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XDAT_CONTACT_CENTER\trunk\kettle\MAXDAT\product\main\scripts\testing\MAXDAT-5470\"/>
    </mc:Choice>
  </mc:AlternateContent>
  <bookViews>
    <workbookView xWindow="0" yWindow="0" windowWidth="23040" windowHeight="9192" firstSheet="3" activeTab="8"/>
  </bookViews>
  <sheets>
    <sheet name="ARG1" sheetId="1" r:id="rId1"/>
    <sheet name="ABD1" sheetId="2" r:id="rId2"/>
    <sheet name="ABD2" sheetId="3" r:id="rId3"/>
    <sheet name="AQI" sheetId="4" r:id="rId4"/>
    <sheet name="TCD-Voicemail" sheetId="5" r:id="rId5"/>
    <sheet name="TCD - Handled Calls" sheetId="6" r:id="rId6"/>
    <sheet name="IVR Menu Group" sheetId="7" r:id="rId7"/>
    <sheet name="Hourly Call Type Data Test" sheetId="8" r:id="rId8"/>
    <sheet name="Hourly ARG Data Test" sheetId="9" r:id="rId9"/>
  </sheets>
  <definedNames>
    <definedName name="_xlnm._FilterDatabase" localSheetId="2" hidden="1">'ABD2'!$P$1:$P$150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9" l="1"/>
  <c r="R5" i="9"/>
  <c r="R6" i="9"/>
  <c r="R7" i="9"/>
  <c r="R8" i="9"/>
  <c r="R9" i="9"/>
  <c r="R10" i="9"/>
  <c r="R11" i="9"/>
  <c r="R12" i="9"/>
  <c r="R13" i="9"/>
  <c r="R3" i="9"/>
  <c r="Q13" i="9"/>
  <c r="Q4" i="9"/>
  <c r="Q5" i="9"/>
  <c r="Q6" i="9"/>
  <c r="Q7" i="9"/>
  <c r="Q8" i="9"/>
  <c r="Q9" i="9"/>
  <c r="Q10" i="9"/>
  <c r="Q11" i="9"/>
  <c r="Q12" i="9"/>
  <c r="Q3" i="9"/>
  <c r="P4" i="9"/>
  <c r="P5" i="9"/>
  <c r="P6" i="9"/>
  <c r="P7" i="9"/>
  <c r="P8" i="9"/>
  <c r="P9" i="9"/>
  <c r="P10" i="9"/>
  <c r="P11" i="9"/>
  <c r="P12" i="9"/>
  <c r="P13" i="9"/>
  <c r="P3" i="9"/>
  <c r="O4" i="9"/>
  <c r="O5" i="9"/>
  <c r="O6" i="9"/>
  <c r="O7" i="9"/>
  <c r="O8" i="9"/>
  <c r="O9" i="9"/>
  <c r="O10" i="9"/>
  <c r="O11" i="9"/>
  <c r="O12" i="9"/>
  <c r="O13" i="9"/>
  <c r="O3" i="9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3" i="8"/>
  <c r="H4" i="7" l="1"/>
  <c r="H5" i="7"/>
  <c r="H6" i="7"/>
  <c r="H7" i="7"/>
  <c r="P5" i="3" l="1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4" i="3"/>
  <c r="G4" i="6"/>
  <c r="G5" i="6"/>
  <c r="G6" i="6"/>
  <c r="G3" i="6"/>
  <c r="H4" i="5"/>
  <c r="H5" i="5"/>
  <c r="H6" i="5"/>
  <c r="H7" i="5"/>
  <c r="H3" i="5"/>
  <c r="P4" i="4" l="1"/>
  <c r="P5" i="4"/>
  <c r="P6" i="4"/>
  <c r="P7" i="4"/>
  <c r="P3" i="4"/>
  <c r="N4" i="4"/>
  <c r="N5" i="4"/>
  <c r="N6" i="4"/>
  <c r="N7" i="4"/>
  <c r="N3" i="4"/>
  <c r="O4" i="4"/>
  <c r="O5" i="4"/>
  <c r="O6" i="4"/>
  <c r="O7" i="4"/>
  <c r="O3" i="4"/>
  <c r="M4" i="4"/>
  <c r="M5" i="4"/>
  <c r="M6" i="4"/>
  <c r="M7" i="4"/>
  <c r="M3" i="4"/>
  <c r="M4" i="2" l="1"/>
  <c r="M5" i="2"/>
  <c r="M6" i="2"/>
  <c r="M3" i="2"/>
  <c r="L4" i="2"/>
  <c r="L5" i="2"/>
  <c r="L6" i="2"/>
  <c r="L3" i="2"/>
  <c r="K4" i="2"/>
  <c r="K5" i="2"/>
  <c r="K6" i="2"/>
  <c r="K3" i="2"/>
  <c r="P4" i="1"/>
  <c r="P5" i="1"/>
  <c r="P6" i="1"/>
  <c r="P3" i="1"/>
  <c r="O4" i="1"/>
  <c r="O5" i="1"/>
  <c r="O6" i="1"/>
  <c r="O3" i="1"/>
  <c r="N4" i="1"/>
  <c r="N5" i="1"/>
  <c r="N6" i="1"/>
  <c r="N3" i="1"/>
  <c r="M4" i="1"/>
  <c r="M5" i="1"/>
  <c r="M6" i="1"/>
  <c r="M3" i="1"/>
</calcChain>
</file>

<file path=xl/sharedStrings.xml><?xml version="1.0" encoding="utf-8"?>
<sst xmlns="http://schemas.openxmlformats.org/spreadsheetml/2006/main" count="119" uniqueCount="53">
  <si>
    <t>DATE</t>
  </si>
  <si>
    <t>HANDLE_CALLS_COUNT</t>
  </si>
  <si>
    <t>TALK_SECONDS</t>
  </si>
  <si>
    <t>HOLD_SECONDS</t>
  </si>
  <si>
    <t>WRAP_SECONDS</t>
  </si>
  <si>
    <t>CallsHandled</t>
  </si>
  <si>
    <t>TalkTime</t>
  </si>
  <si>
    <t>HoldTime</t>
  </si>
  <si>
    <t>WrapTime</t>
  </si>
  <si>
    <t>CallsHandled_Test</t>
  </si>
  <si>
    <t>TalkTime_Test</t>
  </si>
  <si>
    <t>HoldTime_Test</t>
  </si>
  <si>
    <t>WrapTime_Test</t>
  </si>
  <si>
    <t>DP</t>
  </si>
  <si>
    <t>ACD</t>
  </si>
  <si>
    <t>LOGIN_SECONDS</t>
  </si>
  <si>
    <t>NOT_READY_SECONDS</t>
  </si>
  <si>
    <t>IDLE_SECONDS</t>
  </si>
  <si>
    <t>LoggedOnTime</t>
  </si>
  <si>
    <t>NotReadyTime</t>
  </si>
  <si>
    <t>AvailTime</t>
  </si>
  <si>
    <t>LoggedOnTime_Test</t>
  </si>
  <si>
    <t>NotReadyTime_Test</t>
  </si>
  <si>
    <t>AvailTime_Test</t>
  </si>
  <si>
    <t>Explaining the differences in DP vs Source for PQ metrics</t>
  </si>
  <si>
    <t>AGENT_LOGINID</t>
  </si>
  <si>
    <t>CONTACTS_OFFERED</t>
  </si>
  <si>
    <t>CONTACTS_HANDLED</t>
  </si>
  <si>
    <t>CALLS_ANSWERED</t>
  </si>
  <si>
    <t>CONTACTS_ABANDONED</t>
  </si>
  <si>
    <t>CallsOffered</t>
  </si>
  <si>
    <t>CallsAnswered</t>
  </si>
  <si>
    <t>TotalCallsAband</t>
  </si>
  <si>
    <t>CallsOffered_Test</t>
  </si>
  <si>
    <t>CallsAnswered_Test</t>
  </si>
  <si>
    <t>TotalCallsAband_Test</t>
  </si>
  <si>
    <t>TOTAL_VOICEMAILS</t>
  </si>
  <si>
    <t>D_DATE</t>
  </si>
  <si>
    <t>Unique_CallGUID</t>
  </si>
  <si>
    <t>Unique_CallGUID_Test</t>
  </si>
  <si>
    <t>TOTAL_HANDLED_INBOUND&amp;OUTBOUND_CALLS</t>
  </si>
  <si>
    <t>Handled_Calls_Count_Test</t>
  </si>
  <si>
    <t>Handled_Calls_Count</t>
  </si>
  <si>
    <t xml:space="preserve">DP </t>
  </si>
  <si>
    <t>IVR_CALLS_COUNT</t>
  </si>
  <si>
    <t>CVP</t>
  </si>
  <si>
    <t>COUNT</t>
  </si>
  <si>
    <t>IVR_CALLS_COUNT_Test</t>
  </si>
  <si>
    <t>Agent_Login</t>
  </si>
  <si>
    <t>Agent_Login_Test</t>
  </si>
  <si>
    <t>Calls_Handled_Test</t>
  </si>
  <si>
    <t>INTERVAL_START_HOUR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</si>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</sst>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2" borderId="0" xfId="0" applyFill="1"/>
    <xf numFmtId="22" fontId="0" fillId="2" borderId="0" xfId="0" applyNumberFormat="1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9</xdr:row>
      <xdr:rowOff>0</xdr:rowOff>
    </xdr:from>
    <xdr:ext cx="2750820" cy="1642373"/>
    <xdr:sp macro="" textlink="">
      <xdr:nvSpPr>
        <xdr:cNvPr id="3" name="TextBox 2"/>
        <xdr:cNvSpPr txBox="1"/>
      </xdr:nvSpPr>
      <xdr:spPr>
        <a:xfrm>
          <a:off x="5273040" y="1645920"/>
          <a:ext cx="2750820" cy="1642373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This is a</a:t>
          </a:r>
          <a:r>
            <a:rPr lang="en-US" sz="1100" baseline="0"/>
            <a:t> test that validates the key metrics in Agent Routing Group semantic view.CallsHandled, TalkTime, HoldTime, WrapTime in DP against Cisco ACD source</a:t>
          </a:r>
        </a:p>
        <a:p>
          <a:endParaRPr lang="en-US" sz="1100" baseline="0"/>
        </a:p>
        <a:p>
          <a:r>
            <a:rPr lang="en-US" sz="1100" baseline="0"/>
            <a:t>DP Environment: Product DEV</a:t>
          </a:r>
        </a:p>
        <a:p>
          <a:r>
            <a:rPr lang="en-US" sz="1100" baseline="0"/>
            <a:t>Source: Cisco Enterprise ACD PRD</a:t>
          </a:r>
        </a:p>
        <a:p>
          <a:endParaRPr lang="en-US" sz="1100" baseline="0"/>
        </a:p>
        <a:p>
          <a:r>
            <a:rPr lang="en-US" sz="1100" baseline="0"/>
            <a:t>Test Result: Pass</a:t>
          </a:r>
          <a:endParaRPr lang="en-US" sz="1100"/>
        </a:p>
      </xdr:txBody>
    </xdr:sp>
    <xdr:clientData/>
  </xdr:oneCellAnchor>
  <xdr:oneCellAnchor>
    <xdr:from>
      <xdr:col>1</xdr:col>
      <xdr:colOff>381000</xdr:colOff>
      <xdr:row>10</xdr:row>
      <xdr:rowOff>99060</xdr:rowOff>
    </xdr:from>
    <xdr:ext cx="184731" cy="264560"/>
    <xdr:sp macro="" textlink="">
      <xdr:nvSpPr>
        <xdr:cNvPr id="4" name="TextBox 3"/>
        <xdr:cNvSpPr txBox="1"/>
      </xdr:nvSpPr>
      <xdr:spPr>
        <a:xfrm>
          <a:off x="1242060" y="19278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220980</xdr:colOff>
      <xdr:row>8</xdr:row>
      <xdr:rowOff>121920</xdr:rowOff>
    </xdr:from>
    <xdr:ext cx="4206240" cy="2644140"/>
    <xdr:sp macro="" textlink="">
      <xdr:nvSpPr>
        <xdr:cNvPr id="5" name="TextBox 4"/>
        <xdr:cNvSpPr txBox="1"/>
      </xdr:nvSpPr>
      <xdr:spPr>
        <a:xfrm>
          <a:off x="220980" y="1584960"/>
          <a:ext cx="4206240" cy="2644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select d_date, sum(handle_calls_count), sum(talk_seconds), sum(hold_seconds), sum(wrap_seconds)</a:t>
          </a:r>
        </a:p>
        <a:p>
          <a:r>
            <a:rPr lang="en-US" sz="1100"/>
            <a:t>from cc_f_agent_rtg_grp_interval_sv f, cc_d_dates d, cc_d_agent a, cc_d_interval i, cc_d_project p</a:t>
          </a:r>
        </a:p>
        <a:p>
          <a:r>
            <a:rPr lang="en-US" sz="1100"/>
            <a:t>where f.d_agent_id = a.d_agent_id</a:t>
          </a:r>
        </a:p>
        <a:p>
          <a:r>
            <a:rPr lang="en-US" sz="1100"/>
            <a:t>and f.d_date_id = d.d_date_id</a:t>
          </a:r>
        </a:p>
        <a:p>
          <a:r>
            <a:rPr lang="en-US" sz="1100"/>
            <a:t>and f.d_interval_id = i.d_interval_id</a:t>
          </a:r>
        </a:p>
        <a:p>
          <a:r>
            <a:rPr lang="en-US" sz="1100"/>
            <a:t>and f.d_project_id = p.project_id</a:t>
          </a:r>
        </a:p>
        <a:p>
          <a:r>
            <a:rPr lang="en-US" sz="1100"/>
            <a:t>and d_date between '04-SEP-17' and '08-SEP-17'</a:t>
          </a:r>
        </a:p>
        <a:p>
          <a:r>
            <a:rPr lang="en-US" sz="1100"/>
            <a:t>and project_name = 'CA HCO'</a:t>
          </a:r>
        </a:p>
        <a:p>
          <a:r>
            <a:rPr lang="en-US" sz="1100"/>
            <a:t>group by d_date</a:t>
          </a:r>
        </a:p>
        <a:p>
          <a:r>
            <a:rPr lang="en-US" sz="1100"/>
            <a:t>order by d_date</a:t>
          </a:r>
        </a:p>
      </xdr:txBody>
    </xdr:sp>
    <xdr:clientData/>
  </xdr:oneCellAnchor>
  <xdr:oneCellAnchor>
    <xdr:from>
      <xdr:col>7</xdr:col>
      <xdr:colOff>1211580</xdr:colOff>
      <xdr:row>8</xdr:row>
      <xdr:rowOff>76200</xdr:rowOff>
    </xdr:from>
    <xdr:ext cx="8320975" cy="5603585"/>
    <xdr:sp macro="" textlink="">
      <xdr:nvSpPr>
        <xdr:cNvPr id="6" name="TextBox 5"/>
        <xdr:cNvSpPr txBox="1"/>
      </xdr:nvSpPr>
      <xdr:spPr>
        <a:xfrm>
          <a:off x="8884920" y="1539240"/>
          <a:ext cx="8320975" cy="56035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select  convert(date, SWITCHOFFSET(TODATETIMEOFFSET(DateTime, -360), '-04:00')) as Date</a:t>
          </a:r>
        </a:p>
        <a:p>
          <a:r>
            <a:rPr lang="en-US" sz="1100"/>
            <a:t>, sum(CallsHandled)Handle_Calls_count</a:t>
          </a:r>
        </a:p>
        <a:p>
          <a:r>
            <a:rPr lang="en-US" sz="1100"/>
            <a:t>, sum(TalkInTime) Talk_seconds</a:t>
          </a:r>
        </a:p>
        <a:p>
          <a:r>
            <a:rPr lang="en-US" sz="1100"/>
            <a:t>, sum(HoldTime) hold_seconds</a:t>
          </a:r>
        </a:p>
        <a:p>
          <a:r>
            <a:rPr lang="en-US" sz="1100"/>
            <a:t>, sum(WorkNotReadyTime + WorkReadyTime)Wrap_seconds</a:t>
          </a:r>
        </a:p>
        <a:p>
          <a:r>
            <a:rPr lang="en-US" sz="1100"/>
            <a:t>from [dbo].[Agent_Skill_Group_Interval] A </a:t>
          </a:r>
        </a:p>
        <a:p>
          <a:r>
            <a:rPr lang="en-US" sz="1100"/>
            <a:t>join </a:t>
          </a:r>
        </a:p>
        <a:p>
          <a:r>
            <a:rPr lang="en-US" sz="1100"/>
            <a:t>[dbo].[Agent] B </a:t>
          </a:r>
        </a:p>
        <a:p>
          <a:r>
            <a:rPr lang="en-US" sz="1100"/>
            <a:t>on A.SkillTargetID = B.SkillTargetID</a:t>
          </a:r>
        </a:p>
        <a:p>
          <a:r>
            <a:rPr lang="en-US" sz="1100"/>
            <a:t>WHERE cast(switchoffset(todatetimeoffset(DateTime,-360),'-04:00') as date) &gt;= convert(varchar(10),'2017-09-04 00:00:00',101)</a:t>
          </a:r>
        </a:p>
        <a:p>
          <a:r>
            <a:rPr lang="en-US" sz="1100"/>
            <a:t>AND cast(switchoffset(todatetimeoffset(DateTime,-360),'-04:00') as date) &lt; convert(varchar(10),'2017-09-09 00:00:00',101)</a:t>
          </a:r>
        </a:p>
        <a:p>
          <a:r>
            <a:rPr lang="en-US" sz="1100"/>
            <a:t>and PrecisionQueueID in</a:t>
          </a:r>
        </a:p>
        <a:p>
          <a:r>
            <a:rPr lang="en-US" sz="1100"/>
            <a:t>(</a:t>
          </a:r>
        </a:p>
        <a:p>
          <a:r>
            <a:rPr lang="en-US" sz="1100"/>
            <a:t>5151</a:t>
          </a:r>
        </a:p>
        <a:p>
          <a:r>
            <a:rPr lang="en-US" sz="1100"/>
            <a:t>,5152</a:t>
          </a:r>
        </a:p>
        <a:p>
          <a:r>
            <a:rPr lang="en-US" sz="1100"/>
            <a:t>,5153</a:t>
          </a:r>
        </a:p>
        <a:p>
          <a:r>
            <a:rPr lang="en-US" sz="1100"/>
            <a:t>,5154</a:t>
          </a:r>
        </a:p>
        <a:p>
          <a:r>
            <a:rPr lang="en-US" sz="1100"/>
            <a:t>,5155</a:t>
          </a:r>
        </a:p>
        <a:p>
          <a:r>
            <a:rPr lang="en-US" sz="1100"/>
            <a:t>,5156</a:t>
          </a:r>
        </a:p>
        <a:p>
          <a:r>
            <a:rPr lang="en-US" sz="1100"/>
            <a:t>,5157</a:t>
          </a:r>
        </a:p>
        <a:p>
          <a:r>
            <a:rPr lang="en-US" sz="1100"/>
            <a:t>,5158</a:t>
          </a:r>
        </a:p>
        <a:p>
          <a:r>
            <a:rPr lang="en-US" sz="1100"/>
            <a:t>,5159</a:t>
          </a:r>
        </a:p>
        <a:p>
          <a:r>
            <a:rPr lang="en-US" sz="1100"/>
            <a:t>,5160</a:t>
          </a:r>
        </a:p>
        <a:p>
          <a:r>
            <a:rPr lang="en-US" sz="1100"/>
            <a:t>,5161</a:t>
          </a:r>
        </a:p>
        <a:p>
          <a:r>
            <a:rPr lang="en-US" sz="1100"/>
            <a:t>,5162</a:t>
          </a:r>
        </a:p>
        <a:p>
          <a:r>
            <a:rPr lang="en-US" sz="1100"/>
            <a:t>,5163</a:t>
          </a:r>
        </a:p>
        <a:p>
          <a:r>
            <a:rPr lang="en-US" sz="1100"/>
            <a:t>,5164</a:t>
          </a:r>
        </a:p>
        <a:p>
          <a:r>
            <a:rPr lang="en-US" sz="1100"/>
            <a:t>,5165</a:t>
          </a:r>
        </a:p>
        <a:p>
          <a:r>
            <a:rPr lang="en-US" sz="1100"/>
            <a:t>,5166</a:t>
          </a:r>
        </a:p>
        <a:p>
          <a:r>
            <a:rPr lang="en-US" sz="1100"/>
            <a:t>) -- CA HCO PQs</a:t>
          </a:r>
        </a:p>
        <a:p>
          <a:r>
            <a:rPr lang="en-US" sz="1100"/>
            <a:t>Group by convert(date, SWITCHOFFSET(TODATETIMEOFFSET(DateTime, -360), '-04:00'))</a:t>
          </a:r>
        </a:p>
        <a:p>
          <a:r>
            <a:rPr lang="en-US" sz="1100"/>
            <a:t>order by 1,2;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502920</xdr:colOff>
      <xdr:row>7</xdr:row>
      <xdr:rowOff>152400</xdr:rowOff>
    </xdr:from>
    <xdr:ext cx="2392680" cy="1844040"/>
    <xdr:sp macro="" textlink="">
      <xdr:nvSpPr>
        <xdr:cNvPr id="2" name="TextBox 1"/>
        <xdr:cNvSpPr txBox="1"/>
      </xdr:nvSpPr>
      <xdr:spPr>
        <a:xfrm>
          <a:off x="4183380" y="1432560"/>
          <a:ext cx="2392680" cy="184404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This is a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test that validates the key metrics in Agent By Date  semantic view. LoggedOnTime, NotReadyTime, IdleTime  in DP against Cisco ACD source</a:t>
          </a:r>
        </a:p>
        <a:p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DP Environment: Product DEV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Source: Cisco Enterprise ACD PRD</a:t>
          </a:r>
        </a:p>
        <a:p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 Result: Pass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oneCellAnchor>
    <xdr:from>
      <xdr:col>0</xdr:col>
      <xdr:colOff>53341</xdr:colOff>
      <xdr:row>8</xdr:row>
      <xdr:rowOff>114300</xdr:rowOff>
    </xdr:from>
    <xdr:ext cx="3627120" cy="2159053"/>
    <xdr:sp macro="" textlink="">
      <xdr:nvSpPr>
        <xdr:cNvPr id="3" name="TextBox 2"/>
        <xdr:cNvSpPr txBox="1"/>
      </xdr:nvSpPr>
      <xdr:spPr>
        <a:xfrm>
          <a:off x="53341" y="1577340"/>
          <a:ext cx="3627120" cy="21590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select d_date, sum(Login_Seconds), sum(Not_ready_Seconds), sum(idle_seconds)</a:t>
          </a:r>
        </a:p>
        <a:p>
          <a:r>
            <a:rPr lang="en-US" sz="1100"/>
            <a:t>from cc_f_agent_by_date_sv f, cc_d_dates d, cc_d_agent a,  cc_d_project_targets t, cc_d_project p</a:t>
          </a:r>
        </a:p>
        <a:p>
          <a:r>
            <a:rPr lang="en-US" sz="1100"/>
            <a:t>where f.d_agent_id = a.d_agent_id</a:t>
          </a:r>
        </a:p>
        <a:p>
          <a:r>
            <a:rPr lang="en-US" sz="1100"/>
            <a:t>and f.d_date_id = d.d_date_id</a:t>
          </a:r>
        </a:p>
        <a:p>
          <a:r>
            <a:rPr lang="en-US" sz="1100"/>
            <a:t>and f.d_project_targets_id = t.d_project_targets_id</a:t>
          </a:r>
        </a:p>
        <a:p>
          <a:r>
            <a:rPr lang="en-US" sz="1100"/>
            <a:t>and t.project_id = p.project_id</a:t>
          </a:r>
        </a:p>
        <a:p>
          <a:r>
            <a:rPr lang="en-US" sz="1100"/>
            <a:t>and d_date between '04-SEP-17' and '08-SEP-17'</a:t>
          </a:r>
        </a:p>
        <a:p>
          <a:r>
            <a:rPr lang="en-US" sz="1100"/>
            <a:t>and project_name = 'CA HCO'</a:t>
          </a:r>
        </a:p>
        <a:p>
          <a:r>
            <a:rPr lang="en-US" sz="1100"/>
            <a:t>group by d_date</a:t>
          </a:r>
        </a:p>
        <a:p>
          <a:r>
            <a:rPr lang="en-US" sz="1100"/>
            <a:t>order by d_date</a:t>
          </a:r>
        </a:p>
      </xdr:txBody>
    </xdr:sp>
    <xdr:clientData/>
  </xdr:oneCellAnchor>
  <xdr:oneCellAnchor>
    <xdr:from>
      <xdr:col>7</xdr:col>
      <xdr:colOff>449580</xdr:colOff>
      <xdr:row>8</xdr:row>
      <xdr:rowOff>30480</xdr:rowOff>
    </xdr:from>
    <xdr:ext cx="8922955" cy="2503506"/>
    <xdr:sp macro="" textlink="">
      <xdr:nvSpPr>
        <xdr:cNvPr id="4" name="TextBox 3"/>
        <xdr:cNvSpPr txBox="1"/>
      </xdr:nvSpPr>
      <xdr:spPr>
        <a:xfrm>
          <a:off x="7231380" y="1493520"/>
          <a:ext cx="8922955" cy="25035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select  convert(date, SWITCHOFFSET(TODATETIMEOFFSET(DateTime, -360), '-04:00')) as Date</a:t>
          </a:r>
        </a:p>
        <a:p>
          <a:r>
            <a:rPr lang="en-US" sz="1100"/>
            <a:t>, sum(LoggedOnTime) login_seconds</a:t>
          </a:r>
        </a:p>
        <a:p>
          <a:r>
            <a:rPr lang="en-US" sz="1100"/>
            <a:t>, sum(NotReadyTime) not_ready_seconds</a:t>
          </a:r>
        </a:p>
        <a:p>
          <a:r>
            <a:rPr lang="en-US" sz="1100"/>
            <a:t>, sum (AvailTime) Idle_seconds</a:t>
          </a:r>
        </a:p>
        <a:p>
          <a:r>
            <a:rPr lang="en-US" sz="1100"/>
            <a:t>from [dbo].[Agent_Skill_Group_Interval] A </a:t>
          </a:r>
        </a:p>
        <a:p>
          <a:r>
            <a:rPr lang="en-US" sz="1100"/>
            <a:t>join </a:t>
          </a:r>
        </a:p>
        <a:p>
          <a:r>
            <a:rPr lang="en-US" sz="1100"/>
            <a:t>Agent B </a:t>
          </a:r>
        </a:p>
        <a:p>
          <a:r>
            <a:rPr lang="en-US" sz="1100"/>
            <a:t>on A.SkillTargetID = B.SkillTargetID</a:t>
          </a:r>
        </a:p>
        <a:p>
          <a:r>
            <a:rPr lang="en-US" sz="1100"/>
            <a:t>WHERE cast(switchoffset(todatetimeoffset(DateTime,-360),'-04:00') as date) &gt;= convert(varchar(10),'2017-09-04 00:00:00',101)</a:t>
          </a:r>
        </a:p>
        <a:p>
          <a:r>
            <a:rPr lang="en-US" sz="1100"/>
            <a:t>AND cast(switchoffset(todatetimeoffset(DateTime,-360),'-04:00') as date) &lt; convert(varchar(10),'2017-09-09 00:00:00',101)</a:t>
          </a:r>
        </a:p>
        <a:p>
          <a:r>
            <a:rPr lang="en-US" sz="1100"/>
            <a:t>and A.SkillGroupSkillTargetID in (5000, 5001)</a:t>
          </a:r>
        </a:p>
        <a:p>
          <a:r>
            <a:rPr lang="en-US" sz="1100"/>
            <a:t>and B.AgentDeskSettingsID in (5052, 5053) -- CA HCO</a:t>
          </a:r>
        </a:p>
        <a:p>
          <a:r>
            <a:rPr lang="en-US" sz="1100"/>
            <a:t>Group by convert(date, SWITCHOFFSET(TODATETIMEOFFSET(DateTime, -360), '-04:00'))</a:t>
          </a:r>
        </a:p>
        <a:p>
          <a:r>
            <a:rPr lang="en-US" sz="1100"/>
            <a:t>order by 1,2;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213360</xdr:colOff>
      <xdr:row>152</xdr:row>
      <xdr:rowOff>160020</xdr:rowOff>
    </xdr:from>
    <xdr:ext cx="2720340" cy="2503506"/>
    <xdr:sp macro="" textlink="">
      <xdr:nvSpPr>
        <xdr:cNvPr id="2" name="TextBox 1"/>
        <xdr:cNvSpPr txBox="1"/>
      </xdr:nvSpPr>
      <xdr:spPr>
        <a:xfrm>
          <a:off x="11148060" y="27957780"/>
          <a:ext cx="2720340" cy="2503506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This is a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test that validates the key metrics in Agent By Date  semantic view. CallsHandled, TalkTime, HoldTime, WrapTime  in DP against Cisco ACD source</a:t>
          </a:r>
        </a:p>
        <a:p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DP Environment: Product DEV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Source: Cisco Enterprise ACD PRD</a:t>
          </a:r>
          <a:b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Some of the agents failed the test. I have attached the reason to the jira MAXDAT- 5470</a:t>
          </a:r>
        </a:p>
        <a:p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 Result: Pass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oneCellAnchor>
    <xdr:from>
      <xdr:col>0</xdr:col>
      <xdr:colOff>297180</xdr:colOff>
      <xdr:row>152</xdr:row>
      <xdr:rowOff>152400</xdr:rowOff>
    </xdr:from>
    <xdr:ext cx="5143500" cy="2159053"/>
    <xdr:sp macro="" textlink="">
      <xdr:nvSpPr>
        <xdr:cNvPr id="3" name="TextBox 2"/>
        <xdr:cNvSpPr txBox="1"/>
      </xdr:nvSpPr>
      <xdr:spPr>
        <a:xfrm>
          <a:off x="297180" y="27950160"/>
          <a:ext cx="5143500" cy="21590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select d_date, sum(handle_calls_count), sum(talk_seconds), sum(hold_seconds), sum(wrap_seconds)</a:t>
          </a:r>
        </a:p>
        <a:p>
          <a:r>
            <a:rPr lang="en-US" sz="1100"/>
            <a:t>from cc_f_agent_by_date_sv f, cc_d_dates d, cc_d_agent a,  cc_d_project_targets t, cc_d_project p</a:t>
          </a:r>
        </a:p>
        <a:p>
          <a:r>
            <a:rPr lang="en-US" sz="1100"/>
            <a:t>where f.d_agent_id = a.d_agent_id</a:t>
          </a:r>
        </a:p>
        <a:p>
          <a:r>
            <a:rPr lang="en-US" sz="1100"/>
            <a:t>and f.d_date_id = d.d_date_id</a:t>
          </a:r>
        </a:p>
        <a:p>
          <a:r>
            <a:rPr lang="en-US" sz="1100"/>
            <a:t>and f.d_project_targets_id = t.d_project_targets_id</a:t>
          </a:r>
        </a:p>
        <a:p>
          <a:r>
            <a:rPr lang="en-US" sz="1100"/>
            <a:t>and t.project_id = p.project_id</a:t>
          </a:r>
        </a:p>
        <a:p>
          <a:r>
            <a:rPr lang="en-US" sz="1100"/>
            <a:t>and d_date between '04-SEP-17' and '08-SEP-17'</a:t>
          </a:r>
        </a:p>
        <a:p>
          <a:r>
            <a:rPr lang="en-US" sz="1100"/>
            <a:t>and project_name = 'CA HCO'</a:t>
          </a:r>
        </a:p>
        <a:p>
          <a:r>
            <a:rPr lang="en-US" sz="1100"/>
            <a:t>group by d_date</a:t>
          </a:r>
        </a:p>
        <a:p>
          <a:r>
            <a:rPr lang="en-US" sz="1100"/>
            <a:t>order by d_date</a:t>
          </a:r>
        </a:p>
      </xdr:txBody>
    </xdr:sp>
    <xdr:clientData/>
  </xdr:oneCellAnchor>
  <xdr:oneCellAnchor>
    <xdr:from>
      <xdr:col>13</xdr:col>
      <xdr:colOff>609600</xdr:colOff>
      <xdr:row>153</xdr:row>
      <xdr:rowOff>121920</xdr:rowOff>
    </xdr:from>
    <xdr:ext cx="7498015" cy="2503506"/>
    <xdr:sp macro="" textlink="">
      <xdr:nvSpPr>
        <xdr:cNvPr id="4" name="TextBox 3"/>
        <xdr:cNvSpPr txBox="1"/>
      </xdr:nvSpPr>
      <xdr:spPr>
        <a:xfrm>
          <a:off x="16131540" y="28102560"/>
          <a:ext cx="7498015" cy="25035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select  convert(date, SWITCHOFFSET(TODATETIMEOFFSET(DateTime, -360), '-04:00')) as Date</a:t>
          </a:r>
        </a:p>
        <a:p>
          <a:r>
            <a:rPr lang="en-US" sz="1100"/>
            <a:t>, sum(CallsHandled)Handle_Calls_count</a:t>
          </a:r>
        </a:p>
        <a:p>
          <a:r>
            <a:rPr lang="en-US" sz="1100"/>
            <a:t>, sum(TalkInTime) Talk_seconds</a:t>
          </a:r>
        </a:p>
        <a:p>
          <a:r>
            <a:rPr lang="en-US" sz="1100"/>
            <a:t>, sum(HoldTime) hold_seconds</a:t>
          </a:r>
        </a:p>
        <a:p>
          <a:r>
            <a:rPr lang="en-US" sz="1100"/>
            <a:t>, sum(WorkNotReadyTime + WorkReadyTime)Wrap_seconds</a:t>
          </a:r>
        </a:p>
        <a:p>
          <a:r>
            <a:rPr lang="en-US" sz="1100"/>
            <a:t>from [dbo].[Agent_Skill_Group_Interval] A </a:t>
          </a:r>
        </a:p>
        <a:p>
          <a:r>
            <a:rPr lang="en-US" sz="1100"/>
            <a:t>join </a:t>
          </a:r>
        </a:p>
        <a:p>
          <a:r>
            <a:rPr lang="en-US" sz="1100"/>
            <a:t>Agent B </a:t>
          </a:r>
        </a:p>
        <a:p>
          <a:r>
            <a:rPr lang="en-US" sz="1100"/>
            <a:t>on A.SkillTargetID = B.SkillTargetID</a:t>
          </a:r>
        </a:p>
        <a:p>
          <a:r>
            <a:rPr lang="en-US" sz="1100"/>
            <a:t>WHERE cast(switchoffset(todatetimeoffset(DateTime,-360),'-04:00') as date) &gt;= convert(varchar(10),'2017-09-04 00:00:00',101)</a:t>
          </a:r>
        </a:p>
        <a:p>
          <a:r>
            <a:rPr lang="en-US" sz="1100"/>
            <a:t>AND cast(switchoffset(todatetimeoffset(DateTime,-360),'-04:00') as date) &lt; convert(varchar(10),'2017-09-09 00:00:00',101)</a:t>
          </a:r>
        </a:p>
        <a:p>
          <a:r>
            <a:rPr lang="en-US" sz="1100"/>
            <a:t>and B.AgentDeskSettingsID in (5052, 5053) -- CA HCO</a:t>
          </a:r>
        </a:p>
        <a:p>
          <a:r>
            <a:rPr lang="en-US" sz="1100"/>
            <a:t>Group by convert(date, SWITCHOFFSET(TODATETIMEOFFSET(DateTime, -360), '-04:00'))</a:t>
          </a:r>
        </a:p>
        <a:p>
          <a:r>
            <a:rPr lang="en-US" sz="1100"/>
            <a:t>order by 1,2;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1219200</xdr:colOff>
      <xdr:row>9</xdr:row>
      <xdr:rowOff>91440</xdr:rowOff>
    </xdr:from>
    <xdr:ext cx="2148840" cy="1986826"/>
    <xdr:sp macro="" textlink="">
      <xdr:nvSpPr>
        <xdr:cNvPr id="2" name="TextBox 1"/>
        <xdr:cNvSpPr txBox="1"/>
      </xdr:nvSpPr>
      <xdr:spPr>
        <a:xfrm>
          <a:off x="5516880" y="1737360"/>
          <a:ext cx="2148840" cy="1986826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This is a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test that validates the key metrics in Actuals Queue Interval  semantic view. CallsHandled, CallsAnswered, CallsAbandoned  in DP against Cisco ACD source</a:t>
          </a:r>
        </a:p>
        <a:p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DP Environment: Product DEV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Source: Cisco Enterprise ACD PRD</a:t>
          </a:r>
        </a:p>
        <a:p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 Result: Pass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oneCellAnchor>
    <xdr:from>
      <xdr:col>0</xdr:col>
      <xdr:colOff>198120</xdr:colOff>
      <xdr:row>9</xdr:row>
      <xdr:rowOff>91440</xdr:rowOff>
    </xdr:from>
    <xdr:ext cx="4701541" cy="13352231"/>
    <xdr:sp macro="" textlink="">
      <xdr:nvSpPr>
        <xdr:cNvPr id="3" name="TextBox 2"/>
        <xdr:cNvSpPr txBox="1"/>
      </xdr:nvSpPr>
      <xdr:spPr>
        <a:xfrm>
          <a:off x="198120" y="1737360"/>
          <a:ext cx="4701541" cy="133522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select </a:t>
          </a:r>
        </a:p>
        <a:p>
          <a:r>
            <a:rPr lang="en-US" sz="1100"/>
            <a:t>convert(date, SWITCHOFFSET(TODATETIMEOFFSET(DateTime, -360), '-04:00')) as Date</a:t>
          </a:r>
        </a:p>
        <a:p>
          <a:r>
            <a:rPr lang="en-US" sz="1100"/>
            <a:t>, sum(CallsOffered)CallsOffered</a:t>
          </a:r>
        </a:p>
        <a:p>
          <a:r>
            <a:rPr lang="en-US" sz="1100"/>
            <a:t>, sum(CallsHandled)CallsHandled</a:t>
          </a:r>
        </a:p>
        <a:p>
          <a:r>
            <a:rPr lang="en-US" sz="1100"/>
            <a:t>, sum(CallsAnswered)CallsAnswered</a:t>
          </a:r>
        </a:p>
        <a:p>
          <a:r>
            <a:rPr lang="en-US" sz="1100"/>
            <a:t>, sum(TotalCallsAband)TotalCallsAband</a:t>
          </a:r>
        </a:p>
        <a:p>
          <a:r>
            <a:rPr lang="en-US" sz="1100"/>
            <a:t>from Call_Type_Interval</a:t>
          </a:r>
        </a:p>
        <a:p>
          <a:r>
            <a:rPr lang="en-US" sz="1100"/>
            <a:t>WHERE cast(switchoffset(todatetimeoffset(DateTime,-360),'-04:00') as date) &gt;= convert(varchar(10),'2017-09-04 00:00:00',101)</a:t>
          </a:r>
        </a:p>
        <a:p>
          <a:r>
            <a:rPr lang="en-US" sz="1100"/>
            <a:t>AND cast(switchoffset(todatetimeoffset(DateTime,-360),'-04:00') as date) &lt; convert(varchar(10),'2017-09-09 00:00:00',101)</a:t>
          </a:r>
        </a:p>
        <a:p>
          <a:r>
            <a:rPr lang="en-US" sz="1100"/>
            <a:t>and CallTypeID in</a:t>
          </a:r>
        </a:p>
        <a:p>
          <a:r>
            <a:rPr lang="en-US" sz="1100"/>
            <a:t>(</a:t>
          </a:r>
        </a:p>
        <a:p>
          <a:r>
            <a:rPr lang="en-US" sz="1100"/>
            <a:t>6108</a:t>
          </a:r>
        </a:p>
        <a:p>
          <a:r>
            <a:rPr lang="en-US" sz="1100"/>
            <a:t>,6109</a:t>
          </a:r>
        </a:p>
        <a:p>
          <a:r>
            <a:rPr lang="en-US" sz="1100"/>
            <a:t>,6110</a:t>
          </a:r>
        </a:p>
        <a:p>
          <a:r>
            <a:rPr lang="en-US" sz="1100"/>
            <a:t>,6111</a:t>
          </a:r>
        </a:p>
        <a:p>
          <a:r>
            <a:rPr lang="en-US" sz="1100"/>
            <a:t>,6112</a:t>
          </a:r>
        </a:p>
        <a:p>
          <a:r>
            <a:rPr lang="en-US" sz="1100"/>
            <a:t>,6113</a:t>
          </a:r>
        </a:p>
        <a:p>
          <a:r>
            <a:rPr lang="en-US" sz="1100"/>
            <a:t>,6114</a:t>
          </a:r>
        </a:p>
        <a:p>
          <a:r>
            <a:rPr lang="en-US" sz="1100"/>
            <a:t>,6115</a:t>
          </a:r>
        </a:p>
        <a:p>
          <a:r>
            <a:rPr lang="en-US" sz="1100"/>
            <a:t>,6117</a:t>
          </a:r>
        </a:p>
        <a:p>
          <a:r>
            <a:rPr lang="en-US" sz="1100"/>
            <a:t>,6118</a:t>
          </a:r>
        </a:p>
        <a:p>
          <a:r>
            <a:rPr lang="en-US" sz="1100"/>
            <a:t>,6119</a:t>
          </a:r>
        </a:p>
        <a:p>
          <a:r>
            <a:rPr lang="en-US" sz="1100"/>
            <a:t>,6120</a:t>
          </a:r>
        </a:p>
        <a:p>
          <a:r>
            <a:rPr lang="en-US" sz="1100"/>
            <a:t>,6121</a:t>
          </a:r>
        </a:p>
        <a:p>
          <a:r>
            <a:rPr lang="en-US" sz="1100"/>
            <a:t>,6122</a:t>
          </a:r>
        </a:p>
        <a:p>
          <a:r>
            <a:rPr lang="en-US" sz="1100"/>
            <a:t>,6123</a:t>
          </a:r>
        </a:p>
        <a:p>
          <a:r>
            <a:rPr lang="en-US" sz="1100"/>
            <a:t>,6124</a:t>
          </a:r>
        </a:p>
        <a:p>
          <a:r>
            <a:rPr lang="en-US" sz="1100"/>
            <a:t>,6125</a:t>
          </a:r>
        </a:p>
        <a:p>
          <a:r>
            <a:rPr lang="en-US" sz="1100"/>
            <a:t>,6127</a:t>
          </a:r>
        </a:p>
        <a:p>
          <a:r>
            <a:rPr lang="en-US" sz="1100"/>
            <a:t>,6132</a:t>
          </a:r>
        </a:p>
        <a:p>
          <a:r>
            <a:rPr lang="en-US" sz="1100"/>
            <a:t>,6133</a:t>
          </a:r>
        </a:p>
        <a:p>
          <a:r>
            <a:rPr lang="en-US" sz="1100"/>
            <a:t>,6139</a:t>
          </a:r>
        </a:p>
        <a:p>
          <a:r>
            <a:rPr lang="en-US" sz="1100"/>
            <a:t>,6140</a:t>
          </a:r>
        </a:p>
        <a:p>
          <a:r>
            <a:rPr lang="en-US" sz="1100"/>
            <a:t>,6141</a:t>
          </a:r>
        </a:p>
        <a:p>
          <a:r>
            <a:rPr lang="en-US" sz="1100"/>
            <a:t>,6142</a:t>
          </a:r>
        </a:p>
        <a:p>
          <a:r>
            <a:rPr lang="en-US" sz="1100"/>
            <a:t>,6143</a:t>
          </a:r>
        </a:p>
        <a:p>
          <a:r>
            <a:rPr lang="en-US" sz="1100"/>
            <a:t>,6144</a:t>
          </a:r>
        </a:p>
        <a:p>
          <a:r>
            <a:rPr lang="en-US" sz="1100"/>
            <a:t>,6145</a:t>
          </a:r>
        </a:p>
        <a:p>
          <a:r>
            <a:rPr lang="en-US" sz="1100"/>
            <a:t>,6146</a:t>
          </a:r>
        </a:p>
        <a:p>
          <a:r>
            <a:rPr lang="en-US" sz="1100"/>
            <a:t>,6147</a:t>
          </a:r>
        </a:p>
        <a:p>
          <a:r>
            <a:rPr lang="en-US" sz="1100"/>
            <a:t>,6148</a:t>
          </a:r>
        </a:p>
        <a:p>
          <a:r>
            <a:rPr lang="en-US" sz="1100"/>
            <a:t>,6149</a:t>
          </a:r>
        </a:p>
        <a:p>
          <a:r>
            <a:rPr lang="en-US" sz="1100"/>
            <a:t>,6150</a:t>
          </a:r>
        </a:p>
        <a:p>
          <a:r>
            <a:rPr lang="en-US" sz="1100"/>
            <a:t>,6126</a:t>
          </a:r>
        </a:p>
        <a:p>
          <a:r>
            <a:rPr lang="en-US" sz="1100"/>
            <a:t>,6152</a:t>
          </a:r>
        </a:p>
        <a:p>
          <a:r>
            <a:rPr lang="en-US" sz="1100"/>
            <a:t>,6221</a:t>
          </a:r>
        </a:p>
        <a:p>
          <a:r>
            <a:rPr lang="en-US" sz="1100"/>
            <a:t>,6222</a:t>
          </a:r>
        </a:p>
        <a:p>
          <a:r>
            <a:rPr lang="en-US" sz="1100"/>
            <a:t>,6223</a:t>
          </a:r>
        </a:p>
        <a:p>
          <a:r>
            <a:rPr lang="en-US" sz="1100"/>
            <a:t>,6224</a:t>
          </a:r>
        </a:p>
        <a:p>
          <a:r>
            <a:rPr lang="en-US" sz="1100"/>
            <a:t>,6225</a:t>
          </a:r>
        </a:p>
        <a:p>
          <a:r>
            <a:rPr lang="en-US" sz="1100"/>
            <a:t>,6106</a:t>
          </a:r>
        </a:p>
        <a:p>
          <a:r>
            <a:rPr lang="en-US" sz="1100"/>
            <a:t>,6107</a:t>
          </a:r>
        </a:p>
        <a:p>
          <a:r>
            <a:rPr lang="en-US" sz="1100"/>
            <a:t>,6116</a:t>
          </a:r>
        </a:p>
        <a:p>
          <a:r>
            <a:rPr lang="en-US" sz="1100"/>
            <a:t>,6586</a:t>
          </a:r>
        </a:p>
        <a:p>
          <a:r>
            <a:rPr lang="en-US" sz="1100"/>
            <a:t>,6587</a:t>
          </a:r>
        </a:p>
        <a:p>
          <a:r>
            <a:rPr lang="en-US" sz="1100"/>
            <a:t>,6588</a:t>
          </a:r>
        </a:p>
        <a:p>
          <a:r>
            <a:rPr lang="en-US" sz="1100"/>
            <a:t>,6589</a:t>
          </a:r>
        </a:p>
        <a:p>
          <a:r>
            <a:rPr lang="en-US" sz="1100"/>
            <a:t>,6590</a:t>
          </a:r>
        </a:p>
        <a:p>
          <a:r>
            <a:rPr lang="en-US" sz="1100"/>
            <a:t>,6591</a:t>
          </a:r>
        </a:p>
        <a:p>
          <a:r>
            <a:rPr lang="en-US" sz="1100"/>
            <a:t>,6592</a:t>
          </a:r>
        </a:p>
        <a:p>
          <a:r>
            <a:rPr lang="en-US" sz="1100"/>
            <a:t>,6593</a:t>
          </a:r>
        </a:p>
        <a:p>
          <a:r>
            <a:rPr lang="en-US" sz="1100"/>
            <a:t>,6594</a:t>
          </a:r>
        </a:p>
        <a:p>
          <a:r>
            <a:rPr lang="en-US" sz="1100"/>
            <a:t>,6595</a:t>
          </a:r>
        </a:p>
        <a:p>
          <a:r>
            <a:rPr lang="en-US" sz="1100"/>
            <a:t>,6596</a:t>
          </a:r>
        </a:p>
        <a:p>
          <a:r>
            <a:rPr lang="en-US" sz="1100"/>
            <a:t>,6597</a:t>
          </a:r>
        </a:p>
        <a:p>
          <a:r>
            <a:rPr lang="en-US" sz="1100"/>
            <a:t>,6598</a:t>
          </a:r>
        </a:p>
        <a:p>
          <a:r>
            <a:rPr lang="en-US" sz="1100"/>
            <a:t>,6599</a:t>
          </a:r>
        </a:p>
        <a:p>
          <a:r>
            <a:rPr lang="en-US" sz="1100"/>
            <a:t>)</a:t>
          </a:r>
        </a:p>
        <a:p>
          <a:r>
            <a:rPr lang="en-US" sz="1100"/>
            <a:t>group by convert(date, SWITCHOFFSET(TODATETIMEOFFSET(DateTime, -360), '-04:00')) </a:t>
          </a:r>
        </a:p>
        <a:p>
          <a:r>
            <a:rPr lang="en-US" sz="1100"/>
            <a:t>order by convert(date, SWITCHOFFSET(TODATETIMEOFFSET(DateTime, -360), '-04:00')) </a:t>
          </a:r>
        </a:p>
      </xdr:txBody>
    </xdr:sp>
    <xdr:clientData/>
  </xdr:oneCellAnchor>
  <xdr:oneCellAnchor>
    <xdr:from>
      <xdr:col>9</xdr:col>
      <xdr:colOff>251460</xdr:colOff>
      <xdr:row>9</xdr:row>
      <xdr:rowOff>99060</xdr:rowOff>
    </xdr:from>
    <xdr:ext cx="6084904" cy="2675732"/>
    <xdr:sp macro="" textlink="">
      <xdr:nvSpPr>
        <xdr:cNvPr id="4" name="TextBox 3"/>
        <xdr:cNvSpPr txBox="1"/>
      </xdr:nvSpPr>
      <xdr:spPr>
        <a:xfrm>
          <a:off x="9075420" y="1744980"/>
          <a:ext cx="6084904" cy="26757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select </a:t>
          </a:r>
        </a:p>
        <a:p>
          <a:r>
            <a:rPr lang="en-US" sz="1100"/>
            <a:t>d_date</a:t>
          </a:r>
        </a:p>
        <a:p>
          <a:r>
            <a:rPr lang="en-US" sz="1100"/>
            <a:t>, sum(raw_contacts_offered)</a:t>
          </a:r>
        </a:p>
        <a:p>
          <a:r>
            <a:rPr lang="en-US" sz="1100"/>
            <a:t>, sum(contacts_handled)</a:t>
          </a:r>
        </a:p>
        <a:p>
          <a:r>
            <a:rPr lang="en-US" sz="1100"/>
            <a:t>, sum(calls_answered)</a:t>
          </a:r>
        </a:p>
        <a:p>
          <a:r>
            <a:rPr lang="en-US" sz="1100"/>
            <a:t>, sum(contacts_abandoned)</a:t>
          </a:r>
        </a:p>
        <a:p>
          <a:r>
            <a:rPr lang="en-US" sz="1100"/>
            <a:t>from cc_f_actuals_queue_interval_sv f, cc_d_dates d, cc_d_agent a, cc_d_interval i, cc_d_project p</a:t>
          </a:r>
        </a:p>
        <a:p>
          <a:r>
            <a:rPr lang="en-US" sz="1100"/>
            <a:t>where f.d_agent_id = a.d_agent_id</a:t>
          </a:r>
        </a:p>
        <a:p>
          <a:r>
            <a:rPr lang="en-US" sz="1100"/>
            <a:t>and f.d_date_id = d.d_date_id</a:t>
          </a:r>
        </a:p>
        <a:p>
          <a:r>
            <a:rPr lang="en-US" sz="1100"/>
            <a:t>and f.d_interval_id = i.d_interval_id</a:t>
          </a:r>
        </a:p>
        <a:p>
          <a:r>
            <a:rPr lang="en-US" sz="1100"/>
            <a:t>and f.d_project_id = p.project_id</a:t>
          </a:r>
        </a:p>
        <a:p>
          <a:r>
            <a:rPr lang="en-US" sz="1100"/>
            <a:t>and d_date between '04-SEP-17' and '08-SEP-17'</a:t>
          </a:r>
        </a:p>
        <a:p>
          <a:r>
            <a:rPr lang="en-US" sz="1100"/>
            <a:t>and project_name = 'CA HCO'</a:t>
          </a:r>
        </a:p>
        <a:p>
          <a:r>
            <a:rPr lang="en-US" sz="1100"/>
            <a:t>group by d_date</a:t>
          </a:r>
        </a:p>
        <a:p>
          <a:r>
            <a:rPr lang="en-US" sz="1100"/>
            <a:t>order by d_date 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525780</xdr:colOff>
      <xdr:row>8</xdr:row>
      <xdr:rowOff>137160</xdr:rowOff>
    </xdr:from>
    <xdr:ext cx="2720340" cy="1814599"/>
    <xdr:sp macro="" textlink="">
      <xdr:nvSpPr>
        <xdr:cNvPr id="2" name="TextBox 1"/>
        <xdr:cNvSpPr txBox="1"/>
      </xdr:nvSpPr>
      <xdr:spPr>
        <a:xfrm>
          <a:off x="2354580" y="1600200"/>
          <a:ext cx="2720340" cy="1814599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This is a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test that validates the key metrics in Term Call VM semantic view. Total_voicemails in DP against Cisco ACD source</a:t>
          </a:r>
        </a:p>
        <a:p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DP Environment: Product DEV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Source: Cisco Enterprise ACD PRD</a:t>
          </a:r>
        </a:p>
        <a:p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 Result: Pass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oneCellAnchor>
    <xdr:from>
      <xdr:col>0</xdr:col>
      <xdr:colOff>220980</xdr:colOff>
      <xdr:row>9</xdr:row>
      <xdr:rowOff>114300</xdr:rowOff>
    </xdr:from>
    <xdr:ext cx="2026920" cy="5775812"/>
    <xdr:sp macro="" textlink="">
      <xdr:nvSpPr>
        <xdr:cNvPr id="3" name="TextBox 2"/>
        <xdr:cNvSpPr txBox="1"/>
      </xdr:nvSpPr>
      <xdr:spPr>
        <a:xfrm>
          <a:off x="220980" y="1760220"/>
          <a:ext cx="2026920" cy="57758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select </a:t>
          </a:r>
        </a:p>
        <a:p>
          <a:r>
            <a:rPr lang="en-US" sz="1100"/>
            <a:t>CAST(SWITCHOFFSET(TODATETIMEOFFSET(DateTime, -360), '-04:00') as date) as CallDate </a:t>
          </a:r>
        </a:p>
        <a:p>
          <a:r>
            <a:rPr lang="en-US" sz="1100"/>
            <a:t>, count(distinct CallGUID)UniqueCalls </a:t>
          </a:r>
        </a:p>
        <a:p>
          <a:r>
            <a:rPr lang="en-US" sz="1100"/>
            <a:t>from [dbo].[Termination_Call_Detail] A  </a:t>
          </a:r>
        </a:p>
        <a:p>
          <a:r>
            <a:rPr lang="en-US" sz="1100"/>
            <a:t>where cast(switchoffset(todatetimeoffset(DateTime,-360),'-04:00') as date) &gt;= convert(varchar(10),'2017-09-04 00:00:00',101)</a:t>
          </a:r>
        </a:p>
        <a:p>
          <a:r>
            <a:rPr lang="en-US" sz="1100"/>
            <a:t>AND cast(switchoffset(todatetimeoffset(DateTime,-360),'-04:00') as date) &lt; convert(varchar(10),'2017-09-09 00:00:00',101) </a:t>
          </a:r>
        </a:p>
        <a:p>
          <a:r>
            <a:rPr lang="en-US" sz="1100"/>
            <a:t>and CallTypeID in (6139, 6140, 6221, 6222, 6223, 6224, 6225, 6141, 6149, 6150, 6142, 6145, 6146, 6147, 6148, 6143, 6144) </a:t>
          </a:r>
        </a:p>
        <a:p>
          <a:r>
            <a:rPr lang="en-US" sz="1100"/>
            <a:t>and substring(DNIS,1,3) not in ('777') </a:t>
          </a:r>
        </a:p>
        <a:p>
          <a:r>
            <a:rPr lang="en-US" sz="1100"/>
            <a:t>group by  CAST(SWITCHOFFSET(TODATETIMEOFFSET(DateTime, -360), '-04:00') as date)</a:t>
          </a:r>
        </a:p>
        <a:p>
          <a:r>
            <a:rPr lang="en-US" sz="1100"/>
            <a:t>order by 1,2 </a:t>
          </a:r>
        </a:p>
        <a:p>
          <a:endParaRPr lang="en-US" sz="1100"/>
        </a:p>
      </xdr:txBody>
    </xdr:sp>
    <xdr:clientData/>
  </xdr:oneCellAnchor>
  <xdr:oneCellAnchor>
    <xdr:from>
      <xdr:col>7</xdr:col>
      <xdr:colOff>556260</xdr:colOff>
      <xdr:row>10</xdr:row>
      <xdr:rowOff>160020</xdr:rowOff>
    </xdr:from>
    <xdr:ext cx="3072123" cy="2331279"/>
    <xdr:sp macro="" textlink="">
      <xdr:nvSpPr>
        <xdr:cNvPr id="4" name="TextBox 3"/>
        <xdr:cNvSpPr txBox="1"/>
      </xdr:nvSpPr>
      <xdr:spPr>
        <a:xfrm>
          <a:off x="6118860" y="1988820"/>
          <a:ext cx="3072123" cy="23312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select b.D_DATE</a:t>
          </a:r>
        </a:p>
        <a:p>
          <a:r>
            <a:rPr lang="en-US" sz="1100"/>
            <a:t>,count(*)Total</a:t>
          </a:r>
        </a:p>
        <a:p>
          <a:r>
            <a:rPr lang="en-US" sz="1100"/>
            <a:t>from CC_F_TERM_CALL_VM_SV a </a:t>
          </a:r>
        </a:p>
        <a:p>
          <a:r>
            <a:rPr lang="en-US" sz="1100"/>
            <a:t>join </a:t>
          </a:r>
        </a:p>
        <a:p>
          <a:r>
            <a:rPr lang="en-US" sz="1100"/>
            <a:t>CC_D_DATES_SV b </a:t>
          </a:r>
        </a:p>
        <a:p>
          <a:r>
            <a:rPr lang="en-US" sz="1100"/>
            <a:t>on a.D_DATE_ID = b.D_DATE_ID</a:t>
          </a:r>
        </a:p>
        <a:p>
          <a:r>
            <a:rPr lang="en-US" sz="1100"/>
            <a:t>join </a:t>
          </a:r>
        </a:p>
        <a:p>
          <a:r>
            <a:rPr lang="en-US" sz="1100"/>
            <a:t>CC_D_PROJECT_SV c </a:t>
          </a:r>
        </a:p>
        <a:p>
          <a:r>
            <a:rPr lang="en-US" sz="1100"/>
            <a:t>on a.D_PROJECT_ID = c.PROJECT_ID</a:t>
          </a:r>
        </a:p>
        <a:p>
          <a:r>
            <a:rPr lang="en-US" sz="1100"/>
            <a:t>where c.PROJECT_NAME = 'CA HCO'</a:t>
          </a:r>
        </a:p>
        <a:p>
          <a:r>
            <a:rPr lang="en-US" sz="1100"/>
            <a:t>AND D_DATE between '04-SEP-17' and '08-SEP-17'</a:t>
          </a:r>
        </a:p>
        <a:p>
          <a:r>
            <a:rPr lang="en-US" sz="1100"/>
            <a:t>group by b.D_DATE</a:t>
          </a:r>
        </a:p>
        <a:p>
          <a:r>
            <a:rPr lang="en-US" sz="1100"/>
            <a:t>order by 1;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2735580</xdr:colOff>
      <xdr:row>9</xdr:row>
      <xdr:rowOff>60960</xdr:rowOff>
    </xdr:from>
    <xdr:ext cx="2987041" cy="1642373"/>
    <xdr:sp macro="" textlink="">
      <xdr:nvSpPr>
        <xdr:cNvPr id="2" name="TextBox 1"/>
        <xdr:cNvSpPr txBox="1"/>
      </xdr:nvSpPr>
      <xdr:spPr>
        <a:xfrm>
          <a:off x="3345180" y="1706880"/>
          <a:ext cx="2987041" cy="1642373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This is a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test that validates the key metrics in Call Fact semantic view . Total handled Inbound and Oubound Calls  in DP against Cisco ACD source</a:t>
          </a:r>
        </a:p>
        <a:p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DP Environment: Product DEV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Source: Cisco Enterprise ACD PRD</a:t>
          </a:r>
        </a:p>
        <a:p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 Result: Pass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oneCellAnchor>
    <xdr:from>
      <xdr:col>0</xdr:col>
      <xdr:colOff>342900</xdr:colOff>
      <xdr:row>9</xdr:row>
      <xdr:rowOff>167640</xdr:rowOff>
    </xdr:from>
    <xdr:ext cx="1988820" cy="8875891"/>
    <xdr:sp macro="" textlink="">
      <xdr:nvSpPr>
        <xdr:cNvPr id="3" name="TextBox 2"/>
        <xdr:cNvSpPr txBox="1"/>
      </xdr:nvSpPr>
      <xdr:spPr>
        <a:xfrm>
          <a:off x="342900" y="1813560"/>
          <a:ext cx="1988820" cy="88758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select </a:t>
          </a:r>
        </a:p>
        <a:p>
          <a:r>
            <a:rPr lang="en-US" sz="1100"/>
            <a:t>D_DATE</a:t>
          </a:r>
        </a:p>
        <a:p>
          <a:r>
            <a:rPr lang="en-US" sz="1100"/>
            <a:t>, count(*) </a:t>
          </a:r>
        </a:p>
        <a:p>
          <a:r>
            <a:rPr lang="en-US" sz="1100"/>
            <a:t>from cc_f_call_sv f, cc_d_dates d		</a:t>
          </a:r>
        </a:p>
        <a:p>
          <a:r>
            <a:rPr lang="en-US" sz="1100"/>
            <a:t>where f.d_date_id = d.d_date_id</a:t>
          </a:r>
        </a:p>
        <a:p>
          <a:r>
            <a:rPr lang="en-US" sz="1100"/>
            <a:t>and queue_number in </a:t>
          </a:r>
        </a:p>
        <a:p>
          <a:r>
            <a:rPr lang="en-US" sz="1100"/>
            <a:t>(6125,		</a:t>
          </a:r>
        </a:p>
        <a:p>
          <a:r>
            <a:rPr lang="en-US" sz="1100"/>
            <a:t>6123,		</a:t>
          </a:r>
        </a:p>
        <a:p>
          <a:r>
            <a:rPr lang="en-US" sz="1100"/>
            <a:t>6110,		</a:t>
          </a:r>
        </a:p>
        <a:p>
          <a:r>
            <a:rPr lang="en-US" sz="1100"/>
            <a:t>6109,		</a:t>
          </a:r>
        </a:p>
        <a:p>
          <a:r>
            <a:rPr lang="en-US" sz="1100"/>
            <a:t>6111,		</a:t>
          </a:r>
        </a:p>
        <a:p>
          <a:r>
            <a:rPr lang="en-US" sz="1100"/>
            <a:t>6108,		</a:t>
          </a:r>
        </a:p>
        <a:p>
          <a:r>
            <a:rPr lang="en-US" sz="1100"/>
            <a:t>6112,		</a:t>
          </a:r>
        </a:p>
        <a:p>
          <a:r>
            <a:rPr lang="en-US" sz="1100"/>
            <a:t>6121,		</a:t>
          </a:r>
        </a:p>
        <a:p>
          <a:r>
            <a:rPr lang="en-US" sz="1100"/>
            <a:t>6122,		</a:t>
          </a:r>
        </a:p>
        <a:p>
          <a:r>
            <a:rPr lang="en-US" sz="1100"/>
            <a:t>6113,		</a:t>
          </a:r>
        </a:p>
        <a:p>
          <a:r>
            <a:rPr lang="en-US" sz="1100"/>
            <a:t>6117,		</a:t>
          </a:r>
        </a:p>
        <a:p>
          <a:r>
            <a:rPr lang="en-US" sz="1100"/>
            <a:t>6118,		</a:t>
          </a:r>
        </a:p>
        <a:p>
          <a:r>
            <a:rPr lang="en-US" sz="1100"/>
            <a:t>6119,		</a:t>
          </a:r>
        </a:p>
        <a:p>
          <a:r>
            <a:rPr lang="en-US" sz="1100"/>
            <a:t>6120,		</a:t>
          </a:r>
        </a:p>
        <a:p>
          <a:r>
            <a:rPr lang="en-US" sz="1100"/>
            <a:t>6114,		</a:t>
          </a:r>
        </a:p>
        <a:p>
          <a:r>
            <a:rPr lang="en-US" sz="1100"/>
            <a:t>6115,		</a:t>
          </a:r>
        </a:p>
        <a:p>
          <a:r>
            <a:rPr lang="en-US" sz="1100"/>
            <a:t>6132)		-- CA HCO Inbound and Outbound Call Types</a:t>
          </a:r>
        </a:p>
        <a:p>
          <a:r>
            <a:rPr lang="en-US" sz="1100"/>
            <a:t>and d_date between '04-SEP-17' and '08-SEP-17'</a:t>
          </a:r>
        </a:p>
        <a:p>
          <a:r>
            <a:rPr lang="en-US" sz="1100"/>
            <a:t>group by d_date		</a:t>
          </a:r>
        </a:p>
        <a:p>
          <a:r>
            <a:rPr lang="en-US" sz="1100"/>
            <a:t>order by 1;	</a:t>
          </a:r>
        </a:p>
      </xdr:txBody>
    </xdr:sp>
    <xdr:clientData/>
  </xdr:oneCellAnchor>
  <xdr:oneCellAnchor>
    <xdr:from>
      <xdr:col>5</xdr:col>
      <xdr:colOff>350520</xdr:colOff>
      <xdr:row>9</xdr:row>
      <xdr:rowOff>53340</xdr:rowOff>
    </xdr:from>
    <xdr:ext cx="8494633" cy="4914679"/>
    <xdr:sp macro="" textlink="">
      <xdr:nvSpPr>
        <xdr:cNvPr id="4" name="TextBox 3"/>
        <xdr:cNvSpPr txBox="1"/>
      </xdr:nvSpPr>
      <xdr:spPr>
        <a:xfrm>
          <a:off x="8282940" y="1699260"/>
          <a:ext cx="8494633" cy="49146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SELECT		</a:t>
          </a:r>
        </a:p>
        <a:p>
          <a:r>
            <a:rPr lang="en-US" sz="1100"/>
            <a:t>CAST(SWITCHOFFSET(TODATETIMEOFFSET(DateTime, -360), '-04:00') as date) as CallDate </a:t>
          </a:r>
        </a:p>
        <a:p>
          <a:r>
            <a:rPr lang="en-US" sz="1100"/>
            <a:t>, count(*)	Handled_Calls_Count	</a:t>
          </a:r>
        </a:p>
        <a:p>
          <a:r>
            <a:rPr lang="en-US" sz="1100"/>
            <a:t>from [dbo].[Termination_Call_Detail]			</a:t>
          </a:r>
        </a:p>
        <a:p>
          <a:r>
            <a:rPr lang="en-US" sz="1100"/>
            <a:t>where  cast(switchoffset(todatetimeoffset(DateTime,-360),'-04:00') as date) &gt;= convert(varchar(10),'2017-09-04 00:00:00',101)</a:t>
          </a:r>
        </a:p>
        <a:p>
          <a:r>
            <a:rPr lang="en-US" sz="1100"/>
            <a:t>AND cast(switchoffset(todatetimeoffset(DateTime,-360),'-04:00') as date) &lt; convert(varchar(10),'2017-09-09 00:00:00',101) 		</a:t>
          </a:r>
        </a:p>
        <a:p>
          <a:r>
            <a:rPr lang="en-US" sz="1100"/>
            <a:t>and CallTypeID in (6125,			</a:t>
          </a:r>
        </a:p>
        <a:p>
          <a:r>
            <a:rPr lang="en-US" sz="1100"/>
            <a:t>6123,			</a:t>
          </a:r>
        </a:p>
        <a:p>
          <a:r>
            <a:rPr lang="en-US" sz="1100"/>
            <a:t>6110,			</a:t>
          </a:r>
        </a:p>
        <a:p>
          <a:r>
            <a:rPr lang="en-US" sz="1100"/>
            <a:t>6109,			</a:t>
          </a:r>
        </a:p>
        <a:p>
          <a:r>
            <a:rPr lang="en-US" sz="1100"/>
            <a:t>6111,			</a:t>
          </a:r>
        </a:p>
        <a:p>
          <a:r>
            <a:rPr lang="en-US" sz="1100"/>
            <a:t>6108,			</a:t>
          </a:r>
        </a:p>
        <a:p>
          <a:r>
            <a:rPr lang="en-US" sz="1100"/>
            <a:t>6112,			</a:t>
          </a:r>
        </a:p>
        <a:p>
          <a:r>
            <a:rPr lang="en-US" sz="1100"/>
            <a:t>6121,			</a:t>
          </a:r>
        </a:p>
        <a:p>
          <a:r>
            <a:rPr lang="en-US" sz="1100"/>
            <a:t>6122,			</a:t>
          </a:r>
        </a:p>
        <a:p>
          <a:r>
            <a:rPr lang="en-US" sz="1100"/>
            <a:t>6113,			</a:t>
          </a:r>
        </a:p>
        <a:p>
          <a:r>
            <a:rPr lang="en-US" sz="1100"/>
            <a:t>6117,			</a:t>
          </a:r>
        </a:p>
        <a:p>
          <a:r>
            <a:rPr lang="en-US" sz="1100"/>
            <a:t>6118,			</a:t>
          </a:r>
        </a:p>
        <a:p>
          <a:r>
            <a:rPr lang="en-US" sz="1100"/>
            <a:t>6119,			</a:t>
          </a:r>
        </a:p>
        <a:p>
          <a:r>
            <a:rPr lang="en-US" sz="1100"/>
            <a:t>6120,			</a:t>
          </a:r>
        </a:p>
        <a:p>
          <a:r>
            <a:rPr lang="en-US" sz="1100"/>
            <a:t>6114,			</a:t>
          </a:r>
        </a:p>
        <a:p>
          <a:r>
            <a:rPr lang="en-US" sz="1100"/>
            <a:t>6115,			</a:t>
          </a:r>
        </a:p>
        <a:p>
          <a:r>
            <a:rPr lang="en-US" sz="1100"/>
            <a:t>6132)			-- CA HCO Inbound and Outbound call Types</a:t>
          </a:r>
        </a:p>
        <a:p>
          <a:r>
            <a:rPr lang="en-US" sz="1100"/>
            <a:t>and substring(DNIS,1,3) not in ( '777', '800', '866','888') 			</a:t>
          </a:r>
        </a:p>
        <a:p>
          <a:r>
            <a:rPr lang="en-US" sz="1100"/>
            <a:t>and TalkTime &gt; 0			</a:t>
          </a:r>
        </a:p>
        <a:p>
          <a:r>
            <a:rPr lang="en-US" sz="1100"/>
            <a:t>group by CAST(SWITCHOFFSET(TODATETIMEOFFSET(DateTime, -360), '-04:00') as date)			</a:t>
          </a:r>
        </a:p>
        <a:p>
          <a:r>
            <a:rPr lang="en-US" sz="1100"/>
            <a:t>order by 1;			</a:t>
          </a:r>
        </a:p>
        <a:p>
          <a:endParaRPr lang="en-US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114301</xdr:colOff>
      <xdr:row>8</xdr:row>
      <xdr:rowOff>83820</xdr:rowOff>
    </xdr:from>
    <xdr:ext cx="2118360" cy="1814599"/>
    <xdr:sp macro="" textlink="">
      <xdr:nvSpPr>
        <xdr:cNvPr id="2" name="TextBox 1"/>
        <xdr:cNvSpPr txBox="1"/>
      </xdr:nvSpPr>
      <xdr:spPr>
        <a:xfrm>
          <a:off x="2491741" y="1546860"/>
          <a:ext cx="2118360" cy="1814599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This is a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test that validates the key metrics Total IVR Hits count in   in DP against Cisco ACD source</a:t>
          </a:r>
        </a:p>
        <a:p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DP Environment: Product DEV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Source: Cisco Enterprise ACD PRD</a:t>
          </a:r>
        </a:p>
        <a:p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 Result: Pass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oneCellAnchor>
    <xdr:from>
      <xdr:col>0</xdr:col>
      <xdr:colOff>327660</xdr:colOff>
      <xdr:row>9</xdr:row>
      <xdr:rowOff>129540</xdr:rowOff>
    </xdr:from>
    <xdr:ext cx="1950720" cy="3536866"/>
    <xdr:sp macro="" textlink="">
      <xdr:nvSpPr>
        <xdr:cNvPr id="3" name="TextBox 2"/>
        <xdr:cNvSpPr txBox="1"/>
      </xdr:nvSpPr>
      <xdr:spPr>
        <a:xfrm>
          <a:off x="327660" y="1775460"/>
          <a:ext cx="1950720" cy="35368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SELECT C.D_DATE, sum(A.IVR_CALL_COUNT )</a:t>
          </a:r>
        </a:p>
        <a:p>
          <a:r>
            <a:rPr lang="en-US" sz="1100"/>
            <a:t>FROM CC_F_IVR_MENU_GROUP_DATE A, CC_C_IVR_MENU_GROUP B, CC_D_DATES C	</a:t>
          </a:r>
        </a:p>
        <a:p>
          <a:r>
            <a:rPr lang="en-US" sz="1100"/>
            <a:t>WHERE A.IVR_SUB_MENU_NAME = B.IVR_SUB_MENU_NAME	</a:t>
          </a:r>
        </a:p>
        <a:p>
          <a:r>
            <a:rPr lang="en-US" sz="1100"/>
            <a:t>AND B.PROJECT_NAME = 'CA HCO'	</a:t>
          </a:r>
        </a:p>
        <a:p>
          <a:r>
            <a:rPr lang="en-US" sz="1100"/>
            <a:t>AND C.D_DATE_ID = A.D_DATE_ID	</a:t>
          </a:r>
        </a:p>
        <a:p>
          <a:r>
            <a:rPr lang="en-US" sz="1100"/>
            <a:t>AND C.D_DATE between '04-SEP-17' and '08-SEP-17'	</a:t>
          </a:r>
        </a:p>
        <a:p>
          <a:r>
            <a:rPr lang="en-US" sz="1100"/>
            <a:t>GROUP BY C.D_DATE</a:t>
          </a:r>
        </a:p>
        <a:p>
          <a:r>
            <a:rPr lang="en-US" sz="1100"/>
            <a:t>ORDER BY 1;	</a:t>
          </a:r>
        </a:p>
      </xdr:txBody>
    </xdr:sp>
    <xdr:clientData/>
  </xdr:oneCellAnchor>
  <xdr:oneCellAnchor>
    <xdr:from>
      <xdr:col>7</xdr:col>
      <xdr:colOff>1089660</xdr:colOff>
      <xdr:row>9</xdr:row>
      <xdr:rowOff>129540</xdr:rowOff>
    </xdr:from>
    <xdr:ext cx="8494633" cy="26615235"/>
    <xdr:sp macro="" textlink="">
      <xdr:nvSpPr>
        <xdr:cNvPr id="4" name="TextBox 3"/>
        <xdr:cNvSpPr txBox="1"/>
      </xdr:nvSpPr>
      <xdr:spPr>
        <a:xfrm>
          <a:off x="6156960" y="1775460"/>
          <a:ext cx="8494633" cy="266152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with t1 as		</a:t>
          </a:r>
        </a:p>
        <a:p>
          <a:r>
            <a:rPr lang="en-US" sz="1100"/>
            <a:t>(select </a:t>
          </a:r>
        </a:p>
        <a:p>
          <a:r>
            <a:rPr lang="en-US" sz="1100"/>
            <a:t>CAST(SWITCHOFFSET(TODATETIMEOFFSET(DbDateTime, -360), '-04:00') as date) as Date</a:t>
          </a:r>
        </a:p>
        <a:p>
          <a:r>
            <a:rPr lang="en-US" sz="1100"/>
            <a:t>, sum(count) as Count		</a:t>
          </a:r>
        </a:p>
        <a:p>
          <a:r>
            <a:rPr lang="en-US" sz="1100"/>
            <a:t>from CVPApps.dbo.ApplicationSummary_Daily		</a:t>
          </a:r>
        </a:p>
        <a:p>
          <a:r>
            <a:rPr lang="en-US" sz="1100"/>
            <a:t>where AppName = 'CARC_CHCO_MENU_NEW'		</a:t>
          </a:r>
        </a:p>
        <a:p>
          <a:r>
            <a:rPr lang="en-US" sz="1100"/>
            <a:t>and cast(switchoffset(todatetimeoffset(DbDateTime,-360),'-04:00') as date) &gt;= convert(varchar(10),'2017-09-04 00:00:00',101)</a:t>
          </a:r>
        </a:p>
        <a:p>
          <a:r>
            <a:rPr lang="en-US" sz="1100"/>
            <a:t>AND cast(switchoffset(todatetimeoffset(DbDateTime,-360),'-04:00') as date) &lt; convert(varchar(10),'2017-09-09 00:00:00',101) </a:t>
          </a:r>
        </a:p>
        <a:p>
          <a:r>
            <a:rPr lang="en-US" sz="1100"/>
            <a:t>and ElementName in (		</a:t>
          </a:r>
        </a:p>
        <a:p>
          <a:r>
            <a:rPr lang="en-US" sz="1100"/>
            <a:t>'CARC_FLG_CSR_MMENU',		</a:t>
          </a:r>
        </a:p>
        <a:p>
          <a:r>
            <a:rPr lang="en-US" sz="1100"/>
            <a:t>'CARC_FLG_ENROLLINFO_MMENU',		</a:t>
          </a:r>
        </a:p>
        <a:p>
          <a:r>
            <a:rPr lang="en-US" sz="1100"/>
            <a:t>'CARC_FLG_ENROLLSTATUS_MMENU',		</a:t>
          </a:r>
        </a:p>
        <a:p>
          <a:r>
            <a:rPr lang="en-US" sz="1100"/>
            <a:t>'CARC_FLG_REQMAT_MMENU',		</a:t>
          </a:r>
        </a:p>
        <a:p>
          <a:r>
            <a:rPr lang="en-US" sz="1100"/>
            <a:t>'CARC_FLG_ENROLLASSIST_MMENU',		</a:t>
          </a:r>
        </a:p>
        <a:p>
          <a:r>
            <a:rPr lang="en-US" sz="1100"/>
            <a:t>'CARC_FLG_MEDDENTREQ_MMENU',		</a:t>
          </a:r>
        </a:p>
        <a:p>
          <a:r>
            <a:rPr lang="en-US" sz="1100"/>
            <a:t>'CARC_FLG_CONTACTINFO_MMENU',		</a:t>
          </a:r>
        </a:p>
        <a:p>
          <a:r>
            <a:rPr lang="en-US" sz="1100"/>
            <a:t>'CARC_FLG_MMENU_CMENU',		</a:t>
          </a:r>
        </a:p>
        <a:p>
          <a:r>
            <a:rPr lang="en-US" sz="1100"/>
            <a:t>'CARC_FLG_RETURNMM_CMENU',		</a:t>
          </a:r>
        </a:p>
        <a:p>
          <a:r>
            <a:rPr lang="en-US" sz="1100"/>
            <a:t>'CARC_FLG_CSR_CMENU',		</a:t>
          </a:r>
        </a:p>
        <a:p>
          <a:r>
            <a:rPr lang="en-US" sz="1100"/>
            <a:t>'CARC_FLG_HCO_CMENU',		</a:t>
          </a:r>
        </a:p>
        <a:p>
          <a:r>
            <a:rPr lang="en-US" sz="1100"/>
            <a:t>'CARC_FLG_MMCD_CMENU',		</a:t>
          </a:r>
        </a:p>
        <a:p>
          <a:r>
            <a:rPr lang="en-US" sz="1100"/>
            <a:t>'CARC_FLG_DENTI_CMENU',		</a:t>
          </a:r>
        </a:p>
        <a:p>
          <a:r>
            <a:rPr lang="en-US" sz="1100"/>
            <a:t>'CARC_FLG_FH_CMENU',		</a:t>
          </a:r>
        </a:p>
        <a:p>
          <a:r>
            <a:rPr lang="en-US" sz="1100"/>
            <a:t>'CARC_FLG_RETURNCM_CSUBMENU',		</a:t>
          </a:r>
        </a:p>
        <a:p>
          <a:r>
            <a:rPr lang="en-US" sz="1100"/>
            <a:t>'CARC_FLG_CSR_CSUBMENU',		</a:t>
          </a:r>
        </a:p>
        <a:p>
          <a:r>
            <a:rPr lang="en-US" sz="1100"/>
            <a:t>'CARC_FLG_REPEAT_CSUBMENU',		</a:t>
          </a:r>
        </a:p>
        <a:p>
          <a:r>
            <a:rPr lang="en-US" sz="1100"/>
            <a:t>'CARC_FLG_MMENU_ENROLLMENU',		</a:t>
          </a:r>
        </a:p>
        <a:p>
          <a:r>
            <a:rPr lang="en-US" sz="1100"/>
            <a:t>'CARC_FLG_CSR_ENROLLMENU',		</a:t>
          </a:r>
        </a:p>
        <a:p>
          <a:r>
            <a:rPr lang="en-US" sz="1100"/>
            <a:t>'CARC_FLG_HCO_ENROLLMENU',		</a:t>
          </a:r>
        </a:p>
        <a:p>
          <a:r>
            <a:rPr lang="en-US" sz="1100"/>
            <a:t>'CARC_FLG_ENROLL_ENROLLMENU',		</a:t>
          </a:r>
        </a:p>
        <a:p>
          <a:r>
            <a:rPr lang="en-US" sz="1100"/>
            <a:t>'CARC_FLG_FEEINFO_ENROLLMENU',		</a:t>
          </a:r>
        </a:p>
        <a:p>
          <a:r>
            <a:rPr lang="en-US" sz="1100"/>
            <a:t>'CARC_FLG_PLANCHG_ENROLLMENU',		</a:t>
          </a:r>
        </a:p>
        <a:p>
          <a:r>
            <a:rPr lang="en-US" sz="1100"/>
            <a:t>'CARC_FLG_CHOICEFORM_ENROLLMENU',		</a:t>
          </a:r>
        </a:p>
        <a:p>
          <a:r>
            <a:rPr lang="en-US" sz="1100"/>
            <a:t>'CARC_FLG_CSR_CHOICEMENU',		</a:t>
          </a:r>
        </a:p>
        <a:p>
          <a:r>
            <a:rPr lang="en-US" sz="1100"/>
            <a:t>'CARC_FLG_RETURN_CHOICEMENU',		</a:t>
          </a:r>
        </a:p>
        <a:p>
          <a:r>
            <a:rPr lang="en-US" sz="1100"/>
            <a:t>'CARC_FLG_REPEAT_CHOICEMENU',		</a:t>
          </a:r>
        </a:p>
        <a:p>
          <a:r>
            <a:rPr lang="en-US" sz="1100"/>
            <a:t>'CARC_FLG_RETURN_FEEMENU',		</a:t>
          </a:r>
        </a:p>
        <a:p>
          <a:r>
            <a:rPr lang="en-US" sz="1100"/>
            <a:t>'CARC_FLG_REPEAT_FEEMENU',		</a:t>
          </a:r>
        </a:p>
        <a:p>
          <a:r>
            <a:rPr lang="en-US" sz="1100"/>
            <a:t>'CARC_FLG_CSR_FEEMENU',		</a:t>
          </a:r>
        </a:p>
        <a:p>
          <a:r>
            <a:rPr lang="en-US" sz="1100"/>
            <a:t>'CARC_FLG_CSR_ENROLLSUBMENU',		</a:t>
          </a:r>
        </a:p>
        <a:p>
          <a:r>
            <a:rPr lang="en-US" sz="1100"/>
            <a:t>'CARC_FLG_RETURN_ENROLLSUBMENU',		</a:t>
          </a:r>
        </a:p>
        <a:p>
          <a:r>
            <a:rPr lang="en-US" sz="1100"/>
            <a:t>'CARC_FLG_REPEAT_ENROLLSUBMENU',		</a:t>
          </a:r>
        </a:p>
        <a:p>
          <a:r>
            <a:rPr lang="en-US" sz="1100"/>
            <a:t>'CARC_FLG_RETURN_PLANMENU',		</a:t>
          </a:r>
        </a:p>
        <a:p>
          <a:r>
            <a:rPr lang="en-US" sz="1100"/>
            <a:t>'CARC_FLG_CSR_PLANMENU',		</a:t>
          </a:r>
        </a:p>
        <a:p>
          <a:r>
            <a:rPr lang="en-US" sz="1100"/>
            <a:t>'CARC_FLG_REPEAT_PLANMENU',		</a:t>
          </a:r>
        </a:p>
        <a:p>
          <a:r>
            <a:rPr lang="en-US" sz="1100"/>
            <a:t>'CARC_FLG_CSR_HCOMENU',		</a:t>
          </a:r>
        </a:p>
        <a:p>
          <a:r>
            <a:rPr lang="en-US" sz="1100"/>
            <a:t>'CARC_FLG_RETURN_HCOMENU',		</a:t>
          </a:r>
        </a:p>
        <a:p>
          <a:r>
            <a:rPr lang="en-US" sz="1100"/>
            <a:t>'CARC_FLG_REPEAT_HCOMENU',		</a:t>
          </a:r>
        </a:p>
        <a:p>
          <a:r>
            <a:rPr lang="en-US" sz="1100"/>
            <a:t>'CARC_FLG_REPEAT_ESMENU',		</a:t>
          </a:r>
        </a:p>
        <a:p>
          <a:r>
            <a:rPr lang="en-US" sz="1100"/>
            <a:t>'CARC_FLG_RETURNMM_MDMENU',		</a:t>
          </a:r>
        </a:p>
        <a:p>
          <a:r>
            <a:rPr lang="en-US" sz="1100"/>
            <a:t>'CARC_FLG_CSR_MDMENU',		</a:t>
          </a:r>
        </a:p>
        <a:p>
          <a:r>
            <a:rPr lang="en-US" sz="1100"/>
            <a:t>'CARC_FLG_MEDREQ_MDMENU',		</a:t>
          </a:r>
        </a:p>
        <a:p>
          <a:r>
            <a:rPr lang="en-US" sz="1100"/>
            <a:t>'CARC_FLG_DENTREQ_MDMENU',		</a:t>
          </a:r>
        </a:p>
        <a:p>
          <a:r>
            <a:rPr lang="en-US" sz="1100"/>
            <a:t>'CARC_FLG_RETURNMEDDENT_MDSUBMENU',		</a:t>
          </a:r>
        </a:p>
        <a:p>
          <a:r>
            <a:rPr lang="en-US" sz="1100"/>
            <a:t>'CARC_FLG_CSR_MDSUBMENU',		</a:t>
          </a:r>
        </a:p>
        <a:p>
          <a:r>
            <a:rPr lang="en-US" sz="1100"/>
            <a:t>'CARC_FLG_YES_MAILMENU',		</a:t>
          </a:r>
        </a:p>
        <a:p>
          <a:r>
            <a:rPr lang="en-US" sz="1100"/>
            <a:t>'ReqMaterialsFax',		</a:t>
          </a:r>
        </a:p>
        <a:p>
          <a:r>
            <a:rPr lang="en-US" sz="1100"/>
            <a:t>'ThankYou1_FORM',		</a:t>
          </a:r>
        </a:p>
        <a:p>
          <a:r>
            <a:rPr lang="en-US" sz="1100"/>
            <a:t>'ReqMaterialsPostal',		</a:t>
          </a:r>
        </a:p>
        <a:p>
          <a:r>
            <a:rPr lang="en-US" sz="1100"/>
            <a:t>'ThankYou_MSG'		,</a:t>
          </a:r>
        </a:p>
        <a:p>
          <a:r>
            <a:rPr lang="en-US" sz="1100"/>
            <a:t>'CARC_FLG_CSR_NZMENU',</a:t>
          </a:r>
        </a:p>
        <a:p>
          <a:r>
            <a:rPr lang="en-US" sz="1100"/>
            <a:t>'CARC_FLG_CSR_SITEMENU',</a:t>
          </a:r>
        </a:p>
        <a:p>
          <a:r>
            <a:rPr lang="en-US" sz="1100"/>
            <a:t>'CaptureSSNDOB.CARC_FLG_CSR_SSN',</a:t>
          </a:r>
        </a:p>
        <a:p>
          <a:r>
            <a:rPr lang="en-US" sz="1100"/>
            <a:t>'CARC_FLG_CSR_FCMENU',</a:t>
          </a:r>
        </a:p>
        <a:p>
          <a:r>
            <a:rPr lang="en-US" sz="1100"/>
            <a:t>'CARC_FLG_CSR_SITESUBMENU',</a:t>
          </a:r>
        </a:p>
        <a:p>
          <a:r>
            <a:rPr lang="en-US" sz="1100"/>
            <a:t>'CARC_FLG_CSR_MAILMENU',</a:t>
          </a:r>
        </a:p>
        <a:p>
          <a:r>
            <a:rPr lang="en-US" sz="1100"/>
            <a:t>'CARC_FLG_CSR_NUMENU2',</a:t>
          </a:r>
        </a:p>
        <a:p>
          <a:r>
            <a:rPr lang="en-US" sz="1100"/>
            <a:t>'CARC_FLG_CSR_SSN',</a:t>
          </a:r>
        </a:p>
        <a:p>
          <a:r>
            <a:rPr lang="en-US" sz="1100"/>
            <a:t>'CARC_FLG_CSR_NUMENU1',</a:t>
          </a:r>
        </a:p>
        <a:p>
          <a:r>
            <a:rPr lang="en-US" sz="1100"/>
            <a:t>'CARC_FLG_CSR_ESMENU',</a:t>
          </a:r>
        </a:p>
        <a:p>
          <a:r>
            <a:rPr lang="en-US" sz="1100"/>
            <a:t>'CARC_FLG_CSR_MATERIALSMENU'</a:t>
          </a:r>
        </a:p>
        <a:p>
          <a:r>
            <a:rPr lang="en-US" sz="1100"/>
            <a:t>)		</a:t>
          </a:r>
        </a:p>
        <a:p>
          <a:r>
            <a:rPr lang="en-US" sz="1100"/>
            <a:t>group by CAST(SWITCHOFFSET(TODATETIMEOFFSET(DbDateTime, -360), '-04:00') as date)</a:t>
          </a:r>
        </a:p>
        <a:p>
          <a:r>
            <a:rPr lang="en-US" sz="1100"/>
            <a:t>UNION		</a:t>
          </a:r>
        </a:p>
        <a:p>
          <a:r>
            <a:rPr lang="en-US" sz="1100"/>
            <a:t>select </a:t>
          </a:r>
        </a:p>
        <a:p>
          <a:r>
            <a:rPr lang="en-US" sz="1100"/>
            <a:t>CAST(SWITCHOFFSET(TODATETIMEOFFSET(DbDateTime, -360), '-04:00') as date) as Date</a:t>
          </a:r>
        </a:p>
        <a:p>
          <a:r>
            <a:rPr lang="en-US" sz="1100"/>
            <a:t>, sum(count) as Count		</a:t>
          </a:r>
        </a:p>
        <a:p>
          <a:r>
            <a:rPr lang="en-US" sz="1100"/>
            <a:t>from CVPApps_B.dbo.ApplicationSummary_Daily		</a:t>
          </a:r>
        </a:p>
        <a:p>
          <a:r>
            <a:rPr lang="en-US" sz="1100"/>
            <a:t>where AppName = 'CARC_CHCO_MENU_NEW'		</a:t>
          </a:r>
        </a:p>
        <a:p>
          <a:r>
            <a:rPr lang="en-US" sz="1100"/>
            <a:t>and cast(switchoffset(todatetimeoffset(DbDateTime,-360),'-04:00') as date) &gt;= convert(varchar(10),'2017-09-04 00:00:00',101)</a:t>
          </a:r>
        </a:p>
        <a:p>
          <a:r>
            <a:rPr lang="en-US" sz="1100"/>
            <a:t>AND cast(switchoffset(todatetimeoffset(DbDateTime,-360),'-04:00') as date) &lt; convert(varchar(10),'2017-09-09 00:00:00',101)  		</a:t>
          </a:r>
        </a:p>
        <a:p>
          <a:r>
            <a:rPr lang="en-US" sz="1100"/>
            <a:t>and ElementName in (		</a:t>
          </a:r>
        </a:p>
        <a:p>
          <a:r>
            <a:rPr lang="en-US" sz="1100"/>
            <a:t>'CARC_FLG_CSR_MMENU',		</a:t>
          </a:r>
        </a:p>
        <a:p>
          <a:r>
            <a:rPr lang="en-US" sz="1100"/>
            <a:t>'CARC_FLG_ENROLLINFO_MMENU',		</a:t>
          </a:r>
        </a:p>
        <a:p>
          <a:r>
            <a:rPr lang="en-US" sz="1100"/>
            <a:t>'CARC_FLG_ENROLLSTATUS_MMENU',		</a:t>
          </a:r>
        </a:p>
        <a:p>
          <a:r>
            <a:rPr lang="en-US" sz="1100"/>
            <a:t>'CARC_FLG_REQMAT_MMENU',		</a:t>
          </a:r>
        </a:p>
        <a:p>
          <a:r>
            <a:rPr lang="en-US" sz="1100"/>
            <a:t>'CARC_FLG_ENROLLASSIST_MMENU',		</a:t>
          </a:r>
        </a:p>
        <a:p>
          <a:r>
            <a:rPr lang="en-US" sz="1100"/>
            <a:t>'CARC_FLG_MEDDENTREQ_MMENU',		</a:t>
          </a:r>
        </a:p>
        <a:p>
          <a:r>
            <a:rPr lang="en-US" sz="1100"/>
            <a:t>'CARC_FLG_CONTACTINFO_MMENU',		</a:t>
          </a:r>
        </a:p>
        <a:p>
          <a:r>
            <a:rPr lang="en-US" sz="1100"/>
            <a:t>'CARC_FLG_MMENU_CMENU',		</a:t>
          </a:r>
        </a:p>
        <a:p>
          <a:r>
            <a:rPr lang="en-US" sz="1100"/>
            <a:t>'CARC_FLG_RETURNMM_CMENU',		</a:t>
          </a:r>
        </a:p>
        <a:p>
          <a:r>
            <a:rPr lang="en-US" sz="1100"/>
            <a:t>'CARC_FLG_CSR_CMENU',		</a:t>
          </a:r>
        </a:p>
        <a:p>
          <a:r>
            <a:rPr lang="en-US" sz="1100"/>
            <a:t>'CARC_FLG_HCO_CMENU',		</a:t>
          </a:r>
        </a:p>
        <a:p>
          <a:r>
            <a:rPr lang="en-US" sz="1100"/>
            <a:t>'CARC_FLG_MMCD_CMENU',		</a:t>
          </a:r>
        </a:p>
        <a:p>
          <a:r>
            <a:rPr lang="en-US" sz="1100"/>
            <a:t>'CARC_FLG_DENTI_CMENU',		</a:t>
          </a:r>
        </a:p>
        <a:p>
          <a:r>
            <a:rPr lang="en-US" sz="1100"/>
            <a:t>'CARC_FLG_FH_CMENU',		</a:t>
          </a:r>
        </a:p>
        <a:p>
          <a:r>
            <a:rPr lang="en-US" sz="1100"/>
            <a:t>'CARC_FLG_RETURNCM_CSUBMENU',		</a:t>
          </a:r>
        </a:p>
        <a:p>
          <a:r>
            <a:rPr lang="en-US" sz="1100"/>
            <a:t>'CARC_FLG_CSR_CSUBMENU',		</a:t>
          </a:r>
        </a:p>
        <a:p>
          <a:r>
            <a:rPr lang="en-US" sz="1100"/>
            <a:t>'CARC_FLG_REPEAT_CSUBMENU',		</a:t>
          </a:r>
        </a:p>
        <a:p>
          <a:r>
            <a:rPr lang="en-US" sz="1100"/>
            <a:t>'CARC_FLG_MMENU_ENROLLMENU',		</a:t>
          </a:r>
        </a:p>
        <a:p>
          <a:r>
            <a:rPr lang="en-US" sz="1100"/>
            <a:t>'CARC_FLG_CSR_ENROLLMENU',		</a:t>
          </a:r>
        </a:p>
        <a:p>
          <a:r>
            <a:rPr lang="en-US" sz="1100"/>
            <a:t>'CARC_FLG_HCO_ENROLLMENU',		</a:t>
          </a:r>
        </a:p>
        <a:p>
          <a:r>
            <a:rPr lang="en-US" sz="1100"/>
            <a:t>'CARC_FLG_ENROLL_ENROLLMENU',		</a:t>
          </a:r>
        </a:p>
        <a:p>
          <a:r>
            <a:rPr lang="en-US" sz="1100"/>
            <a:t>'CARC_FLG_FEEINFO_ENROLLMENU',		</a:t>
          </a:r>
        </a:p>
        <a:p>
          <a:r>
            <a:rPr lang="en-US" sz="1100"/>
            <a:t>'CARC_FLG_PLANCHG_ENROLLMENU',		</a:t>
          </a:r>
        </a:p>
        <a:p>
          <a:r>
            <a:rPr lang="en-US" sz="1100"/>
            <a:t>'CARC_FLG_CHOICEFORM_ENROLLMENU',		</a:t>
          </a:r>
        </a:p>
        <a:p>
          <a:r>
            <a:rPr lang="en-US" sz="1100"/>
            <a:t>'CARC_FLG_CSR_CHOICEMENU',		</a:t>
          </a:r>
        </a:p>
        <a:p>
          <a:r>
            <a:rPr lang="en-US" sz="1100"/>
            <a:t>'CARC_FLG_RETURN_CHOICEMENU',		</a:t>
          </a:r>
        </a:p>
        <a:p>
          <a:r>
            <a:rPr lang="en-US" sz="1100"/>
            <a:t>'CARC_FLG_REPEAT_CHOICEMENU',		</a:t>
          </a:r>
        </a:p>
        <a:p>
          <a:r>
            <a:rPr lang="en-US" sz="1100"/>
            <a:t>'CARC_FLG_RETURN_FEEMENU',		</a:t>
          </a:r>
        </a:p>
        <a:p>
          <a:r>
            <a:rPr lang="en-US" sz="1100"/>
            <a:t>'CARC_FLG_REPEAT_FEEMENU',		</a:t>
          </a:r>
        </a:p>
        <a:p>
          <a:r>
            <a:rPr lang="en-US" sz="1100"/>
            <a:t>'CARC_FLG_CSR_FEEMENU',		</a:t>
          </a:r>
        </a:p>
        <a:p>
          <a:r>
            <a:rPr lang="en-US" sz="1100"/>
            <a:t>'CARC_FLG_CSR_ENROLLSUBMENU',		</a:t>
          </a:r>
        </a:p>
        <a:p>
          <a:r>
            <a:rPr lang="en-US" sz="1100"/>
            <a:t>'CARC_FLG_RETURN_ENROLLSUBMENU',		</a:t>
          </a:r>
        </a:p>
        <a:p>
          <a:r>
            <a:rPr lang="en-US" sz="1100"/>
            <a:t>'CARC_FLG_REPEAT_ENROLLSUBMENU',		</a:t>
          </a:r>
        </a:p>
        <a:p>
          <a:r>
            <a:rPr lang="en-US" sz="1100"/>
            <a:t>'CARC_FLG_RETURN_PLANMENU',		</a:t>
          </a:r>
        </a:p>
        <a:p>
          <a:r>
            <a:rPr lang="en-US" sz="1100"/>
            <a:t>'CARC_FLG_CSR_PLANMENU',		</a:t>
          </a:r>
        </a:p>
        <a:p>
          <a:r>
            <a:rPr lang="en-US" sz="1100"/>
            <a:t>'CARC_FLG_REPEAT_PLANMENU',		</a:t>
          </a:r>
        </a:p>
        <a:p>
          <a:r>
            <a:rPr lang="en-US" sz="1100"/>
            <a:t>'CARC_FLG_CSR_HCOMENU',		</a:t>
          </a:r>
        </a:p>
        <a:p>
          <a:r>
            <a:rPr lang="en-US" sz="1100"/>
            <a:t>'CARC_FLG_RETURN_HCOMENU',		</a:t>
          </a:r>
        </a:p>
        <a:p>
          <a:r>
            <a:rPr lang="en-US" sz="1100"/>
            <a:t>'CARC_FLG_REPEAT_HCOMENU',		</a:t>
          </a:r>
        </a:p>
        <a:p>
          <a:r>
            <a:rPr lang="en-US" sz="1100"/>
            <a:t>'CARC_FLG_REPEAT_ESMENU',		</a:t>
          </a:r>
        </a:p>
        <a:p>
          <a:r>
            <a:rPr lang="en-US" sz="1100"/>
            <a:t>'CARC_FLG_RETURNMM_MDMENU',		</a:t>
          </a:r>
        </a:p>
        <a:p>
          <a:r>
            <a:rPr lang="en-US" sz="1100"/>
            <a:t>'CARC_FLG_CSR_MDMENU',		</a:t>
          </a:r>
        </a:p>
        <a:p>
          <a:r>
            <a:rPr lang="en-US" sz="1100"/>
            <a:t>'CARC_FLG_MEDREQ_MDMENU',		</a:t>
          </a:r>
        </a:p>
        <a:p>
          <a:r>
            <a:rPr lang="en-US" sz="1100"/>
            <a:t>'CARC_FLG_DENTREQ_MDMENU',		</a:t>
          </a:r>
        </a:p>
        <a:p>
          <a:r>
            <a:rPr lang="en-US" sz="1100"/>
            <a:t>'CARC_FLG_RETURNMEDDENT_MDSUBMENU',		</a:t>
          </a:r>
        </a:p>
        <a:p>
          <a:r>
            <a:rPr lang="en-US" sz="1100"/>
            <a:t>'CARC_FLG_CSR_MDSUBMENU',		</a:t>
          </a:r>
        </a:p>
        <a:p>
          <a:r>
            <a:rPr lang="en-US" sz="1100"/>
            <a:t>'CARC_FLG_YES_MAILMENU',		</a:t>
          </a:r>
        </a:p>
        <a:p>
          <a:r>
            <a:rPr lang="en-US" sz="1100"/>
            <a:t>'ReqMaterialsFax',		</a:t>
          </a:r>
        </a:p>
        <a:p>
          <a:r>
            <a:rPr lang="en-US" sz="1100"/>
            <a:t>'ThankYou1_FORM',		</a:t>
          </a:r>
        </a:p>
        <a:p>
          <a:r>
            <a:rPr lang="en-US" sz="1100"/>
            <a:t>'ReqMaterialsPostal',		</a:t>
          </a:r>
        </a:p>
        <a:p>
          <a:r>
            <a:rPr lang="en-US" sz="1100"/>
            <a:t>'ThankYou_MSG'		,</a:t>
          </a:r>
        </a:p>
        <a:p>
          <a:r>
            <a:rPr lang="en-US" sz="1100"/>
            <a:t>'CARC_FLG_CSR_NZMENU',</a:t>
          </a:r>
        </a:p>
        <a:p>
          <a:r>
            <a:rPr lang="en-US" sz="1100"/>
            <a:t>'CARC_FLG_CSR_SITEMENU',</a:t>
          </a:r>
        </a:p>
        <a:p>
          <a:r>
            <a:rPr lang="en-US" sz="1100"/>
            <a:t>'CaptureSSNDOB.CARC_FLG_CSR_SSN',</a:t>
          </a:r>
        </a:p>
        <a:p>
          <a:r>
            <a:rPr lang="en-US" sz="1100"/>
            <a:t>'CARC_FLG_CSR_FCMENU',</a:t>
          </a:r>
        </a:p>
        <a:p>
          <a:r>
            <a:rPr lang="en-US" sz="1100"/>
            <a:t>'CARC_FLG_CSR_SITESUBMENU',</a:t>
          </a:r>
        </a:p>
        <a:p>
          <a:r>
            <a:rPr lang="en-US" sz="1100"/>
            <a:t>'CARC_FLG_CSR_MAILMENU',</a:t>
          </a:r>
        </a:p>
        <a:p>
          <a:r>
            <a:rPr lang="en-US" sz="1100"/>
            <a:t>'CARC_FLG_CSR_NUMENU2',</a:t>
          </a:r>
        </a:p>
        <a:p>
          <a:r>
            <a:rPr lang="en-US" sz="1100"/>
            <a:t>'CARC_FLG_CSR_SSN',</a:t>
          </a:r>
        </a:p>
        <a:p>
          <a:r>
            <a:rPr lang="en-US" sz="1100"/>
            <a:t>'CARC_FLG_CSR_NUMENU1',</a:t>
          </a:r>
        </a:p>
        <a:p>
          <a:r>
            <a:rPr lang="en-US" sz="1100"/>
            <a:t>'CARC_FLG_CSR_ESMENU',</a:t>
          </a:r>
        </a:p>
        <a:p>
          <a:r>
            <a:rPr lang="en-US" sz="1100"/>
            <a:t>'CARC_FLG_CSR_MATERIALSMENU'</a:t>
          </a:r>
        </a:p>
        <a:p>
          <a:r>
            <a:rPr lang="en-US" sz="1100"/>
            <a:t>)		</a:t>
          </a:r>
        </a:p>
        <a:p>
          <a:r>
            <a:rPr lang="en-US" sz="1100"/>
            <a:t>group by CAST(SWITCHOFFSET(TODATETIMEOFFSET(DbDateTime, -360), '-04:00') as date)	</a:t>
          </a:r>
        </a:p>
        <a:p>
          <a:r>
            <a:rPr lang="en-US" sz="1100"/>
            <a:t>)		</a:t>
          </a:r>
        </a:p>
        <a:p>
          <a:r>
            <a:rPr lang="en-US" sz="1100"/>
            <a:t>select 		</a:t>
          </a:r>
        </a:p>
        <a:p>
          <a:r>
            <a:rPr lang="en-US" sz="1100"/>
            <a:t>t1.Date, </a:t>
          </a:r>
        </a:p>
        <a:p>
          <a:r>
            <a:rPr lang="en-US" sz="1100"/>
            <a:t>sum(t1.Count) as Ct		</a:t>
          </a:r>
        </a:p>
        <a:p>
          <a:r>
            <a:rPr lang="en-US" sz="1100"/>
            <a:t>from t1		</a:t>
          </a:r>
        </a:p>
        <a:p>
          <a:r>
            <a:rPr lang="en-US" sz="1100"/>
            <a:t>group by t1.Date		</a:t>
          </a:r>
        </a:p>
        <a:p>
          <a:r>
            <a:rPr lang="en-US" sz="1100"/>
            <a:t>order by 1		</a:t>
          </a:r>
        </a:p>
        <a:p>
          <a:r>
            <a:rPr lang="en-US" sz="1100"/>
            <a:t>;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960120</xdr:colOff>
      <xdr:row>25</xdr:row>
      <xdr:rowOff>129540</xdr:rowOff>
    </xdr:from>
    <xdr:ext cx="1988820" cy="2331279"/>
    <xdr:sp macro="" textlink="">
      <xdr:nvSpPr>
        <xdr:cNvPr id="2" name="TextBox 1"/>
        <xdr:cNvSpPr txBox="1"/>
      </xdr:nvSpPr>
      <xdr:spPr>
        <a:xfrm>
          <a:off x="7086600" y="4701540"/>
          <a:ext cx="1988820" cy="2331279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This is a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test that validates the key metrics in Actuals Queue Interval  semantic view. CallsHandled, CallsAnswered, CallsAbandoned  in DP against Cisco ACD source</a:t>
          </a:r>
        </a:p>
        <a:p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DP Environment: Product DEV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Source: Cisco Enterprise ACD PRD</a:t>
          </a:r>
        </a:p>
        <a:p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 Result: Pass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oneCellAnchor>
    <xdr:from>
      <xdr:col>0</xdr:col>
      <xdr:colOff>563880</xdr:colOff>
      <xdr:row>26</xdr:row>
      <xdr:rowOff>137160</xdr:rowOff>
    </xdr:from>
    <xdr:ext cx="4389120" cy="3192412"/>
    <xdr:sp macro="" textlink="">
      <xdr:nvSpPr>
        <xdr:cNvPr id="3" name="TextBox 2"/>
        <xdr:cNvSpPr txBox="1"/>
      </xdr:nvSpPr>
      <xdr:spPr>
        <a:xfrm>
          <a:off x="563880" y="4892040"/>
          <a:ext cx="4389120" cy="31924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select </a:t>
          </a:r>
        </a:p>
        <a:p>
          <a:r>
            <a:rPr lang="en-US" sz="1100"/>
            <a:t>d_date</a:t>
          </a:r>
        </a:p>
        <a:p>
          <a:r>
            <a:rPr lang="en-US" sz="1100"/>
            <a:t>, interval_start_hour</a:t>
          </a:r>
        </a:p>
        <a:p>
          <a:r>
            <a:rPr lang="en-US" sz="1100"/>
            <a:t>, sum(raw_contacts_offered)</a:t>
          </a:r>
        </a:p>
        <a:p>
          <a:r>
            <a:rPr lang="en-US" sz="1100"/>
            <a:t>, sum(contacts_handled)</a:t>
          </a:r>
        </a:p>
        <a:p>
          <a:r>
            <a:rPr lang="en-US" sz="1100"/>
            <a:t>, sum(calls_answered)</a:t>
          </a:r>
        </a:p>
        <a:p>
          <a:r>
            <a:rPr lang="en-US" sz="1100"/>
            <a:t>, sum(contacts_abandoned)</a:t>
          </a:r>
        </a:p>
        <a:p>
          <a:r>
            <a:rPr lang="en-US" sz="1100"/>
            <a:t>from cc_f_actuals_queue_interval_sv f, cc_d_dates d, cc_d_agent a, cc_d_interval i, cc_d_project p</a:t>
          </a:r>
        </a:p>
        <a:p>
          <a:r>
            <a:rPr lang="en-US" sz="1100"/>
            <a:t>where f.d_agent_id = a.d_agent_id</a:t>
          </a:r>
        </a:p>
        <a:p>
          <a:r>
            <a:rPr lang="en-US" sz="1100"/>
            <a:t>and f.d_date_id = d.d_date_id</a:t>
          </a:r>
        </a:p>
        <a:p>
          <a:r>
            <a:rPr lang="en-US" sz="1100"/>
            <a:t>and f.d_interval_id = i.d_interval_id</a:t>
          </a:r>
        </a:p>
        <a:p>
          <a:r>
            <a:rPr lang="en-US" sz="1100"/>
            <a:t>and f.d_project_id = p.project_id</a:t>
          </a:r>
        </a:p>
        <a:p>
          <a:r>
            <a:rPr lang="en-US" sz="1100"/>
            <a:t>and d_date = '26-SEP-17'</a:t>
          </a:r>
        </a:p>
        <a:p>
          <a:r>
            <a:rPr lang="en-US" sz="1100"/>
            <a:t>and project_name = 'CA HCO'</a:t>
          </a:r>
        </a:p>
        <a:p>
          <a:r>
            <a:rPr lang="en-US" sz="1100"/>
            <a:t>group by d_date, interval_start_hour</a:t>
          </a:r>
        </a:p>
        <a:p>
          <a:r>
            <a:rPr lang="en-US" sz="1100"/>
            <a:t>order by d_date,  interval_start_hour</a:t>
          </a:r>
        </a:p>
        <a:p>
          <a:endParaRPr lang="en-US" sz="1100"/>
        </a:p>
      </xdr:txBody>
    </xdr:sp>
    <xdr:clientData/>
  </xdr:oneCellAnchor>
  <xdr:oneCellAnchor>
    <xdr:from>
      <xdr:col>10</xdr:col>
      <xdr:colOff>594360</xdr:colOff>
      <xdr:row>26</xdr:row>
      <xdr:rowOff>129540</xdr:rowOff>
    </xdr:from>
    <xdr:ext cx="5242846" cy="12664877"/>
    <xdr:sp macro="" textlink="">
      <xdr:nvSpPr>
        <xdr:cNvPr id="4" name="TextBox 3"/>
        <xdr:cNvSpPr txBox="1"/>
      </xdr:nvSpPr>
      <xdr:spPr>
        <a:xfrm>
          <a:off x="10904220" y="4884420"/>
          <a:ext cx="5242846" cy="126648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select cast(switchoffset(todatetimeoffset(DateTime,-360),'-04:00') as date) CallDt</a:t>
          </a:r>
        </a:p>
        <a:p>
          <a:r>
            <a:rPr lang="en-US" sz="1100"/>
            <a:t>,datepart(hh, switchoffset(todatetimeoffset(DateTime,-360),'-04:00')) IntervalStartHour</a:t>
          </a:r>
        </a:p>
        <a:p>
          <a:r>
            <a:rPr lang="en-US" sz="1100"/>
            <a:t>,sum(CallsOffered)CallsOffered</a:t>
          </a:r>
        </a:p>
        <a:p>
          <a:r>
            <a:rPr lang="en-US" sz="1100"/>
            <a:t>,sum(CallsAnswered)CallsAnswered</a:t>
          </a:r>
        </a:p>
        <a:p>
          <a:r>
            <a:rPr lang="en-US" sz="1100"/>
            <a:t>,sum(CallsHandled)CallsHandled</a:t>
          </a:r>
        </a:p>
        <a:p>
          <a:r>
            <a:rPr lang="en-US" sz="1100"/>
            <a:t>--,sum(AnswerWaitTime)AnswerWaitTime</a:t>
          </a:r>
        </a:p>
        <a:p>
          <a:r>
            <a:rPr lang="en-US" sz="1100"/>
            <a:t>--,max(MaxCallWaitTime)MaxCallWaitTime</a:t>
          </a:r>
        </a:p>
        <a:p>
          <a:r>
            <a:rPr lang="en-US" sz="1100"/>
            <a:t>,sum(HandleTime)HandleTime</a:t>
          </a:r>
        </a:p>
        <a:p>
          <a:r>
            <a:rPr lang="en-US" sz="1100"/>
            <a:t>,sum(TalkTime)TalkTime</a:t>
          </a:r>
        </a:p>
        <a:p>
          <a:r>
            <a:rPr lang="en-US" sz="1100"/>
            <a:t>,sum(HoldTime)HoldTime</a:t>
          </a:r>
        </a:p>
        <a:p>
          <a:r>
            <a:rPr lang="en-US" sz="1100"/>
            <a:t>from dbo.Call_Type_Interval </a:t>
          </a:r>
        </a:p>
        <a:p>
          <a:r>
            <a:rPr lang="en-US" sz="1100"/>
            <a:t>where CallTypeID in (</a:t>
          </a:r>
        </a:p>
        <a:p>
          <a:r>
            <a:rPr lang="en-US" sz="1100"/>
            <a:t>6108</a:t>
          </a:r>
        </a:p>
        <a:p>
          <a:r>
            <a:rPr lang="en-US" sz="1100"/>
            <a:t>,6109</a:t>
          </a:r>
        </a:p>
        <a:p>
          <a:r>
            <a:rPr lang="en-US" sz="1100"/>
            <a:t>,6110</a:t>
          </a:r>
        </a:p>
        <a:p>
          <a:r>
            <a:rPr lang="en-US" sz="1100"/>
            <a:t>,6111</a:t>
          </a:r>
        </a:p>
        <a:p>
          <a:r>
            <a:rPr lang="en-US" sz="1100"/>
            <a:t>,6112</a:t>
          </a:r>
        </a:p>
        <a:p>
          <a:r>
            <a:rPr lang="en-US" sz="1100"/>
            <a:t>,6113</a:t>
          </a:r>
        </a:p>
        <a:p>
          <a:r>
            <a:rPr lang="en-US" sz="1100"/>
            <a:t>,6114</a:t>
          </a:r>
        </a:p>
        <a:p>
          <a:r>
            <a:rPr lang="en-US" sz="1100"/>
            <a:t>,6115</a:t>
          </a:r>
        </a:p>
        <a:p>
          <a:r>
            <a:rPr lang="en-US" sz="1100"/>
            <a:t>,6117</a:t>
          </a:r>
        </a:p>
        <a:p>
          <a:r>
            <a:rPr lang="en-US" sz="1100"/>
            <a:t>,6118</a:t>
          </a:r>
        </a:p>
        <a:p>
          <a:r>
            <a:rPr lang="en-US" sz="1100"/>
            <a:t>,6119</a:t>
          </a:r>
        </a:p>
        <a:p>
          <a:r>
            <a:rPr lang="en-US" sz="1100"/>
            <a:t>,6120</a:t>
          </a:r>
        </a:p>
        <a:p>
          <a:r>
            <a:rPr lang="en-US" sz="1100"/>
            <a:t>,6121</a:t>
          </a:r>
        </a:p>
        <a:p>
          <a:r>
            <a:rPr lang="en-US" sz="1100"/>
            <a:t>,6122</a:t>
          </a:r>
        </a:p>
        <a:p>
          <a:r>
            <a:rPr lang="en-US" sz="1100"/>
            <a:t>,6123</a:t>
          </a:r>
        </a:p>
        <a:p>
          <a:r>
            <a:rPr lang="en-US" sz="1100"/>
            <a:t>,6124</a:t>
          </a:r>
        </a:p>
        <a:p>
          <a:r>
            <a:rPr lang="en-US" sz="1100"/>
            <a:t>,6125</a:t>
          </a:r>
        </a:p>
        <a:p>
          <a:r>
            <a:rPr lang="en-US" sz="1100"/>
            <a:t>,6127</a:t>
          </a:r>
        </a:p>
        <a:p>
          <a:r>
            <a:rPr lang="en-US" sz="1100"/>
            <a:t>,6132</a:t>
          </a:r>
        </a:p>
        <a:p>
          <a:r>
            <a:rPr lang="en-US" sz="1100"/>
            <a:t>,6133</a:t>
          </a:r>
        </a:p>
        <a:p>
          <a:r>
            <a:rPr lang="en-US" sz="1100"/>
            <a:t>,6139</a:t>
          </a:r>
        </a:p>
        <a:p>
          <a:r>
            <a:rPr lang="en-US" sz="1100"/>
            <a:t>,6140</a:t>
          </a:r>
        </a:p>
        <a:p>
          <a:r>
            <a:rPr lang="en-US" sz="1100"/>
            <a:t>,6141</a:t>
          </a:r>
        </a:p>
        <a:p>
          <a:r>
            <a:rPr lang="en-US" sz="1100"/>
            <a:t>,6142</a:t>
          </a:r>
        </a:p>
        <a:p>
          <a:r>
            <a:rPr lang="en-US" sz="1100"/>
            <a:t>,6143</a:t>
          </a:r>
        </a:p>
        <a:p>
          <a:r>
            <a:rPr lang="en-US" sz="1100"/>
            <a:t>,6144</a:t>
          </a:r>
        </a:p>
        <a:p>
          <a:r>
            <a:rPr lang="en-US" sz="1100"/>
            <a:t>,6145</a:t>
          </a:r>
        </a:p>
        <a:p>
          <a:r>
            <a:rPr lang="en-US" sz="1100"/>
            <a:t>,6146</a:t>
          </a:r>
        </a:p>
        <a:p>
          <a:r>
            <a:rPr lang="en-US" sz="1100"/>
            <a:t>,6147</a:t>
          </a:r>
        </a:p>
        <a:p>
          <a:r>
            <a:rPr lang="en-US" sz="1100"/>
            <a:t>,6148</a:t>
          </a:r>
        </a:p>
        <a:p>
          <a:r>
            <a:rPr lang="en-US" sz="1100"/>
            <a:t>,6149</a:t>
          </a:r>
        </a:p>
        <a:p>
          <a:r>
            <a:rPr lang="en-US" sz="1100"/>
            <a:t>,6150</a:t>
          </a:r>
        </a:p>
        <a:p>
          <a:r>
            <a:rPr lang="en-US" sz="1100"/>
            <a:t>,6126</a:t>
          </a:r>
        </a:p>
        <a:p>
          <a:r>
            <a:rPr lang="en-US" sz="1100"/>
            <a:t>,6152</a:t>
          </a:r>
        </a:p>
        <a:p>
          <a:r>
            <a:rPr lang="en-US" sz="1100"/>
            <a:t>,6221</a:t>
          </a:r>
        </a:p>
        <a:p>
          <a:r>
            <a:rPr lang="en-US" sz="1100"/>
            <a:t>,6222</a:t>
          </a:r>
        </a:p>
        <a:p>
          <a:r>
            <a:rPr lang="en-US" sz="1100"/>
            <a:t>,6223</a:t>
          </a:r>
        </a:p>
        <a:p>
          <a:r>
            <a:rPr lang="en-US" sz="1100"/>
            <a:t>,6224</a:t>
          </a:r>
        </a:p>
        <a:p>
          <a:r>
            <a:rPr lang="en-US" sz="1100"/>
            <a:t>,6225</a:t>
          </a:r>
        </a:p>
        <a:p>
          <a:r>
            <a:rPr lang="en-US" sz="1100"/>
            <a:t>,6106</a:t>
          </a:r>
        </a:p>
        <a:p>
          <a:r>
            <a:rPr lang="en-US" sz="1100"/>
            <a:t>,6107</a:t>
          </a:r>
        </a:p>
        <a:p>
          <a:r>
            <a:rPr lang="en-US" sz="1100"/>
            <a:t>,6116</a:t>
          </a:r>
        </a:p>
        <a:p>
          <a:r>
            <a:rPr lang="en-US" sz="1100"/>
            <a:t>,6586</a:t>
          </a:r>
        </a:p>
        <a:p>
          <a:r>
            <a:rPr lang="en-US" sz="1100"/>
            <a:t>,6587</a:t>
          </a:r>
        </a:p>
        <a:p>
          <a:r>
            <a:rPr lang="en-US" sz="1100"/>
            <a:t>,6588</a:t>
          </a:r>
        </a:p>
        <a:p>
          <a:r>
            <a:rPr lang="en-US" sz="1100"/>
            <a:t>,6589</a:t>
          </a:r>
        </a:p>
        <a:p>
          <a:r>
            <a:rPr lang="en-US" sz="1100"/>
            <a:t>,6590</a:t>
          </a:r>
        </a:p>
        <a:p>
          <a:r>
            <a:rPr lang="en-US" sz="1100"/>
            <a:t>,6591</a:t>
          </a:r>
        </a:p>
        <a:p>
          <a:r>
            <a:rPr lang="en-US" sz="1100"/>
            <a:t>,6592</a:t>
          </a:r>
        </a:p>
        <a:p>
          <a:r>
            <a:rPr lang="en-US" sz="1100"/>
            <a:t>,6593</a:t>
          </a:r>
        </a:p>
        <a:p>
          <a:r>
            <a:rPr lang="en-US" sz="1100"/>
            <a:t>,6594</a:t>
          </a:r>
        </a:p>
        <a:p>
          <a:r>
            <a:rPr lang="en-US" sz="1100"/>
            <a:t>,6595</a:t>
          </a:r>
        </a:p>
        <a:p>
          <a:r>
            <a:rPr lang="en-US" sz="1100"/>
            <a:t>,6596</a:t>
          </a:r>
        </a:p>
        <a:p>
          <a:r>
            <a:rPr lang="en-US" sz="1100"/>
            <a:t>,6597</a:t>
          </a:r>
        </a:p>
        <a:p>
          <a:r>
            <a:rPr lang="en-US" sz="1100"/>
            <a:t>,6598</a:t>
          </a:r>
        </a:p>
        <a:p>
          <a:r>
            <a:rPr lang="en-US" sz="1100"/>
            <a:t>,6599</a:t>
          </a:r>
        </a:p>
        <a:p>
          <a:r>
            <a:rPr lang="en-US" sz="1100"/>
            <a:t>)</a:t>
          </a:r>
        </a:p>
        <a:p>
          <a:r>
            <a:rPr lang="en-US" sz="1100"/>
            <a:t>and cast(switchoffset(todatetimeoffset(DateTime,-360),'-04:00') as date) =  '2017-09-26'</a:t>
          </a:r>
        </a:p>
        <a:p>
          <a:r>
            <a:rPr lang="en-US" sz="1100"/>
            <a:t>group by cast(switchoffset(todatetimeoffset(DateTime,-360),'-04:00') as date)</a:t>
          </a:r>
        </a:p>
        <a:p>
          <a:r>
            <a:rPr lang="en-US" sz="1100"/>
            <a:t>,datepart(hh, switchoffset(todatetimeoffset(DateTime,-360),'-04:00'))</a:t>
          </a:r>
        </a:p>
        <a:p>
          <a:r>
            <a:rPr lang="en-US" sz="1100"/>
            <a:t>order by 1, 2 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266700</xdr:colOff>
      <xdr:row>15</xdr:row>
      <xdr:rowOff>45720</xdr:rowOff>
    </xdr:from>
    <xdr:ext cx="3604260" cy="1699260"/>
    <xdr:sp macro="" textlink="">
      <xdr:nvSpPr>
        <xdr:cNvPr id="2" name="TextBox 1"/>
        <xdr:cNvSpPr txBox="1"/>
      </xdr:nvSpPr>
      <xdr:spPr>
        <a:xfrm>
          <a:off x="7094220" y="2788920"/>
          <a:ext cx="3604260" cy="16992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This is a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test that validates the key metrics in Agent Routing Group semantic view.CallsHandled, TalkTime, HoldTime, WrapTime in DP against Cisco ACD source</a:t>
          </a:r>
        </a:p>
        <a:p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DP Environment: Product DEV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Source: Cisco Enterprise ACD PRD</a:t>
          </a:r>
        </a:p>
        <a:p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 Result: Pass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oneCellAnchor>
    <xdr:from>
      <xdr:col>2</xdr:col>
      <xdr:colOff>541021</xdr:colOff>
      <xdr:row>15</xdr:row>
      <xdr:rowOff>144780</xdr:rowOff>
    </xdr:from>
    <xdr:ext cx="3444240" cy="3611880"/>
    <xdr:sp macro="" textlink="">
      <xdr:nvSpPr>
        <xdr:cNvPr id="3" name="TextBox 2"/>
        <xdr:cNvSpPr txBox="1"/>
      </xdr:nvSpPr>
      <xdr:spPr>
        <a:xfrm>
          <a:off x="2956561" y="2887980"/>
          <a:ext cx="3444240" cy="36118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select </a:t>
          </a:r>
        </a:p>
        <a:p>
          <a:r>
            <a:rPr lang="en-US" sz="1100"/>
            <a:t>d_date</a:t>
          </a:r>
        </a:p>
        <a:p>
          <a:r>
            <a:rPr lang="en-US" sz="1100"/>
            <a:t>, interval_start_hour</a:t>
          </a:r>
        </a:p>
        <a:p>
          <a:r>
            <a:rPr lang="en-US" sz="1100"/>
            <a:t>, sum(handle_calls_count)</a:t>
          </a:r>
        </a:p>
        <a:p>
          <a:r>
            <a:rPr lang="en-US" sz="1100"/>
            <a:t>, sum(talk_seconds)</a:t>
          </a:r>
        </a:p>
        <a:p>
          <a:r>
            <a:rPr lang="en-US" sz="1100"/>
            <a:t>, sum(hold_seconds)</a:t>
          </a:r>
        </a:p>
        <a:p>
          <a:r>
            <a:rPr lang="en-US" sz="1100"/>
            <a:t>, sum(wrap_seconds)</a:t>
          </a:r>
        </a:p>
        <a:p>
          <a:r>
            <a:rPr lang="en-US" sz="1100"/>
            <a:t>from cc_f_agent_rtg_grp_interval_sv f, cc_d_dates d, cc_d_agent a, cc_d_interval i, cc_d_project p</a:t>
          </a:r>
        </a:p>
        <a:p>
          <a:r>
            <a:rPr lang="en-US" sz="1100"/>
            <a:t>where f.d_agent_id = a.d_agent_id</a:t>
          </a:r>
        </a:p>
        <a:p>
          <a:r>
            <a:rPr lang="en-US" sz="1100"/>
            <a:t>and f.d_date_id = d.d_date_id</a:t>
          </a:r>
        </a:p>
        <a:p>
          <a:r>
            <a:rPr lang="en-US" sz="1100"/>
            <a:t>and f.d_interval_id = i.d_interval_id</a:t>
          </a:r>
        </a:p>
        <a:p>
          <a:r>
            <a:rPr lang="en-US" sz="1100"/>
            <a:t>and f.d_project_id = p.project_id</a:t>
          </a:r>
        </a:p>
        <a:p>
          <a:r>
            <a:rPr lang="en-US" sz="1100"/>
            <a:t>and d_date = '26-SEP-17'</a:t>
          </a:r>
        </a:p>
        <a:p>
          <a:r>
            <a:rPr lang="en-US" sz="1100"/>
            <a:t>and project_name = 'CA HCO'</a:t>
          </a:r>
        </a:p>
        <a:p>
          <a:r>
            <a:rPr lang="en-US" sz="1100"/>
            <a:t>group by d_date, interval_start_hour</a:t>
          </a:r>
        </a:p>
        <a:p>
          <a:r>
            <a:rPr lang="en-US" sz="1100"/>
            <a:t>order by d_date,  interval_start_hour</a:t>
          </a:r>
        </a:p>
      </xdr:txBody>
    </xdr:sp>
    <xdr:clientData/>
  </xdr:oneCellAnchor>
  <xdr:oneCellAnchor>
    <xdr:from>
      <xdr:col>14</xdr:col>
      <xdr:colOff>518160</xdr:colOff>
      <xdr:row>16</xdr:row>
      <xdr:rowOff>0</xdr:rowOff>
    </xdr:from>
    <xdr:ext cx="5242846" cy="5259132"/>
    <xdr:sp macro="" textlink="">
      <xdr:nvSpPr>
        <xdr:cNvPr id="4" name="TextBox 3"/>
        <xdr:cNvSpPr txBox="1"/>
      </xdr:nvSpPr>
      <xdr:spPr>
        <a:xfrm>
          <a:off x="12192000" y="2926080"/>
          <a:ext cx="5242846" cy="52591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select cast(switchoffset(todatetimeoffset(DateTime,-360),'-04:00') as date) CallDt</a:t>
          </a:r>
        </a:p>
        <a:p>
          <a:r>
            <a:rPr lang="en-US" sz="1100"/>
            <a:t>,datepart(hh, switchoffset(todatetimeoffset(DateTime,-360),'-04:00')) IntervalStartHour</a:t>
          </a:r>
        </a:p>
        <a:p>
          <a:r>
            <a:rPr lang="en-US" sz="1100"/>
            <a:t>, sum(CallsHandled)Handle_Calls_count</a:t>
          </a:r>
        </a:p>
        <a:p>
          <a:r>
            <a:rPr lang="en-US" sz="1100"/>
            <a:t>, sum(TalkInTime) Talk_seconds</a:t>
          </a:r>
        </a:p>
        <a:p>
          <a:r>
            <a:rPr lang="en-US" sz="1100"/>
            <a:t>, sum(HoldTime) hold_seconds</a:t>
          </a:r>
        </a:p>
        <a:p>
          <a:r>
            <a:rPr lang="en-US" sz="1100"/>
            <a:t>, sum(WorkNotReadyTime + WorkReadyTime)Wrap_seconds</a:t>
          </a:r>
        </a:p>
        <a:p>
          <a:r>
            <a:rPr lang="en-US" sz="1100"/>
            <a:t>from dbo.Agent_Skill_Group_Interval </a:t>
          </a:r>
        </a:p>
        <a:p>
          <a:r>
            <a:rPr lang="en-US" sz="1100"/>
            <a:t>where PrecisionQueueID in (</a:t>
          </a:r>
        </a:p>
        <a:p>
          <a:r>
            <a:rPr lang="en-US" sz="1100"/>
            <a:t>5151</a:t>
          </a:r>
        </a:p>
        <a:p>
          <a:r>
            <a:rPr lang="en-US" sz="1100"/>
            <a:t>,5152</a:t>
          </a:r>
        </a:p>
        <a:p>
          <a:r>
            <a:rPr lang="en-US" sz="1100"/>
            <a:t>,5153</a:t>
          </a:r>
        </a:p>
        <a:p>
          <a:r>
            <a:rPr lang="en-US" sz="1100"/>
            <a:t>,5154</a:t>
          </a:r>
        </a:p>
        <a:p>
          <a:r>
            <a:rPr lang="en-US" sz="1100"/>
            <a:t>,5155</a:t>
          </a:r>
        </a:p>
        <a:p>
          <a:r>
            <a:rPr lang="en-US" sz="1100"/>
            <a:t>,5156</a:t>
          </a:r>
        </a:p>
        <a:p>
          <a:r>
            <a:rPr lang="en-US" sz="1100"/>
            <a:t>,5157</a:t>
          </a:r>
        </a:p>
        <a:p>
          <a:r>
            <a:rPr lang="en-US" sz="1100"/>
            <a:t>,5158</a:t>
          </a:r>
        </a:p>
        <a:p>
          <a:r>
            <a:rPr lang="en-US" sz="1100"/>
            <a:t>,5159</a:t>
          </a:r>
        </a:p>
        <a:p>
          <a:r>
            <a:rPr lang="en-US" sz="1100"/>
            <a:t>,5160</a:t>
          </a:r>
        </a:p>
        <a:p>
          <a:r>
            <a:rPr lang="en-US" sz="1100"/>
            <a:t>,5161</a:t>
          </a:r>
        </a:p>
        <a:p>
          <a:r>
            <a:rPr lang="en-US" sz="1100"/>
            <a:t>,5162</a:t>
          </a:r>
        </a:p>
        <a:p>
          <a:r>
            <a:rPr lang="en-US" sz="1100"/>
            <a:t>,5163</a:t>
          </a:r>
        </a:p>
        <a:p>
          <a:r>
            <a:rPr lang="en-US" sz="1100"/>
            <a:t>,5164</a:t>
          </a:r>
        </a:p>
        <a:p>
          <a:r>
            <a:rPr lang="en-US" sz="1100"/>
            <a:t>,5165</a:t>
          </a:r>
        </a:p>
        <a:p>
          <a:r>
            <a:rPr lang="en-US" sz="1100"/>
            <a:t>,5166</a:t>
          </a:r>
        </a:p>
        <a:p>
          <a:r>
            <a:rPr lang="en-US" sz="1100"/>
            <a:t>)</a:t>
          </a:r>
        </a:p>
        <a:p>
          <a:r>
            <a:rPr lang="en-US" sz="1100"/>
            <a:t>and cast(switchoffset(todatetimeoffset(DateTime,-360),'-04:00') as date) =  '2017-09-26'</a:t>
          </a:r>
        </a:p>
        <a:p>
          <a:r>
            <a:rPr lang="en-US" sz="1100"/>
            <a:t>group by cast(switchoffset(todatetimeoffset(DateTime,-360),'-04:00') as date)</a:t>
          </a:r>
        </a:p>
        <a:p>
          <a:r>
            <a:rPr lang="en-US" sz="1100"/>
            <a:t>,datepart(hh, switchoffset(todatetimeoffset(DateTime,-360),'-04:00'))</a:t>
          </a:r>
        </a:p>
        <a:p>
          <a:r>
            <a:rPr lang="en-US" sz="1100"/>
            <a:t>order by 1, 2 </a:t>
          </a:r>
        </a:p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opLeftCell="C1" workbookViewId="0">
      <selection sqref="A1:P2"/>
    </sheetView>
  </sheetViews>
  <sheetFormatPr defaultRowHeight="14.4" x14ac:dyDescent="0.3"/>
  <cols>
    <col min="1" max="1" width="12.5546875" bestFit="1" customWidth="1"/>
    <col min="2" max="2" width="21" bestFit="1" customWidth="1"/>
    <col min="3" max="3" width="13.88671875" bestFit="1" customWidth="1"/>
    <col min="4" max="4" width="14.5546875" bestFit="1" customWidth="1"/>
    <col min="5" max="5" width="14.88671875" bestFit="1" customWidth="1"/>
    <col min="7" max="7" width="26.109375" bestFit="1" customWidth="1"/>
    <col min="8" max="8" width="18.88671875" bestFit="1" customWidth="1"/>
    <col min="9" max="9" width="19.5546875" bestFit="1" customWidth="1"/>
    <col min="10" max="10" width="19.88671875" bestFit="1" customWidth="1"/>
    <col min="12" max="12" width="8.5546875" bestFit="1" customWidth="1"/>
    <col min="13" max="13" width="11.44140625" bestFit="1" customWidth="1"/>
    <col min="14" max="14" width="12.77734375" bestFit="1" customWidth="1"/>
    <col min="15" max="15" width="13.33203125" bestFit="1" customWidth="1"/>
    <col min="16" max="16" width="14" bestFit="1" customWidth="1"/>
    <col min="18" max="18" width="16" bestFit="1" customWidth="1"/>
    <col min="19" max="19" width="12.77734375" bestFit="1" customWidth="1"/>
    <col min="20" max="20" width="13.33203125" bestFit="1" customWidth="1"/>
    <col min="21" max="21" width="14" bestFit="1" customWidth="1"/>
  </cols>
  <sheetData>
    <row r="1" spans="1:16" x14ac:dyDescent="0.3">
      <c r="A1" t="s">
        <v>13</v>
      </c>
      <c r="G1" t="s">
        <v>14</v>
      </c>
    </row>
    <row r="2" spans="1:16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5</v>
      </c>
      <c r="I2" t="s">
        <v>6</v>
      </c>
      <c r="J2" t="s">
        <v>7</v>
      </c>
      <c r="K2" t="s">
        <v>8</v>
      </c>
      <c r="M2" t="s">
        <v>9</v>
      </c>
      <c r="N2" t="s">
        <v>10</v>
      </c>
      <c r="O2" t="s">
        <v>11</v>
      </c>
      <c r="P2" t="s">
        <v>12</v>
      </c>
    </row>
    <row r="3" spans="1:16" x14ac:dyDescent="0.3">
      <c r="A3" s="2">
        <v>42983</v>
      </c>
      <c r="B3">
        <v>6350</v>
      </c>
      <c r="C3">
        <v>2401110</v>
      </c>
      <c r="D3">
        <v>65732</v>
      </c>
      <c r="E3">
        <v>12384</v>
      </c>
      <c r="G3" s="1">
        <v>42983</v>
      </c>
      <c r="H3">
        <v>6350</v>
      </c>
      <c r="I3">
        <v>2401110</v>
      </c>
      <c r="J3">
        <v>65732</v>
      </c>
      <c r="K3">
        <v>12384</v>
      </c>
      <c r="M3" t="str">
        <f>IF(B3=H3,"TRUE","FALSE")</f>
        <v>TRUE</v>
      </c>
      <c r="N3" t="str">
        <f>IF(C3=I3,"TRUE","FALSE")</f>
        <v>TRUE</v>
      </c>
      <c r="O3" t="str">
        <f>IF(D3=J3,"TRUE","FALSE")</f>
        <v>TRUE</v>
      </c>
      <c r="P3" t="str">
        <f>IF(E3=K3,"TRUE","FALSE")</f>
        <v>TRUE</v>
      </c>
    </row>
    <row r="4" spans="1:16" x14ac:dyDescent="0.3">
      <c r="A4" s="2">
        <v>42984</v>
      </c>
      <c r="B4">
        <v>6023</v>
      </c>
      <c r="C4">
        <v>2106861</v>
      </c>
      <c r="D4">
        <v>61645</v>
      </c>
      <c r="E4">
        <v>11737</v>
      </c>
      <c r="G4" s="1">
        <v>42984</v>
      </c>
      <c r="H4">
        <v>6023</v>
      </c>
      <c r="I4">
        <v>2106861</v>
      </c>
      <c r="J4">
        <v>61645</v>
      </c>
      <c r="K4">
        <v>11737</v>
      </c>
      <c r="M4" t="str">
        <f t="shared" ref="M4:M6" si="0">IF(B4=H4,"TRUE","FALSE")</f>
        <v>TRUE</v>
      </c>
      <c r="N4" t="str">
        <f t="shared" ref="N4:N6" si="1">IF(C4=I4,"TRUE","FALSE")</f>
        <v>TRUE</v>
      </c>
      <c r="O4" t="str">
        <f t="shared" ref="O4:O6" si="2">IF(D4=J4,"TRUE","FALSE")</f>
        <v>TRUE</v>
      </c>
      <c r="P4" t="str">
        <f t="shared" ref="P4:P6" si="3">IF(E4=K4,"TRUE","FALSE")</f>
        <v>TRUE</v>
      </c>
    </row>
    <row r="5" spans="1:16" x14ac:dyDescent="0.3">
      <c r="A5" s="2">
        <v>42985</v>
      </c>
      <c r="B5">
        <v>5636</v>
      </c>
      <c r="C5">
        <v>2015097</v>
      </c>
      <c r="D5">
        <v>58666</v>
      </c>
      <c r="E5">
        <v>10962</v>
      </c>
      <c r="G5" s="1">
        <v>42985</v>
      </c>
      <c r="H5">
        <v>5636</v>
      </c>
      <c r="I5">
        <v>2015097</v>
      </c>
      <c r="J5">
        <v>58666</v>
      </c>
      <c r="K5">
        <v>10962</v>
      </c>
      <c r="M5" t="str">
        <f t="shared" si="0"/>
        <v>TRUE</v>
      </c>
      <c r="N5" t="str">
        <f t="shared" si="1"/>
        <v>TRUE</v>
      </c>
      <c r="O5" t="str">
        <f t="shared" si="2"/>
        <v>TRUE</v>
      </c>
      <c r="P5" t="str">
        <f t="shared" si="3"/>
        <v>TRUE</v>
      </c>
    </row>
    <row r="6" spans="1:16" x14ac:dyDescent="0.3">
      <c r="A6" s="2">
        <v>42986</v>
      </c>
      <c r="B6">
        <v>4999</v>
      </c>
      <c r="C6">
        <v>1760336</v>
      </c>
      <c r="D6">
        <v>53282</v>
      </c>
      <c r="E6">
        <v>9737</v>
      </c>
      <c r="G6" s="1">
        <v>42986</v>
      </c>
      <c r="H6">
        <v>4999</v>
      </c>
      <c r="I6">
        <v>1760336</v>
      </c>
      <c r="J6">
        <v>53282</v>
      </c>
      <c r="K6">
        <v>9737</v>
      </c>
      <c r="M6" t="str">
        <f t="shared" si="0"/>
        <v>TRUE</v>
      </c>
      <c r="N6" t="str">
        <f t="shared" si="1"/>
        <v>TRUE</v>
      </c>
      <c r="O6" t="str">
        <f t="shared" si="2"/>
        <v>TRUE</v>
      </c>
      <c r="P6" t="str">
        <f t="shared" si="3"/>
        <v>TRUE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G25" sqref="G25"/>
    </sheetView>
  </sheetViews>
  <sheetFormatPr defaultRowHeight="14.4" x14ac:dyDescent="0.3"/>
  <cols>
    <col min="1" max="1" width="12.5546875" bestFit="1" customWidth="1"/>
    <col min="2" max="2" width="21" bestFit="1" customWidth="1"/>
    <col min="3" max="3" width="20.109375" bestFit="1" customWidth="1"/>
    <col min="4" max="4" width="14.5546875" bestFit="1" customWidth="1"/>
    <col min="6" max="6" width="8.5546875" bestFit="1" customWidth="1"/>
    <col min="7" max="8" width="13.21875" bestFit="1" customWidth="1"/>
    <col min="9" max="9" width="8.77734375" bestFit="1" customWidth="1"/>
    <col min="11" max="12" width="17.77734375" bestFit="1" customWidth="1"/>
    <col min="13" max="13" width="13.33203125" bestFit="1" customWidth="1"/>
  </cols>
  <sheetData>
    <row r="1" spans="1:13" x14ac:dyDescent="0.3">
      <c r="A1" t="s">
        <v>13</v>
      </c>
      <c r="F1" t="s">
        <v>14</v>
      </c>
    </row>
    <row r="2" spans="1:13" x14ac:dyDescent="0.3">
      <c r="A2" t="s">
        <v>0</v>
      </c>
      <c r="B2" t="s">
        <v>15</v>
      </c>
      <c r="C2" t="s">
        <v>16</v>
      </c>
      <c r="D2" t="s">
        <v>17</v>
      </c>
      <c r="F2" t="s">
        <v>0</v>
      </c>
      <c r="G2" t="s">
        <v>18</v>
      </c>
      <c r="H2" t="s">
        <v>19</v>
      </c>
      <c r="I2" t="s">
        <v>20</v>
      </c>
      <c r="K2" t="s">
        <v>21</v>
      </c>
      <c r="L2" t="s">
        <v>22</v>
      </c>
      <c r="M2" t="s">
        <v>23</v>
      </c>
    </row>
    <row r="3" spans="1:13" x14ac:dyDescent="0.3">
      <c r="A3" s="2">
        <v>42983</v>
      </c>
      <c r="B3">
        <v>4073768</v>
      </c>
      <c r="C3">
        <v>899650</v>
      </c>
      <c r="D3">
        <v>346875</v>
      </c>
      <c r="F3" s="1">
        <v>42983</v>
      </c>
      <c r="G3">
        <v>4073768</v>
      </c>
      <c r="H3">
        <v>899650</v>
      </c>
      <c r="I3">
        <v>346875</v>
      </c>
      <c r="K3" t="str">
        <f>IF(B3=G3,"TRUE","FALSE")</f>
        <v>TRUE</v>
      </c>
      <c r="L3" t="str">
        <f>IF(C3=H3,"TRUE","FALSE")</f>
        <v>TRUE</v>
      </c>
      <c r="M3" t="str">
        <f>IF(D3=I3,"TRUE","FALSE")</f>
        <v>TRUE</v>
      </c>
    </row>
    <row r="4" spans="1:13" x14ac:dyDescent="0.3">
      <c r="A4" s="2">
        <v>42984</v>
      </c>
      <c r="B4">
        <v>4355171</v>
      </c>
      <c r="C4">
        <v>916696</v>
      </c>
      <c r="D4">
        <v>825728</v>
      </c>
      <c r="F4" s="1">
        <v>42984</v>
      </c>
      <c r="G4">
        <v>4355171</v>
      </c>
      <c r="H4">
        <v>916696</v>
      </c>
      <c r="I4">
        <v>825728</v>
      </c>
      <c r="K4" t="str">
        <f t="shared" ref="K4:K6" si="0">IF(B4=G4,"TRUE","FALSE")</f>
        <v>TRUE</v>
      </c>
      <c r="L4" t="str">
        <f t="shared" ref="L4:L6" si="1">IF(C4=H4,"TRUE","FALSE")</f>
        <v>TRUE</v>
      </c>
      <c r="M4" t="str">
        <f t="shared" ref="M4:M6" si="2">IF(D4=I4,"TRUE","FALSE")</f>
        <v>TRUE</v>
      </c>
    </row>
    <row r="5" spans="1:13" x14ac:dyDescent="0.3">
      <c r="A5" s="2">
        <v>42985</v>
      </c>
      <c r="B5">
        <v>4094653</v>
      </c>
      <c r="C5">
        <v>964581</v>
      </c>
      <c r="D5">
        <v>662410</v>
      </c>
      <c r="F5" s="1">
        <v>42985</v>
      </c>
      <c r="G5">
        <v>4094653</v>
      </c>
      <c r="H5">
        <v>964581</v>
      </c>
      <c r="I5">
        <v>662410</v>
      </c>
      <c r="K5" t="str">
        <f t="shared" si="0"/>
        <v>TRUE</v>
      </c>
      <c r="L5" t="str">
        <f t="shared" si="1"/>
        <v>TRUE</v>
      </c>
      <c r="M5" t="str">
        <f t="shared" si="2"/>
        <v>TRUE</v>
      </c>
    </row>
    <row r="6" spans="1:13" x14ac:dyDescent="0.3">
      <c r="A6" s="2">
        <v>42986</v>
      </c>
      <c r="B6">
        <v>3826955</v>
      </c>
      <c r="C6">
        <v>964853</v>
      </c>
      <c r="D6">
        <v>758543</v>
      </c>
      <c r="F6" s="1">
        <v>42986</v>
      </c>
      <c r="G6">
        <v>3826955</v>
      </c>
      <c r="H6">
        <v>964853</v>
      </c>
      <c r="I6">
        <v>758543</v>
      </c>
      <c r="K6" t="str">
        <f t="shared" si="0"/>
        <v>TRUE</v>
      </c>
      <c r="L6" t="str">
        <f t="shared" si="1"/>
        <v>TRUE</v>
      </c>
      <c r="M6" t="str">
        <f t="shared" si="2"/>
        <v>TRUE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0"/>
  <sheetViews>
    <sheetView topLeftCell="A148" workbookViewId="0">
      <selection activeCell="N153" sqref="N153"/>
    </sheetView>
  </sheetViews>
  <sheetFormatPr defaultRowHeight="14.4" x14ac:dyDescent="0.3"/>
  <cols>
    <col min="1" max="1" width="47.5546875" bestFit="1" customWidth="1"/>
    <col min="2" max="2" width="47.5546875" customWidth="1"/>
    <col min="3" max="3" width="21" bestFit="1" customWidth="1"/>
    <col min="4" max="4" width="13.88671875" bestFit="1" customWidth="1"/>
    <col min="5" max="5" width="14.5546875" bestFit="1" customWidth="1"/>
    <col min="6" max="6" width="14.88671875" bestFit="1" customWidth="1"/>
    <col min="8" max="8" width="8.5546875" bestFit="1" customWidth="1"/>
    <col min="9" max="10" width="11.44140625" bestFit="1" customWidth="1"/>
    <col min="11" max="11" width="8.33203125" bestFit="1" customWidth="1"/>
    <col min="12" max="12" width="8.77734375" bestFit="1" customWidth="1"/>
    <col min="13" max="13" width="9.44140625" bestFit="1" customWidth="1"/>
    <col min="14" max="14" width="16" bestFit="1" customWidth="1"/>
    <col min="15" max="15" width="15.5546875" bestFit="1" customWidth="1"/>
    <col min="16" max="16" width="17" bestFit="1" customWidth="1"/>
    <col min="17" max="17" width="14" bestFit="1" customWidth="1"/>
  </cols>
  <sheetData>
    <row r="1" spans="1:16" x14ac:dyDescent="0.3">
      <c r="A1" t="s">
        <v>24</v>
      </c>
    </row>
    <row r="2" spans="1:16" x14ac:dyDescent="0.3">
      <c r="A2" t="s">
        <v>13</v>
      </c>
      <c r="H2" t="s">
        <v>14</v>
      </c>
    </row>
    <row r="3" spans="1:16" x14ac:dyDescent="0.3">
      <c r="A3" t="s">
        <v>0</v>
      </c>
      <c r="B3" t="s">
        <v>25</v>
      </c>
      <c r="C3" t="s">
        <v>1</v>
      </c>
      <c r="D3" t="s">
        <v>2</v>
      </c>
      <c r="E3" t="s">
        <v>3</v>
      </c>
      <c r="F3" t="s">
        <v>4</v>
      </c>
      <c r="H3" t="s">
        <v>0</v>
      </c>
      <c r="I3" t="s">
        <v>48</v>
      </c>
      <c r="J3" t="s">
        <v>5</v>
      </c>
      <c r="K3" t="s">
        <v>6</v>
      </c>
      <c r="L3" t="s">
        <v>7</v>
      </c>
      <c r="M3" t="s">
        <v>8</v>
      </c>
      <c r="O3" t="s">
        <v>49</v>
      </c>
      <c r="P3" t="s">
        <v>50</v>
      </c>
    </row>
    <row r="4" spans="1:16" x14ac:dyDescent="0.3">
      <c r="A4" s="2">
        <v>42983</v>
      </c>
      <c r="B4">
        <v>64511</v>
      </c>
      <c r="C4">
        <v>1</v>
      </c>
      <c r="D4">
        <v>498</v>
      </c>
      <c r="E4">
        <v>0</v>
      </c>
      <c r="F4">
        <v>2</v>
      </c>
      <c r="H4" s="1">
        <v>42983</v>
      </c>
      <c r="I4">
        <v>64511</v>
      </c>
      <c r="J4">
        <v>1</v>
      </c>
      <c r="K4">
        <v>498</v>
      </c>
      <c r="L4">
        <v>0</v>
      </c>
      <c r="M4">
        <v>6</v>
      </c>
      <c r="O4" t="str">
        <f>IF(B4=I4,"TRUE","FALSE")</f>
        <v>TRUE</v>
      </c>
      <c r="P4" t="str">
        <f>IF(C4=J4,"TRUE","FALSE")</f>
        <v>TRUE</v>
      </c>
    </row>
    <row r="5" spans="1:16" x14ac:dyDescent="0.3">
      <c r="A5" s="2">
        <v>42983</v>
      </c>
      <c r="B5">
        <v>70894</v>
      </c>
      <c r="C5">
        <v>0</v>
      </c>
      <c r="D5">
        <v>0</v>
      </c>
      <c r="E5">
        <v>0</v>
      </c>
      <c r="F5">
        <v>0</v>
      </c>
      <c r="H5" s="1">
        <v>42983</v>
      </c>
      <c r="I5">
        <v>70894</v>
      </c>
      <c r="J5">
        <v>0</v>
      </c>
      <c r="K5">
        <v>0</v>
      </c>
      <c r="L5">
        <v>0</v>
      </c>
      <c r="M5">
        <v>30</v>
      </c>
      <c r="O5" t="str">
        <f t="shared" ref="O5:O68" si="0">IF(B5=I5,"TRUE","FALSE")</f>
        <v>TRUE</v>
      </c>
      <c r="P5" t="str">
        <f t="shared" ref="P5:P68" si="1">IF(C5=J5,"TRUE","FALSE")</f>
        <v>TRUE</v>
      </c>
    </row>
    <row r="6" spans="1:16" x14ac:dyDescent="0.3">
      <c r="A6" s="2">
        <v>42983</v>
      </c>
      <c r="B6">
        <v>73364</v>
      </c>
      <c r="C6">
        <v>65</v>
      </c>
      <c r="D6">
        <v>24951</v>
      </c>
      <c r="E6">
        <v>0</v>
      </c>
      <c r="F6">
        <v>129</v>
      </c>
      <c r="H6" s="1">
        <v>42983</v>
      </c>
      <c r="I6">
        <v>73364</v>
      </c>
      <c r="J6">
        <v>65</v>
      </c>
      <c r="K6">
        <v>24951</v>
      </c>
      <c r="L6">
        <v>0</v>
      </c>
      <c r="M6">
        <v>129</v>
      </c>
      <c r="O6" t="str">
        <f t="shared" si="0"/>
        <v>TRUE</v>
      </c>
      <c r="P6" t="str">
        <f t="shared" si="1"/>
        <v>TRUE</v>
      </c>
    </row>
    <row r="7" spans="1:16" x14ac:dyDescent="0.3">
      <c r="A7" s="2">
        <v>42983</v>
      </c>
      <c r="B7">
        <v>90871</v>
      </c>
      <c r="C7">
        <v>76</v>
      </c>
      <c r="D7">
        <v>19229</v>
      </c>
      <c r="E7">
        <v>8</v>
      </c>
      <c r="F7">
        <v>147</v>
      </c>
      <c r="H7" s="1">
        <v>42983</v>
      </c>
      <c r="I7">
        <v>90871</v>
      </c>
      <c r="J7">
        <v>76</v>
      </c>
      <c r="K7">
        <v>19229</v>
      </c>
      <c r="L7">
        <v>8</v>
      </c>
      <c r="M7">
        <v>147</v>
      </c>
      <c r="O7" t="str">
        <f t="shared" si="0"/>
        <v>TRUE</v>
      </c>
      <c r="P7" t="str">
        <f t="shared" si="1"/>
        <v>TRUE</v>
      </c>
    </row>
    <row r="8" spans="1:16" x14ac:dyDescent="0.3">
      <c r="A8" s="2">
        <v>42983</v>
      </c>
      <c r="B8">
        <v>116813</v>
      </c>
      <c r="C8">
        <v>58</v>
      </c>
      <c r="D8">
        <v>24697</v>
      </c>
      <c r="E8">
        <v>7</v>
      </c>
      <c r="F8">
        <v>103</v>
      </c>
      <c r="H8" s="1">
        <v>42983</v>
      </c>
      <c r="I8">
        <v>116813</v>
      </c>
      <c r="J8">
        <v>58</v>
      </c>
      <c r="K8">
        <v>24697</v>
      </c>
      <c r="L8">
        <v>7</v>
      </c>
      <c r="M8">
        <v>103</v>
      </c>
      <c r="O8" t="str">
        <f t="shared" si="0"/>
        <v>TRUE</v>
      </c>
      <c r="P8" t="str">
        <f t="shared" si="1"/>
        <v>TRUE</v>
      </c>
    </row>
    <row r="9" spans="1:16" x14ac:dyDescent="0.3">
      <c r="A9" s="2">
        <v>42983</v>
      </c>
      <c r="B9">
        <v>135774</v>
      </c>
      <c r="C9">
        <v>46</v>
      </c>
      <c r="D9">
        <v>19047</v>
      </c>
      <c r="E9">
        <v>6850</v>
      </c>
      <c r="F9">
        <v>91</v>
      </c>
      <c r="H9" s="1">
        <v>42983</v>
      </c>
      <c r="I9">
        <v>135774</v>
      </c>
      <c r="J9">
        <v>46</v>
      </c>
      <c r="K9">
        <v>19047</v>
      </c>
      <c r="L9">
        <v>6850</v>
      </c>
      <c r="M9">
        <v>91</v>
      </c>
      <c r="O9" t="str">
        <f t="shared" si="0"/>
        <v>TRUE</v>
      </c>
      <c r="P9" t="str">
        <f t="shared" si="1"/>
        <v>TRUE</v>
      </c>
    </row>
    <row r="10" spans="1:16" x14ac:dyDescent="0.3">
      <c r="A10" s="2">
        <v>42983</v>
      </c>
      <c r="B10">
        <v>135776</v>
      </c>
      <c r="C10">
        <v>81</v>
      </c>
      <c r="D10">
        <v>24394</v>
      </c>
      <c r="E10">
        <v>11</v>
      </c>
      <c r="F10">
        <v>158</v>
      </c>
      <c r="H10" s="1">
        <v>42983</v>
      </c>
      <c r="I10">
        <v>135776</v>
      </c>
      <c r="J10">
        <v>81</v>
      </c>
      <c r="K10">
        <v>24394</v>
      </c>
      <c r="L10">
        <v>11</v>
      </c>
      <c r="M10">
        <v>158</v>
      </c>
      <c r="O10" t="str">
        <f t="shared" si="0"/>
        <v>TRUE</v>
      </c>
      <c r="P10" t="str">
        <f t="shared" si="1"/>
        <v>TRUE</v>
      </c>
    </row>
    <row r="11" spans="1:16" x14ac:dyDescent="0.3">
      <c r="A11" s="2">
        <v>42983</v>
      </c>
      <c r="B11">
        <v>135777</v>
      </c>
      <c r="C11">
        <v>37</v>
      </c>
      <c r="D11">
        <v>24631</v>
      </c>
      <c r="E11">
        <v>0</v>
      </c>
      <c r="F11">
        <v>74</v>
      </c>
      <c r="H11" s="1">
        <v>42983</v>
      </c>
      <c r="I11">
        <v>135777</v>
      </c>
      <c r="J11">
        <v>37</v>
      </c>
      <c r="K11">
        <v>24631</v>
      </c>
      <c r="L11">
        <v>0</v>
      </c>
      <c r="M11">
        <v>74</v>
      </c>
      <c r="O11" t="str">
        <f t="shared" si="0"/>
        <v>TRUE</v>
      </c>
      <c r="P11" t="str">
        <f t="shared" si="1"/>
        <v>TRUE</v>
      </c>
    </row>
    <row r="12" spans="1:16" x14ac:dyDescent="0.3">
      <c r="A12" s="2">
        <v>42983</v>
      </c>
      <c r="B12">
        <v>135779</v>
      </c>
      <c r="C12">
        <v>63</v>
      </c>
      <c r="D12">
        <v>21500</v>
      </c>
      <c r="E12">
        <v>61</v>
      </c>
      <c r="F12">
        <v>126</v>
      </c>
      <c r="H12" s="1">
        <v>42983</v>
      </c>
      <c r="I12">
        <v>135779</v>
      </c>
      <c r="J12">
        <v>63</v>
      </c>
      <c r="K12">
        <v>21500</v>
      </c>
      <c r="L12">
        <v>61</v>
      </c>
      <c r="M12">
        <v>128</v>
      </c>
      <c r="O12" t="str">
        <f t="shared" si="0"/>
        <v>TRUE</v>
      </c>
      <c r="P12" t="str">
        <f t="shared" si="1"/>
        <v>TRUE</v>
      </c>
    </row>
    <row r="13" spans="1:16" x14ac:dyDescent="0.3">
      <c r="A13" s="2">
        <v>42983</v>
      </c>
      <c r="B13">
        <v>136336</v>
      </c>
      <c r="C13">
        <v>65</v>
      </c>
      <c r="D13">
        <v>24557</v>
      </c>
      <c r="E13">
        <v>12</v>
      </c>
      <c r="F13">
        <v>128</v>
      </c>
      <c r="H13" s="1">
        <v>42983</v>
      </c>
      <c r="I13">
        <v>136336</v>
      </c>
      <c r="J13">
        <v>65</v>
      </c>
      <c r="K13">
        <v>24557</v>
      </c>
      <c r="L13">
        <v>12</v>
      </c>
      <c r="M13">
        <v>128</v>
      </c>
      <c r="O13" t="str">
        <f t="shared" si="0"/>
        <v>TRUE</v>
      </c>
      <c r="P13" t="str">
        <f t="shared" si="1"/>
        <v>TRUE</v>
      </c>
    </row>
    <row r="14" spans="1:16" s="3" customFormat="1" x14ac:dyDescent="0.3">
      <c r="A14" s="4">
        <v>42983</v>
      </c>
      <c r="B14" s="3">
        <v>136347</v>
      </c>
      <c r="C14" s="3">
        <v>11</v>
      </c>
      <c r="D14" s="3">
        <v>16448</v>
      </c>
      <c r="E14" s="3">
        <v>0</v>
      </c>
      <c r="F14" s="3">
        <v>21</v>
      </c>
      <c r="H14" s="5">
        <v>42983</v>
      </c>
      <c r="I14" s="3">
        <v>136347</v>
      </c>
      <c r="J14" s="3">
        <v>12</v>
      </c>
      <c r="K14" s="3">
        <v>17239</v>
      </c>
      <c r="L14" s="3">
        <v>0</v>
      </c>
      <c r="M14" s="3">
        <v>23</v>
      </c>
      <c r="O14" s="3" t="str">
        <f t="shared" si="0"/>
        <v>TRUE</v>
      </c>
      <c r="P14" s="3" t="str">
        <f t="shared" si="1"/>
        <v>FALSE</v>
      </c>
    </row>
    <row r="15" spans="1:16" x14ac:dyDescent="0.3">
      <c r="A15" s="2">
        <v>42983</v>
      </c>
      <c r="B15">
        <v>136349</v>
      </c>
      <c r="C15">
        <v>52</v>
      </c>
      <c r="D15">
        <v>22336</v>
      </c>
      <c r="E15">
        <v>10</v>
      </c>
      <c r="F15">
        <v>102</v>
      </c>
      <c r="H15" s="1">
        <v>42983</v>
      </c>
      <c r="I15">
        <v>136349</v>
      </c>
      <c r="J15">
        <v>52</v>
      </c>
      <c r="K15">
        <v>22336</v>
      </c>
      <c r="L15">
        <v>10</v>
      </c>
      <c r="M15">
        <v>102</v>
      </c>
      <c r="O15" t="str">
        <f t="shared" si="0"/>
        <v>TRUE</v>
      </c>
      <c r="P15" t="str">
        <f t="shared" si="1"/>
        <v>TRUE</v>
      </c>
    </row>
    <row r="16" spans="1:16" x14ac:dyDescent="0.3">
      <c r="A16" s="2">
        <v>42983</v>
      </c>
      <c r="B16">
        <v>136367</v>
      </c>
      <c r="C16">
        <v>66</v>
      </c>
      <c r="D16">
        <v>23905</v>
      </c>
      <c r="E16">
        <v>863</v>
      </c>
      <c r="F16">
        <v>131</v>
      </c>
      <c r="H16" s="1">
        <v>42983</v>
      </c>
      <c r="I16">
        <v>136367</v>
      </c>
      <c r="J16">
        <v>66</v>
      </c>
      <c r="K16">
        <v>23905</v>
      </c>
      <c r="L16">
        <v>863</v>
      </c>
      <c r="M16">
        <v>131</v>
      </c>
      <c r="O16" t="str">
        <f t="shared" si="0"/>
        <v>TRUE</v>
      </c>
      <c r="P16" t="str">
        <f t="shared" si="1"/>
        <v>TRUE</v>
      </c>
    </row>
    <row r="17" spans="1:16" x14ac:dyDescent="0.3">
      <c r="A17" s="2">
        <v>42983</v>
      </c>
      <c r="B17">
        <v>136369</v>
      </c>
      <c r="C17">
        <v>61</v>
      </c>
      <c r="D17">
        <v>18925</v>
      </c>
      <c r="E17">
        <v>5</v>
      </c>
      <c r="F17">
        <v>121</v>
      </c>
      <c r="H17" s="1">
        <v>42983</v>
      </c>
      <c r="I17">
        <v>136369</v>
      </c>
      <c r="J17">
        <v>61</v>
      </c>
      <c r="K17">
        <v>18925</v>
      </c>
      <c r="L17">
        <v>5</v>
      </c>
      <c r="M17">
        <v>121</v>
      </c>
      <c r="O17" t="str">
        <f t="shared" si="0"/>
        <v>TRUE</v>
      </c>
      <c r="P17" t="str">
        <f t="shared" si="1"/>
        <v>TRUE</v>
      </c>
    </row>
    <row r="18" spans="1:16" x14ac:dyDescent="0.3">
      <c r="A18" s="2">
        <v>42983</v>
      </c>
      <c r="B18">
        <v>136380</v>
      </c>
      <c r="C18">
        <v>74</v>
      </c>
      <c r="D18">
        <v>26074</v>
      </c>
      <c r="E18">
        <v>0</v>
      </c>
      <c r="F18">
        <v>146</v>
      </c>
      <c r="H18" s="1">
        <v>42983</v>
      </c>
      <c r="I18">
        <v>136380</v>
      </c>
      <c r="J18">
        <v>74</v>
      </c>
      <c r="K18">
        <v>26074</v>
      </c>
      <c r="L18">
        <v>0</v>
      </c>
      <c r="M18">
        <v>146</v>
      </c>
      <c r="O18" t="str">
        <f t="shared" si="0"/>
        <v>TRUE</v>
      </c>
      <c r="P18" t="str">
        <f t="shared" si="1"/>
        <v>TRUE</v>
      </c>
    </row>
    <row r="19" spans="1:16" x14ac:dyDescent="0.3">
      <c r="A19" s="2">
        <v>42983</v>
      </c>
      <c r="B19">
        <v>136381</v>
      </c>
      <c r="C19">
        <v>70</v>
      </c>
      <c r="D19">
        <v>25556</v>
      </c>
      <c r="E19">
        <v>1</v>
      </c>
      <c r="F19">
        <v>139</v>
      </c>
      <c r="H19" s="1">
        <v>42983</v>
      </c>
      <c r="I19">
        <v>136381</v>
      </c>
      <c r="J19">
        <v>70</v>
      </c>
      <c r="K19">
        <v>25556</v>
      </c>
      <c r="L19">
        <v>1</v>
      </c>
      <c r="M19">
        <v>139</v>
      </c>
      <c r="O19" t="str">
        <f t="shared" si="0"/>
        <v>TRUE</v>
      </c>
      <c r="P19" t="str">
        <f t="shared" si="1"/>
        <v>TRUE</v>
      </c>
    </row>
    <row r="20" spans="1:16" x14ac:dyDescent="0.3">
      <c r="A20" s="2">
        <v>42983</v>
      </c>
      <c r="B20">
        <v>136384</v>
      </c>
      <c r="C20">
        <v>40</v>
      </c>
      <c r="D20">
        <v>23453</v>
      </c>
      <c r="E20">
        <v>311</v>
      </c>
      <c r="F20">
        <v>79</v>
      </c>
      <c r="H20" s="1">
        <v>42983</v>
      </c>
      <c r="I20">
        <v>136384</v>
      </c>
      <c r="J20">
        <v>40</v>
      </c>
      <c r="K20">
        <v>23453</v>
      </c>
      <c r="L20">
        <v>311</v>
      </c>
      <c r="M20">
        <v>79</v>
      </c>
      <c r="O20" t="str">
        <f t="shared" si="0"/>
        <v>TRUE</v>
      </c>
      <c r="P20" t="str">
        <f t="shared" si="1"/>
        <v>TRUE</v>
      </c>
    </row>
    <row r="21" spans="1:16" x14ac:dyDescent="0.3">
      <c r="A21" s="2">
        <v>42983</v>
      </c>
      <c r="B21">
        <v>136385</v>
      </c>
      <c r="C21">
        <v>44</v>
      </c>
      <c r="D21">
        <v>24462</v>
      </c>
      <c r="E21">
        <v>215</v>
      </c>
      <c r="F21">
        <v>87</v>
      </c>
      <c r="H21" s="1">
        <v>42983</v>
      </c>
      <c r="I21">
        <v>136385</v>
      </c>
      <c r="J21">
        <v>44</v>
      </c>
      <c r="K21">
        <v>24462</v>
      </c>
      <c r="L21">
        <v>215</v>
      </c>
      <c r="M21">
        <v>87</v>
      </c>
      <c r="O21" t="str">
        <f t="shared" si="0"/>
        <v>TRUE</v>
      </c>
      <c r="P21" t="str">
        <f t="shared" si="1"/>
        <v>TRUE</v>
      </c>
    </row>
    <row r="22" spans="1:16" x14ac:dyDescent="0.3">
      <c r="A22" s="2">
        <v>42983</v>
      </c>
      <c r="B22">
        <v>136386</v>
      </c>
      <c r="C22">
        <v>66</v>
      </c>
      <c r="D22">
        <v>23168</v>
      </c>
      <c r="E22">
        <v>1</v>
      </c>
      <c r="F22">
        <v>126</v>
      </c>
      <c r="H22" s="1">
        <v>42983</v>
      </c>
      <c r="I22">
        <v>136386</v>
      </c>
      <c r="J22">
        <v>66</v>
      </c>
      <c r="K22">
        <v>23168</v>
      </c>
      <c r="L22">
        <v>1</v>
      </c>
      <c r="M22">
        <v>128</v>
      </c>
      <c r="O22" t="str">
        <f t="shared" si="0"/>
        <v>TRUE</v>
      </c>
      <c r="P22" t="str">
        <f t="shared" si="1"/>
        <v>TRUE</v>
      </c>
    </row>
    <row r="23" spans="1:16" x14ac:dyDescent="0.3">
      <c r="A23" s="2">
        <v>42983</v>
      </c>
      <c r="B23">
        <v>136387</v>
      </c>
      <c r="C23">
        <v>3</v>
      </c>
      <c r="D23">
        <v>466</v>
      </c>
      <c r="E23">
        <v>0</v>
      </c>
      <c r="F23">
        <v>6</v>
      </c>
      <c r="H23" s="1">
        <v>42983</v>
      </c>
      <c r="I23">
        <v>136387</v>
      </c>
      <c r="J23">
        <v>3</v>
      </c>
      <c r="K23">
        <v>466</v>
      </c>
      <c r="L23">
        <v>0</v>
      </c>
      <c r="M23">
        <v>6</v>
      </c>
      <c r="O23" t="str">
        <f t="shared" si="0"/>
        <v>TRUE</v>
      </c>
      <c r="P23" t="str">
        <f t="shared" si="1"/>
        <v>TRUE</v>
      </c>
    </row>
    <row r="24" spans="1:16" x14ac:dyDescent="0.3">
      <c r="A24" s="2">
        <v>42983</v>
      </c>
      <c r="B24">
        <v>136388</v>
      </c>
      <c r="C24">
        <v>27</v>
      </c>
      <c r="D24">
        <v>17838</v>
      </c>
      <c r="E24">
        <v>76</v>
      </c>
      <c r="F24">
        <v>54</v>
      </c>
      <c r="H24" s="1">
        <v>42983</v>
      </c>
      <c r="I24">
        <v>136388</v>
      </c>
      <c r="J24">
        <v>27</v>
      </c>
      <c r="K24">
        <v>17838</v>
      </c>
      <c r="L24">
        <v>76</v>
      </c>
      <c r="M24">
        <v>54</v>
      </c>
      <c r="O24" t="str">
        <f t="shared" si="0"/>
        <v>TRUE</v>
      </c>
      <c r="P24" t="str">
        <f t="shared" si="1"/>
        <v>TRUE</v>
      </c>
    </row>
    <row r="25" spans="1:16" s="3" customFormat="1" x14ac:dyDescent="0.3">
      <c r="A25" s="4">
        <v>42983</v>
      </c>
      <c r="B25" s="3">
        <v>138291</v>
      </c>
      <c r="C25" s="3">
        <v>11</v>
      </c>
      <c r="D25" s="3">
        <v>24211</v>
      </c>
      <c r="E25" s="3">
        <v>0</v>
      </c>
      <c r="F25" s="3">
        <v>22</v>
      </c>
      <c r="H25" s="5">
        <v>42983</v>
      </c>
      <c r="I25" s="3">
        <v>138291</v>
      </c>
      <c r="J25" s="3">
        <v>12</v>
      </c>
      <c r="K25" s="3">
        <v>25573</v>
      </c>
      <c r="L25" s="3">
        <v>0</v>
      </c>
      <c r="M25" s="3">
        <v>24</v>
      </c>
      <c r="O25" s="3" t="str">
        <f t="shared" si="0"/>
        <v>TRUE</v>
      </c>
      <c r="P25" s="3" t="str">
        <f t="shared" si="1"/>
        <v>FALSE</v>
      </c>
    </row>
    <row r="26" spans="1:16" x14ac:dyDescent="0.3">
      <c r="A26" s="2">
        <v>42983</v>
      </c>
      <c r="B26">
        <v>138292</v>
      </c>
      <c r="C26">
        <v>70</v>
      </c>
      <c r="D26">
        <v>23967</v>
      </c>
      <c r="E26">
        <v>2</v>
      </c>
      <c r="F26">
        <v>136</v>
      </c>
      <c r="H26" s="1">
        <v>42983</v>
      </c>
      <c r="I26">
        <v>138292</v>
      </c>
      <c r="J26">
        <v>70</v>
      </c>
      <c r="K26">
        <v>23967</v>
      </c>
      <c r="L26">
        <v>2</v>
      </c>
      <c r="M26">
        <v>136</v>
      </c>
      <c r="O26" t="str">
        <f t="shared" si="0"/>
        <v>TRUE</v>
      </c>
      <c r="P26" t="str">
        <f t="shared" si="1"/>
        <v>TRUE</v>
      </c>
    </row>
    <row r="27" spans="1:16" s="3" customFormat="1" x14ac:dyDescent="0.3">
      <c r="A27" s="4">
        <v>42983</v>
      </c>
      <c r="B27" s="3">
        <v>138293</v>
      </c>
      <c r="C27" s="3">
        <v>12</v>
      </c>
      <c r="D27" s="3">
        <v>18691</v>
      </c>
      <c r="E27" s="3">
        <v>0</v>
      </c>
      <c r="F27" s="3">
        <v>20</v>
      </c>
      <c r="H27" s="5">
        <v>42983</v>
      </c>
      <c r="I27" s="3">
        <v>138293</v>
      </c>
      <c r="J27" s="3">
        <v>13</v>
      </c>
      <c r="K27" s="3">
        <v>19658</v>
      </c>
      <c r="L27" s="3">
        <v>0</v>
      </c>
      <c r="M27" s="3">
        <v>22</v>
      </c>
      <c r="O27" s="3" t="str">
        <f t="shared" si="0"/>
        <v>TRUE</v>
      </c>
      <c r="P27" s="3" t="str">
        <f t="shared" si="1"/>
        <v>FALSE</v>
      </c>
    </row>
    <row r="28" spans="1:16" x14ac:dyDescent="0.3">
      <c r="A28" s="2">
        <v>42983</v>
      </c>
      <c r="B28">
        <v>138294</v>
      </c>
      <c r="C28">
        <v>49</v>
      </c>
      <c r="D28">
        <v>23161</v>
      </c>
      <c r="E28">
        <v>25</v>
      </c>
      <c r="F28">
        <v>98</v>
      </c>
      <c r="H28" s="1">
        <v>42983</v>
      </c>
      <c r="I28">
        <v>138294</v>
      </c>
      <c r="J28">
        <v>49</v>
      </c>
      <c r="K28">
        <v>23161</v>
      </c>
      <c r="L28">
        <v>25</v>
      </c>
      <c r="M28">
        <v>98</v>
      </c>
      <c r="O28" t="str">
        <f t="shared" si="0"/>
        <v>TRUE</v>
      </c>
      <c r="P28" t="str">
        <f t="shared" si="1"/>
        <v>TRUE</v>
      </c>
    </row>
    <row r="29" spans="1:16" s="3" customFormat="1" x14ac:dyDescent="0.3">
      <c r="A29" s="4">
        <v>42983</v>
      </c>
      <c r="B29" s="3">
        <v>138295</v>
      </c>
      <c r="C29" s="3">
        <v>11</v>
      </c>
      <c r="D29" s="3">
        <v>24440</v>
      </c>
      <c r="E29" s="3">
        <v>0</v>
      </c>
      <c r="F29" s="3">
        <v>22</v>
      </c>
      <c r="H29" s="5">
        <v>42983</v>
      </c>
      <c r="I29" s="3">
        <v>138295</v>
      </c>
      <c r="J29" s="3">
        <v>13</v>
      </c>
      <c r="K29" s="3">
        <v>26899</v>
      </c>
      <c r="L29" s="3">
        <v>0</v>
      </c>
      <c r="M29" s="3">
        <v>26</v>
      </c>
      <c r="O29" s="3" t="str">
        <f t="shared" si="0"/>
        <v>TRUE</v>
      </c>
      <c r="P29" s="3" t="str">
        <f t="shared" si="1"/>
        <v>FALSE</v>
      </c>
    </row>
    <row r="30" spans="1:16" x14ac:dyDescent="0.3">
      <c r="A30" s="2">
        <v>42983</v>
      </c>
      <c r="B30">
        <v>138297</v>
      </c>
      <c r="C30">
        <v>31</v>
      </c>
      <c r="D30">
        <v>16308</v>
      </c>
      <c r="E30">
        <v>657</v>
      </c>
      <c r="F30">
        <v>62</v>
      </c>
      <c r="H30" s="1">
        <v>42983</v>
      </c>
      <c r="I30">
        <v>138297</v>
      </c>
      <c r="J30">
        <v>31</v>
      </c>
      <c r="K30">
        <v>16308</v>
      </c>
      <c r="L30">
        <v>657</v>
      </c>
      <c r="M30">
        <v>62</v>
      </c>
      <c r="O30" t="str">
        <f t="shared" si="0"/>
        <v>TRUE</v>
      </c>
      <c r="P30" t="str">
        <f t="shared" si="1"/>
        <v>TRUE</v>
      </c>
    </row>
    <row r="31" spans="1:16" x14ac:dyDescent="0.3">
      <c r="A31" s="2">
        <v>42983</v>
      </c>
      <c r="B31">
        <v>138298</v>
      </c>
      <c r="C31">
        <v>29</v>
      </c>
      <c r="D31">
        <v>22453</v>
      </c>
      <c r="E31">
        <v>1671</v>
      </c>
      <c r="F31">
        <v>57</v>
      </c>
      <c r="H31" s="1">
        <v>42983</v>
      </c>
      <c r="I31">
        <v>138298</v>
      </c>
      <c r="J31">
        <v>29</v>
      </c>
      <c r="K31">
        <v>22453</v>
      </c>
      <c r="L31">
        <v>1671</v>
      </c>
      <c r="M31">
        <v>57</v>
      </c>
      <c r="O31" t="str">
        <f t="shared" si="0"/>
        <v>TRUE</v>
      </c>
      <c r="P31" t="str">
        <f t="shared" si="1"/>
        <v>TRUE</v>
      </c>
    </row>
    <row r="32" spans="1:16" x14ac:dyDescent="0.3">
      <c r="A32" s="2">
        <v>42983</v>
      </c>
      <c r="B32">
        <v>138301</v>
      </c>
      <c r="C32">
        <v>47</v>
      </c>
      <c r="D32">
        <v>24159</v>
      </c>
      <c r="E32">
        <v>47</v>
      </c>
      <c r="F32">
        <v>93</v>
      </c>
      <c r="H32" s="1">
        <v>42983</v>
      </c>
      <c r="I32">
        <v>138301</v>
      </c>
      <c r="J32">
        <v>47</v>
      </c>
      <c r="K32">
        <v>24159</v>
      </c>
      <c r="L32">
        <v>47</v>
      </c>
      <c r="M32">
        <v>93</v>
      </c>
      <c r="O32" t="str">
        <f t="shared" si="0"/>
        <v>TRUE</v>
      </c>
      <c r="P32" t="str">
        <f t="shared" si="1"/>
        <v>TRUE</v>
      </c>
    </row>
    <row r="33" spans="1:16" x14ac:dyDescent="0.3">
      <c r="A33" s="2">
        <v>42983</v>
      </c>
      <c r="B33">
        <v>138303</v>
      </c>
      <c r="C33">
        <v>0</v>
      </c>
      <c r="D33">
        <v>0</v>
      </c>
      <c r="E33">
        <v>0</v>
      </c>
      <c r="F33">
        <v>0</v>
      </c>
      <c r="H33" s="1">
        <v>42983</v>
      </c>
      <c r="I33">
        <v>138303</v>
      </c>
      <c r="J33">
        <v>0</v>
      </c>
      <c r="K33">
        <v>0</v>
      </c>
      <c r="L33">
        <v>0</v>
      </c>
      <c r="M33">
        <v>0</v>
      </c>
      <c r="O33" t="str">
        <f t="shared" si="0"/>
        <v>TRUE</v>
      </c>
      <c r="P33" t="str">
        <f t="shared" si="1"/>
        <v>TRUE</v>
      </c>
    </row>
    <row r="34" spans="1:16" x14ac:dyDescent="0.3">
      <c r="A34" s="2">
        <v>42983</v>
      </c>
      <c r="B34">
        <v>138304</v>
      </c>
      <c r="C34">
        <v>47</v>
      </c>
      <c r="D34">
        <v>24766</v>
      </c>
      <c r="E34">
        <v>0</v>
      </c>
      <c r="F34">
        <v>91</v>
      </c>
      <c r="H34" s="1">
        <v>42983</v>
      </c>
      <c r="I34">
        <v>138304</v>
      </c>
      <c r="J34">
        <v>47</v>
      </c>
      <c r="K34">
        <v>24766</v>
      </c>
      <c r="L34">
        <v>0</v>
      </c>
      <c r="M34">
        <v>91</v>
      </c>
      <c r="O34" t="str">
        <f t="shared" si="0"/>
        <v>TRUE</v>
      </c>
      <c r="P34" t="str">
        <f t="shared" si="1"/>
        <v>TRUE</v>
      </c>
    </row>
    <row r="35" spans="1:16" x14ac:dyDescent="0.3">
      <c r="A35" s="2">
        <v>42983</v>
      </c>
      <c r="B35">
        <v>138312</v>
      </c>
      <c r="C35">
        <v>52</v>
      </c>
      <c r="D35">
        <v>23636</v>
      </c>
      <c r="E35">
        <v>7</v>
      </c>
      <c r="F35">
        <v>101</v>
      </c>
      <c r="H35" s="1">
        <v>42983</v>
      </c>
      <c r="I35">
        <v>138312</v>
      </c>
      <c r="J35">
        <v>52</v>
      </c>
      <c r="K35">
        <v>23636</v>
      </c>
      <c r="L35">
        <v>7</v>
      </c>
      <c r="M35">
        <v>101</v>
      </c>
      <c r="O35" t="str">
        <f t="shared" si="0"/>
        <v>TRUE</v>
      </c>
      <c r="P35" t="str">
        <f t="shared" si="1"/>
        <v>TRUE</v>
      </c>
    </row>
    <row r="36" spans="1:16" x14ac:dyDescent="0.3">
      <c r="A36" s="2">
        <v>42983</v>
      </c>
      <c r="B36">
        <v>139211</v>
      </c>
      <c r="C36">
        <v>9</v>
      </c>
      <c r="D36">
        <v>22824</v>
      </c>
      <c r="E36">
        <v>0</v>
      </c>
      <c r="F36">
        <v>18</v>
      </c>
      <c r="H36" s="1">
        <v>42983</v>
      </c>
      <c r="I36">
        <v>139211</v>
      </c>
      <c r="J36">
        <v>9</v>
      </c>
      <c r="K36">
        <v>22824</v>
      </c>
      <c r="L36">
        <v>0</v>
      </c>
      <c r="M36">
        <v>18</v>
      </c>
      <c r="O36" t="str">
        <f t="shared" si="0"/>
        <v>TRUE</v>
      </c>
      <c r="P36" t="str">
        <f t="shared" si="1"/>
        <v>TRUE</v>
      </c>
    </row>
    <row r="37" spans="1:16" x14ac:dyDescent="0.3">
      <c r="A37" s="2">
        <v>42983</v>
      </c>
      <c r="B37">
        <v>139212</v>
      </c>
      <c r="C37">
        <v>61</v>
      </c>
      <c r="D37">
        <v>23267</v>
      </c>
      <c r="E37">
        <v>494</v>
      </c>
      <c r="F37">
        <v>119</v>
      </c>
      <c r="H37" s="1">
        <v>42983</v>
      </c>
      <c r="I37">
        <v>139212</v>
      </c>
      <c r="J37">
        <v>61</v>
      </c>
      <c r="K37">
        <v>23267</v>
      </c>
      <c r="L37">
        <v>494</v>
      </c>
      <c r="M37">
        <v>119</v>
      </c>
      <c r="O37" t="str">
        <f t="shared" si="0"/>
        <v>TRUE</v>
      </c>
      <c r="P37" t="str">
        <f t="shared" si="1"/>
        <v>TRUE</v>
      </c>
    </row>
    <row r="38" spans="1:16" x14ac:dyDescent="0.3">
      <c r="A38" s="2">
        <v>42983</v>
      </c>
      <c r="B38">
        <v>139213</v>
      </c>
      <c r="C38">
        <v>87</v>
      </c>
      <c r="D38">
        <v>22900</v>
      </c>
      <c r="E38">
        <v>181</v>
      </c>
      <c r="F38">
        <v>170</v>
      </c>
      <c r="H38" s="1">
        <v>42983</v>
      </c>
      <c r="I38">
        <v>139213</v>
      </c>
      <c r="J38">
        <v>87</v>
      </c>
      <c r="K38">
        <v>22900</v>
      </c>
      <c r="L38">
        <v>181</v>
      </c>
      <c r="M38">
        <v>170</v>
      </c>
      <c r="O38" t="str">
        <f t="shared" si="0"/>
        <v>TRUE</v>
      </c>
      <c r="P38" t="str">
        <f t="shared" si="1"/>
        <v>TRUE</v>
      </c>
    </row>
    <row r="39" spans="1:16" x14ac:dyDescent="0.3">
      <c r="A39" s="2">
        <v>42983</v>
      </c>
      <c r="B39">
        <v>139214</v>
      </c>
      <c r="C39">
        <v>52</v>
      </c>
      <c r="D39">
        <v>19370</v>
      </c>
      <c r="E39">
        <v>4814</v>
      </c>
      <c r="F39">
        <v>99</v>
      </c>
      <c r="H39" s="1">
        <v>42983</v>
      </c>
      <c r="I39">
        <v>139214</v>
      </c>
      <c r="J39">
        <v>52</v>
      </c>
      <c r="K39">
        <v>19370</v>
      </c>
      <c r="L39">
        <v>4814</v>
      </c>
      <c r="M39">
        <v>99</v>
      </c>
      <c r="O39" t="str">
        <f t="shared" si="0"/>
        <v>TRUE</v>
      </c>
      <c r="P39" t="str">
        <f t="shared" si="1"/>
        <v>TRUE</v>
      </c>
    </row>
    <row r="40" spans="1:16" x14ac:dyDescent="0.3">
      <c r="A40" s="2">
        <v>42983</v>
      </c>
      <c r="B40">
        <v>139215</v>
      </c>
      <c r="C40">
        <v>66</v>
      </c>
      <c r="D40">
        <v>25116</v>
      </c>
      <c r="E40">
        <v>3</v>
      </c>
      <c r="F40">
        <v>131</v>
      </c>
      <c r="H40" s="1">
        <v>42983</v>
      </c>
      <c r="I40">
        <v>139215</v>
      </c>
      <c r="J40">
        <v>66</v>
      </c>
      <c r="K40">
        <v>25116</v>
      </c>
      <c r="L40">
        <v>3</v>
      </c>
      <c r="M40">
        <v>131</v>
      </c>
      <c r="O40" t="str">
        <f t="shared" si="0"/>
        <v>TRUE</v>
      </c>
      <c r="P40" t="str">
        <f t="shared" si="1"/>
        <v>TRUE</v>
      </c>
    </row>
    <row r="41" spans="1:16" x14ac:dyDescent="0.3">
      <c r="A41" s="2">
        <v>42983</v>
      </c>
      <c r="B41">
        <v>139216</v>
      </c>
      <c r="C41">
        <v>43</v>
      </c>
      <c r="D41">
        <v>20546</v>
      </c>
      <c r="E41">
        <v>4491</v>
      </c>
      <c r="F41">
        <v>85</v>
      </c>
      <c r="H41" s="1">
        <v>42983</v>
      </c>
      <c r="I41">
        <v>139216</v>
      </c>
      <c r="J41">
        <v>43</v>
      </c>
      <c r="K41">
        <v>20546</v>
      </c>
      <c r="L41">
        <v>4491</v>
      </c>
      <c r="M41">
        <v>85</v>
      </c>
      <c r="O41" t="str">
        <f t="shared" si="0"/>
        <v>TRUE</v>
      </c>
      <c r="P41" t="str">
        <f t="shared" si="1"/>
        <v>TRUE</v>
      </c>
    </row>
    <row r="42" spans="1:16" s="3" customFormat="1" x14ac:dyDescent="0.3">
      <c r="A42" s="4">
        <v>42983</v>
      </c>
      <c r="B42" s="3">
        <v>139218</v>
      </c>
      <c r="C42" s="3">
        <v>17</v>
      </c>
      <c r="D42" s="3">
        <v>27254</v>
      </c>
      <c r="E42" s="3">
        <v>0</v>
      </c>
      <c r="F42" s="3">
        <v>33</v>
      </c>
      <c r="H42" s="5">
        <v>42983</v>
      </c>
      <c r="I42" s="3">
        <v>139218</v>
      </c>
      <c r="J42" s="3">
        <v>18</v>
      </c>
      <c r="K42" s="3">
        <v>29704</v>
      </c>
      <c r="L42" s="3">
        <v>0</v>
      </c>
      <c r="M42" s="3">
        <v>35</v>
      </c>
      <c r="O42" s="3" t="str">
        <f t="shared" si="0"/>
        <v>TRUE</v>
      </c>
      <c r="P42" s="3" t="str">
        <f t="shared" si="1"/>
        <v>FALSE</v>
      </c>
    </row>
    <row r="43" spans="1:16" x14ac:dyDescent="0.3">
      <c r="A43" s="2">
        <v>42983</v>
      </c>
      <c r="B43">
        <v>139219</v>
      </c>
      <c r="C43">
        <v>51</v>
      </c>
      <c r="D43">
        <v>23425</v>
      </c>
      <c r="E43">
        <v>1804</v>
      </c>
      <c r="F43">
        <v>99</v>
      </c>
      <c r="H43" s="1">
        <v>42983</v>
      </c>
      <c r="I43">
        <v>139219</v>
      </c>
      <c r="J43">
        <v>51</v>
      </c>
      <c r="K43">
        <v>23425</v>
      </c>
      <c r="L43">
        <v>1804</v>
      </c>
      <c r="M43">
        <v>99</v>
      </c>
      <c r="O43" t="str">
        <f t="shared" si="0"/>
        <v>TRUE</v>
      </c>
      <c r="P43" t="str">
        <f t="shared" si="1"/>
        <v>TRUE</v>
      </c>
    </row>
    <row r="44" spans="1:16" x14ac:dyDescent="0.3">
      <c r="A44" s="2">
        <v>42983</v>
      </c>
      <c r="B44">
        <v>139220</v>
      </c>
      <c r="C44">
        <v>41</v>
      </c>
      <c r="D44">
        <v>20582</v>
      </c>
      <c r="E44">
        <v>2592</v>
      </c>
      <c r="F44">
        <v>77</v>
      </c>
      <c r="H44" s="1">
        <v>42983</v>
      </c>
      <c r="I44">
        <v>139220</v>
      </c>
      <c r="J44">
        <v>41</v>
      </c>
      <c r="K44">
        <v>20582</v>
      </c>
      <c r="L44">
        <v>2592</v>
      </c>
      <c r="M44">
        <v>77</v>
      </c>
      <c r="O44" t="str">
        <f t="shared" si="0"/>
        <v>TRUE</v>
      </c>
      <c r="P44" t="str">
        <f t="shared" si="1"/>
        <v>TRUE</v>
      </c>
    </row>
    <row r="45" spans="1:16" s="3" customFormat="1" x14ac:dyDescent="0.3">
      <c r="A45" s="4">
        <v>42983</v>
      </c>
      <c r="B45" s="3">
        <v>139222</v>
      </c>
      <c r="C45" s="3">
        <v>16</v>
      </c>
      <c r="D45" s="3">
        <v>24571</v>
      </c>
      <c r="E45" s="3">
        <v>0</v>
      </c>
      <c r="F45" s="3">
        <v>32</v>
      </c>
      <c r="H45" s="5">
        <v>42983</v>
      </c>
      <c r="I45" s="3">
        <v>139222</v>
      </c>
      <c r="J45" s="3">
        <v>17</v>
      </c>
      <c r="K45" s="3">
        <v>26691</v>
      </c>
      <c r="L45" s="3">
        <v>0</v>
      </c>
      <c r="M45" s="3">
        <v>34</v>
      </c>
      <c r="O45" s="3" t="str">
        <f t="shared" si="0"/>
        <v>TRUE</v>
      </c>
      <c r="P45" s="3" t="str">
        <f t="shared" si="1"/>
        <v>FALSE</v>
      </c>
    </row>
    <row r="46" spans="1:16" x14ac:dyDescent="0.3">
      <c r="A46" s="2">
        <v>42983</v>
      </c>
      <c r="B46">
        <v>139226</v>
      </c>
      <c r="C46">
        <v>17</v>
      </c>
      <c r="D46">
        <v>27154</v>
      </c>
      <c r="E46">
        <v>0</v>
      </c>
      <c r="F46">
        <v>33</v>
      </c>
      <c r="H46" s="1">
        <v>42983</v>
      </c>
      <c r="I46">
        <v>139226</v>
      </c>
      <c r="J46">
        <v>17</v>
      </c>
      <c r="K46">
        <v>27154</v>
      </c>
      <c r="L46">
        <v>0</v>
      </c>
      <c r="M46">
        <v>33</v>
      </c>
      <c r="O46" t="str">
        <f t="shared" si="0"/>
        <v>TRUE</v>
      </c>
      <c r="P46" t="str">
        <f t="shared" si="1"/>
        <v>TRUE</v>
      </c>
    </row>
    <row r="47" spans="1:16" x14ac:dyDescent="0.3">
      <c r="A47" s="2">
        <v>42983</v>
      </c>
      <c r="B47">
        <v>139227</v>
      </c>
      <c r="C47">
        <v>44</v>
      </c>
      <c r="D47">
        <v>22681</v>
      </c>
      <c r="E47">
        <v>293</v>
      </c>
      <c r="F47">
        <v>85</v>
      </c>
      <c r="H47" s="1">
        <v>42983</v>
      </c>
      <c r="I47">
        <v>139227</v>
      </c>
      <c r="J47">
        <v>44</v>
      </c>
      <c r="K47">
        <v>22681</v>
      </c>
      <c r="L47">
        <v>293</v>
      </c>
      <c r="M47">
        <v>85</v>
      </c>
      <c r="O47" t="str">
        <f t="shared" si="0"/>
        <v>TRUE</v>
      </c>
      <c r="P47" t="str">
        <f t="shared" si="1"/>
        <v>TRUE</v>
      </c>
    </row>
    <row r="48" spans="1:16" x14ac:dyDescent="0.3">
      <c r="A48" s="2">
        <v>42983</v>
      </c>
      <c r="B48">
        <v>139228</v>
      </c>
      <c r="C48">
        <v>41</v>
      </c>
      <c r="D48">
        <v>24780</v>
      </c>
      <c r="E48">
        <v>724</v>
      </c>
      <c r="F48">
        <v>82</v>
      </c>
      <c r="H48" s="1">
        <v>42983</v>
      </c>
      <c r="I48">
        <v>139228</v>
      </c>
      <c r="J48">
        <v>41</v>
      </c>
      <c r="K48">
        <v>24780</v>
      </c>
      <c r="L48">
        <v>724</v>
      </c>
      <c r="M48">
        <v>82</v>
      </c>
      <c r="O48" t="str">
        <f t="shared" si="0"/>
        <v>TRUE</v>
      </c>
      <c r="P48" t="str">
        <f t="shared" si="1"/>
        <v>TRUE</v>
      </c>
    </row>
    <row r="49" spans="1:16" x14ac:dyDescent="0.3">
      <c r="A49" s="2">
        <v>42983</v>
      </c>
      <c r="B49">
        <v>139229</v>
      </c>
      <c r="C49">
        <v>58</v>
      </c>
      <c r="D49">
        <v>24940</v>
      </c>
      <c r="E49">
        <v>627</v>
      </c>
      <c r="F49">
        <v>116</v>
      </c>
      <c r="H49" s="1">
        <v>42983</v>
      </c>
      <c r="I49">
        <v>139229</v>
      </c>
      <c r="J49">
        <v>58</v>
      </c>
      <c r="K49">
        <v>24940</v>
      </c>
      <c r="L49">
        <v>627</v>
      </c>
      <c r="M49">
        <v>116</v>
      </c>
      <c r="O49" t="str">
        <f t="shared" si="0"/>
        <v>TRUE</v>
      </c>
      <c r="P49" t="str">
        <f t="shared" si="1"/>
        <v>TRUE</v>
      </c>
    </row>
    <row r="50" spans="1:16" x14ac:dyDescent="0.3">
      <c r="A50" s="2">
        <v>42983</v>
      </c>
      <c r="B50">
        <v>139230</v>
      </c>
      <c r="C50">
        <v>11</v>
      </c>
      <c r="D50">
        <v>25255</v>
      </c>
      <c r="E50">
        <v>0</v>
      </c>
      <c r="F50">
        <v>20</v>
      </c>
      <c r="H50" s="1">
        <v>42983</v>
      </c>
      <c r="I50">
        <v>139230</v>
      </c>
      <c r="J50">
        <v>11</v>
      </c>
      <c r="K50">
        <v>25255</v>
      </c>
      <c r="L50">
        <v>0</v>
      </c>
      <c r="M50">
        <v>20</v>
      </c>
      <c r="O50" t="str">
        <f t="shared" si="0"/>
        <v>TRUE</v>
      </c>
      <c r="P50" t="str">
        <f t="shared" si="1"/>
        <v>TRUE</v>
      </c>
    </row>
    <row r="51" spans="1:16" x14ac:dyDescent="0.3">
      <c r="A51" s="2">
        <v>42983</v>
      </c>
      <c r="B51">
        <v>139232</v>
      </c>
      <c r="C51">
        <v>37</v>
      </c>
      <c r="D51">
        <v>22824</v>
      </c>
      <c r="E51">
        <v>2064</v>
      </c>
      <c r="F51">
        <v>72</v>
      </c>
      <c r="H51" s="1">
        <v>42983</v>
      </c>
      <c r="I51">
        <v>139232</v>
      </c>
      <c r="J51">
        <v>37</v>
      </c>
      <c r="K51">
        <v>22824</v>
      </c>
      <c r="L51">
        <v>2064</v>
      </c>
      <c r="M51">
        <v>72</v>
      </c>
      <c r="O51" t="str">
        <f t="shared" si="0"/>
        <v>TRUE</v>
      </c>
      <c r="P51" t="str">
        <f t="shared" si="1"/>
        <v>TRUE</v>
      </c>
    </row>
    <row r="52" spans="1:16" x14ac:dyDescent="0.3">
      <c r="A52" s="2">
        <v>42983</v>
      </c>
      <c r="B52">
        <v>3325</v>
      </c>
      <c r="C52">
        <v>5</v>
      </c>
      <c r="D52">
        <v>1082</v>
      </c>
      <c r="E52">
        <v>0</v>
      </c>
      <c r="F52">
        <v>10</v>
      </c>
      <c r="H52" s="1">
        <v>42983</v>
      </c>
      <c r="I52">
        <v>3325</v>
      </c>
      <c r="J52">
        <v>5</v>
      </c>
      <c r="K52">
        <v>1082</v>
      </c>
      <c r="L52">
        <v>0</v>
      </c>
      <c r="M52">
        <v>18</v>
      </c>
      <c r="O52" t="str">
        <f t="shared" si="0"/>
        <v>TRUE</v>
      </c>
      <c r="P52" t="str">
        <f t="shared" si="1"/>
        <v>TRUE</v>
      </c>
    </row>
    <row r="53" spans="1:16" x14ac:dyDescent="0.3">
      <c r="A53" s="2">
        <v>42983</v>
      </c>
      <c r="B53">
        <v>7396</v>
      </c>
      <c r="C53">
        <v>23</v>
      </c>
      <c r="D53">
        <v>9017</v>
      </c>
      <c r="E53">
        <v>0</v>
      </c>
      <c r="F53">
        <v>45</v>
      </c>
      <c r="H53" s="1">
        <v>42983</v>
      </c>
      <c r="I53">
        <v>7396</v>
      </c>
      <c r="J53">
        <v>23</v>
      </c>
      <c r="K53">
        <v>9017</v>
      </c>
      <c r="L53">
        <v>0</v>
      </c>
      <c r="M53">
        <v>47</v>
      </c>
      <c r="O53" t="str">
        <f t="shared" si="0"/>
        <v>TRUE</v>
      </c>
      <c r="P53" t="str">
        <f t="shared" si="1"/>
        <v>TRUE</v>
      </c>
    </row>
    <row r="54" spans="1:16" x14ac:dyDescent="0.3">
      <c r="A54" s="2">
        <v>42983</v>
      </c>
      <c r="B54">
        <v>100871</v>
      </c>
      <c r="C54">
        <v>77</v>
      </c>
      <c r="D54">
        <v>22472</v>
      </c>
      <c r="E54">
        <v>9</v>
      </c>
      <c r="F54">
        <v>151</v>
      </c>
      <c r="H54" s="1">
        <v>42983</v>
      </c>
      <c r="I54">
        <v>100871</v>
      </c>
      <c r="J54">
        <v>77</v>
      </c>
      <c r="K54">
        <v>22472</v>
      </c>
      <c r="L54">
        <v>9</v>
      </c>
      <c r="M54">
        <v>151</v>
      </c>
      <c r="O54" t="str">
        <f t="shared" si="0"/>
        <v>TRUE</v>
      </c>
      <c r="P54" t="str">
        <f t="shared" si="1"/>
        <v>TRUE</v>
      </c>
    </row>
    <row r="55" spans="1:16" x14ac:dyDescent="0.3">
      <c r="A55" s="2">
        <v>42983</v>
      </c>
      <c r="B55">
        <v>100884</v>
      </c>
      <c r="C55">
        <v>50</v>
      </c>
      <c r="D55">
        <v>11938</v>
      </c>
      <c r="E55">
        <v>620</v>
      </c>
      <c r="F55">
        <v>98</v>
      </c>
      <c r="H55" s="1">
        <v>42983</v>
      </c>
      <c r="I55">
        <v>100884</v>
      </c>
      <c r="J55">
        <v>50</v>
      </c>
      <c r="K55">
        <v>11938</v>
      </c>
      <c r="L55">
        <v>620</v>
      </c>
      <c r="M55">
        <v>98</v>
      </c>
      <c r="O55" t="str">
        <f t="shared" si="0"/>
        <v>TRUE</v>
      </c>
      <c r="P55" t="str">
        <f t="shared" si="1"/>
        <v>TRUE</v>
      </c>
    </row>
    <row r="56" spans="1:16" x14ac:dyDescent="0.3">
      <c r="A56" s="2">
        <v>42983</v>
      </c>
      <c r="B56">
        <v>102693</v>
      </c>
      <c r="C56">
        <v>0</v>
      </c>
      <c r="D56">
        <v>0</v>
      </c>
      <c r="E56">
        <v>0</v>
      </c>
      <c r="F56">
        <v>0</v>
      </c>
      <c r="H56" s="1">
        <v>42983</v>
      </c>
      <c r="I56">
        <v>102693</v>
      </c>
      <c r="J56">
        <v>0</v>
      </c>
      <c r="K56">
        <v>0</v>
      </c>
      <c r="L56">
        <v>0</v>
      </c>
      <c r="M56">
        <v>0</v>
      </c>
      <c r="O56" t="str">
        <f t="shared" si="0"/>
        <v>TRUE</v>
      </c>
      <c r="P56" t="str">
        <f t="shared" si="1"/>
        <v>TRUE</v>
      </c>
    </row>
    <row r="57" spans="1:16" x14ac:dyDescent="0.3">
      <c r="A57" s="2">
        <v>42983</v>
      </c>
      <c r="B57">
        <v>102720</v>
      </c>
      <c r="C57">
        <v>48</v>
      </c>
      <c r="D57">
        <v>24770</v>
      </c>
      <c r="E57">
        <v>1103</v>
      </c>
      <c r="F57">
        <v>95</v>
      </c>
      <c r="H57" s="1">
        <v>42983</v>
      </c>
      <c r="I57">
        <v>102720</v>
      </c>
      <c r="J57">
        <v>48</v>
      </c>
      <c r="K57">
        <v>24770</v>
      </c>
      <c r="L57">
        <v>1103</v>
      </c>
      <c r="M57">
        <v>95</v>
      </c>
      <c r="O57" t="str">
        <f t="shared" si="0"/>
        <v>TRUE</v>
      </c>
      <c r="P57" t="str">
        <f t="shared" si="1"/>
        <v>TRUE</v>
      </c>
    </row>
    <row r="58" spans="1:16" x14ac:dyDescent="0.3">
      <c r="A58" s="2">
        <v>42983</v>
      </c>
      <c r="B58">
        <v>102722</v>
      </c>
      <c r="C58">
        <v>0</v>
      </c>
      <c r="D58">
        <v>0</v>
      </c>
      <c r="E58">
        <v>0</v>
      </c>
      <c r="F58">
        <v>0</v>
      </c>
      <c r="H58" s="1">
        <v>42983</v>
      </c>
      <c r="I58">
        <v>102722</v>
      </c>
      <c r="J58">
        <v>0</v>
      </c>
      <c r="K58">
        <v>0</v>
      </c>
      <c r="L58">
        <v>0</v>
      </c>
      <c r="M58">
        <v>0</v>
      </c>
      <c r="O58" t="str">
        <f t="shared" si="0"/>
        <v>TRUE</v>
      </c>
      <c r="P58" t="str">
        <f t="shared" si="1"/>
        <v>TRUE</v>
      </c>
    </row>
    <row r="59" spans="1:16" x14ac:dyDescent="0.3">
      <c r="A59" s="2">
        <v>42983</v>
      </c>
      <c r="B59">
        <v>104601</v>
      </c>
      <c r="C59">
        <v>62</v>
      </c>
      <c r="D59">
        <v>20338</v>
      </c>
      <c r="E59">
        <v>987</v>
      </c>
      <c r="F59">
        <v>121</v>
      </c>
      <c r="H59" s="1">
        <v>42983</v>
      </c>
      <c r="I59">
        <v>104601</v>
      </c>
      <c r="J59">
        <v>62</v>
      </c>
      <c r="K59">
        <v>20338</v>
      </c>
      <c r="L59">
        <v>987</v>
      </c>
      <c r="M59">
        <v>121</v>
      </c>
      <c r="O59" t="str">
        <f t="shared" si="0"/>
        <v>TRUE</v>
      </c>
      <c r="P59" t="str">
        <f t="shared" si="1"/>
        <v>TRUE</v>
      </c>
    </row>
    <row r="60" spans="1:16" x14ac:dyDescent="0.3">
      <c r="A60" s="2">
        <v>42983</v>
      </c>
      <c r="B60">
        <v>110752</v>
      </c>
      <c r="C60">
        <v>56</v>
      </c>
      <c r="D60">
        <v>25513</v>
      </c>
      <c r="E60">
        <v>11</v>
      </c>
      <c r="F60">
        <v>110</v>
      </c>
      <c r="H60" s="1">
        <v>42983</v>
      </c>
      <c r="I60">
        <v>110752</v>
      </c>
      <c r="J60">
        <v>56</v>
      </c>
      <c r="K60">
        <v>25513</v>
      </c>
      <c r="L60">
        <v>11</v>
      </c>
      <c r="M60">
        <v>112</v>
      </c>
      <c r="O60" t="str">
        <f t="shared" si="0"/>
        <v>TRUE</v>
      </c>
      <c r="P60" t="str">
        <f t="shared" si="1"/>
        <v>TRUE</v>
      </c>
    </row>
    <row r="61" spans="1:16" x14ac:dyDescent="0.3">
      <c r="A61" s="2">
        <v>42983</v>
      </c>
      <c r="B61">
        <v>116797</v>
      </c>
      <c r="C61">
        <v>59</v>
      </c>
      <c r="D61">
        <v>21277</v>
      </c>
      <c r="E61">
        <v>5</v>
      </c>
      <c r="F61">
        <v>114</v>
      </c>
      <c r="H61" s="1">
        <v>42983</v>
      </c>
      <c r="I61">
        <v>116797</v>
      </c>
      <c r="J61">
        <v>59</v>
      </c>
      <c r="K61">
        <v>21277</v>
      </c>
      <c r="L61">
        <v>5</v>
      </c>
      <c r="M61">
        <v>114</v>
      </c>
      <c r="O61" t="str">
        <f t="shared" si="0"/>
        <v>TRUE</v>
      </c>
      <c r="P61" t="str">
        <f t="shared" si="1"/>
        <v>TRUE</v>
      </c>
    </row>
    <row r="62" spans="1:16" x14ac:dyDescent="0.3">
      <c r="A62" s="2">
        <v>42983</v>
      </c>
      <c r="B62">
        <v>116812</v>
      </c>
      <c r="C62">
        <v>58</v>
      </c>
      <c r="D62">
        <v>24249</v>
      </c>
      <c r="E62">
        <v>916</v>
      </c>
      <c r="F62">
        <v>115</v>
      </c>
      <c r="H62" s="1">
        <v>42983</v>
      </c>
      <c r="I62">
        <v>116812</v>
      </c>
      <c r="J62">
        <v>58</v>
      </c>
      <c r="K62">
        <v>24249</v>
      </c>
      <c r="L62">
        <v>916</v>
      </c>
      <c r="M62">
        <v>115</v>
      </c>
      <c r="O62" t="str">
        <f t="shared" si="0"/>
        <v>TRUE</v>
      </c>
      <c r="P62" t="str">
        <f t="shared" si="1"/>
        <v>TRUE</v>
      </c>
    </row>
    <row r="63" spans="1:16" x14ac:dyDescent="0.3">
      <c r="A63" s="2">
        <v>42983</v>
      </c>
      <c r="B63">
        <v>116834</v>
      </c>
      <c r="C63">
        <v>80</v>
      </c>
      <c r="D63">
        <v>24935</v>
      </c>
      <c r="E63">
        <v>9</v>
      </c>
      <c r="F63">
        <v>156</v>
      </c>
      <c r="H63" s="1">
        <v>42983</v>
      </c>
      <c r="I63">
        <v>116834</v>
      </c>
      <c r="J63">
        <v>80</v>
      </c>
      <c r="K63">
        <v>24935</v>
      </c>
      <c r="L63">
        <v>9</v>
      </c>
      <c r="M63">
        <v>156</v>
      </c>
      <c r="O63" t="str">
        <f t="shared" si="0"/>
        <v>TRUE</v>
      </c>
      <c r="P63" t="str">
        <f t="shared" si="1"/>
        <v>TRUE</v>
      </c>
    </row>
    <row r="64" spans="1:16" x14ac:dyDescent="0.3">
      <c r="A64" s="2">
        <v>42983</v>
      </c>
      <c r="B64">
        <v>117812</v>
      </c>
      <c r="C64">
        <v>51</v>
      </c>
      <c r="D64">
        <v>19629</v>
      </c>
      <c r="E64">
        <v>2512</v>
      </c>
      <c r="F64">
        <v>97</v>
      </c>
      <c r="H64" s="1">
        <v>42983</v>
      </c>
      <c r="I64">
        <v>117812</v>
      </c>
      <c r="J64">
        <v>51</v>
      </c>
      <c r="K64">
        <v>19629</v>
      </c>
      <c r="L64">
        <v>2512</v>
      </c>
      <c r="M64">
        <v>97</v>
      </c>
      <c r="O64" t="str">
        <f t="shared" si="0"/>
        <v>TRUE</v>
      </c>
      <c r="P64" t="str">
        <f t="shared" si="1"/>
        <v>TRUE</v>
      </c>
    </row>
    <row r="65" spans="1:16" x14ac:dyDescent="0.3">
      <c r="A65" s="2">
        <v>42983</v>
      </c>
      <c r="B65">
        <v>118680</v>
      </c>
      <c r="C65">
        <v>18</v>
      </c>
      <c r="D65">
        <v>6716</v>
      </c>
      <c r="E65">
        <v>309</v>
      </c>
      <c r="F65">
        <v>36</v>
      </c>
      <c r="H65" s="1">
        <v>42983</v>
      </c>
      <c r="I65">
        <v>118680</v>
      </c>
      <c r="J65">
        <v>18</v>
      </c>
      <c r="K65">
        <v>6716</v>
      </c>
      <c r="L65">
        <v>309</v>
      </c>
      <c r="M65">
        <v>36</v>
      </c>
      <c r="O65" t="str">
        <f t="shared" si="0"/>
        <v>TRUE</v>
      </c>
      <c r="P65" t="str">
        <f t="shared" si="1"/>
        <v>TRUE</v>
      </c>
    </row>
    <row r="66" spans="1:16" x14ac:dyDescent="0.3">
      <c r="A66" s="2">
        <v>42983</v>
      </c>
      <c r="B66">
        <v>118720</v>
      </c>
      <c r="C66">
        <v>44</v>
      </c>
      <c r="D66">
        <v>22849</v>
      </c>
      <c r="E66">
        <v>2889</v>
      </c>
      <c r="F66">
        <v>87</v>
      </c>
      <c r="H66" s="1">
        <v>42983</v>
      </c>
      <c r="I66">
        <v>118720</v>
      </c>
      <c r="J66">
        <v>44</v>
      </c>
      <c r="K66">
        <v>22849</v>
      </c>
      <c r="L66">
        <v>2889</v>
      </c>
      <c r="M66">
        <v>87</v>
      </c>
      <c r="O66" t="str">
        <f t="shared" si="0"/>
        <v>TRUE</v>
      </c>
      <c r="P66" t="str">
        <f t="shared" si="1"/>
        <v>TRUE</v>
      </c>
    </row>
    <row r="67" spans="1:16" x14ac:dyDescent="0.3">
      <c r="A67" s="2">
        <v>42983</v>
      </c>
      <c r="B67">
        <v>118726</v>
      </c>
      <c r="C67">
        <v>61</v>
      </c>
      <c r="D67">
        <v>17290</v>
      </c>
      <c r="E67">
        <v>234</v>
      </c>
      <c r="F67">
        <v>119</v>
      </c>
      <c r="H67" s="1">
        <v>42983</v>
      </c>
      <c r="I67">
        <v>118726</v>
      </c>
      <c r="J67">
        <v>61</v>
      </c>
      <c r="K67">
        <v>17290</v>
      </c>
      <c r="L67">
        <v>234</v>
      </c>
      <c r="M67">
        <v>119</v>
      </c>
      <c r="O67" t="str">
        <f t="shared" si="0"/>
        <v>TRUE</v>
      </c>
      <c r="P67" t="str">
        <f t="shared" si="1"/>
        <v>TRUE</v>
      </c>
    </row>
    <row r="68" spans="1:16" x14ac:dyDescent="0.3">
      <c r="A68" s="2">
        <v>42983</v>
      </c>
      <c r="B68">
        <v>118740</v>
      </c>
      <c r="C68">
        <v>68</v>
      </c>
      <c r="D68">
        <v>23829</v>
      </c>
      <c r="E68">
        <v>12</v>
      </c>
      <c r="F68">
        <v>132</v>
      </c>
      <c r="H68" s="1">
        <v>42983</v>
      </c>
      <c r="I68">
        <v>118740</v>
      </c>
      <c r="J68">
        <v>68</v>
      </c>
      <c r="K68">
        <v>23829</v>
      </c>
      <c r="L68">
        <v>12</v>
      </c>
      <c r="M68">
        <v>132</v>
      </c>
      <c r="O68" t="str">
        <f t="shared" si="0"/>
        <v>TRUE</v>
      </c>
      <c r="P68" t="str">
        <f t="shared" si="1"/>
        <v>TRUE</v>
      </c>
    </row>
    <row r="69" spans="1:16" x14ac:dyDescent="0.3">
      <c r="A69" s="2">
        <v>42983</v>
      </c>
      <c r="B69">
        <v>118743</v>
      </c>
      <c r="C69">
        <v>55</v>
      </c>
      <c r="D69">
        <v>23503</v>
      </c>
      <c r="E69">
        <v>185</v>
      </c>
      <c r="F69">
        <v>110</v>
      </c>
      <c r="H69" s="1">
        <v>42983</v>
      </c>
      <c r="I69">
        <v>118743</v>
      </c>
      <c r="J69">
        <v>55</v>
      </c>
      <c r="K69">
        <v>23503</v>
      </c>
      <c r="L69">
        <v>185</v>
      </c>
      <c r="M69">
        <v>110</v>
      </c>
      <c r="O69" t="str">
        <f t="shared" ref="O69:O132" si="2">IF(B69=I69,"TRUE","FALSE")</f>
        <v>TRUE</v>
      </c>
      <c r="P69" t="str">
        <f t="shared" ref="P69:P132" si="3">IF(C69=J69,"TRUE","FALSE")</f>
        <v>TRUE</v>
      </c>
    </row>
    <row r="70" spans="1:16" x14ac:dyDescent="0.3">
      <c r="A70" s="2">
        <v>42983</v>
      </c>
      <c r="B70">
        <v>119463</v>
      </c>
      <c r="C70">
        <v>65</v>
      </c>
      <c r="D70">
        <v>21924</v>
      </c>
      <c r="E70">
        <v>70</v>
      </c>
      <c r="F70">
        <v>128</v>
      </c>
      <c r="H70" s="1">
        <v>42983</v>
      </c>
      <c r="I70">
        <v>119463</v>
      </c>
      <c r="J70">
        <v>65</v>
      </c>
      <c r="K70">
        <v>21924</v>
      </c>
      <c r="L70">
        <v>70</v>
      </c>
      <c r="M70">
        <v>128</v>
      </c>
      <c r="O70" t="str">
        <f t="shared" si="2"/>
        <v>TRUE</v>
      </c>
      <c r="P70" t="str">
        <f t="shared" si="3"/>
        <v>TRUE</v>
      </c>
    </row>
    <row r="71" spans="1:16" x14ac:dyDescent="0.3">
      <c r="A71" s="2">
        <v>42983</v>
      </c>
      <c r="B71">
        <v>124286</v>
      </c>
      <c r="C71">
        <v>60</v>
      </c>
      <c r="D71">
        <v>20210</v>
      </c>
      <c r="E71">
        <v>3116</v>
      </c>
      <c r="F71">
        <v>116</v>
      </c>
      <c r="H71" s="1">
        <v>42983</v>
      </c>
      <c r="I71">
        <v>124286</v>
      </c>
      <c r="J71">
        <v>60</v>
      </c>
      <c r="K71">
        <v>20210</v>
      </c>
      <c r="L71">
        <v>3116</v>
      </c>
      <c r="M71">
        <v>116</v>
      </c>
      <c r="O71" t="str">
        <f t="shared" si="2"/>
        <v>TRUE</v>
      </c>
      <c r="P71" t="str">
        <f t="shared" si="3"/>
        <v>TRUE</v>
      </c>
    </row>
    <row r="72" spans="1:16" x14ac:dyDescent="0.3">
      <c r="A72" s="2">
        <v>42983</v>
      </c>
      <c r="B72">
        <v>124287</v>
      </c>
      <c r="C72">
        <v>0</v>
      </c>
      <c r="D72">
        <v>0</v>
      </c>
      <c r="E72">
        <v>0</v>
      </c>
      <c r="F72">
        <v>0</v>
      </c>
      <c r="H72" s="1">
        <v>42983</v>
      </c>
      <c r="I72">
        <v>124287</v>
      </c>
      <c r="J72">
        <v>0</v>
      </c>
      <c r="K72">
        <v>0</v>
      </c>
      <c r="L72">
        <v>0</v>
      </c>
      <c r="M72">
        <v>0</v>
      </c>
      <c r="O72" t="str">
        <f t="shared" si="2"/>
        <v>TRUE</v>
      </c>
      <c r="P72" t="str">
        <f t="shared" si="3"/>
        <v>TRUE</v>
      </c>
    </row>
    <row r="73" spans="1:16" x14ac:dyDescent="0.3">
      <c r="A73" s="2">
        <v>42983</v>
      </c>
      <c r="B73">
        <v>124292</v>
      </c>
      <c r="C73">
        <v>0</v>
      </c>
      <c r="D73">
        <v>0</v>
      </c>
      <c r="E73">
        <v>0</v>
      </c>
      <c r="F73">
        <v>0</v>
      </c>
      <c r="H73" s="1">
        <v>42983</v>
      </c>
      <c r="I73">
        <v>124292</v>
      </c>
      <c r="J73">
        <v>0</v>
      </c>
      <c r="K73">
        <v>0</v>
      </c>
      <c r="L73">
        <v>0</v>
      </c>
      <c r="M73">
        <v>0</v>
      </c>
      <c r="O73" t="str">
        <f t="shared" si="2"/>
        <v>TRUE</v>
      </c>
      <c r="P73" t="str">
        <f t="shared" si="3"/>
        <v>TRUE</v>
      </c>
    </row>
    <row r="74" spans="1:16" x14ac:dyDescent="0.3">
      <c r="A74" s="2">
        <v>42983</v>
      </c>
      <c r="B74">
        <v>124296</v>
      </c>
      <c r="C74">
        <v>99</v>
      </c>
      <c r="D74">
        <v>25295</v>
      </c>
      <c r="E74">
        <v>287</v>
      </c>
      <c r="F74">
        <v>196</v>
      </c>
      <c r="H74" s="1">
        <v>42983</v>
      </c>
      <c r="I74">
        <v>124296</v>
      </c>
      <c r="J74">
        <v>99</v>
      </c>
      <c r="K74">
        <v>25295</v>
      </c>
      <c r="L74">
        <v>287</v>
      </c>
      <c r="M74">
        <v>196</v>
      </c>
      <c r="O74" t="str">
        <f t="shared" si="2"/>
        <v>TRUE</v>
      </c>
      <c r="P74" t="str">
        <f t="shared" si="3"/>
        <v>TRUE</v>
      </c>
    </row>
    <row r="75" spans="1:16" x14ac:dyDescent="0.3">
      <c r="A75" s="2">
        <v>42983</v>
      </c>
      <c r="B75">
        <v>128918</v>
      </c>
      <c r="C75">
        <v>42</v>
      </c>
      <c r="D75">
        <v>25372</v>
      </c>
      <c r="E75">
        <v>0</v>
      </c>
      <c r="F75">
        <v>84</v>
      </c>
      <c r="H75" s="1">
        <v>42983</v>
      </c>
      <c r="I75">
        <v>128918</v>
      </c>
      <c r="J75">
        <v>42</v>
      </c>
      <c r="K75">
        <v>25372</v>
      </c>
      <c r="L75">
        <v>0</v>
      </c>
      <c r="M75">
        <v>84</v>
      </c>
      <c r="O75" t="str">
        <f t="shared" si="2"/>
        <v>TRUE</v>
      </c>
      <c r="P75" t="str">
        <f t="shared" si="3"/>
        <v>TRUE</v>
      </c>
    </row>
    <row r="76" spans="1:16" x14ac:dyDescent="0.3">
      <c r="A76" s="2">
        <v>42983</v>
      </c>
      <c r="B76">
        <v>128931</v>
      </c>
      <c r="C76">
        <v>61</v>
      </c>
      <c r="D76">
        <v>19852</v>
      </c>
      <c r="E76">
        <v>2723</v>
      </c>
      <c r="F76">
        <v>117</v>
      </c>
      <c r="H76" s="1">
        <v>42983</v>
      </c>
      <c r="I76">
        <v>128931</v>
      </c>
      <c r="J76">
        <v>61</v>
      </c>
      <c r="K76">
        <v>19852</v>
      </c>
      <c r="L76">
        <v>2723</v>
      </c>
      <c r="M76">
        <v>117</v>
      </c>
      <c r="O76" t="str">
        <f t="shared" si="2"/>
        <v>TRUE</v>
      </c>
      <c r="P76" t="str">
        <f t="shared" si="3"/>
        <v>TRUE</v>
      </c>
    </row>
    <row r="77" spans="1:16" x14ac:dyDescent="0.3">
      <c r="A77" s="2">
        <v>42983</v>
      </c>
      <c r="B77">
        <v>128933</v>
      </c>
      <c r="C77">
        <v>39</v>
      </c>
      <c r="D77">
        <v>17785</v>
      </c>
      <c r="E77">
        <v>119</v>
      </c>
      <c r="F77">
        <v>77</v>
      </c>
      <c r="H77" s="1">
        <v>42983</v>
      </c>
      <c r="I77">
        <v>128933</v>
      </c>
      <c r="J77">
        <v>39</v>
      </c>
      <c r="K77">
        <v>17785</v>
      </c>
      <c r="L77">
        <v>119</v>
      </c>
      <c r="M77">
        <v>77</v>
      </c>
      <c r="O77" t="str">
        <f t="shared" si="2"/>
        <v>TRUE</v>
      </c>
      <c r="P77" t="str">
        <f t="shared" si="3"/>
        <v>TRUE</v>
      </c>
    </row>
    <row r="78" spans="1:16" x14ac:dyDescent="0.3">
      <c r="A78" s="2">
        <v>42983</v>
      </c>
      <c r="B78">
        <v>128934</v>
      </c>
      <c r="C78">
        <v>76</v>
      </c>
      <c r="D78">
        <v>23471</v>
      </c>
      <c r="E78">
        <v>36</v>
      </c>
      <c r="F78">
        <v>147</v>
      </c>
      <c r="H78" s="1">
        <v>42983</v>
      </c>
      <c r="I78">
        <v>128934</v>
      </c>
      <c r="J78">
        <v>76</v>
      </c>
      <c r="K78">
        <v>23471</v>
      </c>
      <c r="L78">
        <v>36</v>
      </c>
      <c r="M78">
        <v>147</v>
      </c>
      <c r="O78" t="str">
        <f t="shared" si="2"/>
        <v>TRUE</v>
      </c>
      <c r="P78" t="str">
        <f t="shared" si="3"/>
        <v>TRUE</v>
      </c>
    </row>
    <row r="79" spans="1:16" x14ac:dyDescent="0.3">
      <c r="A79" s="2">
        <v>42983</v>
      </c>
      <c r="B79">
        <v>130684</v>
      </c>
      <c r="C79">
        <v>68</v>
      </c>
      <c r="D79">
        <v>22304</v>
      </c>
      <c r="E79">
        <v>122</v>
      </c>
      <c r="F79">
        <v>129</v>
      </c>
      <c r="H79" s="1">
        <v>42983</v>
      </c>
      <c r="I79">
        <v>130684</v>
      </c>
      <c r="J79">
        <v>68</v>
      </c>
      <c r="K79">
        <v>22304</v>
      </c>
      <c r="L79">
        <v>122</v>
      </c>
      <c r="M79">
        <v>129</v>
      </c>
      <c r="O79" t="str">
        <f t="shared" si="2"/>
        <v>TRUE</v>
      </c>
      <c r="P79" t="str">
        <f t="shared" si="3"/>
        <v>TRUE</v>
      </c>
    </row>
    <row r="80" spans="1:16" x14ac:dyDescent="0.3">
      <c r="A80" s="2">
        <v>42983</v>
      </c>
      <c r="B80">
        <v>130698</v>
      </c>
      <c r="C80">
        <v>49</v>
      </c>
      <c r="D80">
        <v>15774</v>
      </c>
      <c r="E80">
        <v>72</v>
      </c>
      <c r="F80">
        <v>93</v>
      </c>
      <c r="H80" s="1">
        <v>42983</v>
      </c>
      <c r="I80">
        <v>130698</v>
      </c>
      <c r="J80">
        <v>49</v>
      </c>
      <c r="K80">
        <v>15774</v>
      </c>
      <c r="L80">
        <v>72</v>
      </c>
      <c r="M80">
        <v>93</v>
      </c>
      <c r="O80" t="str">
        <f t="shared" si="2"/>
        <v>TRUE</v>
      </c>
      <c r="P80" t="str">
        <f t="shared" si="3"/>
        <v>TRUE</v>
      </c>
    </row>
    <row r="81" spans="1:16" x14ac:dyDescent="0.3">
      <c r="A81" s="2">
        <v>42983</v>
      </c>
      <c r="B81">
        <v>130699</v>
      </c>
      <c r="C81">
        <v>0</v>
      </c>
      <c r="D81">
        <v>0</v>
      </c>
      <c r="E81">
        <v>0</v>
      </c>
      <c r="F81">
        <v>0</v>
      </c>
      <c r="H81" s="1">
        <v>42983</v>
      </c>
      <c r="I81">
        <v>130699</v>
      </c>
      <c r="J81">
        <v>0</v>
      </c>
      <c r="K81">
        <v>0</v>
      </c>
      <c r="L81">
        <v>0</v>
      </c>
      <c r="M81">
        <v>0</v>
      </c>
      <c r="O81" t="str">
        <f t="shared" si="2"/>
        <v>TRUE</v>
      </c>
      <c r="P81" t="str">
        <f t="shared" si="3"/>
        <v>TRUE</v>
      </c>
    </row>
    <row r="82" spans="1:16" x14ac:dyDescent="0.3">
      <c r="A82" s="2">
        <v>42983</v>
      </c>
      <c r="B82">
        <v>130710</v>
      </c>
      <c r="C82">
        <v>53</v>
      </c>
      <c r="D82">
        <v>24398</v>
      </c>
      <c r="E82">
        <v>3</v>
      </c>
      <c r="F82">
        <v>105</v>
      </c>
      <c r="H82" s="1">
        <v>42983</v>
      </c>
      <c r="I82">
        <v>130710</v>
      </c>
      <c r="J82">
        <v>53</v>
      </c>
      <c r="K82">
        <v>24398</v>
      </c>
      <c r="L82">
        <v>3</v>
      </c>
      <c r="M82">
        <v>105</v>
      </c>
      <c r="O82" t="str">
        <f t="shared" si="2"/>
        <v>TRUE</v>
      </c>
      <c r="P82" t="str">
        <f t="shared" si="3"/>
        <v>TRUE</v>
      </c>
    </row>
    <row r="83" spans="1:16" x14ac:dyDescent="0.3">
      <c r="A83" s="2">
        <v>42983</v>
      </c>
      <c r="B83">
        <v>131656</v>
      </c>
      <c r="C83">
        <v>71</v>
      </c>
      <c r="D83">
        <v>24209</v>
      </c>
      <c r="E83">
        <v>0</v>
      </c>
      <c r="F83">
        <v>139</v>
      </c>
      <c r="H83" s="1">
        <v>42983</v>
      </c>
      <c r="I83">
        <v>131656</v>
      </c>
      <c r="J83">
        <v>71</v>
      </c>
      <c r="K83">
        <v>24209</v>
      </c>
      <c r="L83">
        <v>0</v>
      </c>
      <c r="M83">
        <v>139</v>
      </c>
      <c r="O83" t="str">
        <f t="shared" si="2"/>
        <v>TRUE</v>
      </c>
      <c r="P83" t="str">
        <f t="shared" si="3"/>
        <v>TRUE</v>
      </c>
    </row>
    <row r="84" spans="1:16" x14ac:dyDescent="0.3">
      <c r="A84" s="2">
        <v>42983</v>
      </c>
      <c r="B84">
        <v>131658</v>
      </c>
      <c r="C84">
        <v>69</v>
      </c>
      <c r="D84">
        <v>20354</v>
      </c>
      <c r="E84">
        <v>635</v>
      </c>
      <c r="F84">
        <v>136</v>
      </c>
      <c r="H84" s="1">
        <v>42983</v>
      </c>
      <c r="I84">
        <v>131658</v>
      </c>
      <c r="J84">
        <v>69</v>
      </c>
      <c r="K84">
        <v>20354</v>
      </c>
      <c r="L84">
        <v>635</v>
      </c>
      <c r="M84">
        <v>136</v>
      </c>
      <c r="O84" t="str">
        <f t="shared" si="2"/>
        <v>TRUE</v>
      </c>
      <c r="P84" t="str">
        <f t="shared" si="3"/>
        <v>TRUE</v>
      </c>
    </row>
    <row r="85" spans="1:16" x14ac:dyDescent="0.3">
      <c r="A85" s="2">
        <v>42983</v>
      </c>
      <c r="B85">
        <v>131664</v>
      </c>
      <c r="C85">
        <v>53</v>
      </c>
      <c r="D85">
        <v>22553</v>
      </c>
      <c r="E85">
        <v>392</v>
      </c>
      <c r="F85">
        <v>88</v>
      </c>
      <c r="H85" s="1">
        <v>42983</v>
      </c>
      <c r="I85">
        <v>131664</v>
      </c>
      <c r="J85">
        <v>53</v>
      </c>
      <c r="K85">
        <v>22553</v>
      </c>
      <c r="L85">
        <v>392</v>
      </c>
      <c r="M85">
        <v>88</v>
      </c>
      <c r="O85" t="str">
        <f t="shared" si="2"/>
        <v>TRUE</v>
      </c>
      <c r="P85" t="str">
        <f t="shared" si="3"/>
        <v>TRUE</v>
      </c>
    </row>
    <row r="86" spans="1:16" x14ac:dyDescent="0.3">
      <c r="A86" s="2">
        <v>42983</v>
      </c>
      <c r="B86">
        <v>131665</v>
      </c>
      <c r="C86">
        <v>58</v>
      </c>
      <c r="D86">
        <v>24230</v>
      </c>
      <c r="E86">
        <v>28</v>
      </c>
      <c r="F86">
        <v>114</v>
      </c>
      <c r="H86" s="1">
        <v>42983</v>
      </c>
      <c r="I86">
        <v>131665</v>
      </c>
      <c r="J86">
        <v>58</v>
      </c>
      <c r="K86">
        <v>24230</v>
      </c>
      <c r="L86">
        <v>28</v>
      </c>
      <c r="M86">
        <v>114</v>
      </c>
      <c r="O86" t="str">
        <f t="shared" si="2"/>
        <v>TRUE</v>
      </c>
      <c r="P86" t="str">
        <f t="shared" si="3"/>
        <v>TRUE</v>
      </c>
    </row>
    <row r="87" spans="1:16" x14ac:dyDescent="0.3">
      <c r="A87" s="2">
        <v>42983</v>
      </c>
      <c r="B87">
        <v>131668</v>
      </c>
      <c r="C87">
        <v>46</v>
      </c>
      <c r="D87">
        <v>23868</v>
      </c>
      <c r="E87">
        <v>16</v>
      </c>
      <c r="F87">
        <v>91</v>
      </c>
      <c r="H87" s="1">
        <v>42983</v>
      </c>
      <c r="I87">
        <v>131668</v>
      </c>
      <c r="J87">
        <v>46</v>
      </c>
      <c r="K87">
        <v>23868</v>
      </c>
      <c r="L87">
        <v>16</v>
      </c>
      <c r="M87">
        <v>91</v>
      </c>
      <c r="O87" t="str">
        <f t="shared" si="2"/>
        <v>TRUE</v>
      </c>
      <c r="P87" t="str">
        <f t="shared" si="3"/>
        <v>TRUE</v>
      </c>
    </row>
    <row r="88" spans="1:16" x14ac:dyDescent="0.3">
      <c r="A88" s="2">
        <v>42983</v>
      </c>
      <c r="B88">
        <v>132240</v>
      </c>
      <c r="C88">
        <v>64</v>
      </c>
      <c r="D88">
        <v>21693</v>
      </c>
      <c r="E88">
        <v>0</v>
      </c>
      <c r="F88">
        <v>106</v>
      </c>
      <c r="H88" s="1">
        <v>42983</v>
      </c>
      <c r="I88">
        <v>132240</v>
      </c>
      <c r="J88">
        <v>64</v>
      </c>
      <c r="K88">
        <v>21693</v>
      </c>
      <c r="L88">
        <v>0</v>
      </c>
      <c r="M88">
        <v>106</v>
      </c>
      <c r="O88" t="str">
        <f t="shared" si="2"/>
        <v>TRUE</v>
      </c>
      <c r="P88" t="str">
        <f t="shared" si="3"/>
        <v>TRUE</v>
      </c>
    </row>
    <row r="89" spans="1:16" x14ac:dyDescent="0.3">
      <c r="A89" s="2">
        <v>42983</v>
      </c>
      <c r="B89">
        <v>132245</v>
      </c>
      <c r="C89">
        <v>49</v>
      </c>
      <c r="D89">
        <v>22222</v>
      </c>
      <c r="E89">
        <v>96</v>
      </c>
      <c r="F89">
        <v>94</v>
      </c>
      <c r="H89" s="1">
        <v>42983</v>
      </c>
      <c r="I89">
        <v>132245</v>
      </c>
      <c r="J89">
        <v>49</v>
      </c>
      <c r="K89">
        <v>22222</v>
      </c>
      <c r="L89">
        <v>96</v>
      </c>
      <c r="M89">
        <v>94</v>
      </c>
      <c r="O89" t="str">
        <f t="shared" si="2"/>
        <v>TRUE</v>
      </c>
      <c r="P89" t="str">
        <f t="shared" si="3"/>
        <v>TRUE</v>
      </c>
    </row>
    <row r="90" spans="1:16" x14ac:dyDescent="0.3">
      <c r="A90" s="2">
        <v>42983</v>
      </c>
      <c r="B90">
        <v>132246</v>
      </c>
      <c r="C90">
        <v>58</v>
      </c>
      <c r="D90">
        <v>20367</v>
      </c>
      <c r="E90">
        <v>24</v>
      </c>
      <c r="F90">
        <v>111</v>
      </c>
      <c r="H90" s="1">
        <v>42983</v>
      </c>
      <c r="I90">
        <v>132246</v>
      </c>
      <c r="J90">
        <v>58</v>
      </c>
      <c r="K90">
        <v>20367</v>
      </c>
      <c r="L90">
        <v>24</v>
      </c>
      <c r="M90">
        <v>117</v>
      </c>
      <c r="O90" t="str">
        <f t="shared" si="2"/>
        <v>TRUE</v>
      </c>
      <c r="P90" t="str">
        <f t="shared" si="3"/>
        <v>TRUE</v>
      </c>
    </row>
    <row r="91" spans="1:16" x14ac:dyDescent="0.3">
      <c r="A91" s="2">
        <v>42983</v>
      </c>
      <c r="B91">
        <v>132247</v>
      </c>
      <c r="C91">
        <v>18</v>
      </c>
      <c r="D91">
        <v>3650</v>
      </c>
      <c r="E91">
        <v>119</v>
      </c>
      <c r="F91">
        <v>35</v>
      </c>
      <c r="H91" s="1">
        <v>42983</v>
      </c>
      <c r="I91">
        <v>132247</v>
      </c>
      <c r="J91">
        <v>18</v>
      </c>
      <c r="K91">
        <v>3650</v>
      </c>
      <c r="L91">
        <v>119</v>
      </c>
      <c r="M91">
        <v>35</v>
      </c>
      <c r="O91" t="str">
        <f t="shared" si="2"/>
        <v>TRUE</v>
      </c>
      <c r="P91" t="str">
        <f t="shared" si="3"/>
        <v>TRUE</v>
      </c>
    </row>
    <row r="92" spans="1:16" x14ac:dyDescent="0.3">
      <c r="A92" s="2">
        <v>42983</v>
      </c>
      <c r="B92">
        <v>132249</v>
      </c>
      <c r="C92">
        <v>64</v>
      </c>
      <c r="D92">
        <v>22155</v>
      </c>
      <c r="E92">
        <v>777</v>
      </c>
      <c r="F92">
        <v>122</v>
      </c>
      <c r="H92" s="1">
        <v>42983</v>
      </c>
      <c r="I92">
        <v>132249</v>
      </c>
      <c r="J92">
        <v>64</v>
      </c>
      <c r="K92">
        <v>22155</v>
      </c>
      <c r="L92">
        <v>777</v>
      </c>
      <c r="M92">
        <v>132</v>
      </c>
      <c r="O92" t="str">
        <f t="shared" si="2"/>
        <v>TRUE</v>
      </c>
      <c r="P92" t="str">
        <f t="shared" si="3"/>
        <v>TRUE</v>
      </c>
    </row>
    <row r="93" spans="1:16" x14ac:dyDescent="0.3">
      <c r="A93" s="2">
        <v>42983</v>
      </c>
      <c r="B93">
        <v>132253</v>
      </c>
      <c r="C93">
        <v>60</v>
      </c>
      <c r="D93">
        <v>21107</v>
      </c>
      <c r="E93">
        <v>2027</v>
      </c>
      <c r="F93">
        <v>117</v>
      </c>
      <c r="H93" s="1">
        <v>42983</v>
      </c>
      <c r="I93">
        <v>132253</v>
      </c>
      <c r="J93">
        <v>60</v>
      </c>
      <c r="K93">
        <v>21107</v>
      </c>
      <c r="L93">
        <v>2027</v>
      </c>
      <c r="M93">
        <v>117</v>
      </c>
      <c r="O93" t="str">
        <f t="shared" si="2"/>
        <v>TRUE</v>
      </c>
      <c r="P93" t="str">
        <f t="shared" si="3"/>
        <v>TRUE</v>
      </c>
    </row>
    <row r="94" spans="1:16" x14ac:dyDescent="0.3">
      <c r="A94" s="2">
        <v>42983</v>
      </c>
      <c r="B94">
        <v>132254</v>
      </c>
      <c r="C94">
        <v>68</v>
      </c>
      <c r="D94">
        <v>24338</v>
      </c>
      <c r="E94">
        <v>5</v>
      </c>
      <c r="F94">
        <v>136</v>
      </c>
      <c r="H94" s="1">
        <v>42983</v>
      </c>
      <c r="I94">
        <v>132254</v>
      </c>
      <c r="J94">
        <v>68</v>
      </c>
      <c r="K94">
        <v>24338</v>
      </c>
      <c r="L94">
        <v>5</v>
      </c>
      <c r="M94">
        <v>136</v>
      </c>
      <c r="O94" t="str">
        <f t="shared" si="2"/>
        <v>TRUE</v>
      </c>
      <c r="P94" t="str">
        <f t="shared" si="3"/>
        <v>TRUE</v>
      </c>
    </row>
    <row r="95" spans="1:16" x14ac:dyDescent="0.3">
      <c r="A95" s="2">
        <v>42983</v>
      </c>
      <c r="B95">
        <v>132265</v>
      </c>
      <c r="C95">
        <v>59</v>
      </c>
      <c r="D95">
        <v>17853</v>
      </c>
      <c r="E95">
        <v>8</v>
      </c>
      <c r="F95">
        <v>117</v>
      </c>
      <c r="H95" s="1">
        <v>42983</v>
      </c>
      <c r="I95">
        <v>132265</v>
      </c>
      <c r="J95">
        <v>59</v>
      </c>
      <c r="K95">
        <v>17853</v>
      </c>
      <c r="L95">
        <v>8</v>
      </c>
      <c r="M95">
        <v>117</v>
      </c>
      <c r="O95" t="str">
        <f t="shared" si="2"/>
        <v>TRUE</v>
      </c>
      <c r="P95" t="str">
        <f t="shared" si="3"/>
        <v>TRUE</v>
      </c>
    </row>
    <row r="96" spans="1:16" x14ac:dyDescent="0.3">
      <c r="A96" s="2">
        <v>42983</v>
      </c>
      <c r="B96">
        <v>132268</v>
      </c>
      <c r="C96">
        <v>58</v>
      </c>
      <c r="D96">
        <v>25037</v>
      </c>
      <c r="E96">
        <v>0</v>
      </c>
      <c r="F96">
        <v>115</v>
      </c>
      <c r="H96" s="1">
        <v>42983</v>
      </c>
      <c r="I96">
        <v>132268</v>
      </c>
      <c r="J96">
        <v>58</v>
      </c>
      <c r="K96">
        <v>25037</v>
      </c>
      <c r="L96">
        <v>0</v>
      </c>
      <c r="M96">
        <v>115</v>
      </c>
      <c r="O96" t="str">
        <f t="shared" si="2"/>
        <v>TRUE</v>
      </c>
      <c r="P96" t="str">
        <f t="shared" si="3"/>
        <v>TRUE</v>
      </c>
    </row>
    <row r="97" spans="1:16" x14ac:dyDescent="0.3">
      <c r="A97" s="2">
        <v>42983</v>
      </c>
      <c r="B97">
        <v>133718</v>
      </c>
      <c r="C97">
        <v>68</v>
      </c>
      <c r="D97">
        <v>25000</v>
      </c>
      <c r="E97">
        <v>164</v>
      </c>
      <c r="F97">
        <v>133</v>
      </c>
      <c r="H97" s="1">
        <v>42983</v>
      </c>
      <c r="I97">
        <v>133718</v>
      </c>
      <c r="J97">
        <v>68</v>
      </c>
      <c r="K97">
        <v>25000</v>
      </c>
      <c r="L97">
        <v>164</v>
      </c>
      <c r="M97">
        <v>133</v>
      </c>
      <c r="O97" t="str">
        <f t="shared" si="2"/>
        <v>TRUE</v>
      </c>
      <c r="P97" t="str">
        <f t="shared" si="3"/>
        <v>TRUE</v>
      </c>
    </row>
    <row r="98" spans="1:16" x14ac:dyDescent="0.3">
      <c r="A98" s="2">
        <v>42983</v>
      </c>
      <c r="B98">
        <v>133721</v>
      </c>
      <c r="C98">
        <v>6</v>
      </c>
      <c r="D98">
        <v>1865</v>
      </c>
      <c r="E98">
        <v>0</v>
      </c>
      <c r="F98">
        <v>12</v>
      </c>
      <c r="H98" s="1">
        <v>42983</v>
      </c>
      <c r="I98">
        <v>133721</v>
      </c>
      <c r="J98">
        <v>6</v>
      </c>
      <c r="K98">
        <v>1865</v>
      </c>
      <c r="L98">
        <v>0</v>
      </c>
      <c r="M98">
        <v>12</v>
      </c>
      <c r="O98" t="str">
        <f t="shared" si="2"/>
        <v>TRUE</v>
      </c>
      <c r="P98" t="str">
        <f t="shared" si="3"/>
        <v>TRUE</v>
      </c>
    </row>
    <row r="99" spans="1:16" x14ac:dyDescent="0.3">
      <c r="A99" s="2">
        <v>42983</v>
      </c>
      <c r="B99">
        <v>133722</v>
      </c>
      <c r="C99">
        <v>68</v>
      </c>
      <c r="D99">
        <v>24029</v>
      </c>
      <c r="E99">
        <v>0</v>
      </c>
      <c r="F99">
        <v>135</v>
      </c>
      <c r="H99" s="1">
        <v>42983</v>
      </c>
      <c r="I99">
        <v>133722</v>
      </c>
      <c r="J99">
        <v>68</v>
      </c>
      <c r="K99">
        <v>24029</v>
      </c>
      <c r="L99">
        <v>0</v>
      </c>
      <c r="M99">
        <v>135</v>
      </c>
      <c r="O99" t="str">
        <f t="shared" si="2"/>
        <v>TRUE</v>
      </c>
      <c r="P99" t="str">
        <f t="shared" si="3"/>
        <v>TRUE</v>
      </c>
    </row>
    <row r="100" spans="1:16" x14ac:dyDescent="0.3">
      <c r="A100" s="2">
        <v>42983</v>
      </c>
      <c r="B100">
        <v>133724</v>
      </c>
      <c r="C100">
        <v>55</v>
      </c>
      <c r="D100">
        <v>23726</v>
      </c>
      <c r="E100">
        <v>61</v>
      </c>
      <c r="F100">
        <v>108</v>
      </c>
      <c r="H100" s="1">
        <v>42983</v>
      </c>
      <c r="I100">
        <v>133724</v>
      </c>
      <c r="J100">
        <v>55</v>
      </c>
      <c r="K100">
        <v>23726</v>
      </c>
      <c r="L100">
        <v>61</v>
      </c>
      <c r="M100">
        <v>108</v>
      </c>
      <c r="O100" t="str">
        <f t="shared" si="2"/>
        <v>TRUE</v>
      </c>
      <c r="P100" t="str">
        <f t="shared" si="3"/>
        <v>TRUE</v>
      </c>
    </row>
    <row r="101" spans="1:16" x14ac:dyDescent="0.3">
      <c r="A101" s="2">
        <v>42983</v>
      </c>
      <c r="B101">
        <v>134735</v>
      </c>
      <c r="C101">
        <v>65</v>
      </c>
      <c r="D101">
        <v>24119</v>
      </c>
      <c r="E101">
        <v>116</v>
      </c>
      <c r="F101">
        <v>128</v>
      </c>
      <c r="H101" s="1">
        <v>42983</v>
      </c>
      <c r="I101">
        <v>134735</v>
      </c>
      <c r="J101">
        <v>65</v>
      </c>
      <c r="K101">
        <v>24119</v>
      </c>
      <c r="L101">
        <v>116</v>
      </c>
      <c r="M101">
        <v>128</v>
      </c>
      <c r="O101" t="str">
        <f t="shared" si="2"/>
        <v>TRUE</v>
      </c>
      <c r="P101" t="str">
        <f t="shared" si="3"/>
        <v>TRUE</v>
      </c>
    </row>
    <row r="102" spans="1:16" x14ac:dyDescent="0.3">
      <c r="A102" s="2">
        <v>42983</v>
      </c>
      <c r="B102">
        <v>134736</v>
      </c>
      <c r="C102">
        <v>58</v>
      </c>
      <c r="D102">
        <v>24374</v>
      </c>
      <c r="E102">
        <v>634</v>
      </c>
      <c r="F102">
        <v>114</v>
      </c>
      <c r="H102" s="1">
        <v>42983</v>
      </c>
      <c r="I102">
        <v>134736</v>
      </c>
      <c r="J102">
        <v>58</v>
      </c>
      <c r="K102">
        <v>24374</v>
      </c>
      <c r="L102">
        <v>634</v>
      </c>
      <c r="M102">
        <v>114</v>
      </c>
      <c r="O102" t="str">
        <f t="shared" si="2"/>
        <v>TRUE</v>
      </c>
      <c r="P102" t="str">
        <f t="shared" si="3"/>
        <v>TRUE</v>
      </c>
    </row>
    <row r="103" spans="1:16" x14ac:dyDescent="0.3">
      <c r="A103" s="2">
        <v>42983</v>
      </c>
      <c r="B103">
        <v>134737</v>
      </c>
      <c r="C103">
        <v>43</v>
      </c>
      <c r="D103">
        <v>18944</v>
      </c>
      <c r="E103">
        <v>21</v>
      </c>
      <c r="F103">
        <v>85</v>
      </c>
      <c r="H103" s="1">
        <v>42983</v>
      </c>
      <c r="I103">
        <v>134737</v>
      </c>
      <c r="J103">
        <v>43</v>
      </c>
      <c r="K103">
        <v>18944</v>
      </c>
      <c r="L103">
        <v>21</v>
      </c>
      <c r="M103">
        <v>85</v>
      </c>
      <c r="O103" t="str">
        <f t="shared" si="2"/>
        <v>TRUE</v>
      </c>
      <c r="P103" t="str">
        <f t="shared" si="3"/>
        <v>TRUE</v>
      </c>
    </row>
    <row r="104" spans="1:16" x14ac:dyDescent="0.3">
      <c r="A104" s="2">
        <v>42983</v>
      </c>
      <c r="B104">
        <v>134738</v>
      </c>
      <c r="C104">
        <v>55</v>
      </c>
      <c r="D104">
        <v>25102</v>
      </c>
      <c r="E104">
        <v>149</v>
      </c>
      <c r="F104">
        <v>107</v>
      </c>
      <c r="H104" s="1">
        <v>42983</v>
      </c>
      <c r="I104">
        <v>134738</v>
      </c>
      <c r="J104">
        <v>55</v>
      </c>
      <c r="K104">
        <v>25102</v>
      </c>
      <c r="L104">
        <v>149</v>
      </c>
      <c r="M104">
        <v>107</v>
      </c>
      <c r="O104" t="str">
        <f t="shared" si="2"/>
        <v>TRUE</v>
      </c>
      <c r="P104" t="str">
        <f t="shared" si="3"/>
        <v>TRUE</v>
      </c>
    </row>
    <row r="105" spans="1:16" x14ac:dyDescent="0.3">
      <c r="A105" s="2">
        <v>42983</v>
      </c>
      <c r="B105">
        <v>134740</v>
      </c>
      <c r="C105">
        <v>51</v>
      </c>
      <c r="D105">
        <v>22045</v>
      </c>
      <c r="E105">
        <v>603</v>
      </c>
      <c r="F105">
        <v>101</v>
      </c>
      <c r="H105" s="1">
        <v>42983</v>
      </c>
      <c r="I105">
        <v>134740</v>
      </c>
      <c r="J105">
        <v>51</v>
      </c>
      <c r="K105">
        <v>22045</v>
      </c>
      <c r="L105">
        <v>603</v>
      </c>
      <c r="M105">
        <v>101</v>
      </c>
      <c r="O105" t="str">
        <f t="shared" si="2"/>
        <v>TRUE</v>
      </c>
      <c r="P105" t="str">
        <f t="shared" si="3"/>
        <v>TRUE</v>
      </c>
    </row>
    <row r="106" spans="1:16" x14ac:dyDescent="0.3">
      <c r="A106" s="2">
        <v>42983</v>
      </c>
      <c r="B106">
        <v>134741</v>
      </c>
      <c r="C106">
        <v>55</v>
      </c>
      <c r="D106">
        <v>24484</v>
      </c>
      <c r="E106">
        <v>19</v>
      </c>
      <c r="F106">
        <v>109</v>
      </c>
      <c r="H106" s="1">
        <v>42983</v>
      </c>
      <c r="I106">
        <v>134741</v>
      </c>
      <c r="J106">
        <v>55</v>
      </c>
      <c r="K106">
        <v>24484</v>
      </c>
      <c r="L106">
        <v>19</v>
      </c>
      <c r="M106">
        <v>109</v>
      </c>
      <c r="O106" t="str">
        <f t="shared" si="2"/>
        <v>TRUE</v>
      </c>
      <c r="P106" t="str">
        <f t="shared" si="3"/>
        <v>TRUE</v>
      </c>
    </row>
    <row r="107" spans="1:16" x14ac:dyDescent="0.3">
      <c r="A107" s="2">
        <v>42983</v>
      </c>
      <c r="B107">
        <v>134744</v>
      </c>
      <c r="C107">
        <v>64</v>
      </c>
      <c r="D107">
        <v>24412</v>
      </c>
      <c r="E107">
        <v>405</v>
      </c>
      <c r="F107">
        <v>125</v>
      </c>
      <c r="H107" s="1">
        <v>42983</v>
      </c>
      <c r="I107">
        <v>134744</v>
      </c>
      <c r="J107">
        <v>64</v>
      </c>
      <c r="K107">
        <v>24412</v>
      </c>
      <c r="L107">
        <v>405</v>
      </c>
      <c r="M107">
        <v>125</v>
      </c>
      <c r="O107" t="str">
        <f t="shared" si="2"/>
        <v>TRUE</v>
      </c>
      <c r="P107" t="str">
        <f t="shared" si="3"/>
        <v>TRUE</v>
      </c>
    </row>
    <row r="108" spans="1:16" x14ac:dyDescent="0.3">
      <c r="A108" s="2">
        <v>42983</v>
      </c>
      <c r="B108">
        <v>134748</v>
      </c>
      <c r="C108">
        <v>64</v>
      </c>
      <c r="D108">
        <v>22499</v>
      </c>
      <c r="E108">
        <v>4</v>
      </c>
      <c r="F108">
        <v>126</v>
      </c>
      <c r="H108" s="1">
        <v>42983</v>
      </c>
      <c r="I108">
        <v>134748</v>
      </c>
      <c r="J108">
        <v>64</v>
      </c>
      <c r="K108">
        <v>22499</v>
      </c>
      <c r="L108">
        <v>4</v>
      </c>
      <c r="M108">
        <v>138</v>
      </c>
      <c r="O108" t="str">
        <f t="shared" si="2"/>
        <v>TRUE</v>
      </c>
      <c r="P108" t="str">
        <f t="shared" si="3"/>
        <v>TRUE</v>
      </c>
    </row>
    <row r="109" spans="1:16" x14ac:dyDescent="0.3">
      <c r="A109" s="2">
        <v>42983</v>
      </c>
      <c r="B109">
        <v>13891</v>
      </c>
      <c r="C109">
        <v>2</v>
      </c>
      <c r="D109">
        <v>520</v>
      </c>
      <c r="E109">
        <v>0</v>
      </c>
      <c r="F109">
        <v>4</v>
      </c>
      <c r="H109" s="1">
        <v>42983</v>
      </c>
      <c r="I109">
        <v>13891</v>
      </c>
      <c r="J109">
        <v>2</v>
      </c>
      <c r="K109">
        <v>520</v>
      </c>
      <c r="L109">
        <v>0</v>
      </c>
      <c r="M109">
        <v>20</v>
      </c>
      <c r="O109" t="str">
        <f t="shared" si="2"/>
        <v>TRUE</v>
      </c>
      <c r="P109" t="str">
        <f t="shared" si="3"/>
        <v>TRUE</v>
      </c>
    </row>
    <row r="110" spans="1:16" x14ac:dyDescent="0.3">
      <c r="A110" s="2">
        <v>42983</v>
      </c>
      <c r="B110">
        <v>14147</v>
      </c>
      <c r="C110">
        <v>0</v>
      </c>
      <c r="D110">
        <v>0</v>
      </c>
      <c r="E110">
        <v>0</v>
      </c>
      <c r="F110">
        <v>0</v>
      </c>
      <c r="H110" s="1">
        <v>42983</v>
      </c>
      <c r="I110">
        <v>14147</v>
      </c>
      <c r="J110">
        <v>0</v>
      </c>
      <c r="K110">
        <v>0</v>
      </c>
      <c r="L110">
        <v>0</v>
      </c>
      <c r="M110">
        <v>0</v>
      </c>
      <c r="O110" t="str">
        <f t="shared" si="2"/>
        <v>TRUE</v>
      </c>
      <c r="P110" t="str">
        <f t="shared" si="3"/>
        <v>TRUE</v>
      </c>
    </row>
    <row r="111" spans="1:16" x14ac:dyDescent="0.3">
      <c r="A111" s="2">
        <v>42983</v>
      </c>
      <c r="B111">
        <v>26129</v>
      </c>
      <c r="C111">
        <v>0</v>
      </c>
      <c r="D111">
        <v>0</v>
      </c>
      <c r="E111">
        <v>0</v>
      </c>
      <c r="F111">
        <v>0</v>
      </c>
      <c r="H111" s="1">
        <v>42983</v>
      </c>
      <c r="I111">
        <v>26129</v>
      </c>
      <c r="J111">
        <v>0</v>
      </c>
      <c r="K111">
        <v>0</v>
      </c>
      <c r="L111">
        <v>0</v>
      </c>
      <c r="M111">
        <v>0</v>
      </c>
      <c r="O111" t="str">
        <f t="shared" si="2"/>
        <v>TRUE</v>
      </c>
      <c r="P111" t="str">
        <f t="shared" si="3"/>
        <v>TRUE</v>
      </c>
    </row>
    <row r="112" spans="1:16" x14ac:dyDescent="0.3">
      <c r="A112" s="2">
        <v>42983</v>
      </c>
      <c r="B112">
        <v>29742</v>
      </c>
      <c r="C112">
        <v>6</v>
      </c>
      <c r="D112">
        <v>758</v>
      </c>
      <c r="E112">
        <v>0</v>
      </c>
      <c r="F112">
        <v>12</v>
      </c>
      <c r="H112" s="1">
        <v>42983</v>
      </c>
      <c r="I112">
        <v>29742</v>
      </c>
      <c r="J112">
        <v>6</v>
      </c>
      <c r="K112">
        <v>758</v>
      </c>
      <c r="L112">
        <v>0</v>
      </c>
      <c r="M112">
        <v>34</v>
      </c>
      <c r="O112" t="str">
        <f t="shared" si="2"/>
        <v>TRUE</v>
      </c>
      <c r="P112" t="str">
        <f t="shared" si="3"/>
        <v>TRUE</v>
      </c>
    </row>
    <row r="113" spans="1:16" x14ac:dyDescent="0.3">
      <c r="A113" s="2">
        <v>42983</v>
      </c>
      <c r="B113">
        <v>32322</v>
      </c>
      <c r="C113">
        <v>60</v>
      </c>
      <c r="D113">
        <v>25131</v>
      </c>
      <c r="E113">
        <v>56</v>
      </c>
      <c r="F113">
        <v>119</v>
      </c>
      <c r="H113" s="1">
        <v>42983</v>
      </c>
      <c r="I113">
        <v>32322</v>
      </c>
      <c r="J113">
        <v>60</v>
      </c>
      <c r="K113">
        <v>25131</v>
      </c>
      <c r="L113">
        <v>56</v>
      </c>
      <c r="M113">
        <v>119</v>
      </c>
      <c r="O113" t="str">
        <f t="shared" si="2"/>
        <v>TRUE</v>
      </c>
      <c r="P113" t="str">
        <f t="shared" si="3"/>
        <v>TRUE</v>
      </c>
    </row>
    <row r="114" spans="1:16" x14ac:dyDescent="0.3">
      <c r="A114" s="2">
        <v>42983</v>
      </c>
      <c r="B114">
        <v>34724</v>
      </c>
      <c r="C114">
        <v>62</v>
      </c>
      <c r="D114">
        <v>21438</v>
      </c>
      <c r="E114">
        <v>0</v>
      </c>
      <c r="F114">
        <v>113</v>
      </c>
      <c r="H114" s="1">
        <v>42983</v>
      </c>
      <c r="I114">
        <v>34724</v>
      </c>
      <c r="J114">
        <v>62</v>
      </c>
      <c r="K114">
        <v>21438</v>
      </c>
      <c r="L114">
        <v>0</v>
      </c>
      <c r="M114">
        <v>113</v>
      </c>
      <c r="O114" t="str">
        <f t="shared" si="2"/>
        <v>TRUE</v>
      </c>
      <c r="P114" t="str">
        <f t="shared" si="3"/>
        <v>TRUE</v>
      </c>
    </row>
    <row r="115" spans="1:16" x14ac:dyDescent="0.3">
      <c r="A115" s="2">
        <v>42983</v>
      </c>
      <c r="B115">
        <v>37817</v>
      </c>
      <c r="C115">
        <v>72</v>
      </c>
      <c r="D115">
        <v>22149</v>
      </c>
      <c r="E115">
        <v>8</v>
      </c>
      <c r="F115">
        <v>144</v>
      </c>
      <c r="H115" s="1">
        <v>42983</v>
      </c>
      <c r="I115">
        <v>37817</v>
      </c>
      <c r="J115">
        <v>72</v>
      </c>
      <c r="K115">
        <v>22149</v>
      </c>
      <c r="L115">
        <v>8</v>
      </c>
      <c r="M115">
        <v>148</v>
      </c>
      <c r="O115" t="str">
        <f t="shared" si="2"/>
        <v>TRUE</v>
      </c>
      <c r="P115" t="str">
        <f t="shared" si="3"/>
        <v>TRUE</v>
      </c>
    </row>
    <row r="116" spans="1:16" x14ac:dyDescent="0.3">
      <c r="A116" s="2">
        <v>42983</v>
      </c>
      <c r="B116">
        <v>43798</v>
      </c>
      <c r="C116">
        <v>64</v>
      </c>
      <c r="D116">
        <v>23393</v>
      </c>
      <c r="E116">
        <v>0</v>
      </c>
      <c r="F116">
        <v>126</v>
      </c>
      <c r="H116" s="1">
        <v>42983</v>
      </c>
      <c r="I116">
        <v>43798</v>
      </c>
      <c r="J116">
        <v>64</v>
      </c>
      <c r="K116">
        <v>23393</v>
      </c>
      <c r="L116">
        <v>0</v>
      </c>
      <c r="M116">
        <v>126</v>
      </c>
      <c r="O116" t="str">
        <f t="shared" si="2"/>
        <v>TRUE</v>
      </c>
      <c r="P116" t="str">
        <f t="shared" si="3"/>
        <v>TRUE</v>
      </c>
    </row>
    <row r="117" spans="1:16" x14ac:dyDescent="0.3">
      <c r="A117" s="2">
        <v>42983</v>
      </c>
      <c r="B117">
        <v>49210</v>
      </c>
      <c r="C117">
        <v>85</v>
      </c>
      <c r="D117">
        <v>24573</v>
      </c>
      <c r="E117">
        <v>7</v>
      </c>
      <c r="F117">
        <v>167</v>
      </c>
      <c r="H117" s="1">
        <v>42983</v>
      </c>
      <c r="I117">
        <v>49210</v>
      </c>
      <c r="J117">
        <v>85</v>
      </c>
      <c r="K117">
        <v>24573</v>
      </c>
      <c r="L117">
        <v>7</v>
      </c>
      <c r="M117">
        <v>167</v>
      </c>
      <c r="O117" t="str">
        <f t="shared" si="2"/>
        <v>TRUE</v>
      </c>
      <c r="P117" t="str">
        <f t="shared" si="3"/>
        <v>TRUE</v>
      </c>
    </row>
    <row r="118" spans="1:16" x14ac:dyDescent="0.3">
      <c r="A118" s="2">
        <v>42983</v>
      </c>
      <c r="B118">
        <v>53716</v>
      </c>
      <c r="C118">
        <v>2</v>
      </c>
      <c r="D118">
        <v>221</v>
      </c>
      <c r="E118">
        <v>0</v>
      </c>
      <c r="F118">
        <v>4</v>
      </c>
      <c r="H118" s="1">
        <v>42983</v>
      </c>
      <c r="I118">
        <v>53716</v>
      </c>
      <c r="J118">
        <v>2</v>
      </c>
      <c r="K118">
        <v>221</v>
      </c>
      <c r="L118">
        <v>0</v>
      </c>
      <c r="M118">
        <v>20</v>
      </c>
      <c r="O118" t="str">
        <f t="shared" si="2"/>
        <v>TRUE</v>
      </c>
      <c r="P118" t="str">
        <f t="shared" si="3"/>
        <v>TRUE</v>
      </c>
    </row>
    <row r="119" spans="1:16" x14ac:dyDescent="0.3">
      <c r="A119" s="2">
        <v>42983</v>
      </c>
      <c r="B119">
        <v>53998</v>
      </c>
      <c r="C119">
        <v>0</v>
      </c>
      <c r="D119">
        <v>0</v>
      </c>
      <c r="E119">
        <v>0</v>
      </c>
      <c r="F119">
        <v>0</v>
      </c>
      <c r="H119" s="1">
        <v>42983</v>
      </c>
      <c r="I119">
        <v>53998</v>
      </c>
      <c r="J119">
        <v>0</v>
      </c>
      <c r="K119">
        <v>0</v>
      </c>
      <c r="L119">
        <v>0</v>
      </c>
      <c r="M119">
        <v>0</v>
      </c>
      <c r="O119" t="str">
        <f t="shared" si="2"/>
        <v>TRUE</v>
      </c>
      <c r="P119" t="str">
        <f t="shared" si="3"/>
        <v>TRUE</v>
      </c>
    </row>
    <row r="120" spans="1:16" x14ac:dyDescent="0.3">
      <c r="A120" s="2">
        <v>42983</v>
      </c>
      <c r="B120">
        <v>55341</v>
      </c>
      <c r="C120">
        <v>77</v>
      </c>
      <c r="D120">
        <v>24868</v>
      </c>
      <c r="E120">
        <v>0</v>
      </c>
      <c r="F120">
        <v>151</v>
      </c>
      <c r="H120" s="1">
        <v>42983</v>
      </c>
      <c r="I120">
        <v>55341</v>
      </c>
      <c r="J120">
        <v>77</v>
      </c>
      <c r="K120">
        <v>24868</v>
      </c>
      <c r="L120">
        <v>0</v>
      </c>
      <c r="M120">
        <v>151</v>
      </c>
      <c r="O120" t="str">
        <f t="shared" si="2"/>
        <v>TRUE</v>
      </c>
      <c r="P120" t="str">
        <f t="shared" si="3"/>
        <v>TRUE</v>
      </c>
    </row>
    <row r="121" spans="1:16" x14ac:dyDescent="0.3">
      <c r="A121" s="2">
        <v>42983</v>
      </c>
      <c r="B121">
        <v>55794</v>
      </c>
      <c r="C121">
        <v>0</v>
      </c>
      <c r="D121">
        <v>0</v>
      </c>
      <c r="E121">
        <v>0</v>
      </c>
      <c r="F121">
        <v>0</v>
      </c>
      <c r="H121" s="1">
        <v>42983</v>
      </c>
      <c r="I121">
        <v>55794</v>
      </c>
      <c r="J121">
        <v>0</v>
      </c>
      <c r="K121">
        <v>0</v>
      </c>
      <c r="L121">
        <v>0</v>
      </c>
      <c r="M121">
        <v>0</v>
      </c>
      <c r="O121" t="str">
        <f t="shared" si="2"/>
        <v>TRUE</v>
      </c>
      <c r="P121" t="str">
        <f t="shared" si="3"/>
        <v>TRUE</v>
      </c>
    </row>
    <row r="122" spans="1:16" x14ac:dyDescent="0.3">
      <c r="A122" s="2">
        <v>42983</v>
      </c>
      <c r="B122">
        <v>56580</v>
      </c>
      <c r="C122">
        <v>28</v>
      </c>
      <c r="D122">
        <v>10257</v>
      </c>
      <c r="E122">
        <v>0</v>
      </c>
      <c r="F122">
        <v>56</v>
      </c>
      <c r="H122" s="1">
        <v>42983</v>
      </c>
      <c r="I122">
        <v>56580</v>
      </c>
      <c r="J122">
        <v>28</v>
      </c>
      <c r="K122">
        <v>10257</v>
      </c>
      <c r="L122">
        <v>0</v>
      </c>
      <c r="M122">
        <v>56</v>
      </c>
      <c r="O122" t="str">
        <f t="shared" si="2"/>
        <v>TRUE</v>
      </c>
      <c r="P122" t="str">
        <f t="shared" si="3"/>
        <v>TRUE</v>
      </c>
    </row>
    <row r="123" spans="1:16" x14ac:dyDescent="0.3">
      <c r="A123" s="2">
        <v>42983</v>
      </c>
      <c r="B123">
        <v>57471</v>
      </c>
      <c r="C123">
        <v>74</v>
      </c>
      <c r="D123">
        <v>24112</v>
      </c>
      <c r="E123">
        <v>0</v>
      </c>
      <c r="F123">
        <v>146</v>
      </c>
      <c r="H123" s="1">
        <v>42983</v>
      </c>
      <c r="I123">
        <v>57471</v>
      </c>
      <c r="J123">
        <v>74</v>
      </c>
      <c r="K123">
        <v>24112</v>
      </c>
      <c r="L123">
        <v>0</v>
      </c>
      <c r="M123">
        <v>146</v>
      </c>
      <c r="O123" t="str">
        <f t="shared" si="2"/>
        <v>TRUE</v>
      </c>
      <c r="P123" t="str">
        <f t="shared" si="3"/>
        <v>TRUE</v>
      </c>
    </row>
    <row r="124" spans="1:16" x14ac:dyDescent="0.3">
      <c r="A124" s="2">
        <v>42983</v>
      </c>
      <c r="B124">
        <v>64506</v>
      </c>
      <c r="C124">
        <v>74</v>
      </c>
      <c r="D124">
        <v>24922</v>
      </c>
      <c r="E124">
        <v>47</v>
      </c>
      <c r="F124">
        <v>147</v>
      </c>
      <c r="H124" s="1">
        <v>42983</v>
      </c>
      <c r="I124">
        <v>64506</v>
      </c>
      <c r="J124">
        <v>74</v>
      </c>
      <c r="K124">
        <v>24922</v>
      </c>
      <c r="L124">
        <v>47</v>
      </c>
      <c r="M124">
        <v>147</v>
      </c>
      <c r="O124" t="str">
        <f t="shared" si="2"/>
        <v>TRUE</v>
      </c>
      <c r="P124" t="str">
        <f t="shared" si="3"/>
        <v>TRUE</v>
      </c>
    </row>
    <row r="125" spans="1:16" x14ac:dyDescent="0.3">
      <c r="A125" s="2">
        <v>42983</v>
      </c>
      <c r="B125">
        <v>64512</v>
      </c>
      <c r="C125">
        <v>2</v>
      </c>
      <c r="D125">
        <v>76</v>
      </c>
      <c r="E125">
        <v>0</v>
      </c>
      <c r="F125">
        <v>4</v>
      </c>
      <c r="H125" s="1">
        <v>42983</v>
      </c>
      <c r="I125">
        <v>64512</v>
      </c>
      <c r="J125">
        <v>2</v>
      </c>
      <c r="K125">
        <v>76</v>
      </c>
      <c r="L125">
        <v>0</v>
      </c>
      <c r="M125">
        <v>18</v>
      </c>
      <c r="O125" t="str">
        <f t="shared" si="2"/>
        <v>TRUE</v>
      </c>
      <c r="P125" t="str">
        <f t="shared" si="3"/>
        <v>TRUE</v>
      </c>
    </row>
    <row r="126" spans="1:16" x14ac:dyDescent="0.3">
      <c r="A126" s="2">
        <v>42983</v>
      </c>
      <c r="B126">
        <v>64950</v>
      </c>
      <c r="C126">
        <v>44</v>
      </c>
      <c r="D126">
        <v>18461</v>
      </c>
      <c r="E126">
        <v>299</v>
      </c>
      <c r="F126">
        <v>87</v>
      </c>
      <c r="H126" s="1">
        <v>42983</v>
      </c>
      <c r="I126">
        <v>64950</v>
      </c>
      <c r="J126">
        <v>44</v>
      </c>
      <c r="K126">
        <v>18461</v>
      </c>
      <c r="L126">
        <v>299</v>
      </c>
      <c r="M126">
        <v>87</v>
      </c>
      <c r="O126" t="str">
        <f t="shared" si="2"/>
        <v>TRUE</v>
      </c>
      <c r="P126" t="str">
        <f t="shared" si="3"/>
        <v>TRUE</v>
      </c>
    </row>
    <row r="127" spans="1:16" x14ac:dyDescent="0.3">
      <c r="A127" s="2">
        <v>42983</v>
      </c>
      <c r="B127">
        <v>67191</v>
      </c>
      <c r="C127">
        <v>79</v>
      </c>
      <c r="D127">
        <v>21808</v>
      </c>
      <c r="E127">
        <v>0</v>
      </c>
      <c r="F127">
        <v>154</v>
      </c>
      <c r="H127" s="1">
        <v>42983</v>
      </c>
      <c r="I127">
        <v>67191</v>
      </c>
      <c r="J127">
        <v>79</v>
      </c>
      <c r="K127">
        <v>21808</v>
      </c>
      <c r="L127">
        <v>0</v>
      </c>
      <c r="M127">
        <v>154</v>
      </c>
      <c r="O127" t="str">
        <f t="shared" si="2"/>
        <v>TRUE</v>
      </c>
      <c r="P127" t="str">
        <f t="shared" si="3"/>
        <v>TRUE</v>
      </c>
    </row>
    <row r="128" spans="1:16" x14ac:dyDescent="0.3">
      <c r="A128" s="2">
        <v>42983</v>
      </c>
      <c r="B128">
        <v>67424</v>
      </c>
      <c r="C128">
        <v>0</v>
      </c>
      <c r="D128">
        <v>0</v>
      </c>
      <c r="E128">
        <v>0</v>
      </c>
      <c r="F128">
        <v>0</v>
      </c>
      <c r="H128" s="1">
        <v>42983</v>
      </c>
      <c r="I128">
        <v>67424</v>
      </c>
      <c r="J128">
        <v>0</v>
      </c>
      <c r="K128">
        <v>0</v>
      </c>
      <c r="L128">
        <v>0</v>
      </c>
      <c r="M128">
        <v>0</v>
      </c>
      <c r="O128" t="str">
        <f t="shared" si="2"/>
        <v>TRUE</v>
      </c>
      <c r="P128" t="str">
        <f t="shared" si="3"/>
        <v>TRUE</v>
      </c>
    </row>
    <row r="129" spans="1:16" x14ac:dyDescent="0.3">
      <c r="A129" s="2">
        <v>42983</v>
      </c>
      <c r="B129">
        <v>69172</v>
      </c>
      <c r="C129">
        <v>33</v>
      </c>
      <c r="D129">
        <v>16566</v>
      </c>
      <c r="E129">
        <v>625</v>
      </c>
      <c r="F129">
        <v>64</v>
      </c>
      <c r="H129" s="1">
        <v>42983</v>
      </c>
      <c r="I129">
        <v>69172</v>
      </c>
      <c r="J129">
        <v>33</v>
      </c>
      <c r="K129">
        <v>16566</v>
      </c>
      <c r="L129">
        <v>625</v>
      </c>
      <c r="M129">
        <v>64</v>
      </c>
      <c r="O129" t="str">
        <f t="shared" si="2"/>
        <v>TRUE</v>
      </c>
      <c r="P129" t="str">
        <f t="shared" si="3"/>
        <v>TRUE</v>
      </c>
    </row>
    <row r="130" spans="1:16" x14ac:dyDescent="0.3">
      <c r="A130" s="2">
        <v>42983</v>
      </c>
      <c r="B130">
        <v>69179</v>
      </c>
      <c r="C130">
        <v>1</v>
      </c>
      <c r="D130">
        <v>188</v>
      </c>
      <c r="E130">
        <v>0</v>
      </c>
      <c r="F130">
        <v>2</v>
      </c>
      <c r="H130" s="1">
        <v>42983</v>
      </c>
      <c r="I130">
        <v>69179</v>
      </c>
      <c r="J130">
        <v>1</v>
      </c>
      <c r="K130">
        <v>188</v>
      </c>
      <c r="L130">
        <v>0</v>
      </c>
      <c r="M130">
        <v>18</v>
      </c>
      <c r="O130" t="str">
        <f t="shared" si="2"/>
        <v>TRUE</v>
      </c>
      <c r="P130" t="str">
        <f t="shared" si="3"/>
        <v>TRUE</v>
      </c>
    </row>
    <row r="131" spans="1:16" x14ac:dyDescent="0.3">
      <c r="A131" s="2">
        <v>42983</v>
      </c>
      <c r="B131">
        <v>70192</v>
      </c>
      <c r="C131">
        <v>49</v>
      </c>
      <c r="D131">
        <v>23587</v>
      </c>
      <c r="E131">
        <v>2</v>
      </c>
      <c r="F131">
        <v>97</v>
      </c>
      <c r="H131" s="1">
        <v>42983</v>
      </c>
      <c r="I131">
        <v>70192</v>
      </c>
      <c r="J131">
        <v>49</v>
      </c>
      <c r="K131">
        <v>23587</v>
      </c>
      <c r="L131">
        <v>2</v>
      </c>
      <c r="M131">
        <v>97</v>
      </c>
      <c r="O131" t="str">
        <f t="shared" si="2"/>
        <v>TRUE</v>
      </c>
      <c r="P131" t="str">
        <f t="shared" si="3"/>
        <v>TRUE</v>
      </c>
    </row>
    <row r="132" spans="1:16" x14ac:dyDescent="0.3">
      <c r="A132" s="2">
        <v>42983</v>
      </c>
      <c r="B132">
        <v>70695</v>
      </c>
      <c r="C132">
        <v>1</v>
      </c>
      <c r="D132">
        <v>27</v>
      </c>
      <c r="E132">
        <v>0</v>
      </c>
      <c r="F132">
        <v>2</v>
      </c>
      <c r="H132" s="1">
        <v>42983</v>
      </c>
      <c r="I132">
        <v>70695</v>
      </c>
      <c r="J132">
        <v>1</v>
      </c>
      <c r="K132">
        <v>27</v>
      </c>
      <c r="L132">
        <v>0</v>
      </c>
      <c r="M132">
        <v>20</v>
      </c>
      <c r="O132" t="str">
        <f t="shared" si="2"/>
        <v>TRUE</v>
      </c>
      <c r="P132" t="str">
        <f t="shared" si="3"/>
        <v>TRUE</v>
      </c>
    </row>
    <row r="133" spans="1:16" x14ac:dyDescent="0.3">
      <c r="A133" s="2">
        <v>42983</v>
      </c>
      <c r="B133">
        <v>70883</v>
      </c>
      <c r="C133">
        <v>35</v>
      </c>
      <c r="D133">
        <v>7568</v>
      </c>
      <c r="E133">
        <v>90</v>
      </c>
      <c r="F133">
        <v>68</v>
      </c>
      <c r="H133" s="1">
        <v>42983</v>
      </c>
      <c r="I133">
        <v>70883</v>
      </c>
      <c r="J133">
        <v>35</v>
      </c>
      <c r="K133">
        <v>7568</v>
      </c>
      <c r="L133">
        <v>90</v>
      </c>
      <c r="M133">
        <v>68</v>
      </c>
      <c r="O133" t="str">
        <f t="shared" ref="O133:O150" si="4">IF(B133=I133,"TRUE","FALSE")</f>
        <v>TRUE</v>
      </c>
      <c r="P133" t="str">
        <f t="shared" ref="P133:P150" si="5">IF(C133=J133,"TRUE","FALSE")</f>
        <v>TRUE</v>
      </c>
    </row>
    <row r="134" spans="1:16" s="3" customFormat="1" x14ac:dyDescent="0.3">
      <c r="A134" s="4">
        <v>42983</v>
      </c>
      <c r="B134" s="3">
        <v>72305</v>
      </c>
      <c r="C134" s="3">
        <v>15</v>
      </c>
      <c r="D134" s="3">
        <v>18978</v>
      </c>
      <c r="E134" s="3">
        <v>0</v>
      </c>
      <c r="F134" s="3">
        <v>30</v>
      </c>
      <c r="H134" s="5">
        <v>42983</v>
      </c>
      <c r="I134" s="3">
        <v>72305</v>
      </c>
      <c r="J134" s="3">
        <v>18</v>
      </c>
      <c r="K134" s="3">
        <v>23141</v>
      </c>
      <c r="L134" s="3">
        <v>0</v>
      </c>
      <c r="M134" s="3">
        <v>36</v>
      </c>
      <c r="O134" s="3" t="str">
        <f t="shared" si="4"/>
        <v>TRUE</v>
      </c>
      <c r="P134" s="3" t="str">
        <f t="shared" si="5"/>
        <v>FALSE</v>
      </c>
    </row>
    <row r="135" spans="1:16" s="3" customFormat="1" x14ac:dyDescent="0.3">
      <c r="A135" s="4">
        <v>42983</v>
      </c>
      <c r="B135" s="3">
        <v>72308</v>
      </c>
      <c r="C135" s="3">
        <v>8</v>
      </c>
      <c r="D135" s="3">
        <v>7464</v>
      </c>
      <c r="E135" s="3">
        <v>0</v>
      </c>
      <c r="F135" s="3">
        <v>16</v>
      </c>
      <c r="H135" s="5">
        <v>42983</v>
      </c>
      <c r="I135" s="3">
        <v>72308</v>
      </c>
      <c r="J135" s="3">
        <v>26</v>
      </c>
      <c r="K135" s="3">
        <v>23849</v>
      </c>
      <c r="L135" s="3">
        <v>0</v>
      </c>
      <c r="M135" s="3">
        <v>52</v>
      </c>
      <c r="O135" s="3" t="str">
        <f t="shared" si="4"/>
        <v>TRUE</v>
      </c>
      <c r="P135" s="3" t="str">
        <f t="shared" si="5"/>
        <v>FALSE</v>
      </c>
    </row>
    <row r="136" spans="1:16" x14ac:dyDescent="0.3">
      <c r="A136" s="2">
        <v>42983</v>
      </c>
      <c r="B136">
        <v>72390</v>
      </c>
      <c r="C136">
        <v>62</v>
      </c>
      <c r="D136">
        <v>24506</v>
      </c>
      <c r="E136">
        <v>27</v>
      </c>
      <c r="F136">
        <v>110</v>
      </c>
      <c r="H136" s="1">
        <v>42983</v>
      </c>
      <c r="I136">
        <v>72390</v>
      </c>
      <c r="J136">
        <v>62</v>
      </c>
      <c r="K136">
        <v>24506</v>
      </c>
      <c r="L136">
        <v>27</v>
      </c>
      <c r="M136">
        <v>110</v>
      </c>
      <c r="O136" t="str">
        <f t="shared" si="4"/>
        <v>TRUE</v>
      </c>
      <c r="P136" t="str">
        <f t="shared" si="5"/>
        <v>TRUE</v>
      </c>
    </row>
    <row r="137" spans="1:16" x14ac:dyDescent="0.3">
      <c r="A137" s="2">
        <v>42983</v>
      </c>
      <c r="B137">
        <v>73955</v>
      </c>
      <c r="C137">
        <v>44</v>
      </c>
      <c r="D137">
        <v>14861</v>
      </c>
      <c r="E137">
        <v>0</v>
      </c>
      <c r="F137">
        <v>87</v>
      </c>
      <c r="H137" s="1">
        <v>42983</v>
      </c>
      <c r="I137">
        <v>73955</v>
      </c>
      <c r="J137">
        <v>44</v>
      </c>
      <c r="K137">
        <v>14861</v>
      </c>
      <c r="L137">
        <v>0</v>
      </c>
      <c r="M137">
        <v>87</v>
      </c>
      <c r="O137" t="str">
        <f t="shared" si="4"/>
        <v>TRUE</v>
      </c>
      <c r="P137" t="str">
        <f t="shared" si="5"/>
        <v>TRUE</v>
      </c>
    </row>
    <row r="138" spans="1:16" x14ac:dyDescent="0.3">
      <c r="A138" s="2">
        <v>42983</v>
      </c>
      <c r="B138">
        <v>75022</v>
      </c>
      <c r="C138">
        <v>88</v>
      </c>
      <c r="D138">
        <v>21205</v>
      </c>
      <c r="E138">
        <v>2192</v>
      </c>
      <c r="F138">
        <v>171</v>
      </c>
      <c r="H138" s="1">
        <v>42983</v>
      </c>
      <c r="I138">
        <v>75022</v>
      </c>
      <c r="J138">
        <v>88</v>
      </c>
      <c r="K138">
        <v>21205</v>
      </c>
      <c r="L138">
        <v>2192</v>
      </c>
      <c r="M138">
        <v>171</v>
      </c>
      <c r="O138" t="str">
        <f t="shared" si="4"/>
        <v>TRUE</v>
      </c>
      <c r="P138" t="str">
        <f t="shared" si="5"/>
        <v>TRUE</v>
      </c>
    </row>
    <row r="139" spans="1:16" x14ac:dyDescent="0.3">
      <c r="A139" s="2">
        <v>42983</v>
      </c>
      <c r="B139">
        <v>76241</v>
      </c>
      <c r="C139">
        <v>52</v>
      </c>
      <c r="D139">
        <v>16634</v>
      </c>
      <c r="E139">
        <v>5137</v>
      </c>
      <c r="F139">
        <v>98</v>
      </c>
      <c r="H139" s="1">
        <v>42983</v>
      </c>
      <c r="I139">
        <v>76241</v>
      </c>
      <c r="J139">
        <v>52</v>
      </c>
      <c r="K139">
        <v>16634</v>
      </c>
      <c r="L139">
        <v>5137</v>
      </c>
      <c r="M139">
        <v>100</v>
      </c>
      <c r="O139" t="str">
        <f t="shared" si="4"/>
        <v>TRUE</v>
      </c>
      <c r="P139" t="str">
        <f t="shared" si="5"/>
        <v>TRUE</v>
      </c>
    </row>
    <row r="140" spans="1:16" x14ac:dyDescent="0.3">
      <c r="A140" s="2">
        <v>42983</v>
      </c>
      <c r="B140">
        <v>77130</v>
      </c>
      <c r="C140">
        <v>61</v>
      </c>
      <c r="D140">
        <v>18746</v>
      </c>
      <c r="E140">
        <v>4568</v>
      </c>
      <c r="F140">
        <v>120</v>
      </c>
      <c r="H140" s="1">
        <v>42983</v>
      </c>
      <c r="I140">
        <v>77130</v>
      </c>
      <c r="J140">
        <v>61</v>
      </c>
      <c r="K140">
        <v>18746</v>
      </c>
      <c r="L140">
        <v>4568</v>
      </c>
      <c r="M140">
        <v>120</v>
      </c>
      <c r="O140" t="str">
        <f t="shared" si="4"/>
        <v>TRUE</v>
      </c>
      <c r="P140" t="str">
        <f t="shared" si="5"/>
        <v>TRUE</v>
      </c>
    </row>
    <row r="141" spans="1:16" x14ac:dyDescent="0.3">
      <c r="A141" s="2">
        <v>42983</v>
      </c>
      <c r="B141">
        <v>77155</v>
      </c>
      <c r="C141">
        <v>68</v>
      </c>
      <c r="D141">
        <v>24070</v>
      </c>
      <c r="E141">
        <v>1041</v>
      </c>
      <c r="F141">
        <v>135</v>
      </c>
      <c r="H141" s="1">
        <v>42983</v>
      </c>
      <c r="I141">
        <v>77155</v>
      </c>
      <c r="J141">
        <v>68</v>
      </c>
      <c r="K141">
        <v>24070</v>
      </c>
      <c r="L141">
        <v>1041</v>
      </c>
      <c r="M141">
        <v>135</v>
      </c>
      <c r="O141" t="str">
        <f t="shared" si="4"/>
        <v>TRUE</v>
      </c>
      <c r="P141" t="str">
        <f t="shared" si="5"/>
        <v>TRUE</v>
      </c>
    </row>
    <row r="142" spans="1:16" x14ac:dyDescent="0.3">
      <c r="A142" s="2">
        <v>42983</v>
      </c>
      <c r="B142">
        <v>78616</v>
      </c>
      <c r="C142">
        <v>76</v>
      </c>
      <c r="D142">
        <v>23338</v>
      </c>
      <c r="E142">
        <v>4</v>
      </c>
      <c r="F142">
        <v>149</v>
      </c>
      <c r="H142" s="1">
        <v>42983</v>
      </c>
      <c r="I142">
        <v>78616</v>
      </c>
      <c r="J142">
        <v>76</v>
      </c>
      <c r="K142">
        <v>23338</v>
      </c>
      <c r="L142">
        <v>4</v>
      </c>
      <c r="M142">
        <v>149</v>
      </c>
      <c r="O142" t="str">
        <f t="shared" si="4"/>
        <v>TRUE</v>
      </c>
      <c r="P142" t="str">
        <f t="shared" si="5"/>
        <v>TRUE</v>
      </c>
    </row>
    <row r="143" spans="1:16" x14ac:dyDescent="0.3">
      <c r="A143" s="2">
        <v>42983</v>
      </c>
      <c r="B143">
        <v>82553</v>
      </c>
      <c r="C143">
        <v>58</v>
      </c>
      <c r="D143">
        <v>26662</v>
      </c>
      <c r="E143">
        <v>0</v>
      </c>
      <c r="F143">
        <v>112</v>
      </c>
      <c r="H143" s="1">
        <v>42983</v>
      </c>
      <c r="I143">
        <v>82553</v>
      </c>
      <c r="J143">
        <v>58</v>
      </c>
      <c r="K143">
        <v>26662</v>
      </c>
      <c r="L143">
        <v>0</v>
      </c>
      <c r="M143">
        <v>112</v>
      </c>
      <c r="O143" t="str">
        <f t="shared" si="4"/>
        <v>TRUE</v>
      </c>
      <c r="P143" t="str">
        <f t="shared" si="5"/>
        <v>TRUE</v>
      </c>
    </row>
    <row r="144" spans="1:16" x14ac:dyDescent="0.3">
      <c r="A144" s="2">
        <v>42983</v>
      </c>
      <c r="B144">
        <v>82592</v>
      </c>
      <c r="C144">
        <v>58</v>
      </c>
      <c r="D144">
        <v>21694</v>
      </c>
      <c r="E144">
        <v>48</v>
      </c>
      <c r="F144">
        <v>112</v>
      </c>
      <c r="H144" s="1">
        <v>42983</v>
      </c>
      <c r="I144">
        <v>82592</v>
      </c>
      <c r="J144">
        <v>58</v>
      </c>
      <c r="K144">
        <v>21694</v>
      </c>
      <c r="L144">
        <v>48</v>
      </c>
      <c r="M144">
        <v>112</v>
      </c>
      <c r="O144" t="str">
        <f t="shared" si="4"/>
        <v>TRUE</v>
      </c>
      <c r="P144" t="str">
        <f t="shared" si="5"/>
        <v>TRUE</v>
      </c>
    </row>
    <row r="145" spans="1:16" x14ac:dyDescent="0.3">
      <c r="A145" s="2">
        <v>42983</v>
      </c>
      <c r="B145">
        <v>85693</v>
      </c>
      <c r="C145">
        <v>0</v>
      </c>
      <c r="D145">
        <v>0</v>
      </c>
      <c r="E145">
        <v>0</v>
      </c>
      <c r="F145">
        <v>0</v>
      </c>
      <c r="H145" s="1">
        <v>42983</v>
      </c>
      <c r="I145">
        <v>85693</v>
      </c>
      <c r="J145">
        <v>0</v>
      </c>
      <c r="K145">
        <v>0</v>
      </c>
      <c r="L145">
        <v>0</v>
      </c>
      <c r="M145">
        <v>0</v>
      </c>
      <c r="O145" t="str">
        <f t="shared" si="4"/>
        <v>TRUE</v>
      </c>
      <c r="P145" t="str">
        <f t="shared" si="5"/>
        <v>TRUE</v>
      </c>
    </row>
    <row r="146" spans="1:16" x14ac:dyDescent="0.3">
      <c r="A146" s="2">
        <v>42983</v>
      </c>
      <c r="B146">
        <v>86131</v>
      </c>
      <c r="C146">
        <v>0</v>
      </c>
      <c r="D146">
        <v>0</v>
      </c>
      <c r="E146">
        <v>0</v>
      </c>
      <c r="F146">
        <v>0</v>
      </c>
      <c r="H146" s="1">
        <v>42983</v>
      </c>
      <c r="I146">
        <v>86131</v>
      </c>
      <c r="J146">
        <v>0</v>
      </c>
      <c r="K146">
        <v>0</v>
      </c>
      <c r="L146">
        <v>0</v>
      </c>
      <c r="M146">
        <v>0</v>
      </c>
      <c r="O146" t="str">
        <f t="shared" si="4"/>
        <v>TRUE</v>
      </c>
      <c r="P146" t="str">
        <f t="shared" si="5"/>
        <v>TRUE</v>
      </c>
    </row>
    <row r="147" spans="1:16" x14ac:dyDescent="0.3">
      <c r="A147" s="2">
        <v>42983</v>
      </c>
      <c r="B147">
        <v>88985</v>
      </c>
      <c r="C147">
        <v>5</v>
      </c>
      <c r="D147">
        <v>2030</v>
      </c>
      <c r="E147">
        <v>0</v>
      </c>
      <c r="F147">
        <v>10</v>
      </c>
      <c r="H147" s="1">
        <v>42983</v>
      </c>
      <c r="I147">
        <v>88985</v>
      </c>
      <c r="J147">
        <v>5</v>
      </c>
      <c r="K147">
        <v>2030</v>
      </c>
      <c r="L147">
        <v>0</v>
      </c>
      <c r="M147">
        <v>10</v>
      </c>
      <c r="O147" t="str">
        <f t="shared" si="4"/>
        <v>TRUE</v>
      </c>
      <c r="P147" t="str">
        <f t="shared" si="5"/>
        <v>TRUE</v>
      </c>
    </row>
    <row r="148" spans="1:16" x14ac:dyDescent="0.3">
      <c r="A148" s="2">
        <v>42983</v>
      </c>
      <c r="B148">
        <v>89017</v>
      </c>
      <c r="C148">
        <v>80</v>
      </c>
      <c r="D148">
        <v>25711</v>
      </c>
      <c r="E148">
        <v>2</v>
      </c>
      <c r="F148">
        <v>158</v>
      </c>
      <c r="H148" s="1">
        <v>42983</v>
      </c>
      <c r="I148">
        <v>89017</v>
      </c>
      <c r="J148">
        <v>80</v>
      </c>
      <c r="K148">
        <v>25711</v>
      </c>
      <c r="L148">
        <v>2</v>
      </c>
      <c r="M148">
        <v>158</v>
      </c>
      <c r="O148" t="str">
        <f t="shared" si="4"/>
        <v>TRUE</v>
      </c>
      <c r="P148" t="str">
        <f t="shared" si="5"/>
        <v>TRUE</v>
      </c>
    </row>
    <row r="149" spans="1:16" s="3" customFormat="1" x14ac:dyDescent="0.3">
      <c r="A149" s="4">
        <v>42983</v>
      </c>
      <c r="B149" s="3">
        <v>89275</v>
      </c>
      <c r="C149" s="3">
        <v>4</v>
      </c>
      <c r="D149" s="3">
        <v>558</v>
      </c>
      <c r="E149" s="3">
        <v>0</v>
      </c>
      <c r="F149" s="3">
        <v>9</v>
      </c>
      <c r="H149" s="5">
        <v>42983</v>
      </c>
      <c r="I149" s="3">
        <v>89275</v>
      </c>
      <c r="J149" s="3">
        <v>15</v>
      </c>
      <c r="K149" s="3">
        <v>2679</v>
      </c>
      <c r="L149" s="3">
        <v>0</v>
      </c>
      <c r="M149" s="3">
        <v>113</v>
      </c>
      <c r="O149" s="3" t="str">
        <f t="shared" si="4"/>
        <v>TRUE</v>
      </c>
      <c r="P149" s="3" t="str">
        <f t="shared" si="5"/>
        <v>FALSE</v>
      </c>
    </row>
    <row r="150" spans="1:16" x14ac:dyDescent="0.3">
      <c r="A150" s="2">
        <v>42983</v>
      </c>
      <c r="B150">
        <v>94238</v>
      </c>
      <c r="C150">
        <v>73</v>
      </c>
      <c r="D150">
        <v>22435</v>
      </c>
      <c r="E150">
        <v>0</v>
      </c>
      <c r="F150">
        <v>141</v>
      </c>
      <c r="H150" s="1">
        <v>42983</v>
      </c>
      <c r="I150">
        <v>94238</v>
      </c>
      <c r="J150">
        <v>73</v>
      </c>
      <c r="K150">
        <v>22435</v>
      </c>
      <c r="L150">
        <v>0</v>
      </c>
      <c r="M150">
        <v>141</v>
      </c>
      <c r="O150" t="str">
        <f t="shared" si="4"/>
        <v>TRUE</v>
      </c>
      <c r="P150" t="str">
        <f t="shared" si="5"/>
        <v>TRUE</v>
      </c>
    </row>
  </sheetData>
  <autoFilter ref="P1:P150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opLeftCell="D1" workbookViewId="0">
      <selection sqref="A1:P2"/>
    </sheetView>
  </sheetViews>
  <sheetFormatPr defaultRowHeight="14.4" x14ac:dyDescent="0.3"/>
  <cols>
    <col min="1" max="1" width="8.5546875" bestFit="1" customWidth="1"/>
    <col min="2" max="2" width="18.5546875" bestFit="1" customWidth="1"/>
    <col min="3" max="3" width="19.109375" bestFit="1" customWidth="1"/>
    <col min="4" max="4" width="16.44140625" bestFit="1" customWidth="1"/>
    <col min="5" max="5" width="22" bestFit="1" customWidth="1"/>
    <col min="7" max="7" width="12.5546875" bestFit="1" customWidth="1"/>
    <col min="8" max="8" width="11.109375" bestFit="1" customWidth="1"/>
    <col min="9" max="9" width="11.44140625" bestFit="1" customWidth="1"/>
    <col min="10" max="10" width="12.77734375" bestFit="1" customWidth="1"/>
    <col min="11" max="11" width="14.21875" bestFit="1" customWidth="1"/>
    <col min="13" max="13" width="15.6640625" bestFit="1" customWidth="1"/>
    <col min="14" max="14" width="16" bestFit="1" customWidth="1"/>
    <col min="15" max="15" width="17.44140625" bestFit="1" customWidth="1"/>
    <col min="16" max="16" width="18.77734375" bestFit="1" customWidth="1"/>
  </cols>
  <sheetData>
    <row r="1" spans="1:16" x14ac:dyDescent="0.3">
      <c r="A1" t="s">
        <v>13</v>
      </c>
      <c r="G1" t="s">
        <v>14</v>
      </c>
    </row>
    <row r="2" spans="1:16" x14ac:dyDescent="0.3">
      <c r="A2" t="s">
        <v>0</v>
      </c>
      <c r="B2" t="s">
        <v>26</v>
      </c>
      <c r="C2" t="s">
        <v>27</v>
      </c>
      <c r="D2" t="s">
        <v>28</v>
      </c>
      <c r="E2" t="s">
        <v>29</v>
      </c>
      <c r="G2" t="s">
        <v>0</v>
      </c>
      <c r="H2" t="s">
        <v>30</v>
      </c>
      <c r="I2" t="s">
        <v>5</v>
      </c>
      <c r="J2" t="s">
        <v>31</v>
      </c>
      <c r="K2" t="s">
        <v>32</v>
      </c>
      <c r="M2" t="s">
        <v>33</v>
      </c>
      <c r="N2" t="s">
        <v>9</v>
      </c>
      <c r="O2" t="s">
        <v>34</v>
      </c>
      <c r="P2" t="s">
        <v>35</v>
      </c>
    </row>
    <row r="3" spans="1:16" x14ac:dyDescent="0.3">
      <c r="A3" s="1">
        <v>42982</v>
      </c>
      <c r="B3">
        <v>1289</v>
      </c>
      <c r="C3">
        <v>0</v>
      </c>
      <c r="D3">
        <v>0</v>
      </c>
      <c r="E3">
        <v>421</v>
      </c>
      <c r="G3" s="2">
        <v>42982</v>
      </c>
      <c r="H3">
        <v>1289</v>
      </c>
      <c r="I3">
        <v>0</v>
      </c>
      <c r="J3">
        <v>0</v>
      </c>
      <c r="K3">
        <v>421</v>
      </c>
      <c r="M3" t="str">
        <f>IF(B3=H3,"TRUE","FALSE")</f>
        <v>TRUE</v>
      </c>
      <c r="N3" t="str">
        <f>IF(C3=I3,"TRUE","FALSE")</f>
        <v>TRUE</v>
      </c>
      <c r="O3" t="str">
        <f>IF(D3=J3,"TRUE","FALSE")</f>
        <v>TRUE</v>
      </c>
      <c r="P3" t="str">
        <f>IF(E3=K3,"TRUE","FALSE")</f>
        <v>TRUE</v>
      </c>
    </row>
    <row r="4" spans="1:16" x14ac:dyDescent="0.3">
      <c r="A4" s="1">
        <v>42983</v>
      </c>
      <c r="B4">
        <v>29597</v>
      </c>
      <c r="C4">
        <v>6350</v>
      </c>
      <c r="D4">
        <v>6350</v>
      </c>
      <c r="E4">
        <v>3832</v>
      </c>
      <c r="G4" s="2">
        <v>42983</v>
      </c>
      <c r="H4">
        <v>29597</v>
      </c>
      <c r="I4">
        <v>6350</v>
      </c>
      <c r="J4">
        <v>6350</v>
      </c>
      <c r="K4">
        <v>3832</v>
      </c>
      <c r="M4" t="str">
        <f t="shared" ref="M4:M7" si="0">IF(B4=H4,"TRUE","FALSE")</f>
        <v>TRUE</v>
      </c>
      <c r="N4" t="str">
        <f t="shared" ref="N4:N7" si="1">IF(C4=I4,"TRUE","FALSE")</f>
        <v>TRUE</v>
      </c>
      <c r="O4" t="str">
        <f t="shared" ref="O4:O7" si="2">IF(D4=J4,"TRUE","FALSE")</f>
        <v>TRUE</v>
      </c>
      <c r="P4" t="str">
        <f t="shared" ref="P4:P7" si="3">IF(E4=K4,"TRUE","FALSE")</f>
        <v>TRUE</v>
      </c>
    </row>
    <row r="5" spans="1:16" x14ac:dyDescent="0.3">
      <c r="A5" s="1">
        <v>42984</v>
      </c>
      <c r="B5">
        <v>23697</v>
      </c>
      <c r="C5">
        <v>6023</v>
      </c>
      <c r="D5">
        <v>6023</v>
      </c>
      <c r="E5">
        <v>2311</v>
      </c>
      <c r="G5" s="2">
        <v>42984</v>
      </c>
      <c r="H5">
        <v>23697</v>
      </c>
      <c r="I5">
        <v>6023</v>
      </c>
      <c r="J5">
        <v>6023</v>
      </c>
      <c r="K5">
        <v>2311</v>
      </c>
      <c r="M5" t="str">
        <f t="shared" si="0"/>
        <v>TRUE</v>
      </c>
      <c r="N5" t="str">
        <f t="shared" si="1"/>
        <v>TRUE</v>
      </c>
      <c r="O5" t="str">
        <f t="shared" si="2"/>
        <v>TRUE</v>
      </c>
      <c r="P5" t="str">
        <f t="shared" si="3"/>
        <v>TRUE</v>
      </c>
    </row>
    <row r="6" spans="1:16" x14ac:dyDescent="0.3">
      <c r="A6" s="1">
        <v>42985</v>
      </c>
      <c r="B6">
        <v>22810</v>
      </c>
      <c r="C6">
        <v>5636</v>
      </c>
      <c r="D6">
        <v>5636</v>
      </c>
      <c r="E6">
        <v>2469</v>
      </c>
      <c r="G6" s="2">
        <v>42985</v>
      </c>
      <c r="H6">
        <v>22810</v>
      </c>
      <c r="I6">
        <v>5636</v>
      </c>
      <c r="J6">
        <v>5636</v>
      </c>
      <c r="K6">
        <v>2469</v>
      </c>
      <c r="M6" t="str">
        <f t="shared" si="0"/>
        <v>TRUE</v>
      </c>
      <c r="N6" t="str">
        <f t="shared" si="1"/>
        <v>TRUE</v>
      </c>
      <c r="O6" t="str">
        <f t="shared" si="2"/>
        <v>TRUE</v>
      </c>
      <c r="P6" t="str">
        <f t="shared" si="3"/>
        <v>TRUE</v>
      </c>
    </row>
    <row r="7" spans="1:16" x14ac:dyDescent="0.3">
      <c r="A7" s="1">
        <v>42986</v>
      </c>
      <c r="B7">
        <v>19555</v>
      </c>
      <c r="C7">
        <v>4998</v>
      </c>
      <c r="D7">
        <v>4998</v>
      </c>
      <c r="E7">
        <v>1865</v>
      </c>
      <c r="G7" s="2">
        <v>42986</v>
      </c>
      <c r="H7">
        <v>19555</v>
      </c>
      <c r="I7">
        <v>4998</v>
      </c>
      <c r="J7">
        <v>4998</v>
      </c>
      <c r="K7">
        <v>1865</v>
      </c>
      <c r="M7" t="str">
        <f t="shared" si="0"/>
        <v>TRUE</v>
      </c>
      <c r="N7" t="str">
        <f t="shared" si="1"/>
        <v>TRUE</v>
      </c>
      <c r="O7" t="str">
        <f t="shared" si="2"/>
        <v>TRUE</v>
      </c>
      <c r="P7" t="str">
        <f t="shared" si="3"/>
        <v>TRUE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F23" sqref="F23"/>
    </sheetView>
  </sheetViews>
  <sheetFormatPr defaultRowHeight="14.4" x14ac:dyDescent="0.3"/>
  <cols>
    <col min="2" max="2" width="17.77734375" bestFit="1" customWidth="1"/>
    <col min="5" max="5" width="12.5546875" bestFit="1" customWidth="1"/>
    <col min="6" max="6" width="15.21875" bestFit="1" customWidth="1"/>
    <col min="8" max="8" width="19.77734375" bestFit="1" customWidth="1"/>
  </cols>
  <sheetData>
    <row r="1" spans="1:8" x14ac:dyDescent="0.3">
      <c r="A1" t="s">
        <v>13</v>
      </c>
      <c r="E1" t="s">
        <v>14</v>
      </c>
    </row>
    <row r="2" spans="1:8" x14ac:dyDescent="0.3">
      <c r="A2" t="s">
        <v>0</v>
      </c>
      <c r="B2" t="s">
        <v>36</v>
      </c>
      <c r="E2" t="s">
        <v>37</v>
      </c>
      <c r="F2" t="s">
        <v>38</v>
      </c>
      <c r="H2" t="s">
        <v>39</v>
      </c>
    </row>
    <row r="3" spans="1:8" x14ac:dyDescent="0.3">
      <c r="A3" s="1">
        <v>42982</v>
      </c>
      <c r="B3">
        <v>106</v>
      </c>
      <c r="E3" s="2">
        <v>42982</v>
      </c>
      <c r="F3">
        <v>106</v>
      </c>
      <c r="H3" t="str">
        <f>IF(B3=F3,"TRUE","FALSE")</f>
        <v>TRUE</v>
      </c>
    </row>
    <row r="4" spans="1:8" x14ac:dyDescent="0.3">
      <c r="A4" s="1">
        <v>42983</v>
      </c>
      <c r="B4">
        <v>184</v>
      </c>
      <c r="E4" s="2">
        <v>42983</v>
      </c>
      <c r="F4">
        <v>184</v>
      </c>
      <c r="H4" t="str">
        <f t="shared" ref="H4:H7" si="0">IF(B4=F4,"TRUE","FALSE")</f>
        <v>TRUE</v>
      </c>
    </row>
    <row r="5" spans="1:8" x14ac:dyDescent="0.3">
      <c r="A5" s="1">
        <v>42984</v>
      </c>
      <c r="B5">
        <v>61</v>
      </c>
      <c r="E5" s="2">
        <v>42984</v>
      </c>
      <c r="F5">
        <v>61</v>
      </c>
      <c r="H5" t="str">
        <f t="shared" si="0"/>
        <v>TRUE</v>
      </c>
    </row>
    <row r="6" spans="1:8" x14ac:dyDescent="0.3">
      <c r="A6" s="1">
        <v>42985</v>
      </c>
      <c r="B6">
        <v>63</v>
      </c>
      <c r="E6" s="2">
        <v>42985</v>
      </c>
      <c r="F6">
        <v>63</v>
      </c>
      <c r="H6" t="str">
        <f t="shared" si="0"/>
        <v>TRUE</v>
      </c>
    </row>
    <row r="7" spans="1:8" x14ac:dyDescent="0.3">
      <c r="A7" s="1">
        <v>42986</v>
      </c>
      <c r="B7">
        <v>45</v>
      </c>
      <c r="E7" s="2">
        <v>42986</v>
      </c>
      <c r="F7">
        <v>45</v>
      </c>
      <c r="H7" t="str">
        <f t="shared" si="0"/>
        <v>TRUE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14" sqref="E14"/>
    </sheetView>
  </sheetViews>
  <sheetFormatPr defaultRowHeight="14.4" x14ac:dyDescent="0.3"/>
  <cols>
    <col min="2" max="2" width="42.6640625" bestFit="1" customWidth="1"/>
    <col min="4" max="4" width="12.5546875" bestFit="1" customWidth="1"/>
    <col min="5" max="5" width="42.6640625" bestFit="1" customWidth="1"/>
    <col min="7" max="7" width="23.109375" bestFit="1" customWidth="1"/>
  </cols>
  <sheetData>
    <row r="1" spans="1:7" x14ac:dyDescent="0.3">
      <c r="A1" t="s">
        <v>13</v>
      </c>
      <c r="D1" t="s">
        <v>13</v>
      </c>
    </row>
    <row r="2" spans="1:7" x14ac:dyDescent="0.3">
      <c r="A2" t="s">
        <v>37</v>
      </c>
      <c r="B2" t="s">
        <v>40</v>
      </c>
      <c r="D2" t="s">
        <v>37</v>
      </c>
      <c r="E2" t="s">
        <v>42</v>
      </c>
      <c r="G2" t="s">
        <v>41</v>
      </c>
    </row>
    <row r="3" spans="1:7" x14ac:dyDescent="0.3">
      <c r="A3" s="1">
        <v>42983</v>
      </c>
      <c r="B3">
        <v>6343</v>
      </c>
      <c r="D3" s="2">
        <v>42983</v>
      </c>
      <c r="E3">
        <v>6343</v>
      </c>
      <c r="G3" t="str">
        <f>IF(B3=E3,"TRUE","FALSE")</f>
        <v>TRUE</v>
      </c>
    </row>
    <row r="4" spans="1:7" x14ac:dyDescent="0.3">
      <c r="A4" s="1">
        <v>42984</v>
      </c>
      <c r="B4">
        <v>6015</v>
      </c>
      <c r="D4" s="2">
        <v>42984</v>
      </c>
      <c r="E4">
        <v>6015</v>
      </c>
      <c r="G4" t="str">
        <f t="shared" ref="G4:G6" si="0">IF(B4=E4,"TRUE","FALSE")</f>
        <v>TRUE</v>
      </c>
    </row>
    <row r="5" spans="1:7" x14ac:dyDescent="0.3">
      <c r="A5" s="1">
        <v>42985</v>
      </c>
      <c r="B5">
        <v>5627</v>
      </c>
      <c r="D5" s="2">
        <v>42985</v>
      </c>
      <c r="E5">
        <v>5627</v>
      </c>
      <c r="G5" t="str">
        <f t="shared" si="0"/>
        <v>TRUE</v>
      </c>
    </row>
    <row r="6" spans="1:7" x14ac:dyDescent="0.3">
      <c r="A6" s="1">
        <v>42986</v>
      </c>
      <c r="B6">
        <v>4985</v>
      </c>
      <c r="D6" s="2">
        <v>42986</v>
      </c>
      <c r="E6">
        <v>4985</v>
      </c>
      <c r="G6" t="str">
        <f t="shared" si="0"/>
        <v>TRUE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H3" sqref="H3"/>
    </sheetView>
  </sheetViews>
  <sheetFormatPr defaultRowHeight="14.4" x14ac:dyDescent="0.3"/>
  <cols>
    <col min="2" max="2" width="16.88671875" bestFit="1" customWidth="1"/>
    <col min="5" max="5" width="12.5546875" bestFit="1" customWidth="1"/>
    <col min="8" max="8" width="21.5546875" bestFit="1" customWidth="1"/>
  </cols>
  <sheetData>
    <row r="1" spans="1:8" x14ac:dyDescent="0.3">
      <c r="A1" t="s">
        <v>43</v>
      </c>
      <c r="E1" t="s">
        <v>45</v>
      </c>
    </row>
    <row r="2" spans="1:8" x14ac:dyDescent="0.3">
      <c r="A2" t="s">
        <v>37</v>
      </c>
      <c r="B2" t="s">
        <v>44</v>
      </c>
      <c r="E2" t="s">
        <v>37</v>
      </c>
      <c r="F2" t="s">
        <v>46</v>
      </c>
      <c r="H2" t="s">
        <v>47</v>
      </c>
    </row>
    <row r="3" spans="1:8" x14ac:dyDescent="0.3">
      <c r="A3" s="1">
        <v>42982</v>
      </c>
      <c r="B3">
        <v>114</v>
      </c>
      <c r="E3" s="2">
        <v>42982</v>
      </c>
      <c r="F3">
        <v>114</v>
      </c>
    </row>
    <row r="4" spans="1:8" x14ac:dyDescent="0.3">
      <c r="A4" s="1">
        <v>42983</v>
      </c>
      <c r="B4">
        <v>14987</v>
      </c>
      <c r="E4" s="2">
        <v>42983</v>
      </c>
      <c r="F4">
        <v>14987</v>
      </c>
      <c r="H4" t="str">
        <f t="shared" ref="H4:H7" si="0">IF(B4=F4,"TRUE","FALSE")</f>
        <v>TRUE</v>
      </c>
    </row>
    <row r="5" spans="1:8" x14ac:dyDescent="0.3">
      <c r="A5" s="1">
        <v>42984</v>
      </c>
      <c r="B5">
        <v>12008</v>
      </c>
      <c r="E5" s="2">
        <v>42984</v>
      </c>
      <c r="F5">
        <v>12008</v>
      </c>
      <c r="H5" t="str">
        <f t="shared" si="0"/>
        <v>TRUE</v>
      </c>
    </row>
    <row r="6" spans="1:8" x14ac:dyDescent="0.3">
      <c r="A6" s="1">
        <v>42985</v>
      </c>
      <c r="B6">
        <v>11543</v>
      </c>
      <c r="E6" s="2">
        <v>42985</v>
      </c>
      <c r="F6">
        <v>11543</v>
      </c>
      <c r="H6" t="str">
        <f t="shared" si="0"/>
        <v>TRUE</v>
      </c>
    </row>
    <row r="7" spans="1:8" x14ac:dyDescent="0.3">
      <c r="A7" s="1">
        <v>42986</v>
      </c>
      <c r="B7">
        <v>9640</v>
      </c>
      <c r="E7" s="2">
        <v>42986</v>
      </c>
      <c r="F7">
        <v>9640</v>
      </c>
      <c r="H7" t="str">
        <f t="shared" si="0"/>
        <v>TRUE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opLeftCell="A16" workbookViewId="0">
      <selection activeCell="K27" sqref="K27"/>
    </sheetView>
  </sheetViews>
  <sheetFormatPr defaultRowHeight="14.4" x14ac:dyDescent="0.3"/>
  <cols>
    <col min="1" max="1" width="13.6640625" bestFit="1" customWidth="1"/>
    <col min="2" max="2" width="21.5546875" bestFit="1" customWidth="1"/>
    <col min="3" max="3" width="18.5546875" bestFit="1" customWidth="1"/>
    <col min="4" max="4" width="19.109375" bestFit="1" customWidth="1"/>
    <col min="5" max="5" width="16.44140625" bestFit="1" customWidth="1"/>
    <col min="6" max="6" width="22" bestFit="1" customWidth="1"/>
    <col min="8" max="8" width="13.6640625" bestFit="1" customWidth="1"/>
    <col min="9" max="9" width="5.33203125" customWidth="1"/>
    <col min="10" max="10" width="11.109375" bestFit="1" customWidth="1"/>
    <col min="11" max="11" width="11.44140625" bestFit="1" customWidth="1"/>
    <col min="12" max="12" width="12.77734375" bestFit="1" customWidth="1"/>
    <col min="13" max="13" width="14.21875" bestFit="1" customWidth="1"/>
    <col min="15" max="15" width="15.6640625" bestFit="1" customWidth="1"/>
    <col min="16" max="16" width="16" bestFit="1" customWidth="1"/>
    <col min="17" max="17" width="17.44140625" bestFit="1" customWidth="1"/>
    <col min="18" max="18" width="18.77734375" bestFit="1" customWidth="1"/>
  </cols>
  <sheetData>
    <row r="1" spans="1:18" x14ac:dyDescent="0.3">
      <c r="A1" t="s">
        <v>13</v>
      </c>
      <c r="H1" t="s">
        <v>14</v>
      </c>
    </row>
    <row r="2" spans="1:18" x14ac:dyDescent="0.3">
      <c r="A2" t="s">
        <v>0</v>
      </c>
      <c r="B2" t="s">
        <v>51</v>
      </c>
      <c r="C2" t="s">
        <v>26</v>
      </c>
      <c r="D2" t="s">
        <v>27</v>
      </c>
      <c r="E2" t="s">
        <v>28</v>
      </c>
      <c r="F2" t="s">
        <v>29</v>
      </c>
      <c r="H2" t="s">
        <v>0</v>
      </c>
      <c r="I2" t="s">
        <v>52</v>
      </c>
      <c r="J2" t="s">
        <v>30</v>
      </c>
      <c r="K2" t="s">
        <v>5</v>
      </c>
      <c r="L2" t="s">
        <v>31</v>
      </c>
      <c r="M2" t="s">
        <v>32</v>
      </c>
      <c r="O2" t="s">
        <v>33</v>
      </c>
      <c r="P2" t="s">
        <v>9</v>
      </c>
      <c r="Q2" t="s">
        <v>34</v>
      </c>
      <c r="R2" t="s">
        <v>35</v>
      </c>
    </row>
    <row r="3" spans="1:18" x14ac:dyDescent="0.3">
      <c r="A3" s="2">
        <v>43004</v>
      </c>
      <c r="B3">
        <v>0</v>
      </c>
      <c r="C3">
        <v>53</v>
      </c>
      <c r="D3">
        <v>0</v>
      </c>
      <c r="E3">
        <v>0</v>
      </c>
      <c r="F3">
        <v>10</v>
      </c>
      <c r="H3" s="2">
        <v>43004</v>
      </c>
      <c r="I3">
        <v>0</v>
      </c>
      <c r="J3">
        <v>53</v>
      </c>
      <c r="K3">
        <v>0</v>
      </c>
      <c r="L3">
        <v>0</v>
      </c>
      <c r="M3">
        <v>10</v>
      </c>
      <c r="O3" t="str">
        <f>IF(C3=J3,"TRUE","FALSE")</f>
        <v>TRUE</v>
      </c>
      <c r="P3" t="str">
        <f>IF(D3=K3,"TRUE","FALSE")</f>
        <v>TRUE</v>
      </c>
      <c r="Q3" t="str">
        <f>IF(E3=L3,"TRUE","FALSE")</f>
        <v>TRUE</v>
      </c>
      <c r="R3" t="str">
        <f>IF(F3=M3,"TRUE","FALSE")</f>
        <v>TRUE</v>
      </c>
    </row>
    <row r="4" spans="1:18" x14ac:dyDescent="0.3">
      <c r="A4" s="2">
        <v>43004</v>
      </c>
      <c r="B4">
        <v>1</v>
      </c>
      <c r="C4">
        <v>29</v>
      </c>
      <c r="D4">
        <v>0</v>
      </c>
      <c r="E4">
        <v>0</v>
      </c>
      <c r="F4">
        <v>7</v>
      </c>
      <c r="H4" s="2">
        <v>43004</v>
      </c>
      <c r="I4">
        <v>1</v>
      </c>
      <c r="J4">
        <v>29</v>
      </c>
      <c r="K4">
        <v>0</v>
      </c>
      <c r="L4">
        <v>0</v>
      </c>
      <c r="M4">
        <v>7</v>
      </c>
      <c r="O4" t="str">
        <f t="shared" ref="O4:O24" si="0">IF(C4=J4,"TRUE","FALSE")</f>
        <v>TRUE</v>
      </c>
      <c r="P4" t="str">
        <f t="shared" ref="P4:P24" si="1">IF(D4=K4,"TRUE","FALSE")</f>
        <v>TRUE</v>
      </c>
      <c r="Q4" t="str">
        <f t="shared" ref="Q4:Q24" si="2">IF(E4=L4,"TRUE","FALSE")</f>
        <v>TRUE</v>
      </c>
      <c r="R4" t="str">
        <f t="shared" ref="R4:R24" si="3">IF(F4=M4,"TRUE","FALSE")</f>
        <v>TRUE</v>
      </c>
    </row>
    <row r="5" spans="1:18" x14ac:dyDescent="0.3">
      <c r="A5" s="2">
        <v>43004</v>
      </c>
      <c r="B5">
        <v>2</v>
      </c>
      <c r="C5">
        <v>7</v>
      </c>
      <c r="D5">
        <v>0</v>
      </c>
      <c r="E5">
        <v>0</v>
      </c>
      <c r="F5">
        <v>2</v>
      </c>
      <c r="H5" s="2">
        <v>43004</v>
      </c>
      <c r="I5">
        <v>2</v>
      </c>
      <c r="J5">
        <v>7</v>
      </c>
      <c r="K5">
        <v>0</v>
      </c>
      <c r="L5">
        <v>0</v>
      </c>
      <c r="M5">
        <v>2</v>
      </c>
      <c r="O5" t="str">
        <f t="shared" si="0"/>
        <v>TRUE</v>
      </c>
      <c r="P5" t="str">
        <f t="shared" si="1"/>
        <v>TRUE</v>
      </c>
      <c r="Q5" t="str">
        <f t="shared" si="2"/>
        <v>TRUE</v>
      </c>
      <c r="R5" t="str">
        <f t="shared" si="3"/>
        <v>TRUE</v>
      </c>
    </row>
    <row r="6" spans="1:18" x14ac:dyDescent="0.3">
      <c r="A6" s="2">
        <v>43004</v>
      </c>
      <c r="B6">
        <v>4</v>
      </c>
      <c r="C6">
        <v>16</v>
      </c>
      <c r="D6">
        <v>0</v>
      </c>
      <c r="E6">
        <v>0</v>
      </c>
      <c r="F6">
        <v>1</v>
      </c>
      <c r="H6" s="2">
        <v>43004</v>
      </c>
      <c r="I6">
        <v>4</v>
      </c>
      <c r="J6">
        <v>16</v>
      </c>
      <c r="K6">
        <v>0</v>
      </c>
      <c r="L6">
        <v>0</v>
      </c>
      <c r="M6">
        <v>1</v>
      </c>
      <c r="O6" t="str">
        <f t="shared" si="0"/>
        <v>TRUE</v>
      </c>
      <c r="P6" t="str">
        <f t="shared" si="1"/>
        <v>TRUE</v>
      </c>
      <c r="Q6" t="str">
        <f t="shared" si="2"/>
        <v>TRUE</v>
      </c>
      <c r="R6" t="str">
        <f t="shared" si="3"/>
        <v>TRUE</v>
      </c>
    </row>
    <row r="7" spans="1:18" x14ac:dyDescent="0.3">
      <c r="A7" s="2">
        <v>43004</v>
      </c>
      <c r="B7">
        <v>6</v>
      </c>
      <c r="C7">
        <v>3</v>
      </c>
      <c r="D7">
        <v>0</v>
      </c>
      <c r="E7">
        <v>0</v>
      </c>
      <c r="F7">
        <v>1</v>
      </c>
      <c r="H7" s="2">
        <v>43004</v>
      </c>
      <c r="I7">
        <v>6</v>
      </c>
      <c r="J7">
        <v>3</v>
      </c>
      <c r="K7">
        <v>0</v>
      </c>
      <c r="L7">
        <v>0</v>
      </c>
      <c r="M7">
        <v>1</v>
      </c>
      <c r="O7" t="str">
        <f t="shared" si="0"/>
        <v>TRUE</v>
      </c>
      <c r="P7" t="str">
        <f t="shared" si="1"/>
        <v>TRUE</v>
      </c>
      <c r="Q7" t="str">
        <f t="shared" si="2"/>
        <v>TRUE</v>
      </c>
      <c r="R7" t="str">
        <f t="shared" si="3"/>
        <v>TRUE</v>
      </c>
    </row>
    <row r="8" spans="1:18" x14ac:dyDescent="0.3">
      <c r="A8" s="2">
        <v>43004</v>
      </c>
      <c r="B8">
        <v>7</v>
      </c>
      <c r="C8">
        <v>6</v>
      </c>
      <c r="D8">
        <v>0</v>
      </c>
      <c r="E8">
        <v>0</v>
      </c>
      <c r="F8">
        <v>1</v>
      </c>
      <c r="H8" s="2">
        <v>43004</v>
      </c>
      <c r="I8">
        <v>7</v>
      </c>
      <c r="J8">
        <v>6</v>
      </c>
      <c r="K8">
        <v>0</v>
      </c>
      <c r="L8">
        <v>0</v>
      </c>
      <c r="M8">
        <v>1</v>
      </c>
      <c r="O8" t="str">
        <f t="shared" si="0"/>
        <v>TRUE</v>
      </c>
      <c r="P8" t="str">
        <f t="shared" si="1"/>
        <v>TRUE</v>
      </c>
      <c r="Q8" t="str">
        <f t="shared" si="2"/>
        <v>TRUE</v>
      </c>
      <c r="R8" t="str">
        <f t="shared" si="3"/>
        <v>TRUE</v>
      </c>
    </row>
    <row r="9" spans="1:18" x14ac:dyDescent="0.3">
      <c r="A9" s="2">
        <v>43004</v>
      </c>
      <c r="B9">
        <v>8</v>
      </c>
      <c r="C9">
        <v>3</v>
      </c>
      <c r="D9">
        <v>0</v>
      </c>
      <c r="E9">
        <v>0</v>
      </c>
      <c r="F9">
        <v>1</v>
      </c>
      <c r="H9" s="2">
        <v>43004</v>
      </c>
      <c r="I9">
        <v>8</v>
      </c>
      <c r="J9">
        <v>3</v>
      </c>
      <c r="K9">
        <v>0</v>
      </c>
      <c r="L9">
        <v>0</v>
      </c>
      <c r="M9">
        <v>1</v>
      </c>
      <c r="O9" t="str">
        <f t="shared" si="0"/>
        <v>TRUE</v>
      </c>
      <c r="P9" t="str">
        <f t="shared" si="1"/>
        <v>TRUE</v>
      </c>
      <c r="Q9" t="str">
        <f t="shared" si="2"/>
        <v>TRUE</v>
      </c>
      <c r="R9" t="str">
        <f t="shared" si="3"/>
        <v>TRUE</v>
      </c>
    </row>
    <row r="10" spans="1:18" x14ac:dyDescent="0.3">
      <c r="A10" s="2">
        <v>43004</v>
      </c>
      <c r="B10">
        <v>9</v>
      </c>
      <c r="C10">
        <v>20</v>
      </c>
      <c r="D10">
        <v>0</v>
      </c>
      <c r="E10">
        <v>0</v>
      </c>
      <c r="F10">
        <v>0</v>
      </c>
      <c r="H10" s="2">
        <v>43004</v>
      </c>
      <c r="I10">
        <v>9</v>
      </c>
      <c r="J10">
        <v>20</v>
      </c>
      <c r="K10">
        <v>0</v>
      </c>
      <c r="L10">
        <v>0</v>
      </c>
      <c r="M10">
        <v>0</v>
      </c>
      <c r="O10" t="str">
        <f t="shared" si="0"/>
        <v>TRUE</v>
      </c>
      <c r="P10" t="str">
        <f t="shared" si="1"/>
        <v>TRUE</v>
      </c>
      <c r="Q10" t="str">
        <f t="shared" si="2"/>
        <v>TRUE</v>
      </c>
      <c r="R10" t="str">
        <f t="shared" si="3"/>
        <v>TRUE</v>
      </c>
    </row>
    <row r="11" spans="1:18" x14ac:dyDescent="0.3">
      <c r="A11" s="2">
        <v>43004</v>
      </c>
      <c r="B11">
        <v>10</v>
      </c>
      <c r="C11">
        <v>255</v>
      </c>
      <c r="D11">
        <v>0</v>
      </c>
      <c r="E11">
        <v>0</v>
      </c>
      <c r="F11">
        <v>58</v>
      </c>
      <c r="H11" s="2">
        <v>43004</v>
      </c>
      <c r="I11">
        <v>10</v>
      </c>
      <c r="J11">
        <v>255</v>
      </c>
      <c r="K11">
        <v>0</v>
      </c>
      <c r="L11">
        <v>0</v>
      </c>
      <c r="M11">
        <v>58</v>
      </c>
      <c r="O11" t="str">
        <f t="shared" si="0"/>
        <v>TRUE</v>
      </c>
      <c r="P11" t="str">
        <f t="shared" si="1"/>
        <v>TRUE</v>
      </c>
      <c r="Q11" t="str">
        <f t="shared" si="2"/>
        <v>TRUE</v>
      </c>
      <c r="R11" t="str">
        <f t="shared" si="3"/>
        <v>TRUE</v>
      </c>
    </row>
    <row r="12" spans="1:18" x14ac:dyDescent="0.3">
      <c r="A12" s="2">
        <v>43004</v>
      </c>
      <c r="B12">
        <v>11</v>
      </c>
      <c r="C12">
        <v>1753</v>
      </c>
      <c r="D12">
        <v>429</v>
      </c>
      <c r="E12">
        <v>487</v>
      </c>
      <c r="F12">
        <v>123</v>
      </c>
      <c r="H12" s="2">
        <v>43004</v>
      </c>
      <c r="I12">
        <v>11</v>
      </c>
      <c r="J12">
        <v>1753</v>
      </c>
      <c r="K12">
        <v>429</v>
      </c>
      <c r="L12">
        <v>487</v>
      </c>
      <c r="M12">
        <v>123</v>
      </c>
      <c r="O12" t="str">
        <f t="shared" si="0"/>
        <v>TRUE</v>
      </c>
      <c r="P12" t="str">
        <f t="shared" si="1"/>
        <v>TRUE</v>
      </c>
      <c r="Q12" t="str">
        <f t="shared" si="2"/>
        <v>TRUE</v>
      </c>
      <c r="R12" t="str">
        <f t="shared" si="3"/>
        <v>TRUE</v>
      </c>
    </row>
    <row r="13" spans="1:18" x14ac:dyDescent="0.3">
      <c r="A13" s="2">
        <v>43004</v>
      </c>
      <c r="B13">
        <v>12</v>
      </c>
      <c r="C13">
        <v>2371</v>
      </c>
      <c r="D13">
        <v>648</v>
      </c>
      <c r="E13">
        <v>655</v>
      </c>
      <c r="F13">
        <v>202</v>
      </c>
      <c r="H13" s="2">
        <v>43004</v>
      </c>
      <c r="I13">
        <v>12</v>
      </c>
      <c r="J13">
        <v>2371</v>
      </c>
      <c r="K13">
        <v>648</v>
      </c>
      <c r="L13">
        <v>655</v>
      </c>
      <c r="M13">
        <v>202</v>
      </c>
      <c r="O13" t="str">
        <f t="shared" si="0"/>
        <v>TRUE</v>
      </c>
      <c r="P13" t="str">
        <f t="shared" si="1"/>
        <v>TRUE</v>
      </c>
      <c r="Q13" t="str">
        <f t="shared" si="2"/>
        <v>TRUE</v>
      </c>
      <c r="R13" t="str">
        <f t="shared" si="3"/>
        <v>TRUE</v>
      </c>
    </row>
    <row r="14" spans="1:18" x14ac:dyDescent="0.3">
      <c r="A14" s="2">
        <v>43004</v>
      </c>
      <c r="B14">
        <v>13</v>
      </c>
      <c r="C14">
        <v>2860</v>
      </c>
      <c r="D14">
        <v>747</v>
      </c>
      <c r="E14">
        <v>768</v>
      </c>
      <c r="F14">
        <v>255</v>
      </c>
      <c r="H14" s="2">
        <v>43004</v>
      </c>
      <c r="I14">
        <v>13</v>
      </c>
      <c r="J14">
        <v>2860</v>
      </c>
      <c r="K14">
        <v>747</v>
      </c>
      <c r="L14">
        <v>768</v>
      </c>
      <c r="M14">
        <v>255</v>
      </c>
      <c r="O14" t="str">
        <f t="shared" si="0"/>
        <v>TRUE</v>
      </c>
      <c r="P14" t="str">
        <f t="shared" si="1"/>
        <v>TRUE</v>
      </c>
      <c r="Q14" t="str">
        <f t="shared" si="2"/>
        <v>TRUE</v>
      </c>
      <c r="R14" t="str">
        <f t="shared" si="3"/>
        <v>TRUE</v>
      </c>
    </row>
    <row r="15" spans="1:18" x14ac:dyDescent="0.3">
      <c r="A15" s="2">
        <v>43004</v>
      </c>
      <c r="B15">
        <v>14</v>
      </c>
      <c r="C15">
        <v>2639</v>
      </c>
      <c r="D15">
        <v>691</v>
      </c>
      <c r="E15">
        <v>665</v>
      </c>
      <c r="F15">
        <v>246</v>
      </c>
      <c r="H15" s="2">
        <v>43004</v>
      </c>
      <c r="I15">
        <v>14</v>
      </c>
      <c r="J15">
        <v>2639</v>
      </c>
      <c r="K15">
        <v>691</v>
      </c>
      <c r="L15">
        <v>665</v>
      </c>
      <c r="M15">
        <v>246</v>
      </c>
      <c r="O15" t="str">
        <f t="shared" si="0"/>
        <v>TRUE</v>
      </c>
      <c r="P15" t="str">
        <f t="shared" si="1"/>
        <v>TRUE</v>
      </c>
      <c r="Q15" t="str">
        <f t="shared" si="2"/>
        <v>TRUE</v>
      </c>
      <c r="R15" t="str">
        <f t="shared" si="3"/>
        <v>TRUE</v>
      </c>
    </row>
    <row r="16" spans="1:18" x14ac:dyDescent="0.3">
      <c r="A16" s="2">
        <v>43004</v>
      </c>
      <c r="B16">
        <v>15</v>
      </c>
      <c r="C16">
        <v>2483</v>
      </c>
      <c r="D16">
        <v>590</v>
      </c>
      <c r="E16">
        <v>598</v>
      </c>
      <c r="F16">
        <v>313</v>
      </c>
      <c r="H16" s="2">
        <v>43004</v>
      </c>
      <c r="I16">
        <v>15</v>
      </c>
      <c r="J16">
        <v>2483</v>
      </c>
      <c r="K16">
        <v>590</v>
      </c>
      <c r="L16">
        <v>598</v>
      </c>
      <c r="M16">
        <v>313</v>
      </c>
      <c r="O16" t="str">
        <f t="shared" si="0"/>
        <v>TRUE</v>
      </c>
      <c r="P16" t="str">
        <f t="shared" si="1"/>
        <v>TRUE</v>
      </c>
      <c r="Q16" t="str">
        <f t="shared" si="2"/>
        <v>TRUE</v>
      </c>
      <c r="R16" t="str">
        <f t="shared" si="3"/>
        <v>TRUE</v>
      </c>
    </row>
    <row r="17" spans="1:18" x14ac:dyDescent="0.3">
      <c r="A17" s="2">
        <v>43004</v>
      </c>
      <c r="B17">
        <v>16</v>
      </c>
      <c r="C17">
        <v>2176</v>
      </c>
      <c r="D17">
        <v>618</v>
      </c>
      <c r="E17">
        <v>612</v>
      </c>
      <c r="F17">
        <v>197</v>
      </c>
      <c r="H17" s="2">
        <v>43004</v>
      </c>
      <c r="I17">
        <v>16</v>
      </c>
      <c r="J17">
        <v>2176</v>
      </c>
      <c r="K17">
        <v>618</v>
      </c>
      <c r="L17">
        <v>612</v>
      </c>
      <c r="M17">
        <v>197</v>
      </c>
      <c r="O17" t="str">
        <f t="shared" si="0"/>
        <v>TRUE</v>
      </c>
      <c r="P17" t="str">
        <f t="shared" si="1"/>
        <v>TRUE</v>
      </c>
      <c r="Q17" t="str">
        <f t="shared" si="2"/>
        <v>TRUE</v>
      </c>
      <c r="R17" t="str">
        <f t="shared" si="3"/>
        <v>TRUE</v>
      </c>
    </row>
    <row r="18" spans="1:18" x14ac:dyDescent="0.3">
      <c r="A18" s="2">
        <v>43004</v>
      </c>
      <c r="B18">
        <v>17</v>
      </c>
      <c r="C18">
        <v>2267</v>
      </c>
      <c r="D18">
        <v>614</v>
      </c>
      <c r="E18">
        <v>616</v>
      </c>
      <c r="F18">
        <v>196</v>
      </c>
      <c r="H18" s="2">
        <v>43004</v>
      </c>
      <c r="I18">
        <v>17</v>
      </c>
      <c r="J18">
        <v>2267</v>
      </c>
      <c r="K18">
        <v>614</v>
      </c>
      <c r="L18">
        <v>616</v>
      </c>
      <c r="M18">
        <v>196</v>
      </c>
      <c r="O18" t="str">
        <f t="shared" si="0"/>
        <v>TRUE</v>
      </c>
      <c r="P18" t="str">
        <f t="shared" si="1"/>
        <v>TRUE</v>
      </c>
      <c r="Q18" t="str">
        <f t="shared" si="2"/>
        <v>TRUE</v>
      </c>
      <c r="R18" t="str">
        <f t="shared" si="3"/>
        <v>TRUE</v>
      </c>
    </row>
    <row r="19" spans="1:18" x14ac:dyDescent="0.3">
      <c r="A19" s="2">
        <v>43004</v>
      </c>
      <c r="B19">
        <v>18</v>
      </c>
      <c r="C19">
        <v>1986</v>
      </c>
      <c r="D19">
        <v>563</v>
      </c>
      <c r="E19">
        <v>567</v>
      </c>
      <c r="F19">
        <v>139</v>
      </c>
      <c r="H19" s="2">
        <v>43004</v>
      </c>
      <c r="I19">
        <v>18</v>
      </c>
      <c r="J19">
        <v>1986</v>
      </c>
      <c r="K19">
        <v>563</v>
      </c>
      <c r="L19">
        <v>567</v>
      </c>
      <c r="M19">
        <v>139</v>
      </c>
      <c r="O19" t="str">
        <f t="shared" si="0"/>
        <v>TRUE</v>
      </c>
      <c r="P19" t="str">
        <f t="shared" si="1"/>
        <v>TRUE</v>
      </c>
      <c r="Q19" t="str">
        <f t="shared" si="2"/>
        <v>TRUE</v>
      </c>
      <c r="R19" t="str">
        <f t="shared" si="3"/>
        <v>TRUE</v>
      </c>
    </row>
    <row r="20" spans="1:18" x14ac:dyDescent="0.3">
      <c r="A20" s="2">
        <v>43004</v>
      </c>
      <c r="B20">
        <v>19</v>
      </c>
      <c r="C20">
        <v>1720</v>
      </c>
      <c r="D20">
        <v>508</v>
      </c>
      <c r="E20">
        <v>481</v>
      </c>
      <c r="F20">
        <v>148</v>
      </c>
      <c r="H20" s="2">
        <v>43004</v>
      </c>
      <c r="I20">
        <v>19</v>
      </c>
      <c r="J20">
        <v>1720</v>
      </c>
      <c r="K20">
        <v>508</v>
      </c>
      <c r="L20">
        <v>481</v>
      </c>
      <c r="M20">
        <v>148</v>
      </c>
      <c r="O20" t="str">
        <f t="shared" si="0"/>
        <v>TRUE</v>
      </c>
      <c r="P20" t="str">
        <f t="shared" si="1"/>
        <v>TRUE</v>
      </c>
      <c r="Q20" t="str">
        <f t="shared" si="2"/>
        <v>TRUE</v>
      </c>
      <c r="R20" t="str">
        <f t="shared" si="3"/>
        <v>TRUE</v>
      </c>
    </row>
    <row r="21" spans="1:18" x14ac:dyDescent="0.3">
      <c r="A21" s="2">
        <v>43004</v>
      </c>
      <c r="B21">
        <v>20</v>
      </c>
      <c r="C21">
        <v>456</v>
      </c>
      <c r="D21">
        <v>45</v>
      </c>
      <c r="E21">
        <v>4</v>
      </c>
      <c r="F21">
        <v>107</v>
      </c>
      <c r="H21" s="2">
        <v>43004</v>
      </c>
      <c r="I21">
        <v>20</v>
      </c>
      <c r="J21">
        <v>456</v>
      </c>
      <c r="K21">
        <v>45</v>
      </c>
      <c r="L21">
        <v>4</v>
      </c>
      <c r="M21">
        <v>107</v>
      </c>
      <c r="O21" t="str">
        <f t="shared" si="0"/>
        <v>TRUE</v>
      </c>
      <c r="P21" t="str">
        <f t="shared" si="1"/>
        <v>TRUE</v>
      </c>
      <c r="Q21" t="str">
        <f t="shared" si="2"/>
        <v>TRUE</v>
      </c>
      <c r="R21" t="str">
        <f t="shared" si="3"/>
        <v>TRUE</v>
      </c>
    </row>
    <row r="22" spans="1:18" x14ac:dyDescent="0.3">
      <c r="A22" s="2">
        <v>43004</v>
      </c>
      <c r="B22">
        <v>21</v>
      </c>
      <c r="C22">
        <v>122</v>
      </c>
      <c r="D22">
        <v>0</v>
      </c>
      <c r="E22">
        <v>0</v>
      </c>
      <c r="F22">
        <v>28</v>
      </c>
      <c r="H22" s="2">
        <v>43004</v>
      </c>
      <c r="I22">
        <v>21</v>
      </c>
      <c r="J22">
        <v>122</v>
      </c>
      <c r="K22">
        <v>0</v>
      </c>
      <c r="L22">
        <v>0</v>
      </c>
      <c r="M22">
        <v>28</v>
      </c>
      <c r="O22" t="str">
        <f t="shared" si="0"/>
        <v>TRUE</v>
      </c>
      <c r="P22" t="str">
        <f t="shared" si="1"/>
        <v>TRUE</v>
      </c>
      <c r="Q22" t="str">
        <f t="shared" si="2"/>
        <v>TRUE</v>
      </c>
      <c r="R22" t="str">
        <f t="shared" si="3"/>
        <v>TRUE</v>
      </c>
    </row>
    <row r="23" spans="1:18" x14ac:dyDescent="0.3">
      <c r="A23" s="2">
        <v>43004</v>
      </c>
      <c r="B23">
        <v>22</v>
      </c>
      <c r="C23">
        <v>84</v>
      </c>
      <c r="D23">
        <v>0</v>
      </c>
      <c r="E23">
        <v>0</v>
      </c>
      <c r="F23">
        <v>22</v>
      </c>
      <c r="H23" s="2">
        <v>43004</v>
      </c>
      <c r="I23">
        <v>22</v>
      </c>
      <c r="J23">
        <v>84</v>
      </c>
      <c r="K23">
        <v>0</v>
      </c>
      <c r="L23">
        <v>0</v>
      </c>
      <c r="M23">
        <v>22</v>
      </c>
      <c r="O23" t="str">
        <f t="shared" si="0"/>
        <v>TRUE</v>
      </c>
      <c r="P23" t="str">
        <f t="shared" si="1"/>
        <v>TRUE</v>
      </c>
      <c r="Q23" t="str">
        <f t="shared" si="2"/>
        <v>TRUE</v>
      </c>
      <c r="R23" t="str">
        <f t="shared" si="3"/>
        <v>TRUE</v>
      </c>
    </row>
    <row r="24" spans="1:18" x14ac:dyDescent="0.3">
      <c r="A24" s="2">
        <v>43004</v>
      </c>
      <c r="B24">
        <v>23</v>
      </c>
      <c r="C24">
        <v>40</v>
      </c>
      <c r="D24">
        <v>0</v>
      </c>
      <c r="E24">
        <v>0</v>
      </c>
      <c r="F24">
        <v>12</v>
      </c>
      <c r="H24" s="2">
        <v>43004</v>
      </c>
      <c r="I24">
        <v>23</v>
      </c>
      <c r="J24">
        <v>40</v>
      </c>
      <c r="K24">
        <v>0</v>
      </c>
      <c r="L24">
        <v>0</v>
      </c>
      <c r="M24">
        <v>12</v>
      </c>
      <c r="O24" t="str">
        <f t="shared" si="0"/>
        <v>TRUE</v>
      </c>
      <c r="P24" t="str">
        <f t="shared" si="1"/>
        <v>TRUE</v>
      </c>
      <c r="Q24" t="str">
        <f t="shared" si="2"/>
        <v>TRUE</v>
      </c>
      <c r="R24" t="str">
        <f t="shared" si="3"/>
        <v>TRUE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abSelected="1" topLeftCell="C1" workbookViewId="0">
      <selection activeCell="N18" sqref="N18"/>
    </sheetView>
  </sheetViews>
  <sheetFormatPr defaultRowHeight="14.4" x14ac:dyDescent="0.3"/>
  <cols>
    <col min="1" max="1" width="13.6640625" bestFit="1" customWidth="1"/>
    <col min="2" max="2" width="21.5546875" bestFit="1" customWidth="1"/>
    <col min="3" max="3" width="21" bestFit="1" customWidth="1"/>
    <col min="4" max="4" width="13.88671875" bestFit="1" customWidth="1"/>
    <col min="5" max="5" width="14.5546875" bestFit="1" customWidth="1"/>
    <col min="6" max="6" width="14.88671875" bestFit="1" customWidth="1"/>
    <col min="8" max="8" width="9.5546875" bestFit="1" customWidth="1"/>
    <col min="9" max="9" width="5.33203125" customWidth="1"/>
    <col min="10" max="10" width="11.44140625" bestFit="1" customWidth="1"/>
    <col min="11" max="11" width="8.33203125" bestFit="1" customWidth="1"/>
    <col min="12" max="12" width="8.77734375" bestFit="1" customWidth="1"/>
    <col min="13" max="13" width="9.44140625" bestFit="1" customWidth="1"/>
    <col min="15" max="15" width="16" bestFit="1" customWidth="1"/>
    <col min="16" max="16" width="12.77734375" bestFit="1" customWidth="1"/>
    <col min="17" max="17" width="13.33203125" bestFit="1" customWidth="1"/>
    <col min="18" max="18" width="14" bestFit="1" customWidth="1"/>
  </cols>
  <sheetData>
    <row r="1" spans="1:18" x14ac:dyDescent="0.3">
      <c r="A1" t="s">
        <v>13</v>
      </c>
      <c r="H1" t="s">
        <v>14</v>
      </c>
    </row>
    <row r="2" spans="1:18" x14ac:dyDescent="0.3">
      <c r="A2" t="s">
        <v>0</v>
      </c>
      <c r="B2" t="s">
        <v>51</v>
      </c>
      <c r="C2" t="s">
        <v>1</v>
      </c>
      <c r="D2" t="s">
        <v>2</v>
      </c>
      <c r="E2" t="s">
        <v>3</v>
      </c>
      <c r="F2" t="s">
        <v>4</v>
      </c>
      <c r="H2" t="s">
        <v>0</v>
      </c>
      <c r="I2" t="s">
        <v>52</v>
      </c>
      <c r="J2" t="s">
        <v>5</v>
      </c>
      <c r="K2" t="s">
        <v>6</v>
      </c>
      <c r="L2" t="s">
        <v>7</v>
      </c>
      <c r="M2" t="s">
        <v>8</v>
      </c>
      <c r="O2" t="s">
        <v>9</v>
      </c>
      <c r="P2" t="s">
        <v>10</v>
      </c>
      <c r="Q2" t="s">
        <v>11</v>
      </c>
      <c r="R2" t="s">
        <v>12</v>
      </c>
    </row>
    <row r="3" spans="1:18" x14ac:dyDescent="0.3">
      <c r="A3" s="2">
        <v>43004</v>
      </c>
      <c r="B3">
        <v>10</v>
      </c>
      <c r="C3">
        <v>0</v>
      </c>
      <c r="D3">
        <v>0</v>
      </c>
      <c r="E3">
        <v>0</v>
      </c>
      <c r="F3">
        <v>0</v>
      </c>
      <c r="H3" s="1">
        <v>43004</v>
      </c>
      <c r="I3">
        <v>10</v>
      </c>
      <c r="J3">
        <v>0</v>
      </c>
      <c r="K3">
        <v>0</v>
      </c>
      <c r="L3">
        <v>0</v>
      </c>
      <c r="M3">
        <v>0</v>
      </c>
      <c r="O3" t="str">
        <f>IF(C3=J3,"TRUE","FALSE")</f>
        <v>TRUE</v>
      </c>
      <c r="P3" t="str">
        <f>IF(D3=K3,"TRUE","FALSE")</f>
        <v>TRUE</v>
      </c>
      <c r="Q3" t="str">
        <f>IF(E3=L3,"TRUE","FALSE")</f>
        <v>TRUE</v>
      </c>
      <c r="R3" t="str">
        <f>IF(F3=M3,"TRUE","FALSE")</f>
        <v>TRUE</v>
      </c>
    </row>
    <row r="4" spans="1:18" x14ac:dyDescent="0.3">
      <c r="A4" s="2">
        <v>43004</v>
      </c>
      <c r="B4">
        <v>11</v>
      </c>
      <c r="C4">
        <v>429</v>
      </c>
      <c r="D4">
        <v>157993</v>
      </c>
      <c r="E4">
        <v>2479</v>
      </c>
      <c r="F4">
        <v>834</v>
      </c>
      <c r="H4" s="1">
        <v>43004</v>
      </c>
      <c r="I4">
        <v>11</v>
      </c>
      <c r="J4">
        <v>429</v>
      </c>
      <c r="K4">
        <v>157993</v>
      </c>
      <c r="L4">
        <v>2479</v>
      </c>
      <c r="M4">
        <v>834</v>
      </c>
      <c r="O4" t="str">
        <f t="shared" ref="O4:O13" si="0">IF(C4=J4,"TRUE","FALSE")</f>
        <v>TRUE</v>
      </c>
      <c r="P4" t="str">
        <f t="shared" ref="P4:P13" si="1">IF(D4=K4,"TRUE","FALSE")</f>
        <v>TRUE</v>
      </c>
      <c r="Q4" t="str">
        <f t="shared" ref="Q4:Q13" si="2">IF(E4=L4,"TRUE","FALSE")</f>
        <v>TRUE</v>
      </c>
      <c r="R4" t="str">
        <f t="shared" ref="R4:R13" si="3">IF(F4=M4,"TRUE","FALSE")</f>
        <v>TRUE</v>
      </c>
    </row>
    <row r="5" spans="1:18" x14ac:dyDescent="0.3">
      <c r="A5" s="2">
        <v>43004</v>
      </c>
      <c r="B5">
        <v>12</v>
      </c>
      <c r="C5">
        <v>648</v>
      </c>
      <c r="D5">
        <v>216388</v>
      </c>
      <c r="E5">
        <v>5744</v>
      </c>
      <c r="F5">
        <v>1275</v>
      </c>
      <c r="H5" s="1">
        <v>43004</v>
      </c>
      <c r="I5">
        <v>12</v>
      </c>
      <c r="J5">
        <v>648</v>
      </c>
      <c r="K5">
        <v>216388</v>
      </c>
      <c r="L5">
        <v>5744</v>
      </c>
      <c r="M5">
        <v>1275</v>
      </c>
      <c r="O5" t="str">
        <f t="shared" si="0"/>
        <v>TRUE</v>
      </c>
      <c r="P5" t="str">
        <f t="shared" si="1"/>
        <v>TRUE</v>
      </c>
      <c r="Q5" t="str">
        <f t="shared" si="2"/>
        <v>TRUE</v>
      </c>
      <c r="R5" t="str">
        <f t="shared" si="3"/>
        <v>TRUE</v>
      </c>
    </row>
    <row r="6" spans="1:18" x14ac:dyDescent="0.3">
      <c r="A6" s="2">
        <v>43004</v>
      </c>
      <c r="B6">
        <v>13</v>
      </c>
      <c r="C6">
        <v>747</v>
      </c>
      <c r="D6">
        <v>272836</v>
      </c>
      <c r="E6">
        <v>6055</v>
      </c>
      <c r="F6">
        <v>1445</v>
      </c>
      <c r="H6" s="1">
        <v>43004</v>
      </c>
      <c r="I6">
        <v>13</v>
      </c>
      <c r="J6">
        <v>747</v>
      </c>
      <c r="K6">
        <v>272836</v>
      </c>
      <c r="L6">
        <v>6055</v>
      </c>
      <c r="M6">
        <v>1445</v>
      </c>
      <c r="O6" t="str">
        <f t="shared" si="0"/>
        <v>TRUE</v>
      </c>
      <c r="P6" t="str">
        <f t="shared" si="1"/>
        <v>TRUE</v>
      </c>
      <c r="Q6" t="str">
        <f t="shared" si="2"/>
        <v>TRUE</v>
      </c>
      <c r="R6" t="str">
        <f t="shared" si="3"/>
        <v>TRUE</v>
      </c>
    </row>
    <row r="7" spans="1:18" x14ac:dyDescent="0.3">
      <c r="A7" s="2">
        <v>43004</v>
      </c>
      <c r="B7">
        <v>14</v>
      </c>
      <c r="C7">
        <v>691</v>
      </c>
      <c r="D7">
        <v>233965</v>
      </c>
      <c r="E7">
        <v>5509</v>
      </c>
      <c r="F7">
        <v>1363</v>
      </c>
      <c r="H7" s="1">
        <v>43004</v>
      </c>
      <c r="I7">
        <v>14</v>
      </c>
      <c r="J7">
        <v>691</v>
      </c>
      <c r="K7">
        <v>233965</v>
      </c>
      <c r="L7">
        <v>5509</v>
      </c>
      <c r="M7">
        <v>1363</v>
      </c>
      <c r="O7" t="str">
        <f t="shared" si="0"/>
        <v>TRUE</v>
      </c>
      <c r="P7" t="str">
        <f t="shared" si="1"/>
        <v>TRUE</v>
      </c>
      <c r="Q7" t="str">
        <f t="shared" si="2"/>
        <v>TRUE</v>
      </c>
      <c r="R7" t="str">
        <f t="shared" si="3"/>
        <v>TRUE</v>
      </c>
    </row>
    <row r="8" spans="1:18" x14ac:dyDescent="0.3">
      <c r="A8" s="2">
        <v>43004</v>
      </c>
      <c r="B8">
        <v>15</v>
      </c>
      <c r="C8">
        <v>590</v>
      </c>
      <c r="D8">
        <v>218094</v>
      </c>
      <c r="E8">
        <v>7570</v>
      </c>
      <c r="F8">
        <v>1169</v>
      </c>
      <c r="H8" s="1">
        <v>43004</v>
      </c>
      <c r="I8">
        <v>15</v>
      </c>
      <c r="J8">
        <v>590</v>
      </c>
      <c r="K8">
        <v>218094</v>
      </c>
      <c r="L8">
        <v>7570</v>
      </c>
      <c r="M8">
        <v>1169</v>
      </c>
      <c r="O8" t="str">
        <f t="shared" si="0"/>
        <v>TRUE</v>
      </c>
      <c r="P8" t="str">
        <f t="shared" si="1"/>
        <v>TRUE</v>
      </c>
      <c r="Q8" t="str">
        <f t="shared" si="2"/>
        <v>TRUE</v>
      </c>
      <c r="R8" t="str">
        <f t="shared" si="3"/>
        <v>TRUE</v>
      </c>
    </row>
    <row r="9" spans="1:18" x14ac:dyDescent="0.3">
      <c r="A9" s="2">
        <v>43004</v>
      </c>
      <c r="B9">
        <v>16</v>
      </c>
      <c r="C9">
        <v>618</v>
      </c>
      <c r="D9">
        <v>219689</v>
      </c>
      <c r="E9">
        <v>5816</v>
      </c>
      <c r="F9">
        <v>1213</v>
      </c>
      <c r="H9" s="1">
        <v>43004</v>
      </c>
      <c r="I9">
        <v>16</v>
      </c>
      <c r="J9">
        <v>618</v>
      </c>
      <c r="K9">
        <v>219689</v>
      </c>
      <c r="L9">
        <v>5816</v>
      </c>
      <c r="M9">
        <v>1213</v>
      </c>
      <c r="O9" t="str">
        <f t="shared" si="0"/>
        <v>TRUE</v>
      </c>
      <c r="P9" t="str">
        <f t="shared" si="1"/>
        <v>TRUE</v>
      </c>
      <c r="Q9" t="str">
        <f t="shared" si="2"/>
        <v>TRUE</v>
      </c>
      <c r="R9" t="str">
        <f t="shared" si="3"/>
        <v>TRUE</v>
      </c>
    </row>
    <row r="10" spans="1:18" x14ac:dyDescent="0.3">
      <c r="A10" s="2">
        <v>43004</v>
      </c>
      <c r="B10">
        <v>17</v>
      </c>
      <c r="C10">
        <v>614</v>
      </c>
      <c r="D10">
        <v>219267</v>
      </c>
      <c r="E10">
        <v>4214</v>
      </c>
      <c r="F10">
        <v>1207</v>
      </c>
      <c r="H10" s="1">
        <v>43004</v>
      </c>
      <c r="I10">
        <v>17</v>
      </c>
      <c r="J10">
        <v>614</v>
      </c>
      <c r="K10">
        <v>219267</v>
      </c>
      <c r="L10">
        <v>4214</v>
      </c>
      <c r="M10">
        <v>1207</v>
      </c>
      <c r="O10" t="str">
        <f t="shared" si="0"/>
        <v>TRUE</v>
      </c>
      <c r="P10" t="str">
        <f t="shared" si="1"/>
        <v>TRUE</v>
      </c>
      <c r="Q10" t="str">
        <f t="shared" si="2"/>
        <v>TRUE</v>
      </c>
      <c r="R10" t="str">
        <f t="shared" si="3"/>
        <v>TRUE</v>
      </c>
    </row>
    <row r="11" spans="1:18" x14ac:dyDescent="0.3">
      <c r="A11" s="2">
        <v>43004</v>
      </c>
      <c r="B11">
        <v>18</v>
      </c>
      <c r="C11">
        <v>563</v>
      </c>
      <c r="D11">
        <v>202177</v>
      </c>
      <c r="E11">
        <v>4725</v>
      </c>
      <c r="F11">
        <v>1087</v>
      </c>
      <c r="H11" s="1">
        <v>43004</v>
      </c>
      <c r="I11">
        <v>18</v>
      </c>
      <c r="J11">
        <v>563</v>
      </c>
      <c r="K11">
        <v>202177</v>
      </c>
      <c r="L11">
        <v>4725</v>
      </c>
      <c r="M11">
        <v>1087</v>
      </c>
      <c r="O11" t="str">
        <f t="shared" si="0"/>
        <v>TRUE</v>
      </c>
      <c r="P11" t="str">
        <f t="shared" si="1"/>
        <v>TRUE</v>
      </c>
      <c r="Q11" t="str">
        <f t="shared" si="2"/>
        <v>TRUE</v>
      </c>
      <c r="R11" t="str">
        <f t="shared" si="3"/>
        <v>TRUE</v>
      </c>
    </row>
    <row r="12" spans="1:18" x14ac:dyDescent="0.3">
      <c r="A12" s="2">
        <v>43004</v>
      </c>
      <c r="B12">
        <v>19</v>
      </c>
      <c r="C12">
        <v>508</v>
      </c>
      <c r="D12">
        <v>184657</v>
      </c>
      <c r="E12">
        <v>4990</v>
      </c>
      <c r="F12">
        <v>990</v>
      </c>
      <c r="H12" s="1">
        <v>43004</v>
      </c>
      <c r="I12">
        <v>19</v>
      </c>
      <c r="J12">
        <v>508</v>
      </c>
      <c r="K12">
        <v>184657</v>
      </c>
      <c r="L12">
        <v>4990</v>
      </c>
      <c r="M12">
        <v>990</v>
      </c>
      <c r="O12" t="str">
        <f t="shared" si="0"/>
        <v>TRUE</v>
      </c>
      <c r="P12" t="str">
        <f t="shared" si="1"/>
        <v>TRUE</v>
      </c>
      <c r="Q12" t="str">
        <f t="shared" si="2"/>
        <v>TRUE</v>
      </c>
      <c r="R12" t="str">
        <f t="shared" si="3"/>
        <v>TRUE</v>
      </c>
    </row>
    <row r="13" spans="1:18" x14ac:dyDescent="0.3">
      <c r="A13" s="2">
        <v>43004</v>
      </c>
      <c r="B13">
        <v>20</v>
      </c>
      <c r="C13">
        <v>45</v>
      </c>
      <c r="D13">
        <v>11361</v>
      </c>
      <c r="E13">
        <v>328</v>
      </c>
      <c r="F13">
        <v>86</v>
      </c>
      <c r="H13" s="1">
        <v>43004</v>
      </c>
      <c r="I13">
        <v>20</v>
      </c>
      <c r="J13">
        <v>45</v>
      </c>
      <c r="K13">
        <v>11361</v>
      </c>
      <c r="L13">
        <v>328</v>
      </c>
      <c r="M13">
        <v>86</v>
      </c>
      <c r="O13" t="str">
        <f t="shared" si="0"/>
        <v>TRUE</v>
      </c>
      <c r="P13" t="str">
        <f t="shared" si="1"/>
        <v>TRUE</v>
      </c>
      <c r="Q13" t="str">
        <f t="shared" si="2"/>
        <v>TRUE</v>
      </c>
      <c r="R13" t="str">
        <f t="shared" si="3"/>
        <v>TRUE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ARG1</vt:lpstr>
      <vt:lpstr>ABD1</vt:lpstr>
      <vt:lpstr>ABD2</vt:lpstr>
      <vt:lpstr>AQI</vt:lpstr>
      <vt:lpstr>TCD-Voicemail</vt:lpstr>
      <vt:lpstr>TCD - Handled Calls</vt:lpstr>
      <vt:lpstr>IVR Menu Group</vt:lpstr>
      <vt:lpstr>Hourly Call Type Data Test</vt:lpstr>
      <vt:lpstr>Hourly ARG Data Test</vt:lpstr>
    </vt:vector>
  </TitlesOfParts>
  <Company>Maximus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2017-09-18T16:32:57Z</dcterms:created>
  <dcterms:modified xsi:type="dcterms:W3CDTF">2017-09-27T16:56:34Z</dcterms:modified>
</cp:coreProperties>
</file>