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autoCompressPictures="0" defaultThemeVersion="124226"/>
  <xr:revisionPtr revIDLastSave="0" documentId="13_ncr:1_{C6BDC1CE-4211-4A2D-96A4-64DB65893A07}" xr6:coauthVersionLast="36" xr6:coauthVersionMax="36" xr10:uidLastSave="{00000000-0000-0000-0000-000000000000}"/>
  <bookViews>
    <workbookView xWindow="0" yWindow="0" windowWidth="28800" windowHeight="11880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L4" i="1"/>
  <c r="L6" i="1"/>
  <c r="H6" i="1"/>
  <c r="I6" i="1"/>
  <c r="J6" i="1"/>
  <c r="K4" i="1"/>
  <c r="H4" i="1"/>
  <c r="H10" i="1"/>
  <c r="I4" i="1"/>
  <c r="I10" i="1"/>
  <c r="J4" i="1"/>
  <c r="J10" i="1"/>
  <c r="J8" i="1"/>
  <c r="I8" i="1"/>
  <c r="H8" i="1"/>
</calcChain>
</file>

<file path=xl/sharedStrings.xml><?xml version="1.0" encoding="utf-8"?>
<sst xmlns="http://schemas.openxmlformats.org/spreadsheetml/2006/main" count="148" uniqueCount="106">
  <si>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</si>
  <si>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</si>
  <si>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</si>
  <si>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</si>
  <si>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</si>
  <si>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</si>
  <si>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</si>
  <si>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</si>
  <si>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</si>
  <si>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</si>
  <si>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</si>
  <si>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</si>
  <si>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</si>
  <si>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</si>
  <si>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</si>
  <si>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</si>
  <si>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</si>
  <si>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</si>
  <si>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</si>
  <si>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</si>
  <si>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</si>
  <si>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</si>
  <si>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</si>
  <si>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</si>
  <si>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</si>
  <si>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</si>
  <si>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</si>
  <si>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</si>
  <si>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</si>
  <si>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</si>
  <si>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</si>
  <si>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</si>
  <si>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</si>
  <si>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</si>
  <si>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</si>
  <si>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</si>
  <si>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</si>
  <si>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</si>
  <si>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</si>
  <si>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</si>
  <si>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</si>
  <si>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</si>
  <si>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</si>
  <si>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</si>
  <si>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</si>
  <si>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</si>
  <si>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</si>
  <si>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</si>
  <si>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</si>
  <si>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</si>
  <si>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</si>
  <si>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</si>
  <si>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</si>
  <si>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</si>
  <si>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</si>
  <si>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</si>
  <si>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</si>
  <si>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</si>
  <si>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</si>
  <si>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</si>
  <si>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</si>
  <si>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</si>
  <si>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</si>
  <si>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</si>
  <si>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</si>
  <si>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</si>
  <si>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</si>
  <si>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</si>
  <si>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</si>
  <si>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</si>
  <si>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</si>
  <si>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</si>
  <si>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</si>
  <si>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</si>
  <si>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</si>
  <si>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</si>
  <si>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</si>
  <si>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</si>
  <si>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</si>
  <si>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</si>
  <si>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</si>
  <si>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</si>
  <si>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</si>
  <si>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</si>
  <si>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</si>
  <si>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</si>
  <si>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</si>
  <si>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</si>
  <si>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</si>
  <si>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</si>
  <si>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</si>
  <si>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</si>
  <si>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</si>
  <si>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</si>
  <si>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</si>
  <si>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</si>
  <si>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</si>
  <si>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</si>
  <si>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</si>
  <si>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</si>
  <si>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Student Name: Joseph Gill</t>
  </si>
  <si>
    <t>X</t>
  </si>
  <si>
    <t>I</t>
  </si>
  <si>
    <t>III</t>
  </si>
  <si>
    <t>Student Git Address:  https://github.com/maximusrex17/Project4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</si>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</sst>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28" workbookViewId="0">
      <selection activeCell="E29" sqref="E29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104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84</v>
      </c>
    </row>
    <row r="4" spans="1:12" x14ac:dyDescent="0.25">
      <c r="A4" s="10" t="s">
        <v>73</v>
      </c>
      <c r="B4" s="5">
        <v>4</v>
      </c>
      <c r="C4" s="5">
        <v>3</v>
      </c>
      <c r="D4" s="5">
        <v>2</v>
      </c>
      <c r="E4" s="2" t="s">
        <v>102</v>
      </c>
      <c r="F4" s="3" t="s">
        <v>101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10</v>
      </c>
      <c r="J4" s="17">
        <f>IF(SUMIF(E4:E89,"=III",G4:G89) + SUMIF(E91:E92, "X",B91:B92) &gt; 20, 20, SUMIF(E4:E89,"=III",G4:G89) + SUMIF(E91:E92, "X",B91:B92))</f>
        <v>16</v>
      </c>
      <c r="K4" s="17">
        <f>SUM(H6,I6,J6)</f>
        <v>12</v>
      </c>
      <c r="L4" s="17">
        <f>SUM(G4:G89) + SUMIF(C91:C92, "X",B91:B92) + SUMIF(D91:D92, "X",B91:B92) + SUMIF(E91:E92, "X",B91:B92)</f>
        <v>58</v>
      </c>
    </row>
    <row r="5" spans="1:12" x14ac:dyDescent="0.25">
      <c r="A5" s="10" t="s">
        <v>97</v>
      </c>
      <c r="B5" s="5">
        <v>4</v>
      </c>
      <c r="C5" s="5">
        <v>4</v>
      </c>
      <c r="D5" s="5">
        <v>3</v>
      </c>
      <c r="E5" s="2" t="s">
        <v>102</v>
      </c>
      <c r="F5" s="3" t="s">
        <v>101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83</v>
      </c>
    </row>
    <row r="6" spans="1:12" x14ac:dyDescent="0.25">
      <c r="A6" s="10" t="s">
        <v>72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12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101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 t="s">
        <v>102</v>
      </c>
      <c r="F8" s="3" t="s">
        <v>101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18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 t="s">
        <v>102</v>
      </c>
      <c r="F9" s="3" t="s">
        <v>101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12</v>
      </c>
      <c r="I10" s="19">
        <f>IF(H10+I4 - 20 &gt; 0, H10+I4 - 20, 0)</f>
        <v>2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77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78</v>
      </c>
      <c r="B14" s="5">
        <v>4</v>
      </c>
      <c r="C14" s="5">
        <v>4</v>
      </c>
      <c r="D14" s="5">
        <v>4</v>
      </c>
      <c r="E14" s="2" t="s">
        <v>103</v>
      </c>
      <c r="F14" s="3" t="s">
        <v>101</v>
      </c>
      <c r="G14" s="16">
        <f t="shared" si="0"/>
        <v>4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 t="s">
        <v>102</v>
      </c>
      <c r="F15" s="3" t="s">
        <v>101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101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 t="s">
        <v>105</v>
      </c>
      <c r="F22" s="3" t="s">
        <v>101</v>
      </c>
      <c r="G22" s="16">
        <f t="shared" si="0"/>
        <v>2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102</v>
      </c>
      <c r="F24" s="3" t="s">
        <v>101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74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80</v>
      </c>
      <c r="B28" s="5">
        <v>3</v>
      </c>
      <c r="C28" s="5">
        <v>2</v>
      </c>
      <c r="D28" s="5">
        <v>1</v>
      </c>
      <c r="E28" s="2" t="s">
        <v>105</v>
      </c>
      <c r="F28" s="3" t="s">
        <v>101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76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81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98</v>
      </c>
      <c r="B39" s="5">
        <v>4</v>
      </c>
      <c r="C39" s="5">
        <v>4</v>
      </c>
      <c r="D39" s="5">
        <v>4</v>
      </c>
      <c r="E39" s="2" t="s">
        <v>102</v>
      </c>
      <c r="F39" s="3" t="s">
        <v>101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96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70</v>
      </c>
      <c r="B46" s="1">
        <v>3</v>
      </c>
      <c r="C46" s="1">
        <v>3</v>
      </c>
      <c r="D46" s="5">
        <v>2</v>
      </c>
      <c r="E46" s="2" t="s">
        <v>105</v>
      </c>
      <c r="F46" s="3" t="s">
        <v>101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75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71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82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 t="s">
        <v>102</v>
      </c>
      <c r="F57" s="3" t="s">
        <v>101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89</v>
      </c>
      <c r="B63" s="5">
        <v>2</v>
      </c>
      <c r="C63" s="5">
        <v>2</v>
      </c>
      <c r="D63" s="5">
        <v>2</v>
      </c>
      <c r="E63" s="2" t="s">
        <v>102</v>
      </c>
      <c r="F63" s="3" t="s">
        <v>101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99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85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88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95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90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92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91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93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94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87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86</v>
      </c>
      <c r="B84" s="5"/>
      <c r="C84" s="5"/>
      <c r="D84" s="5">
        <v>4</v>
      </c>
      <c r="E84" s="2" t="s">
        <v>103</v>
      </c>
      <c r="F84" s="3" t="s">
        <v>101</v>
      </c>
      <c r="G84" s="16">
        <f t="shared" si="1"/>
        <v>4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 t="s">
        <v>103</v>
      </c>
      <c r="F85" s="3" t="s">
        <v>101</v>
      </c>
      <c r="G85" s="16">
        <f t="shared" si="1"/>
        <v>5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101</v>
      </c>
      <c r="D91" s="3" t="s">
        <v>101</v>
      </c>
      <c r="E91" s="3" t="s">
        <v>101</v>
      </c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101</v>
      </c>
      <c r="D92" s="3" t="s">
        <v>101</v>
      </c>
      <c r="E92" s="3" t="s">
        <v>101</v>
      </c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2019-02-26T01:19:11Z</dcterms:modified>
</cp:coreProperties>
</file>