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47AC7433-C179-4996-A274-3F412C78DAFB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<sst xmlns="http://schemas.openxmlformats.org/spreadsheetml/2006/main" count="140" uniqueCount="106">
  <si>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</si>
  <si>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</si>
  <si>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</si>
  <si>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</si>
  <si>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</si>
  <si>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</si>
  <si>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</si>
  <si>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</si>
  <si>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</si>
  <si>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</si>
  <si>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</si>
  <si>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</si>
  <si>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</si>
  <si>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</si>
  <si>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</si>
  <si>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</si>
  <si>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</si>
  <si>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</si>
  <si>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</si>
  <si>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</si>
  <si>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</si>
  <si>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</si>
  <si>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</si>
  <si>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</si>
  <si>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</si>
  <si>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</si>
  <si>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</si>
  <si>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</si>
  <si>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</si>
  <si>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</si>
  <si>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</si>
  <si>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</si>
  <si>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</si>
  <si>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</si>
  <si>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</si>
  <si>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</si>
  <si>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</si>
  <si>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</si>
  <si>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</si>
  <si>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</si>
  <si>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</si>
  <si>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</si>
  <si>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</si>
  <si>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</si>
  <si>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</si>
  <si>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</si>
  <si>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</si>
  <si>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</si>
  <si>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</si>
  <si>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</si>
  <si>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</si>
  <si>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</si>
  <si>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</si>
  <si>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</si>
  <si>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</si>
  <si>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</si>
  <si>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</si>
  <si>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</si>
  <si>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</si>
  <si>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</si>
  <si>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</si>
  <si>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</si>
  <si>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</si>
  <si>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</si>
  <si>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</si>
  <si>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</si>
  <si>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</si>
  <si>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</si>
  <si>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</si>
  <si>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</si>
  <si>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</si>
  <si>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</si>
  <si>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</si>
  <si>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</si>
  <si>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</si>
  <si>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</si>
  <si>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</si>
  <si>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</si>
  <si>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</si>
  <si>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</si>
  <si>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</si>
  <si>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</si>
  <si>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</si>
  <si>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</si>
  <si>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</si>
  <si>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</si>
  <si>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</si>
  <si>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</si>
  <si>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</si>
  <si>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</si>
  <si>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</si>
  <si>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</si>
  <si>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</si>
  <si>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</si>
  <si>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</si>
  <si>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</si>
  <si>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</si>
  <si>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</si>
  <si>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</si>
  <si>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</si>
  <si>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Git Address:  https://github.com/maximusrex17/PPIV_Repo</t>
  </si>
  <si>
    <t>Student Name: Joseph Gill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</si>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</sst>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104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20, 20, SUMIF(E4:E89,"=I",G4:G89) + SUMIF(C91:C92, "X",B91:B92))</f>
        <v>13</v>
      </c>
      <c r="I4" s="17">
        <f>IF(SUMIF(E4:E89,"=II",G4:G89) + SUMIF(D91:D92, "X",B91:B92) &gt; 20, 20, SUMIF(E4:E89,"=II",G4:G89) + SUMIF(D91:D92, "X",B91:B92))</f>
        <v>9</v>
      </c>
      <c r="J4" s="17">
        <f>IF(SUMIF(E4:E89,"=III",G4:G89) + SUMIF(E91:E92, "X",B91:B92) &gt; 20, 20, SUMIF(E4:E89,"=III",G4:G89) + SUMIF(E91:E92, "X",B91:B92))</f>
        <v>20</v>
      </c>
      <c r="K4" s="17">
        <f>SUM(H6,I6,J6)</f>
        <v>2</v>
      </c>
      <c r="L4" s="17">
        <f>SUM(G4:G89) + SUMIF(C91:C92, "X",B91:B92) + SUMIF(D91:D92, "X",B91:B92) + SUMIF(E91:E92, "X",B91:B92)</f>
        <v>44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 t="s">
        <v>105</v>
      </c>
      <c r="F5" s="3" t="s">
        <v>102</v>
      </c>
      <c r="G5" s="16">
        <f t="shared" si="0"/>
        <v>3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 t="s">
        <v>105</v>
      </c>
      <c r="F6" s="3" t="s">
        <v>102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2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103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20, IF(K4+H4 &gt; 20, 20- H4, K4),0)</f>
        <v>15</v>
      </c>
      <c r="I8" s="17">
        <f>I4+IF(I4 &lt; 20, IF(H10+I4 &gt; 20, 20- I4, H10),0)</f>
        <v>9</v>
      </c>
      <c r="J8" s="17">
        <f>J4+IF(J4 &lt; 20, IF(I10+J4 &gt; 20, 20- J4, I10),0)</f>
        <v>20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105</v>
      </c>
      <c r="F9" s="3" t="s">
        <v>102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105</v>
      </c>
      <c r="F15" s="3" t="s">
        <v>102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103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102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103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 t="s">
        <v>102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 t="s">
        <v>105</v>
      </c>
      <c r="F63" s="3" t="s">
        <v>102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 t="s">
        <v>105</v>
      </c>
      <c r="F84" s="3" t="s">
        <v>102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2019-01-30T19:20:29Z</dcterms:modified>
</cp:coreProperties>
</file>