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iparis/Documents/BYU/Work/Programming Challenge 2024/"/>
    </mc:Choice>
  </mc:AlternateContent>
  <xr:revisionPtr revIDLastSave="0" documentId="13_ncr:1_{C6C36A02-87F5-904E-BC31-B68848A7EE79}" xr6:coauthVersionLast="47" xr6:coauthVersionMax="47" xr10:uidLastSave="{00000000-0000-0000-0000-000000000000}"/>
  <bookViews>
    <workbookView xWindow="0" yWindow="0" windowWidth="38400" windowHeight="21600" activeTab="6" xr2:uid="{DB14BF9F-2F13-5C4F-8E69-FF5C75BE2439}"/>
  </bookViews>
  <sheets>
    <sheet name="3999" sheetId="1" r:id="rId1"/>
    <sheet name="3578" sheetId="3" r:id="rId2"/>
    <sheet name="1924" sheetId="4" r:id="rId3"/>
    <sheet name="2021" sheetId="5" r:id="rId4"/>
    <sheet name="845" sheetId="6" r:id="rId5"/>
    <sheet name="2681" sheetId="7" r:id="rId6"/>
    <sheet name="From roman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9" l="1"/>
  <c r="F19" i="9"/>
  <c r="F9" i="9"/>
  <c r="M6" i="7"/>
  <c r="M9" i="7" s="1"/>
  <c r="M12" i="7" s="1"/>
  <c r="M15" i="7" s="1"/>
  <c r="M6" i="6"/>
  <c r="M9" i="6" s="1"/>
  <c r="M12" i="6" s="1"/>
  <c r="M6" i="5"/>
  <c r="M6" i="3"/>
  <c r="M9" i="3" s="1"/>
  <c r="M12" i="3" s="1"/>
  <c r="M15" i="3" s="1"/>
  <c r="M18" i="3" s="1"/>
  <c r="M21" i="3" s="1"/>
  <c r="M24" i="3" s="1"/>
  <c r="M27" i="3" s="1"/>
  <c r="M30" i="3" s="1"/>
  <c r="M6" i="1"/>
  <c r="M9" i="1" s="1"/>
  <c r="M12" i="1" s="1"/>
  <c r="M15" i="1" s="1"/>
  <c r="M18" i="1" s="1"/>
  <c r="M21" i="1" s="1"/>
</calcChain>
</file>

<file path=xl/sharedStrings.xml><?xml version="1.0" encoding="utf-8"?>
<sst xmlns="http://schemas.openxmlformats.org/spreadsheetml/2006/main" count="279" uniqueCount="51">
  <si>
    <t>number</t>
  </si>
  <si>
    <t>I</t>
  </si>
  <si>
    <t>V</t>
  </si>
  <si>
    <t>X</t>
  </si>
  <si>
    <t>L</t>
  </si>
  <si>
    <t>C</t>
  </si>
  <si>
    <t>D</t>
  </si>
  <si>
    <t>M</t>
  </si>
  <si>
    <t>IV</t>
  </si>
  <si>
    <t>IX</t>
  </si>
  <si>
    <t>XL</t>
  </si>
  <si>
    <t>XC</t>
  </si>
  <si>
    <t>CD</t>
  </si>
  <si>
    <t>CM</t>
  </si>
  <si>
    <t xml:space="preserve">Roman </t>
  </si>
  <si>
    <t>MM</t>
  </si>
  <si>
    <t>MMM</t>
  </si>
  <si>
    <t>MMMCM</t>
  </si>
  <si>
    <t>~</t>
  </si>
  <si>
    <t>MMMCMXC</t>
  </si>
  <si>
    <t>MMMCMXCIX</t>
  </si>
  <si>
    <t>DONE!</t>
  </si>
  <si>
    <t>MMMD</t>
  </si>
  <si>
    <t>MMMDL</t>
  </si>
  <si>
    <t>MMMDLX</t>
  </si>
  <si>
    <t>MMMDLXX</t>
  </si>
  <si>
    <t>MMMDLXXV</t>
  </si>
  <si>
    <t>MMMDLXXVIII</t>
  </si>
  <si>
    <t>DONE</t>
  </si>
  <si>
    <t>MCM</t>
  </si>
  <si>
    <t>MCMXX</t>
  </si>
  <si>
    <t>MCMXXIV</t>
  </si>
  <si>
    <t>MMXX</t>
  </si>
  <si>
    <t>MMXXI</t>
  </si>
  <si>
    <t>`</t>
  </si>
  <si>
    <t>DCCC</t>
  </si>
  <si>
    <t>DCCCXL</t>
  </si>
  <si>
    <t>DCCCXLV</t>
  </si>
  <si>
    <t>MMD</t>
  </si>
  <si>
    <t>MMDC</t>
  </si>
  <si>
    <t>MMDCL</t>
  </si>
  <si>
    <t>MMDCLXXX</t>
  </si>
  <si>
    <t>MMDCLXXXI</t>
  </si>
  <si>
    <t>Start</t>
  </si>
  <si>
    <t>end</t>
  </si>
  <si>
    <t>Compare</t>
  </si>
  <si>
    <t>Number</t>
  </si>
  <si>
    <t>first</t>
  </si>
  <si>
    <t>last</t>
  </si>
  <si>
    <t>value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</si>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</sst>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6"/>
      <color theme="1"/>
      <name val="Calibri"/>
      <family val="2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Aptos Narrow"/>
      <family val="2"/>
      <scheme val="minor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0" fillId="0" borderId="0" xfId="0" applyNumberFormat="1"/>
    <xf numFmtId="3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3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0" xfId="0" applyFill="1"/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11759</xdr:colOff>
      <xdr:row>3</xdr:row>
      <xdr:rowOff>82315</xdr:rowOff>
    </xdr:from>
    <xdr:to>
      <xdr:col>4</xdr:col>
      <xdr:colOff>23518</xdr:colOff>
      <xdr:row>16</xdr:row>
      <xdr:rowOff>11759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F5D6B6-AA18-AE2D-EC31-5ACEE8EB9F9A}"/>
            </a:ext>
          </a:extLst>
        </xdr:cNvPr>
        <xdr:cNvCxnSpPr/>
      </xdr:nvCxnSpPr>
      <xdr:spPr>
        <a:xfrm flipH="1">
          <a:off x="2140185" y="1034815"/>
          <a:ext cx="11759" cy="4056944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6959-B047-2141-B066-DDE015032BE9}">
  <dimension ref="B3:N22"/>
  <sheetViews>
    <sheetView topLeftCell="C1" zoomScale="108" workbookViewId="0">
      <selection activeCell="F3" sqref="F3:G16"/>
    </sheetView>
  </sheetViews>
  <sheetFormatPr baseColWidth="10" defaultColWidth="6.83203125" defaultRowHeight="25" customHeight="1" x14ac:dyDescent="0.2"/>
  <cols>
    <col min="3" max="3" width="7.5" bestFit="1" customWidth="1"/>
    <col min="7" max="7" width="9.6640625" customWidth="1"/>
    <col min="8" max="8" width="8" customWidth="1"/>
    <col min="12" max="12" width="9.5" bestFit="1" customWidth="1"/>
    <col min="13" max="13" width="20.1640625" customWidth="1"/>
  </cols>
  <sheetData>
    <row r="3" spans="2:13" ht="25" customHeight="1" thickBot="1" x14ac:dyDescent="0.35">
      <c r="F3" s="8" t="s">
        <v>50</v>
      </c>
      <c r="G3" s="9" t="s">
        <v>49</v>
      </c>
      <c r="H3" s="1"/>
      <c r="L3" s="17" t="s">
        <v>0</v>
      </c>
      <c r="M3" s="18">
        <v>3999</v>
      </c>
    </row>
    <row r="4" spans="2:13" ht="25" customHeight="1" thickBot="1" x14ac:dyDescent="0.35">
      <c r="E4" t="s">
        <v>47</v>
      </c>
      <c r="F4" s="3" t="s">
        <v>7</v>
      </c>
      <c r="G4" s="6">
        <v>1000</v>
      </c>
      <c r="L4" s="19" t="s">
        <v>14</v>
      </c>
      <c r="M4" s="20" t="s">
        <v>18</v>
      </c>
    </row>
    <row r="5" spans="2:13" ht="25" customHeight="1" thickBot="1" x14ac:dyDescent="0.35">
      <c r="D5" s="16" t="s">
        <v>45</v>
      </c>
      <c r="F5" s="3" t="s">
        <v>13</v>
      </c>
      <c r="G5" s="4">
        <v>900</v>
      </c>
      <c r="M5" s="13"/>
    </row>
    <row r="6" spans="2:13" ht="25" customHeight="1" thickBot="1" x14ac:dyDescent="0.35">
      <c r="D6" s="16"/>
      <c r="F6" s="3" t="s">
        <v>6</v>
      </c>
      <c r="G6" s="4">
        <v>500</v>
      </c>
      <c r="L6" s="17" t="s">
        <v>0</v>
      </c>
      <c r="M6" s="21">
        <f>$M$3-G4</f>
        <v>2999</v>
      </c>
    </row>
    <row r="7" spans="2:13" ht="25" customHeight="1" thickBot="1" x14ac:dyDescent="0.25">
      <c r="D7" s="16"/>
      <c r="F7" s="3" t="s">
        <v>12</v>
      </c>
      <c r="G7" s="4">
        <v>400</v>
      </c>
      <c r="L7" s="19" t="s">
        <v>14</v>
      </c>
      <c r="M7" s="22" t="s">
        <v>7</v>
      </c>
    </row>
    <row r="8" spans="2:13" ht="25" customHeight="1" thickBot="1" x14ac:dyDescent="0.35">
      <c r="D8" s="16"/>
      <c r="F8" s="3" t="s">
        <v>5</v>
      </c>
      <c r="G8" s="4">
        <v>100</v>
      </c>
      <c r="M8" s="13"/>
    </row>
    <row r="9" spans="2:13" ht="25" customHeight="1" thickBot="1" x14ac:dyDescent="0.35">
      <c r="D9" s="16"/>
      <c r="F9" s="3" t="s">
        <v>11</v>
      </c>
      <c r="G9" s="4">
        <v>90</v>
      </c>
      <c r="L9" s="17" t="s">
        <v>0</v>
      </c>
      <c r="M9" s="21">
        <f>M6-G4</f>
        <v>1999</v>
      </c>
    </row>
    <row r="10" spans="2:13" ht="25" customHeight="1" thickBot="1" x14ac:dyDescent="0.25">
      <c r="D10" s="16"/>
      <c r="F10" s="3" t="s">
        <v>4</v>
      </c>
      <c r="G10" s="4">
        <v>50</v>
      </c>
      <c r="L10" s="19" t="s">
        <v>14</v>
      </c>
      <c r="M10" s="22" t="s">
        <v>15</v>
      </c>
    </row>
    <row r="11" spans="2:13" ht="25" customHeight="1" thickBot="1" x14ac:dyDescent="0.35">
      <c r="B11" s="7"/>
      <c r="D11" s="16"/>
      <c r="F11" s="3" t="s">
        <v>10</v>
      </c>
      <c r="G11" s="4">
        <v>40</v>
      </c>
      <c r="M11" s="13"/>
    </row>
    <row r="12" spans="2:13" ht="25" customHeight="1" thickBot="1" x14ac:dyDescent="0.35">
      <c r="B12" s="7"/>
      <c r="D12" s="16"/>
      <c r="F12" s="3" t="s">
        <v>3</v>
      </c>
      <c r="G12" s="4">
        <v>10</v>
      </c>
      <c r="L12" s="17" t="s">
        <v>0</v>
      </c>
      <c r="M12" s="21">
        <f>M9-G4</f>
        <v>999</v>
      </c>
    </row>
    <row r="13" spans="2:13" ht="25" customHeight="1" thickBot="1" x14ac:dyDescent="0.25">
      <c r="D13" s="16"/>
      <c r="F13" s="3" t="s">
        <v>9</v>
      </c>
      <c r="G13" s="4">
        <v>9</v>
      </c>
      <c r="L13" s="19" t="s">
        <v>14</v>
      </c>
      <c r="M13" s="22" t="s">
        <v>16</v>
      </c>
    </row>
    <row r="14" spans="2:13" ht="25" customHeight="1" thickBot="1" x14ac:dyDescent="0.35">
      <c r="D14" s="16"/>
      <c r="F14" s="3" t="s">
        <v>2</v>
      </c>
      <c r="G14" s="4">
        <v>5</v>
      </c>
      <c r="M14" s="13"/>
    </row>
    <row r="15" spans="2:13" ht="25" customHeight="1" thickBot="1" x14ac:dyDescent="0.35">
      <c r="D15" s="16"/>
      <c r="F15" s="3" t="s">
        <v>8</v>
      </c>
      <c r="G15" s="4">
        <v>4</v>
      </c>
      <c r="L15" s="17" t="s">
        <v>0</v>
      </c>
      <c r="M15" s="21">
        <f>M12-G5</f>
        <v>99</v>
      </c>
    </row>
    <row r="16" spans="2:13" ht="25" customHeight="1" thickBot="1" x14ac:dyDescent="0.25">
      <c r="E16" t="s">
        <v>48</v>
      </c>
      <c r="F16" s="3" t="s">
        <v>1</v>
      </c>
      <c r="G16" s="4">
        <v>1</v>
      </c>
      <c r="L16" s="19" t="s">
        <v>14</v>
      </c>
      <c r="M16" s="22" t="s">
        <v>17</v>
      </c>
    </row>
    <row r="17" spans="12:14" ht="25" customHeight="1" x14ac:dyDescent="0.3">
      <c r="M17" s="13"/>
    </row>
    <row r="18" spans="12:14" ht="25" customHeight="1" x14ac:dyDescent="0.3">
      <c r="L18" s="17" t="s">
        <v>0</v>
      </c>
      <c r="M18" s="21">
        <f>M15-G9</f>
        <v>9</v>
      </c>
    </row>
    <row r="19" spans="12:14" ht="25" customHeight="1" x14ac:dyDescent="0.2">
      <c r="L19" s="19" t="s">
        <v>14</v>
      </c>
      <c r="M19" s="22" t="s">
        <v>19</v>
      </c>
    </row>
    <row r="21" spans="12:14" ht="25" customHeight="1" x14ac:dyDescent="0.3">
      <c r="L21" s="17" t="s">
        <v>0</v>
      </c>
      <c r="M21" s="21">
        <f>M18-G13</f>
        <v>0</v>
      </c>
      <c r="N21" s="23" t="s">
        <v>21</v>
      </c>
    </row>
    <row r="22" spans="12:14" ht="25" customHeight="1" x14ac:dyDescent="0.2">
      <c r="L22" s="19" t="s">
        <v>14</v>
      </c>
      <c r="M22" s="22" t="s">
        <v>20</v>
      </c>
    </row>
  </sheetData>
  <mergeCells count="1">
    <mergeCell ref="D5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EE0D-6526-3844-8AA2-9AEF04FAC703}">
  <dimension ref="B3:N31"/>
  <sheetViews>
    <sheetView zoomScale="108" workbookViewId="0">
      <selection activeCell="N5" sqref="N5"/>
    </sheetView>
  </sheetViews>
  <sheetFormatPr baseColWidth="10" defaultColWidth="6.83203125" defaultRowHeight="25" customHeight="1" x14ac:dyDescent="0.2"/>
  <cols>
    <col min="3" max="3" width="7.5" bestFit="1" customWidth="1"/>
    <col min="7" max="7" width="9.6640625" customWidth="1"/>
    <col min="8" max="8" width="8" customWidth="1"/>
    <col min="12" max="12" width="9.5" bestFit="1" customWidth="1"/>
    <col min="13" max="13" width="20.1640625" customWidth="1"/>
  </cols>
  <sheetData>
    <row r="3" spans="2:13" ht="25" customHeight="1" x14ac:dyDescent="0.3">
      <c r="L3" s="2" t="s">
        <v>0</v>
      </c>
      <c r="M3" s="10">
        <v>3578</v>
      </c>
    </row>
    <row r="4" spans="2:13" ht="25" customHeight="1" thickBot="1" x14ac:dyDescent="0.35">
      <c r="L4" t="s">
        <v>14</v>
      </c>
      <c r="M4" s="13" t="s">
        <v>18</v>
      </c>
    </row>
    <row r="5" spans="2:13" ht="25" customHeight="1" thickBot="1" x14ac:dyDescent="0.35">
      <c r="F5" s="3" t="s">
        <v>7</v>
      </c>
      <c r="G5" s="6">
        <v>1000</v>
      </c>
      <c r="M5" s="13"/>
    </row>
    <row r="6" spans="2:13" ht="25" customHeight="1" thickBot="1" x14ac:dyDescent="0.35">
      <c r="F6" s="3" t="s">
        <v>13</v>
      </c>
      <c r="G6" s="4">
        <v>900</v>
      </c>
      <c r="L6" s="2" t="s">
        <v>0</v>
      </c>
      <c r="M6" s="11">
        <f>M3-G5</f>
        <v>2578</v>
      </c>
    </row>
    <row r="7" spans="2:13" ht="25" customHeight="1" thickBot="1" x14ac:dyDescent="0.25">
      <c r="F7" s="3" t="s">
        <v>6</v>
      </c>
      <c r="G7" s="4">
        <v>500</v>
      </c>
      <c r="L7" t="s">
        <v>14</v>
      </c>
      <c r="M7" s="12" t="s">
        <v>7</v>
      </c>
    </row>
    <row r="8" spans="2:13" ht="25" customHeight="1" thickBot="1" x14ac:dyDescent="0.35">
      <c r="F8" s="3" t="s">
        <v>12</v>
      </c>
      <c r="G8" s="4">
        <v>400</v>
      </c>
      <c r="M8" s="13"/>
    </row>
    <row r="9" spans="2:13" ht="25" customHeight="1" thickBot="1" x14ac:dyDescent="0.35">
      <c r="F9" s="3" t="s">
        <v>5</v>
      </c>
      <c r="G9" s="4">
        <v>100</v>
      </c>
      <c r="L9" s="2" t="s">
        <v>0</v>
      </c>
      <c r="M9" s="11">
        <f>M6-G5</f>
        <v>1578</v>
      </c>
    </row>
    <row r="10" spans="2:13" ht="25" customHeight="1" thickBot="1" x14ac:dyDescent="0.25">
      <c r="F10" s="3" t="s">
        <v>11</v>
      </c>
      <c r="G10" s="4">
        <v>90</v>
      </c>
      <c r="L10" t="s">
        <v>14</v>
      </c>
      <c r="M10" s="12" t="s">
        <v>15</v>
      </c>
    </row>
    <row r="11" spans="2:13" ht="25" customHeight="1" thickBot="1" x14ac:dyDescent="0.35">
      <c r="B11" s="7"/>
      <c r="F11" s="3" t="s">
        <v>4</v>
      </c>
      <c r="G11" s="4">
        <v>50</v>
      </c>
      <c r="M11" s="13"/>
    </row>
    <row r="12" spans="2:13" ht="25" customHeight="1" thickBot="1" x14ac:dyDescent="0.35">
      <c r="B12" s="7"/>
      <c r="F12" s="3" t="s">
        <v>10</v>
      </c>
      <c r="G12" s="4">
        <v>40</v>
      </c>
      <c r="L12" s="2" t="s">
        <v>0</v>
      </c>
      <c r="M12" s="11">
        <f>M9-G5</f>
        <v>578</v>
      </c>
    </row>
    <row r="13" spans="2:13" ht="25" customHeight="1" thickBot="1" x14ac:dyDescent="0.3">
      <c r="F13" s="3" t="s">
        <v>3</v>
      </c>
      <c r="G13" s="4">
        <v>10</v>
      </c>
      <c r="H13" s="1"/>
      <c r="L13" t="s">
        <v>14</v>
      </c>
      <c r="M13" s="12" t="s">
        <v>16</v>
      </c>
    </row>
    <row r="14" spans="2:13" ht="25" customHeight="1" thickBot="1" x14ac:dyDescent="0.35">
      <c r="F14" s="3" t="s">
        <v>9</v>
      </c>
      <c r="G14" s="4">
        <v>9</v>
      </c>
      <c r="M14" s="13"/>
    </row>
    <row r="15" spans="2:13" ht="25" customHeight="1" thickBot="1" x14ac:dyDescent="0.35">
      <c r="E15" s="14"/>
      <c r="F15" s="3" t="s">
        <v>2</v>
      </c>
      <c r="G15" s="4">
        <v>5</v>
      </c>
      <c r="L15" s="2" t="s">
        <v>0</v>
      </c>
      <c r="M15" s="11">
        <f>M12-G7</f>
        <v>78</v>
      </c>
    </row>
    <row r="16" spans="2:13" ht="25" customHeight="1" thickBot="1" x14ac:dyDescent="0.25">
      <c r="F16" s="3" t="s">
        <v>8</v>
      </c>
      <c r="G16" s="4">
        <v>4</v>
      </c>
      <c r="L16" t="s">
        <v>14</v>
      </c>
      <c r="M16" s="12" t="s">
        <v>22</v>
      </c>
    </row>
    <row r="17" spans="5:14" ht="25" customHeight="1" thickBot="1" x14ac:dyDescent="0.35">
      <c r="E17" s="14"/>
      <c r="F17" s="3" t="s">
        <v>1</v>
      </c>
      <c r="G17" s="4">
        <v>1</v>
      </c>
      <c r="M17" s="13"/>
    </row>
    <row r="18" spans="5:14" ht="25" customHeight="1" x14ac:dyDescent="0.3">
      <c r="L18" s="2" t="s">
        <v>0</v>
      </c>
      <c r="M18" s="11">
        <f>M15-G11</f>
        <v>28</v>
      </c>
    </row>
    <row r="19" spans="5:14" ht="25" customHeight="1" x14ac:dyDescent="0.3">
      <c r="E19" s="14"/>
      <c r="L19" t="s">
        <v>14</v>
      </c>
      <c r="M19" s="12" t="s">
        <v>23</v>
      </c>
    </row>
    <row r="21" spans="5:14" ht="25" customHeight="1" x14ac:dyDescent="0.3">
      <c r="E21" s="14"/>
      <c r="L21" s="2" t="s">
        <v>0</v>
      </c>
      <c r="M21" s="11">
        <f>M18-G13</f>
        <v>18</v>
      </c>
    </row>
    <row r="22" spans="5:14" ht="25" customHeight="1" x14ac:dyDescent="0.2">
      <c r="L22" t="s">
        <v>14</v>
      </c>
      <c r="M22" s="12" t="s">
        <v>24</v>
      </c>
    </row>
    <row r="23" spans="5:14" ht="25" customHeight="1" x14ac:dyDescent="0.3">
      <c r="E23" s="14"/>
    </row>
    <row r="24" spans="5:14" ht="25" customHeight="1" x14ac:dyDescent="0.3">
      <c r="L24" s="2" t="s">
        <v>0</v>
      </c>
      <c r="M24" s="11">
        <f>M21-G13</f>
        <v>8</v>
      </c>
    </row>
    <row r="25" spans="5:14" ht="25" customHeight="1" x14ac:dyDescent="0.3">
      <c r="E25" s="14"/>
      <c r="L25" t="s">
        <v>14</v>
      </c>
      <c r="M25" s="12" t="s">
        <v>25</v>
      </c>
    </row>
    <row r="27" spans="5:14" ht="25" customHeight="1" x14ac:dyDescent="0.3">
      <c r="L27" s="2" t="s">
        <v>0</v>
      </c>
      <c r="M27" s="5">
        <f>M24-G15</f>
        <v>3</v>
      </c>
    </row>
    <row r="28" spans="5:14" ht="25" customHeight="1" x14ac:dyDescent="0.2">
      <c r="L28" t="s">
        <v>14</v>
      </c>
      <c r="M28" s="12" t="s">
        <v>26</v>
      </c>
    </row>
    <row r="30" spans="5:14" ht="25" customHeight="1" x14ac:dyDescent="0.3">
      <c r="L30" s="2" t="s">
        <v>0</v>
      </c>
      <c r="M30" s="5">
        <f>M27-3</f>
        <v>0</v>
      </c>
      <c r="N30" t="s">
        <v>28</v>
      </c>
    </row>
    <row r="31" spans="5:14" ht="25" customHeight="1" x14ac:dyDescent="0.2">
      <c r="L31" t="s">
        <v>14</v>
      </c>
      <c r="M31" s="1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9449-3DE2-2243-81E6-08764E557105}">
  <dimension ref="B3:O31"/>
  <sheetViews>
    <sheetView zoomScale="108" workbookViewId="0">
      <selection activeCell="O27" sqref="O27"/>
    </sheetView>
  </sheetViews>
  <sheetFormatPr baseColWidth="10" defaultColWidth="6.83203125" defaultRowHeight="25" customHeight="1" x14ac:dyDescent="0.2"/>
  <cols>
    <col min="3" max="3" width="7.5" bestFit="1" customWidth="1"/>
    <col min="7" max="7" width="9.6640625" customWidth="1"/>
    <col min="8" max="8" width="8" customWidth="1"/>
    <col min="12" max="12" width="9.5" bestFit="1" customWidth="1"/>
    <col min="13" max="13" width="20.1640625" customWidth="1"/>
  </cols>
  <sheetData>
    <row r="3" spans="2:15" ht="25" customHeight="1" x14ac:dyDescent="0.3">
      <c r="L3" s="2" t="s">
        <v>0</v>
      </c>
      <c r="M3" s="10">
        <v>1924</v>
      </c>
    </row>
    <row r="4" spans="2:15" ht="25" customHeight="1" x14ac:dyDescent="0.3">
      <c r="L4" t="s">
        <v>14</v>
      </c>
      <c r="M4" s="13" t="s">
        <v>18</v>
      </c>
    </row>
    <row r="5" spans="2:15" ht="25" customHeight="1" x14ac:dyDescent="0.3">
      <c r="M5" s="13"/>
    </row>
    <row r="6" spans="2:15" ht="25" customHeight="1" x14ac:dyDescent="0.3">
      <c r="L6" s="2" t="s">
        <v>0</v>
      </c>
      <c r="M6" s="11">
        <v>924</v>
      </c>
    </row>
    <row r="7" spans="2:15" ht="25" customHeight="1" x14ac:dyDescent="0.2">
      <c r="L7" t="s">
        <v>14</v>
      </c>
      <c r="M7" s="12" t="s">
        <v>7</v>
      </c>
      <c r="N7">
        <v>1000</v>
      </c>
    </row>
    <row r="8" spans="2:15" ht="25" customHeight="1" x14ac:dyDescent="0.3">
      <c r="M8" s="13"/>
    </row>
    <row r="9" spans="2:15" ht="25" customHeight="1" x14ac:dyDescent="0.3">
      <c r="L9" s="2" t="s">
        <v>0</v>
      </c>
      <c r="M9" s="11">
        <v>24</v>
      </c>
    </row>
    <row r="10" spans="2:15" ht="25" customHeight="1" x14ac:dyDescent="0.2">
      <c r="L10" t="s">
        <v>14</v>
      </c>
      <c r="M10" s="12" t="s">
        <v>29</v>
      </c>
      <c r="N10">
        <v>900</v>
      </c>
    </row>
    <row r="11" spans="2:15" ht="25" customHeight="1" x14ac:dyDescent="0.3">
      <c r="B11" s="7"/>
      <c r="M11" s="13"/>
    </row>
    <row r="12" spans="2:15" ht="25" customHeight="1" x14ac:dyDescent="0.3">
      <c r="B12" s="7"/>
      <c r="L12" s="2" t="s">
        <v>0</v>
      </c>
      <c r="M12" s="11">
        <v>4</v>
      </c>
    </row>
    <row r="13" spans="2:15" ht="25" customHeight="1" thickBot="1" x14ac:dyDescent="0.35">
      <c r="G13" s="2"/>
      <c r="H13" s="1"/>
      <c r="L13" t="s">
        <v>14</v>
      </c>
      <c r="M13" s="12" t="s">
        <v>30</v>
      </c>
      <c r="N13">
        <v>20</v>
      </c>
    </row>
    <row r="14" spans="2:15" ht="25" customHeight="1" thickBot="1" x14ac:dyDescent="0.35">
      <c r="F14" s="3" t="s">
        <v>7</v>
      </c>
      <c r="G14" s="6">
        <v>1000</v>
      </c>
      <c r="M14" s="13"/>
    </row>
    <row r="15" spans="2:15" ht="25" customHeight="1" thickBot="1" x14ac:dyDescent="0.35">
      <c r="E15" s="14"/>
      <c r="F15" s="3" t="s">
        <v>13</v>
      </c>
      <c r="G15" s="4">
        <v>900</v>
      </c>
      <c r="L15" s="2" t="s">
        <v>0</v>
      </c>
      <c r="M15" s="11">
        <v>0</v>
      </c>
    </row>
    <row r="16" spans="2:15" ht="25" customHeight="1" thickBot="1" x14ac:dyDescent="0.25">
      <c r="F16" s="3" t="s">
        <v>6</v>
      </c>
      <c r="G16" s="4">
        <v>500</v>
      </c>
      <c r="L16" t="s">
        <v>14</v>
      </c>
      <c r="M16" s="12" t="s">
        <v>31</v>
      </c>
      <c r="N16">
        <v>4</v>
      </c>
      <c r="O16" t="s">
        <v>28</v>
      </c>
    </row>
    <row r="17" spans="5:13" ht="25" customHeight="1" thickBot="1" x14ac:dyDescent="0.35">
      <c r="E17" s="14"/>
      <c r="F17" s="3" t="s">
        <v>12</v>
      </c>
      <c r="G17" s="4">
        <v>400</v>
      </c>
      <c r="M17" s="13"/>
    </row>
    <row r="18" spans="5:13" ht="25" customHeight="1" thickBot="1" x14ac:dyDescent="0.35">
      <c r="F18" s="3" t="s">
        <v>5</v>
      </c>
      <c r="G18" s="4">
        <v>100</v>
      </c>
      <c r="L18" s="2" t="s">
        <v>0</v>
      </c>
      <c r="M18" s="11"/>
    </row>
    <row r="19" spans="5:13" ht="25" customHeight="1" thickBot="1" x14ac:dyDescent="0.35">
      <c r="E19" s="14"/>
      <c r="F19" s="3" t="s">
        <v>11</v>
      </c>
      <c r="G19" s="4">
        <v>90</v>
      </c>
      <c r="L19" t="s">
        <v>14</v>
      </c>
      <c r="M19" s="12"/>
    </row>
    <row r="20" spans="5:13" ht="25" customHeight="1" thickBot="1" x14ac:dyDescent="0.25">
      <c r="F20" s="3" t="s">
        <v>4</v>
      </c>
      <c r="G20" s="4">
        <v>50</v>
      </c>
    </row>
    <row r="21" spans="5:13" ht="25" customHeight="1" thickBot="1" x14ac:dyDescent="0.35">
      <c r="E21" s="14"/>
      <c r="F21" s="3" t="s">
        <v>10</v>
      </c>
      <c r="G21" s="4">
        <v>40</v>
      </c>
      <c r="L21" s="2" t="s">
        <v>0</v>
      </c>
      <c r="M21" s="11"/>
    </row>
    <row r="22" spans="5:13" ht="25" customHeight="1" thickBot="1" x14ac:dyDescent="0.25">
      <c r="F22" s="3" t="s">
        <v>3</v>
      </c>
      <c r="G22" s="4">
        <v>10</v>
      </c>
      <c r="L22" t="s">
        <v>14</v>
      </c>
      <c r="M22" s="12"/>
    </row>
    <row r="23" spans="5:13" ht="25" customHeight="1" thickBot="1" x14ac:dyDescent="0.35">
      <c r="E23" s="14"/>
      <c r="F23" s="3" t="s">
        <v>9</v>
      </c>
      <c r="G23" s="4">
        <v>9</v>
      </c>
    </row>
    <row r="24" spans="5:13" ht="25" customHeight="1" thickBot="1" x14ac:dyDescent="0.35">
      <c r="F24" s="3" t="s">
        <v>2</v>
      </c>
      <c r="G24" s="4">
        <v>5</v>
      </c>
      <c r="L24" s="2" t="s">
        <v>0</v>
      </c>
      <c r="M24" s="11"/>
    </row>
    <row r="25" spans="5:13" ht="25" customHeight="1" thickBot="1" x14ac:dyDescent="0.35">
      <c r="E25" s="14"/>
      <c r="F25" s="3" t="s">
        <v>8</v>
      </c>
      <c r="G25" s="4">
        <v>4</v>
      </c>
      <c r="L25" t="s">
        <v>14</v>
      </c>
      <c r="M25" s="12"/>
    </row>
    <row r="26" spans="5:13" ht="25" customHeight="1" thickBot="1" x14ac:dyDescent="0.25">
      <c r="F26" s="3" t="s">
        <v>1</v>
      </c>
      <c r="G26" s="4">
        <v>1</v>
      </c>
    </row>
    <row r="27" spans="5:13" ht="25" customHeight="1" x14ac:dyDescent="0.3">
      <c r="L27" s="2" t="s">
        <v>0</v>
      </c>
      <c r="M27" s="5"/>
    </row>
    <row r="28" spans="5:13" ht="25" customHeight="1" x14ac:dyDescent="0.2">
      <c r="L28" t="s">
        <v>14</v>
      </c>
      <c r="M28" s="12"/>
    </row>
    <row r="30" spans="5:13" ht="25" customHeight="1" x14ac:dyDescent="0.3">
      <c r="L30" s="2" t="s">
        <v>0</v>
      </c>
      <c r="M30" s="5"/>
    </row>
    <row r="31" spans="5:13" ht="25" customHeight="1" x14ac:dyDescent="0.2">
      <c r="L31" t="s">
        <v>14</v>
      </c>
      <c r="M3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5DB6-D493-DD43-843D-FA561E4AA9CD}">
  <dimension ref="B3:O31"/>
  <sheetViews>
    <sheetView topLeftCell="E4" zoomScale="108" workbookViewId="0">
      <selection activeCell="K19" sqref="K19"/>
    </sheetView>
  </sheetViews>
  <sheetFormatPr baseColWidth="10" defaultColWidth="6.83203125" defaultRowHeight="25" customHeight="1" x14ac:dyDescent="0.2"/>
  <cols>
    <col min="3" max="3" width="7.5" bestFit="1" customWidth="1"/>
    <col min="7" max="7" width="9.6640625" customWidth="1"/>
    <col min="8" max="8" width="6.5" customWidth="1"/>
    <col min="12" max="12" width="9.5" bestFit="1" customWidth="1"/>
    <col min="13" max="13" width="20.1640625" customWidth="1"/>
  </cols>
  <sheetData>
    <row r="3" spans="2:15" ht="25" customHeight="1" x14ac:dyDescent="0.3">
      <c r="L3" s="2" t="s">
        <v>0</v>
      </c>
      <c r="M3" s="11">
        <v>2021</v>
      </c>
    </row>
    <row r="4" spans="2:15" ht="25" customHeight="1" x14ac:dyDescent="0.3">
      <c r="L4" t="s">
        <v>14</v>
      </c>
      <c r="M4" s="13" t="s">
        <v>18</v>
      </c>
    </row>
    <row r="5" spans="2:15" ht="25" customHeight="1" x14ac:dyDescent="0.3">
      <c r="M5" s="13"/>
    </row>
    <row r="6" spans="2:15" ht="25" customHeight="1" x14ac:dyDescent="0.3">
      <c r="L6" s="2" t="s">
        <v>0</v>
      </c>
      <c r="M6" s="11">
        <f>M3-2*(G14)</f>
        <v>21</v>
      </c>
    </row>
    <row r="7" spans="2:15" ht="25" customHeight="1" x14ac:dyDescent="0.2">
      <c r="L7" t="s">
        <v>14</v>
      </c>
      <c r="M7" s="12" t="s">
        <v>15</v>
      </c>
      <c r="N7">
        <v>2000</v>
      </c>
    </row>
    <row r="8" spans="2:15" ht="25" customHeight="1" x14ac:dyDescent="0.3">
      <c r="M8" s="13"/>
    </row>
    <row r="9" spans="2:15" ht="25" customHeight="1" x14ac:dyDescent="0.3">
      <c r="L9" s="2" t="s">
        <v>0</v>
      </c>
      <c r="M9" s="11">
        <v>1</v>
      </c>
    </row>
    <row r="10" spans="2:15" ht="25" customHeight="1" x14ac:dyDescent="0.2">
      <c r="L10" t="s">
        <v>14</v>
      </c>
      <c r="M10" s="12" t="s">
        <v>32</v>
      </c>
      <c r="N10">
        <v>20</v>
      </c>
    </row>
    <row r="11" spans="2:15" ht="25" customHeight="1" x14ac:dyDescent="0.3">
      <c r="B11" s="7"/>
      <c r="M11" s="13"/>
    </row>
    <row r="12" spans="2:15" ht="25" customHeight="1" x14ac:dyDescent="0.3">
      <c r="B12" s="7"/>
      <c r="L12" s="2" t="s">
        <v>0</v>
      </c>
      <c r="M12" s="11">
        <v>0</v>
      </c>
    </row>
    <row r="13" spans="2:15" ht="25" customHeight="1" thickBot="1" x14ac:dyDescent="0.35">
      <c r="G13" s="2"/>
      <c r="H13" s="1"/>
      <c r="L13" t="s">
        <v>14</v>
      </c>
      <c r="M13" s="12" t="s">
        <v>33</v>
      </c>
      <c r="N13">
        <v>1</v>
      </c>
      <c r="O13" t="s">
        <v>28</v>
      </c>
    </row>
    <row r="14" spans="2:15" ht="25" customHeight="1" thickBot="1" x14ac:dyDescent="0.35">
      <c r="F14" s="3" t="s">
        <v>7</v>
      </c>
      <c r="G14" s="6">
        <v>1000</v>
      </c>
      <c r="M14" s="13"/>
    </row>
    <row r="15" spans="2:15" ht="25" customHeight="1" thickBot="1" x14ac:dyDescent="0.35">
      <c r="E15" s="14"/>
      <c r="F15" s="3" t="s">
        <v>13</v>
      </c>
      <c r="G15" s="4">
        <v>900</v>
      </c>
      <c r="L15" s="2" t="s">
        <v>0</v>
      </c>
      <c r="M15" s="11"/>
    </row>
    <row r="16" spans="2:15" ht="25" customHeight="1" thickBot="1" x14ac:dyDescent="0.25">
      <c r="F16" s="3" t="s">
        <v>6</v>
      </c>
      <c r="G16" s="4">
        <v>500</v>
      </c>
      <c r="L16" t="s">
        <v>14</v>
      </c>
      <c r="M16" s="12"/>
    </row>
    <row r="17" spans="5:13" ht="25" customHeight="1" thickBot="1" x14ac:dyDescent="0.35">
      <c r="E17" s="14"/>
      <c r="F17" s="3" t="s">
        <v>12</v>
      </c>
      <c r="G17" s="4">
        <v>400</v>
      </c>
      <c r="M17" s="13"/>
    </row>
    <row r="18" spans="5:13" ht="25" customHeight="1" thickBot="1" x14ac:dyDescent="0.35">
      <c r="F18" s="3" t="s">
        <v>5</v>
      </c>
      <c r="G18" s="4">
        <v>100</v>
      </c>
      <c r="L18" s="2" t="s">
        <v>0</v>
      </c>
      <c r="M18" s="11"/>
    </row>
    <row r="19" spans="5:13" ht="25" customHeight="1" thickBot="1" x14ac:dyDescent="0.35">
      <c r="E19" s="14"/>
      <c r="F19" s="3" t="s">
        <v>11</v>
      </c>
      <c r="G19" s="4">
        <v>90</v>
      </c>
      <c r="L19" t="s">
        <v>14</v>
      </c>
      <c r="M19" s="12"/>
    </row>
    <row r="20" spans="5:13" ht="25" customHeight="1" thickBot="1" x14ac:dyDescent="0.25">
      <c r="F20" s="3" t="s">
        <v>4</v>
      </c>
      <c r="G20" s="4">
        <v>50</v>
      </c>
    </row>
    <row r="21" spans="5:13" ht="25" customHeight="1" thickBot="1" x14ac:dyDescent="0.35">
      <c r="E21" s="14"/>
      <c r="F21" s="3" t="s">
        <v>10</v>
      </c>
      <c r="G21" s="4">
        <v>40</v>
      </c>
      <c r="L21" s="2" t="s">
        <v>0</v>
      </c>
      <c r="M21" s="11"/>
    </row>
    <row r="22" spans="5:13" ht="25" customHeight="1" thickBot="1" x14ac:dyDescent="0.25">
      <c r="F22" s="3" t="s">
        <v>3</v>
      </c>
      <c r="G22" s="4">
        <v>10</v>
      </c>
      <c r="L22" t="s">
        <v>14</v>
      </c>
      <c r="M22" s="12"/>
    </row>
    <row r="23" spans="5:13" ht="25" customHeight="1" thickBot="1" x14ac:dyDescent="0.35">
      <c r="E23" s="14"/>
      <c r="F23" s="3" t="s">
        <v>9</v>
      </c>
      <c r="G23" s="4">
        <v>9</v>
      </c>
    </row>
    <row r="24" spans="5:13" ht="25" customHeight="1" thickBot="1" x14ac:dyDescent="0.35">
      <c r="F24" s="3" t="s">
        <v>2</v>
      </c>
      <c r="G24" s="4">
        <v>5</v>
      </c>
      <c r="L24" s="2" t="s">
        <v>0</v>
      </c>
      <c r="M24" s="11"/>
    </row>
    <row r="25" spans="5:13" ht="25" customHeight="1" thickBot="1" x14ac:dyDescent="0.35">
      <c r="E25" s="14"/>
      <c r="F25" s="3" t="s">
        <v>8</v>
      </c>
      <c r="G25" s="4">
        <v>4</v>
      </c>
      <c r="L25" t="s">
        <v>14</v>
      </c>
      <c r="M25" s="12"/>
    </row>
    <row r="26" spans="5:13" ht="25" customHeight="1" thickBot="1" x14ac:dyDescent="0.25">
      <c r="F26" s="3" t="s">
        <v>1</v>
      </c>
      <c r="G26" s="4">
        <v>1</v>
      </c>
    </row>
    <row r="27" spans="5:13" ht="25" customHeight="1" x14ac:dyDescent="0.3">
      <c r="L27" s="2" t="s">
        <v>0</v>
      </c>
      <c r="M27" s="5"/>
    </row>
    <row r="28" spans="5:13" ht="25" customHeight="1" x14ac:dyDescent="0.2">
      <c r="L28" t="s">
        <v>14</v>
      </c>
      <c r="M28" s="12"/>
    </row>
    <row r="30" spans="5:13" ht="25" customHeight="1" x14ac:dyDescent="0.3">
      <c r="L30" s="2" t="s">
        <v>0</v>
      </c>
      <c r="M30" s="5"/>
    </row>
    <row r="31" spans="5:13" ht="25" customHeight="1" x14ac:dyDescent="0.2">
      <c r="L31" t="s">
        <v>14</v>
      </c>
      <c r="M3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0D3A-6CDC-1E4D-97EC-7F4923392460}">
  <dimension ref="B3:O31"/>
  <sheetViews>
    <sheetView zoomScale="108" workbookViewId="0">
      <selection activeCell="L22" sqref="L22"/>
    </sheetView>
  </sheetViews>
  <sheetFormatPr baseColWidth="10" defaultColWidth="6.83203125" defaultRowHeight="25" customHeight="1" x14ac:dyDescent="0.2"/>
  <cols>
    <col min="3" max="3" width="7.5" bestFit="1" customWidth="1"/>
    <col min="7" max="7" width="9.6640625" customWidth="1"/>
    <col min="8" max="8" width="8" customWidth="1"/>
    <col min="12" max="12" width="9.5" bestFit="1" customWidth="1"/>
    <col min="13" max="13" width="20.1640625" customWidth="1"/>
  </cols>
  <sheetData>
    <row r="3" spans="2:15" ht="25" customHeight="1" x14ac:dyDescent="0.3">
      <c r="L3" s="2" t="s">
        <v>0</v>
      </c>
      <c r="M3" s="11">
        <v>845</v>
      </c>
    </row>
    <row r="4" spans="2:15" ht="25" customHeight="1" x14ac:dyDescent="0.3">
      <c r="L4" t="s">
        <v>14</v>
      </c>
      <c r="M4" s="13" t="s">
        <v>34</v>
      </c>
    </row>
    <row r="5" spans="2:15" ht="25" customHeight="1" x14ac:dyDescent="0.3">
      <c r="M5" s="13"/>
    </row>
    <row r="6" spans="2:15" ht="25" customHeight="1" x14ac:dyDescent="0.3">
      <c r="L6" s="2" t="s">
        <v>0</v>
      </c>
      <c r="M6" s="11">
        <f>M3-G16</f>
        <v>345</v>
      </c>
    </row>
    <row r="7" spans="2:15" ht="25" customHeight="1" x14ac:dyDescent="0.2">
      <c r="L7" t="s">
        <v>14</v>
      </c>
      <c r="M7" s="12" t="s">
        <v>6</v>
      </c>
      <c r="N7">
        <v>500</v>
      </c>
    </row>
    <row r="8" spans="2:15" ht="25" customHeight="1" x14ac:dyDescent="0.3">
      <c r="M8" s="13"/>
    </row>
    <row r="9" spans="2:15" ht="25" customHeight="1" x14ac:dyDescent="0.3">
      <c r="L9" s="2" t="s">
        <v>0</v>
      </c>
      <c r="M9" s="11">
        <f>M6-3*(G18)</f>
        <v>45</v>
      </c>
    </row>
    <row r="10" spans="2:15" ht="25" customHeight="1" x14ac:dyDescent="0.2">
      <c r="L10" t="s">
        <v>14</v>
      </c>
      <c r="M10" s="12" t="s">
        <v>35</v>
      </c>
      <c r="N10">
        <v>300</v>
      </c>
    </row>
    <row r="11" spans="2:15" ht="25" customHeight="1" x14ac:dyDescent="0.3">
      <c r="B11" s="7"/>
      <c r="M11" s="13"/>
    </row>
    <row r="12" spans="2:15" ht="25" customHeight="1" x14ac:dyDescent="0.3">
      <c r="B12" s="7"/>
      <c r="L12" s="2" t="s">
        <v>0</v>
      </c>
      <c r="M12" s="11">
        <f>M9-N13</f>
        <v>5</v>
      </c>
    </row>
    <row r="13" spans="2:15" ht="25" customHeight="1" thickBot="1" x14ac:dyDescent="0.35">
      <c r="G13" s="2"/>
      <c r="H13" s="1"/>
      <c r="L13" t="s">
        <v>14</v>
      </c>
      <c r="M13" s="12" t="s">
        <v>36</v>
      </c>
      <c r="N13">
        <v>40</v>
      </c>
    </row>
    <row r="14" spans="2:15" ht="25" customHeight="1" thickBot="1" x14ac:dyDescent="0.35">
      <c r="F14" s="3" t="s">
        <v>7</v>
      </c>
      <c r="G14" s="6">
        <v>1000</v>
      </c>
      <c r="M14" s="13"/>
    </row>
    <row r="15" spans="2:15" ht="25" customHeight="1" thickBot="1" x14ac:dyDescent="0.35">
      <c r="E15" s="14"/>
      <c r="F15" s="3" t="s">
        <v>13</v>
      </c>
      <c r="G15" s="4">
        <v>900</v>
      </c>
      <c r="L15" s="2" t="s">
        <v>0</v>
      </c>
      <c r="M15" s="11">
        <v>0</v>
      </c>
    </row>
    <row r="16" spans="2:15" ht="25" customHeight="1" thickBot="1" x14ac:dyDescent="0.25">
      <c r="F16" s="3" t="s">
        <v>6</v>
      </c>
      <c r="G16" s="4">
        <v>500</v>
      </c>
      <c r="L16" t="s">
        <v>14</v>
      </c>
      <c r="M16" s="12" t="s">
        <v>37</v>
      </c>
      <c r="N16">
        <v>5</v>
      </c>
      <c r="O16" t="s">
        <v>28</v>
      </c>
    </row>
    <row r="17" spans="5:13" ht="25" customHeight="1" thickBot="1" x14ac:dyDescent="0.35">
      <c r="E17" s="14"/>
      <c r="F17" s="3" t="s">
        <v>12</v>
      </c>
      <c r="G17" s="4">
        <v>400</v>
      </c>
      <c r="M17" s="13"/>
    </row>
    <row r="18" spans="5:13" ht="25" customHeight="1" thickBot="1" x14ac:dyDescent="0.35">
      <c r="F18" s="3" t="s">
        <v>5</v>
      </c>
      <c r="G18" s="4">
        <v>100</v>
      </c>
      <c r="L18" s="2" t="s">
        <v>0</v>
      </c>
      <c r="M18" s="11"/>
    </row>
    <row r="19" spans="5:13" ht="25" customHeight="1" thickBot="1" x14ac:dyDescent="0.35">
      <c r="E19" s="14"/>
      <c r="F19" s="3" t="s">
        <v>11</v>
      </c>
      <c r="G19" s="4">
        <v>90</v>
      </c>
      <c r="L19" t="s">
        <v>14</v>
      </c>
      <c r="M19" s="12"/>
    </row>
    <row r="20" spans="5:13" ht="25" customHeight="1" thickBot="1" x14ac:dyDescent="0.25">
      <c r="F20" s="3" t="s">
        <v>4</v>
      </c>
      <c r="G20" s="4">
        <v>50</v>
      </c>
    </row>
    <row r="21" spans="5:13" ht="25" customHeight="1" thickBot="1" x14ac:dyDescent="0.35">
      <c r="E21" s="14"/>
      <c r="F21" s="3" t="s">
        <v>10</v>
      </c>
      <c r="G21" s="4">
        <v>40</v>
      </c>
      <c r="L21" s="2" t="s">
        <v>0</v>
      </c>
      <c r="M21" s="11"/>
    </row>
    <row r="22" spans="5:13" ht="25" customHeight="1" thickBot="1" x14ac:dyDescent="0.25">
      <c r="F22" s="3" t="s">
        <v>3</v>
      </c>
      <c r="G22" s="4">
        <v>10</v>
      </c>
      <c r="L22" t="s">
        <v>14</v>
      </c>
      <c r="M22" s="12"/>
    </row>
    <row r="23" spans="5:13" ht="25" customHeight="1" thickBot="1" x14ac:dyDescent="0.35">
      <c r="E23" s="14"/>
      <c r="F23" s="3" t="s">
        <v>9</v>
      </c>
      <c r="G23" s="4">
        <v>9</v>
      </c>
    </row>
    <row r="24" spans="5:13" ht="25" customHeight="1" thickBot="1" x14ac:dyDescent="0.35">
      <c r="F24" s="3" t="s">
        <v>2</v>
      </c>
      <c r="G24" s="4">
        <v>5</v>
      </c>
      <c r="L24" s="2" t="s">
        <v>0</v>
      </c>
      <c r="M24" s="11"/>
    </row>
    <row r="25" spans="5:13" ht="25" customHeight="1" thickBot="1" x14ac:dyDescent="0.35">
      <c r="E25" s="14"/>
      <c r="F25" s="3" t="s">
        <v>8</v>
      </c>
      <c r="G25" s="4">
        <v>4</v>
      </c>
      <c r="L25" t="s">
        <v>14</v>
      </c>
      <c r="M25" s="12"/>
    </row>
    <row r="26" spans="5:13" ht="25" customHeight="1" thickBot="1" x14ac:dyDescent="0.25">
      <c r="F26" s="3" t="s">
        <v>1</v>
      </c>
      <c r="G26" s="4">
        <v>1</v>
      </c>
    </row>
    <row r="27" spans="5:13" ht="25" customHeight="1" x14ac:dyDescent="0.3">
      <c r="L27" s="2" t="s">
        <v>0</v>
      </c>
      <c r="M27" s="5"/>
    </row>
    <row r="28" spans="5:13" ht="25" customHeight="1" x14ac:dyDescent="0.2">
      <c r="L28" t="s">
        <v>14</v>
      </c>
      <c r="M28" s="12"/>
    </row>
    <row r="30" spans="5:13" ht="25" customHeight="1" x14ac:dyDescent="0.3">
      <c r="L30" s="2" t="s">
        <v>0</v>
      </c>
      <c r="M30" s="5"/>
    </row>
    <row r="31" spans="5:13" ht="25" customHeight="1" x14ac:dyDescent="0.2">
      <c r="L31" t="s">
        <v>14</v>
      </c>
      <c r="M3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0E6F-1BB6-A745-9D8A-53387FFDDBCD}">
  <dimension ref="B3:O31"/>
  <sheetViews>
    <sheetView topLeftCell="D6" zoomScale="108" workbookViewId="0">
      <selection activeCell="J17" sqref="J17"/>
    </sheetView>
  </sheetViews>
  <sheetFormatPr baseColWidth="10" defaultColWidth="6.83203125" defaultRowHeight="25" customHeight="1" x14ac:dyDescent="0.2"/>
  <cols>
    <col min="3" max="3" width="7.5" bestFit="1" customWidth="1"/>
    <col min="7" max="7" width="9.6640625" customWidth="1"/>
    <col min="8" max="8" width="8" customWidth="1"/>
    <col min="12" max="12" width="9.5" bestFit="1" customWidth="1"/>
    <col min="13" max="13" width="20.1640625" customWidth="1"/>
  </cols>
  <sheetData>
    <row r="3" spans="2:14" ht="25" customHeight="1" x14ac:dyDescent="0.3">
      <c r="L3" s="2" t="s">
        <v>0</v>
      </c>
      <c r="M3" s="11">
        <v>2681</v>
      </c>
    </row>
    <row r="4" spans="2:14" ht="25" customHeight="1" x14ac:dyDescent="0.3">
      <c r="L4" t="s">
        <v>14</v>
      </c>
      <c r="M4" s="13" t="s">
        <v>18</v>
      </c>
    </row>
    <row r="5" spans="2:14" ht="25" customHeight="1" x14ac:dyDescent="0.3">
      <c r="M5" s="13"/>
    </row>
    <row r="6" spans="2:14" ht="25" customHeight="1" x14ac:dyDescent="0.3">
      <c r="L6" s="2" t="s">
        <v>0</v>
      </c>
      <c r="M6" s="11">
        <f>M3-N7</f>
        <v>681</v>
      </c>
    </row>
    <row r="7" spans="2:14" ht="25" customHeight="1" x14ac:dyDescent="0.2">
      <c r="L7" t="s">
        <v>14</v>
      </c>
      <c r="M7" s="12" t="s">
        <v>15</v>
      </c>
      <c r="N7">
        <v>2000</v>
      </c>
    </row>
    <row r="8" spans="2:14" ht="25" customHeight="1" x14ac:dyDescent="0.3">
      <c r="M8" s="13"/>
    </row>
    <row r="9" spans="2:14" ht="25" customHeight="1" x14ac:dyDescent="0.3">
      <c r="L9" s="2" t="s">
        <v>0</v>
      </c>
      <c r="M9" s="11">
        <f>M6-N10</f>
        <v>181</v>
      </c>
    </row>
    <row r="10" spans="2:14" ht="25" customHeight="1" x14ac:dyDescent="0.2">
      <c r="L10" t="s">
        <v>14</v>
      </c>
      <c r="M10" s="12" t="s">
        <v>38</v>
      </c>
      <c r="N10">
        <v>500</v>
      </c>
    </row>
    <row r="11" spans="2:14" ht="25" customHeight="1" x14ac:dyDescent="0.3">
      <c r="B11" s="7"/>
      <c r="M11" s="13"/>
    </row>
    <row r="12" spans="2:14" ht="25" customHeight="1" x14ac:dyDescent="0.3">
      <c r="B12" s="7"/>
      <c r="L12" s="2" t="s">
        <v>0</v>
      </c>
      <c r="M12" s="11">
        <f>M9-N13</f>
        <v>81</v>
      </c>
    </row>
    <row r="13" spans="2:14" ht="25" customHeight="1" thickBot="1" x14ac:dyDescent="0.35">
      <c r="F13" t="s">
        <v>43</v>
      </c>
      <c r="G13" s="2"/>
      <c r="H13" s="1"/>
      <c r="L13" t="s">
        <v>14</v>
      </c>
      <c r="M13" s="12" t="s">
        <v>39</v>
      </c>
      <c r="N13">
        <v>100</v>
      </c>
    </row>
    <row r="14" spans="2:14" ht="25" customHeight="1" thickBot="1" x14ac:dyDescent="0.35">
      <c r="F14" s="3" t="s">
        <v>7</v>
      </c>
      <c r="G14" s="6">
        <v>1000</v>
      </c>
      <c r="M14" s="13"/>
    </row>
    <row r="15" spans="2:14" ht="25" customHeight="1" thickBot="1" x14ac:dyDescent="0.35">
      <c r="E15" s="14"/>
      <c r="F15" s="3" t="s">
        <v>13</v>
      </c>
      <c r="G15" s="4">
        <v>900</v>
      </c>
      <c r="L15" s="2" t="s">
        <v>0</v>
      </c>
      <c r="M15" s="11">
        <f>M12-N16</f>
        <v>31</v>
      </c>
    </row>
    <row r="16" spans="2:14" ht="25" customHeight="1" thickBot="1" x14ac:dyDescent="0.25">
      <c r="F16" s="3" t="s">
        <v>6</v>
      </c>
      <c r="G16" s="4">
        <v>500</v>
      </c>
      <c r="L16" t="s">
        <v>14</v>
      </c>
      <c r="M16" s="12" t="s">
        <v>40</v>
      </c>
      <c r="N16">
        <v>50</v>
      </c>
    </row>
    <row r="17" spans="5:15" ht="25" customHeight="1" thickBot="1" x14ac:dyDescent="0.35">
      <c r="E17" s="14"/>
      <c r="F17" s="3" t="s">
        <v>12</v>
      </c>
      <c r="G17" s="4">
        <v>400</v>
      </c>
      <c r="M17" s="13"/>
    </row>
    <row r="18" spans="5:15" ht="25" customHeight="1" thickBot="1" x14ac:dyDescent="0.35">
      <c r="F18" s="3" t="s">
        <v>5</v>
      </c>
      <c r="G18" s="4">
        <v>100</v>
      </c>
      <c r="L18" s="2" t="s">
        <v>0</v>
      </c>
      <c r="M18" s="11">
        <v>1</v>
      </c>
    </row>
    <row r="19" spans="5:15" ht="25" customHeight="1" thickBot="1" x14ac:dyDescent="0.35">
      <c r="E19" s="14"/>
      <c r="F19" s="3" t="s">
        <v>11</v>
      </c>
      <c r="G19" s="4">
        <v>90</v>
      </c>
      <c r="L19" t="s">
        <v>14</v>
      </c>
      <c r="M19" s="12" t="s">
        <v>41</v>
      </c>
      <c r="N19">
        <v>30</v>
      </c>
    </row>
    <row r="20" spans="5:15" ht="25" customHeight="1" thickBot="1" x14ac:dyDescent="0.25">
      <c r="F20" s="3" t="s">
        <v>4</v>
      </c>
      <c r="G20" s="4">
        <v>50</v>
      </c>
    </row>
    <row r="21" spans="5:15" ht="25" customHeight="1" thickBot="1" x14ac:dyDescent="0.35">
      <c r="E21" s="14"/>
      <c r="F21" s="3" t="s">
        <v>10</v>
      </c>
      <c r="G21" s="4">
        <v>40</v>
      </c>
      <c r="L21" s="2" t="s">
        <v>0</v>
      </c>
      <c r="M21" s="11">
        <v>0</v>
      </c>
    </row>
    <row r="22" spans="5:15" ht="25" customHeight="1" thickBot="1" x14ac:dyDescent="0.25">
      <c r="F22" s="3" t="s">
        <v>3</v>
      </c>
      <c r="G22" s="4">
        <v>10</v>
      </c>
      <c r="L22" t="s">
        <v>14</v>
      </c>
      <c r="M22" s="12" t="s">
        <v>42</v>
      </c>
      <c r="N22">
        <v>1</v>
      </c>
      <c r="O22" t="s">
        <v>28</v>
      </c>
    </row>
    <row r="23" spans="5:15" ht="25" customHeight="1" thickBot="1" x14ac:dyDescent="0.35">
      <c r="E23" s="14"/>
      <c r="F23" s="3" t="s">
        <v>9</v>
      </c>
      <c r="G23" s="4">
        <v>9</v>
      </c>
    </row>
    <row r="24" spans="5:15" ht="25" customHeight="1" thickBot="1" x14ac:dyDescent="0.35">
      <c r="F24" s="3" t="s">
        <v>2</v>
      </c>
      <c r="G24" s="4">
        <v>5</v>
      </c>
      <c r="L24" s="2" t="s">
        <v>0</v>
      </c>
      <c r="M24" s="11"/>
    </row>
    <row r="25" spans="5:15" ht="25" customHeight="1" thickBot="1" x14ac:dyDescent="0.35">
      <c r="E25" s="14"/>
      <c r="F25" s="3" t="s">
        <v>8</v>
      </c>
      <c r="G25" s="4">
        <v>4</v>
      </c>
      <c r="L25" t="s">
        <v>14</v>
      </c>
      <c r="M25" s="12"/>
    </row>
    <row r="26" spans="5:15" ht="25" customHeight="1" thickBot="1" x14ac:dyDescent="0.25">
      <c r="F26" s="3" t="s">
        <v>1</v>
      </c>
      <c r="G26" s="4">
        <v>1</v>
      </c>
    </row>
    <row r="27" spans="5:15" ht="25" customHeight="1" x14ac:dyDescent="0.3">
      <c r="F27" s="15" t="s">
        <v>44</v>
      </c>
      <c r="L27" s="2" t="s">
        <v>0</v>
      </c>
      <c r="M27" s="5"/>
    </row>
    <row r="28" spans="5:15" ht="25" customHeight="1" x14ac:dyDescent="0.2">
      <c r="L28" t="s">
        <v>14</v>
      </c>
      <c r="M28" s="12"/>
    </row>
    <row r="30" spans="5:15" ht="25" customHeight="1" x14ac:dyDescent="0.3">
      <c r="L30" s="2" t="s">
        <v>0</v>
      </c>
      <c r="M30" s="5"/>
    </row>
    <row r="31" spans="5:15" ht="25" customHeight="1" x14ac:dyDescent="0.2">
      <c r="L31" t="s">
        <v>14</v>
      </c>
      <c r="M3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A351-8D41-7148-B995-A48EA375B868}">
  <dimension ref="B5:K27"/>
  <sheetViews>
    <sheetView tabSelected="1" topLeftCell="A2" workbookViewId="0">
      <selection activeCell="F7" sqref="F7"/>
    </sheetView>
  </sheetViews>
  <sheetFormatPr baseColWidth="10" defaultColWidth="10.6640625" defaultRowHeight="31" customHeight="1" x14ac:dyDescent="0.2"/>
  <sheetData>
    <row r="5" spans="2:11" ht="31" customHeight="1" thickBot="1" x14ac:dyDescent="0.25">
      <c r="B5" s="8" t="s">
        <v>50</v>
      </c>
      <c r="C5" s="9" t="s">
        <v>49</v>
      </c>
      <c r="E5" s="24" t="s">
        <v>5</v>
      </c>
      <c r="F5" s="24" t="s">
        <v>6</v>
      </c>
      <c r="G5" s="24" t="s">
        <v>3</v>
      </c>
      <c r="H5" s="24" t="s">
        <v>3</v>
      </c>
      <c r="I5" s="24" t="s">
        <v>1</v>
      </c>
      <c r="J5" s="24" t="s">
        <v>1</v>
      </c>
      <c r="K5" s="24" t="s">
        <v>1</v>
      </c>
    </row>
    <row r="6" spans="2:11" ht="31" customHeight="1" thickBot="1" x14ac:dyDescent="0.25">
      <c r="B6" s="3" t="s">
        <v>7</v>
      </c>
      <c r="C6" s="6">
        <v>1000</v>
      </c>
      <c r="E6" s="25">
        <v>-100</v>
      </c>
      <c r="F6" s="25">
        <v>500</v>
      </c>
      <c r="G6" s="25">
        <v>10</v>
      </c>
      <c r="H6" s="25">
        <v>10</v>
      </c>
      <c r="I6" s="25">
        <v>1</v>
      </c>
      <c r="J6" s="25">
        <v>1</v>
      </c>
      <c r="K6" s="25">
        <v>1</v>
      </c>
    </row>
    <row r="7" spans="2:11" ht="31" customHeight="1" thickBot="1" x14ac:dyDescent="0.25">
      <c r="B7" s="3" t="s">
        <v>13</v>
      </c>
      <c r="C7" s="4">
        <v>900</v>
      </c>
    </row>
    <row r="8" spans="2:11" ht="31" customHeight="1" thickBot="1" x14ac:dyDescent="0.25">
      <c r="B8" s="3" t="s">
        <v>6</v>
      </c>
      <c r="C8" s="4">
        <v>500</v>
      </c>
    </row>
    <row r="9" spans="2:11" ht="31" customHeight="1" thickBot="1" x14ac:dyDescent="0.35">
      <c r="B9" s="3" t="s">
        <v>12</v>
      </c>
      <c r="C9" s="4">
        <v>400</v>
      </c>
      <c r="E9" s="2" t="s">
        <v>46</v>
      </c>
      <c r="F9" s="26">
        <f xml:space="preserve"> SUM(E6:K6)</f>
        <v>423</v>
      </c>
    </row>
    <row r="10" spans="2:11" ht="31" customHeight="1" thickBot="1" x14ac:dyDescent="0.25">
      <c r="B10" s="3" t="s">
        <v>5</v>
      </c>
      <c r="C10" s="4">
        <v>100</v>
      </c>
    </row>
    <row r="11" spans="2:11" ht="31" customHeight="1" thickBot="1" x14ac:dyDescent="0.25">
      <c r="B11" s="3" t="s">
        <v>11</v>
      </c>
      <c r="C11" s="4">
        <v>90</v>
      </c>
    </row>
    <row r="12" spans="2:11" ht="31" customHeight="1" thickBot="1" x14ac:dyDescent="0.25">
      <c r="B12" s="3" t="s">
        <v>4</v>
      </c>
      <c r="C12" s="4">
        <v>50</v>
      </c>
    </row>
    <row r="13" spans="2:11" ht="31" customHeight="1" thickBot="1" x14ac:dyDescent="0.25">
      <c r="B13" s="3" t="s">
        <v>10</v>
      </c>
      <c r="C13" s="4">
        <v>40</v>
      </c>
    </row>
    <row r="14" spans="2:11" ht="31" customHeight="1" thickBot="1" x14ac:dyDescent="0.25">
      <c r="B14" s="3" t="s">
        <v>3</v>
      </c>
      <c r="C14" s="4">
        <v>10</v>
      </c>
    </row>
    <row r="15" spans="2:11" ht="31" customHeight="1" thickBot="1" x14ac:dyDescent="0.25">
      <c r="B15" s="3" t="s">
        <v>9</v>
      </c>
      <c r="C15" s="4">
        <v>9</v>
      </c>
      <c r="E15" s="27" t="s">
        <v>7</v>
      </c>
      <c r="F15" s="27" t="s">
        <v>7</v>
      </c>
      <c r="G15" s="27" t="s">
        <v>7</v>
      </c>
      <c r="H15" s="27" t="s">
        <v>6</v>
      </c>
      <c r="I15" s="27" t="s">
        <v>5</v>
      </c>
      <c r="J15" s="27" t="s">
        <v>4</v>
      </c>
      <c r="K15" s="27" t="s">
        <v>1</v>
      </c>
    </row>
    <row r="16" spans="2:11" ht="31" customHeight="1" thickBot="1" x14ac:dyDescent="0.25">
      <c r="B16" s="3" t="s">
        <v>2</v>
      </c>
      <c r="C16" s="4">
        <v>5</v>
      </c>
      <c r="E16" s="27">
        <v>1000</v>
      </c>
      <c r="F16" s="27">
        <v>1000</v>
      </c>
      <c r="G16" s="27">
        <v>1000</v>
      </c>
      <c r="H16" s="27">
        <v>500</v>
      </c>
      <c r="I16" s="27">
        <v>100</v>
      </c>
      <c r="J16" s="27">
        <v>50</v>
      </c>
      <c r="K16" s="27">
        <v>1</v>
      </c>
    </row>
    <row r="17" spans="2:11" ht="31" customHeight="1" thickBot="1" x14ac:dyDescent="0.25">
      <c r="B17" s="3" t="s">
        <v>8</v>
      </c>
      <c r="C17" s="4">
        <v>4</v>
      </c>
    </row>
    <row r="18" spans="2:11" ht="31" customHeight="1" thickBot="1" x14ac:dyDescent="0.25">
      <c r="B18" s="3" t="s">
        <v>1</v>
      </c>
      <c r="C18" s="4">
        <v>1</v>
      </c>
    </row>
    <row r="19" spans="2:11" ht="31" customHeight="1" x14ac:dyDescent="0.3">
      <c r="E19" s="2" t="s">
        <v>46</v>
      </c>
      <c r="F19" s="26">
        <f>SUM(E16:K16)</f>
        <v>3651</v>
      </c>
    </row>
    <row r="23" spans="2:11" ht="31" customHeight="1" x14ac:dyDescent="0.2">
      <c r="E23" s="27" t="s">
        <v>3</v>
      </c>
      <c r="F23" s="27" t="s">
        <v>5</v>
      </c>
      <c r="G23" s="27" t="s">
        <v>1</v>
      </c>
      <c r="H23" s="27" t="s">
        <v>2</v>
      </c>
      <c r="I23" s="27"/>
      <c r="J23" s="27"/>
      <c r="K23" s="27"/>
    </row>
    <row r="24" spans="2:11" ht="31" customHeight="1" x14ac:dyDescent="0.2">
      <c r="E24" s="27">
        <v>-10</v>
      </c>
      <c r="F24" s="27">
        <v>100</v>
      </c>
      <c r="G24" s="27">
        <v>-1</v>
      </c>
      <c r="H24" s="27">
        <v>5</v>
      </c>
      <c r="I24" s="27"/>
      <c r="J24" s="27"/>
      <c r="K24" s="27"/>
    </row>
    <row r="25" spans="2:11" ht="31" customHeight="1" x14ac:dyDescent="0.2">
      <c r="E25" s="27"/>
      <c r="F25" s="27"/>
      <c r="G25" s="27"/>
      <c r="H25" s="27"/>
      <c r="I25" s="27"/>
      <c r="J25" s="27"/>
      <c r="K25" s="27"/>
    </row>
    <row r="26" spans="2:11" ht="31" customHeight="1" x14ac:dyDescent="0.2">
      <c r="E26" s="27"/>
      <c r="F26" s="27"/>
      <c r="G26" s="27"/>
      <c r="H26" s="27"/>
      <c r="I26" s="27"/>
      <c r="J26" s="27"/>
      <c r="K26" s="27"/>
    </row>
    <row r="27" spans="2:11" ht="31" customHeight="1" x14ac:dyDescent="0.3">
      <c r="E27" s="2" t="s">
        <v>46</v>
      </c>
      <c r="F27" s="26">
        <f>SUM(E24:H24)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3999</vt:lpstr>
      <vt:lpstr>3578</vt:lpstr>
      <vt:lpstr>1924</vt:lpstr>
      <vt:lpstr>2021</vt:lpstr>
      <vt:lpstr>845</vt:lpstr>
      <vt:lpstr>2681</vt:lpstr>
      <vt:lpstr>From roman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Paris Gaete</dc:creator>
  <cp:lastModifiedBy>Maximiliano Paris Gaete</cp:lastModifiedBy>
  <dcterms:created xsi:type="dcterms:W3CDTF">2024-03-29T06:26:24Z</dcterms:created>
  <dcterms:modified xsi:type="dcterms:W3CDTF">2024-03-30T04:46:44Z</dcterms:modified>
</cp:coreProperties>
</file>