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ximilianslapnik/Library/Mobile Documents/com~apple~CloudDocs/Documents/Studium/Master/LMU/2. Semester/HS/"/>
    </mc:Choice>
  </mc:AlternateContent>
  <xr:revisionPtr revIDLastSave="0" documentId="13_ncr:1_{C7A039D0-D677-0348-8E3C-34167E8E3902}" xr6:coauthVersionLast="47" xr6:coauthVersionMax="47" xr10:uidLastSave="{00000000-0000-0000-0000-000000000000}"/>
  <bookViews>
    <workbookView xWindow="0" yWindow="9920" windowWidth="15420" windowHeight="17600" xr2:uid="{FE5E0C9A-C7FC-634B-A3C5-0408887D7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1" l="1"/>
  <c r="T64" i="1"/>
  <c r="T65" i="1"/>
  <c r="T63" i="1"/>
  <c r="R64" i="1"/>
  <c r="R63" i="1"/>
  <c r="Q65" i="1"/>
  <c r="Q64" i="1"/>
  <c r="Q63" i="1"/>
  <c r="O64" i="1"/>
  <c r="O65" i="1"/>
  <c r="O63" i="1"/>
  <c r="P64" i="1"/>
  <c r="P65" i="1"/>
  <c r="P63" i="1"/>
  <c r="N64" i="1"/>
  <c r="N65" i="1"/>
  <c r="N63" i="1"/>
  <c r="S64" i="1"/>
  <c r="S63" i="1"/>
  <c r="M63" i="1"/>
  <c r="M64" i="1"/>
  <c r="J64" i="1"/>
  <c r="J63" i="1"/>
  <c r="I64" i="1"/>
  <c r="I63" i="1"/>
  <c r="H64" i="1"/>
  <c r="H65" i="1"/>
  <c r="H63" i="1"/>
  <c r="G64" i="1"/>
  <c r="G65" i="1"/>
  <c r="G63" i="1"/>
  <c r="F64" i="1"/>
  <c r="F63" i="1"/>
  <c r="E64" i="1"/>
  <c r="E65" i="1"/>
  <c r="D63" i="1"/>
  <c r="E63" i="1"/>
  <c r="D64" i="1"/>
  <c r="D65" i="1"/>
  <c r="C67" i="1"/>
  <c r="C68" i="1"/>
  <c r="B66" i="1"/>
  <c r="B65" i="1"/>
  <c r="B64" i="1"/>
  <c r="B63" i="1"/>
  <c r="C64" i="1"/>
  <c r="C65" i="1"/>
  <c r="C66" i="1"/>
  <c r="C6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Maximilian Slapnik</author>
  </authors>
  <commentList>
    <comment ref="G1" authorId="0" shapeId="0" xr:uid="{0EEE7915-7737-684A-B8B2-AAFE7B9D8885}">
      <text>
        <r>
          <rPr>
            <b/>
            <sz val="10"/>
            <color rgb="FF000000"/>
            <rFont val="Tahoma"/>
            <family val="2"/>
          </rPr>
          <t>Maximilian Slapnik: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determine if users provide simple or complex prompts and how it affects the model's ability to respond accurately</t>
        </r>
      </text>
    </comment>
    <comment ref="H1" authorId="0" shapeId="0" xr:uid="{C5DC4AC5-5789-4144-9FA0-F6F2737D98DC}">
      <text>
        <r>
          <rPr>
            <b/>
            <sz val="10"/>
            <color rgb="FF000000"/>
            <rFont val="Tahoma"/>
            <family val="2"/>
          </rPr>
          <t>Maximilian Slapnik: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Refinement of the initial prompt after unsatisfactory / inaccurate answer from the model </t>
        </r>
      </text>
    </comment>
    <comment ref="I1" authorId="0" shapeId="0" xr:uid="{5AF3475F-DC12-6D4C-B0CF-E5955FF9E580}">
      <text>
        <r>
          <rPr>
            <b/>
            <sz val="10"/>
            <color rgb="FF000000"/>
            <rFont val="Tahoma"/>
            <family val="2"/>
          </rPr>
          <t>Maximilian Slapnik: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provide insights into how users adapt their communication style and how the model responds accordingly</t>
        </r>
      </text>
    </comment>
    <comment ref="P1" authorId="0" shapeId="0" xr:uid="{92227775-3FC6-A147-A5F4-DD1C9C45FB41}">
      <text>
        <r>
          <rPr>
            <b/>
            <sz val="10"/>
            <color rgb="FF000000"/>
            <rFont val="Tahoma"/>
            <family val="2"/>
          </rPr>
          <t>Maximilian Slapnik: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determine if users provide simple or complex prompts and how it affects the model's ability to respond accurately</t>
        </r>
      </text>
    </comment>
    <comment ref="Q1" authorId="0" shapeId="0" xr:uid="{501EA62B-EF57-8F4C-A705-63A40BF9FCC1}">
      <text>
        <r>
          <rPr>
            <b/>
            <sz val="10"/>
            <color rgb="FF000000"/>
            <rFont val="Tahoma"/>
            <family val="2"/>
          </rPr>
          <t>Maximilian Slapnik: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Refinement of the initial prompt after unsatisfactory / inaccurate answer from the model </t>
        </r>
      </text>
    </comment>
    <comment ref="R1" authorId="0" shapeId="0" xr:uid="{A631DBCA-A988-D146-9E21-C6DD401B8DA9}">
      <text>
        <r>
          <rPr>
            <b/>
            <sz val="10"/>
            <color rgb="FF000000"/>
            <rFont val="Tahoma"/>
            <family val="2"/>
          </rPr>
          <t>Maximilian Slapnik: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provide insights into how users adapt their communication style and how the model responds accordingly</t>
        </r>
      </text>
    </comment>
    <comment ref="T1" authorId="0" shapeId="0" xr:uid="{D79B65CA-6E8A-1243-A944-1FE5D53B7F99}">
      <text>
        <r>
          <rPr>
            <b/>
            <sz val="10"/>
            <color rgb="FF000000"/>
            <rFont val="Tahoma"/>
            <family val="2"/>
          </rPr>
          <t>Maximilian Slapnik: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Satisfaction: 
</t>
        </r>
        <r>
          <rPr>
            <sz val="10"/>
            <color rgb="FF000000"/>
            <rFont val="Tahoma"/>
            <family val="2"/>
          </rPr>
          <t xml:space="preserve">- if User presses U for 1 image (U1 - U4) they request an upscaled version or V (V1 - V4) for a slight variation of the image and therefore seems to be satisfied with the overall result
</t>
        </r>
        <r>
          <rPr>
            <sz val="10"/>
            <color rgb="FF000000"/>
            <rFont val="Tahoma"/>
            <family val="2"/>
          </rPr>
          <t xml:space="preserve">- on contrary, if user presses regenerate, they seem to be dissatisfied
</t>
        </r>
        <r>
          <rPr>
            <sz val="10"/>
            <color rgb="FF000000"/>
            <rFont val="Tahoma"/>
            <family val="2"/>
          </rPr>
          <t>- if no reaction to generation, then unclear</t>
        </r>
      </text>
    </comment>
    <comment ref="B4" authorId="0" shapeId="0" xr:uid="{F2EA50A4-208D-3648-89C8-8EF667037947}">
      <text>
        <r>
          <rPr>
            <b/>
            <sz val="10"/>
            <color rgb="FF000000"/>
            <rFont val="Tahoma"/>
            <family val="2"/>
          </rPr>
          <t>Maximilian Slapnik: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e.g.: </t>
        </r>
        <r>
          <rPr>
            <sz val="10"/>
            <color rgb="FF000000"/>
            <rFont val="Calibri"/>
            <family val="2"/>
          </rPr>
          <t>Translate the following English sentence into French: 'Hello, how are you?</t>
        </r>
      </text>
    </comment>
    <comment ref="B5" authorId="0" shapeId="0" xr:uid="{B28D6EAB-F734-1648-BD42-7802920A177B}">
      <text>
        <r>
          <rPr>
            <b/>
            <sz val="10"/>
            <color rgb="FF000000"/>
            <rFont val="Tahoma"/>
            <family val="2"/>
          </rPr>
          <t>Maximilian Slapnik: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e.g.: </t>
        </r>
        <r>
          <rPr>
            <sz val="10"/>
            <color rgb="FF000000"/>
            <rFont val="Calibri"/>
            <family val="2"/>
          </rPr>
          <t xml:space="preserve">Can you provide me with some information on the benefits of regular exercise?
</t>
        </r>
        <r>
          <rPr>
            <sz val="10"/>
            <color rgb="FF000000"/>
            <rFont val="Tahoma"/>
            <family val="2"/>
          </rPr>
          <t>=&gt; more context than command</t>
        </r>
      </text>
    </comment>
  </commentList>
</comments>
</file>

<file path=xl/sharedStrings.xml><?xml version="1.0" encoding="utf-8"?>
<sst xmlns="http://schemas.openxmlformats.org/spreadsheetml/2006/main" count="1122" uniqueCount="191">
  <si>
    <t>Type</t>
  </si>
  <si>
    <t>Intent</t>
  </si>
  <si>
    <t>Satisfaction</t>
  </si>
  <si>
    <t>Engagement</t>
  </si>
  <si>
    <t xml:space="preserve">Question </t>
  </si>
  <si>
    <t>Task-based Prompt</t>
  </si>
  <si>
    <t xml:space="preserve">Statement </t>
  </si>
  <si>
    <t>Command</t>
  </si>
  <si>
    <t>Information</t>
  </si>
  <si>
    <t>Advice</t>
  </si>
  <si>
    <t>Clarification</t>
  </si>
  <si>
    <t>Opinion</t>
  </si>
  <si>
    <t>Suggestion</t>
  </si>
  <si>
    <t>Ambiguous</t>
  </si>
  <si>
    <t>Satisfied</t>
  </si>
  <si>
    <t>Dissatisfied</t>
  </si>
  <si>
    <t>Single Turn</t>
  </si>
  <si>
    <t>Long (5 + Sentences)</t>
  </si>
  <si>
    <t>Med (2 - 4 Sent.)</t>
  </si>
  <si>
    <t>Short (max. 1 Sent.)</t>
  </si>
  <si>
    <t>Unclear</t>
  </si>
  <si>
    <t>https://sharegpt.com/c/Fe2keKv</t>
  </si>
  <si>
    <t>Multi Turn</t>
  </si>
  <si>
    <t>https://sharegpt.com/c/oPt72P3</t>
  </si>
  <si>
    <t>Zero Shot</t>
  </si>
  <si>
    <t>One Shot</t>
  </si>
  <si>
    <t>Few Shot</t>
  </si>
  <si>
    <t xml:space="preserve">Refinement </t>
  </si>
  <si>
    <t>None</t>
  </si>
  <si>
    <t>Once</t>
  </si>
  <si>
    <t>Multiple</t>
  </si>
  <si>
    <t xml:space="preserve">Explanation on multiple prompts within one conversation: as soon as one "more telling" behavior is observed, it counts for the entire conversation. </t>
  </si>
  <si>
    <t>For example, if a user first uses a zero-shot approach, but then refines the prompt and switches to a few-shot setting, the entire conversation will be classified as few-shot.</t>
  </si>
  <si>
    <t>https://sharegpt.com/c/eDY53YP</t>
  </si>
  <si>
    <t>https://sharegpt.com/c/4qj1DB0</t>
  </si>
  <si>
    <t>https://sharegpt.com/c/jumobQy</t>
  </si>
  <si>
    <t>https://sharegpt.com/c/r8EEYOq</t>
  </si>
  <si>
    <t>https://sharegpt.com/c/QWJhYvA</t>
  </si>
  <si>
    <t>https://sharegpt.com/c/i6IyJda</t>
  </si>
  <si>
    <t>https://sharegpt.com/c/A5AbcES</t>
  </si>
  <si>
    <t>https://sharegpt.com/c/IWkMGRK</t>
  </si>
  <si>
    <t>https://sharegpt.com/c/DhelrJT</t>
  </si>
  <si>
    <t>https://sharegpt.com/c/H1aZlSE</t>
  </si>
  <si>
    <t>https://sharegpt.com/c/eL3wWKe</t>
  </si>
  <si>
    <t>https://sharegpt.com/c/ng7rjf6</t>
  </si>
  <si>
    <t>https://sharegpt.com/c/idMLILF</t>
  </si>
  <si>
    <t>https://sharegpt.com/c/tcgsdUu</t>
  </si>
  <si>
    <t>https://sharegpt.com/c/sUO0XFL</t>
  </si>
  <si>
    <t>https://sharegpt.com/c/6Zoa7wI</t>
  </si>
  <si>
    <t>https://sharegpt.com/c/6YMEjv4</t>
  </si>
  <si>
    <t>https://sharegpt.com/c/UQWWfNB</t>
  </si>
  <si>
    <t>https://sharegpt.com/c/Ez4Up7Z</t>
  </si>
  <si>
    <t>https://sharegpt.com/c/juND8Ql</t>
  </si>
  <si>
    <t>https://sharegpt.com/c/8KQw9Qd</t>
  </si>
  <si>
    <t>https://sharegpt.com/c/y4SapW3</t>
  </si>
  <si>
    <t>https://sharegpt.com/c/LCcy8gc</t>
  </si>
  <si>
    <t>https://sharegpt.com/c/7lpDzjo</t>
  </si>
  <si>
    <t>https://sharegpt.com/c/6ZSqyNe</t>
  </si>
  <si>
    <t>https://sharegpt.com/c/WjNoAPk</t>
  </si>
  <si>
    <t>https://sharegpt.com/c/9nPyg92</t>
  </si>
  <si>
    <t>https://sharegpt.com/c/ecixsWF</t>
  </si>
  <si>
    <t>https://sharegpt.com/c/jpxZ990</t>
  </si>
  <si>
    <t>https://sharegpt.com/c/IOir4ku</t>
  </si>
  <si>
    <t>https://sharegpt.com/c/tu5AtrM</t>
  </si>
  <si>
    <t>https://sharegpt.com/c/FAUVyX5</t>
  </si>
  <si>
    <t>https://sharegpt.com/c/lSwAbhM</t>
  </si>
  <si>
    <t>https://sharegpt.com/c/2i5Ouvg</t>
  </si>
  <si>
    <t>https://sharegpt.com/c/sxjC1OE</t>
  </si>
  <si>
    <t>https://sharegpt.com/c/7Xh1FV7</t>
  </si>
  <si>
    <t>https://sharegpt.com/c/s2UHfDj</t>
  </si>
  <si>
    <t>https://sharegpt.com/c/VzC6nIz</t>
  </si>
  <si>
    <t>https://sharegpt.com/c/5R8LMUE</t>
  </si>
  <si>
    <t>https://sharegpt.com/c/2zDyyMW</t>
  </si>
  <si>
    <t>https://sharegpt.com/c/EcMDuzR</t>
  </si>
  <si>
    <t>https://sharegpt.com/c/pHugzAa</t>
  </si>
  <si>
    <t>https://sharegpt.com/c/vFyjMyK</t>
  </si>
  <si>
    <t>https://sharegpt.com/c/My0uOkF</t>
  </si>
  <si>
    <t xml:space="preserve">Link </t>
  </si>
  <si>
    <t>Prompt Setting</t>
  </si>
  <si>
    <t>Language</t>
  </si>
  <si>
    <t xml:space="preserve">Formal </t>
  </si>
  <si>
    <t>Informal</t>
  </si>
  <si>
    <t>Prompt Length</t>
  </si>
  <si>
    <t>Complexity</t>
  </si>
  <si>
    <t>Simple</t>
  </si>
  <si>
    <t>Complex</t>
  </si>
  <si>
    <t>Intermediate</t>
  </si>
  <si>
    <t>Clarity</t>
  </si>
  <si>
    <t>Clear</t>
  </si>
  <si>
    <t>Entertainment</t>
  </si>
  <si>
    <t>https://sharegpt.com/c/j8oKg53</t>
  </si>
  <si>
    <t>https://sharegpt.com/c/UJ6kkk5</t>
  </si>
  <si>
    <t>https://sharegpt.com/c/fzj9Vtm</t>
  </si>
  <si>
    <t>https://chat.openai.com/share/0bac</t>
  </si>
  <si>
    <t>Text Prompt (ChatGPT)</t>
  </si>
  <si>
    <t>Image Prompt (Midjourney)</t>
  </si>
  <si>
    <t>Composition</t>
  </si>
  <si>
    <t>Sentence</t>
  </si>
  <si>
    <t>Mix</t>
  </si>
  <si>
    <t>Short (1-3 Words)</t>
  </si>
  <si>
    <t>Prompt Type</t>
  </si>
  <si>
    <t>Image</t>
  </si>
  <si>
    <t>Variation</t>
  </si>
  <si>
    <t>Regeneration</t>
  </si>
  <si>
    <t xml:space="preserve">Unclear </t>
  </si>
  <si>
    <t>Keyword-Only</t>
  </si>
  <si>
    <t>https://discord.com/channels/662267976984297473/1008571099497377792/1116643186417340446</t>
  </si>
  <si>
    <t>https://discord.com/channels/662267976984297473/1008571099497377792/1116640819026350222</t>
  </si>
  <si>
    <t>https://discord.com/channels/662267976984297473/1008571099497377792/1116640843831455817</t>
  </si>
  <si>
    <t>https://discord.com/channels/662267976984297473/1008571099497377792/1116640916233531413</t>
  </si>
  <si>
    <t>https://discord.com/channels/662267976984297473/1008571099497377792/1116641039600603177</t>
  </si>
  <si>
    <t>https://discord.com/channels/662267976984297473/1008571099497377792/1116641077332545647</t>
  </si>
  <si>
    <t>https://discord.com/channels/662267976984297473/1008571099497377792/1116641203346219040</t>
  </si>
  <si>
    <t>https://discord.com/channels/662267976984297473/1008571099497377792/1116641559165808690</t>
  </si>
  <si>
    <t>https://discord.com/channels/662267976984297473/1008571099497377792/1116641669656363028</t>
  </si>
  <si>
    <t>https://discord.com/channels/662267976984297473/1008571099497377792/1116642114500038800</t>
  </si>
  <si>
    <t>https://discord.com/channels/662267976984297473/1008571099497377792/1116642316954898492</t>
  </si>
  <si>
    <t>https://discord.com/channels/662267976984297473/1008571099497377792/1116643973423968287</t>
  </si>
  <si>
    <t>https://discord.com/channels/662267976984297473/1008571099497377792/1116644158279528519</t>
  </si>
  <si>
    <t>https://discord.com/channels/662267976984297473/1008571099497377792/1116645335977185322</t>
  </si>
  <si>
    <t>https://discord.com/channels/662267976984297473/1008571099497377792/1116645346915917884</t>
  </si>
  <si>
    <t>https://discord.com/channels/662267976984297473/1008571099497377792/1116645361780523123</t>
  </si>
  <si>
    <t>https://discord.com/channels/662267976984297473/1008571099497377792/1116645680224673812</t>
  </si>
  <si>
    <t>https://discord.com/channels/662267976984297473/1008571099497377792/1116646098094788689</t>
  </si>
  <si>
    <t>https://discord.com/channels/662267976984297473/1008571099497377792/1116647100332122154</t>
  </si>
  <si>
    <t>https://discord.com/channels/662267976984297473/1008571099497377792/1116647505464143882</t>
  </si>
  <si>
    <t>https://discord.com/channels/662267976984297473/1008571099497377792/1116647718320877608</t>
  </si>
  <si>
    <t>https://discord.com/channels/662267976984297473/1008571099497377792/1116647751808192672</t>
  </si>
  <si>
    <t>https://discord.com/channels/662267976984297473/1008571099497377792/1116647789372383252</t>
  </si>
  <si>
    <t>https://discord.com/channels/662267976984297473/1008571099497377792/1116647886973829150</t>
  </si>
  <si>
    <t>https://discord.com/channels/662267976984297473/1008571099497377792/1116647911787348058</t>
  </si>
  <si>
    <t>https://discord.com/channels/662267976984297473/1008571099497377792/1116644263694958602</t>
  </si>
  <si>
    <t>https://discord.com/channels/662267976984297473/1008571157592674431/1116640087363571812</t>
  </si>
  <si>
    <t>https://discord.com/channels/662267976984297473/1008571157592674431/1116641535056953426</t>
  </si>
  <si>
    <t>https://discord.com/channels/662267976984297473/1008571157592674431/1116642582924111925</t>
  </si>
  <si>
    <t>https://discord.com/channels/662267976984297473/1008571157592674431/1116643033438494720</t>
  </si>
  <si>
    <t>https://discord.com/channels/662267976984297473/1008571157592674431/1116643779680673883</t>
  </si>
  <si>
    <t>https://discord.com/channels/662267976984297473/1008571157592674431/1116646404895551539</t>
  </si>
  <si>
    <t>https://discord.com/channels/662267976984297473/1008571157592674431/1116646729580822628</t>
  </si>
  <si>
    <t>https://discord.com/channels/662267976984297473/1008571157592674431/1116647211799937044</t>
  </si>
  <si>
    <t>https://discord.com/channels/662267976984297473/1008571157592674431/1116648460767199293</t>
  </si>
  <si>
    <t>https://discord.com/channels/662267976984297473/1008571157592674431/1116648666103554128</t>
  </si>
  <si>
    <t>https://discord.com/channels/662267976984297473/1008571157592674431/1116648965056778260</t>
  </si>
  <si>
    <t>https://discord.com/channels/662267976984297473/1008571157592674431/1116649171626250262</t>
  </si>
  <si>
    <t>https://discord.com/channels/662267976984297473/1008571157592674431/1116650358844968962</t>
  </si>
  <si>
    <t>https://discord.com/channels/662267976984297473/1008571157592674431/1116651191120707674</t>
  </si>
  <si>
    <t>https://discord.com/channels/662267976984297473/1008571157592674431/1116651735881097289</t>
  </si>
  <si>
    <t>https://discord.com/channels/662267976984297473/1008571157592674431/1116653241460084746</t>
  </si>
  <si>
    <t>https://discord.com/channels/662267976984297473/1008571157592674431/1116653939266424862</t>
  </si>
  <si>
    <t>https://discord.com/channels/662267976984297473/1008571157592674431/1116654075870716015</t>
  </si>
  <si>
    <t>https://discord.com/channels/662267976984297473/1008571223543922809/1116645936366624790</t>
  </si>
  <si>
    <t>https://discord.com/channels/662267976984297473/1008571223543922809/1116644484768338000</t>
  </si>
  <si>
    <t>https://discord.com/channels/662267976984297473/1008571223543922809/1116641240528736276</t>
  </si>
  <si>
    <t>https://discord.com/channels/662267976984297473/1008571223543922809/1116636909033238588</t>
  </si>
  <si>
    <t>https://discord.com/channels/662267976984297473/1008571223543922809/1116636441699696671</t>
  </si>
  <si>
    <t>https://discord.com/channels/662267976984297473/1008571223543922809/1116634052628324402</t>
  </si>
  <si>
    <t>Med (4-12 Words)</t>
  </si>
  <si>
    <t>Long (12+ Words)</t>
  </si>
  <si>
    <t xml:space="preserve">      </t>
  </si>
  <si>
    <t xml:space="preserve">           </t>
  </si>
  <si>
    <t xml:space="preserve">Advice </t>
  </si>
  <si>
    <t xml:space="preserve">Clarification </t>
  </si>
  <si>
    <t xml:space="preserve">Opinion </t>
  </si>
  <si>
    <t xml:space="preserve">Suggestion </t>
  </si>
  <si>
    <t xml:space="preserve">Zero Shot </t>
  </si>
  <si>
    <t xml:space="preserve">One Shot </t>
  </si>
  <si>
    <t xml:space="preserve">Few Shot </t>
  </si>
  <si>
    <t xml:space="preserve">Single Turn </t>
  </si>
  <si>
    <t xml:space="preserve">Multi Turn </t>
  </si>
  <si>
    <t xml:space="preserve">Simple </t>
  </si>
  <si>
    <t xml:space="preserve">Intermediate </t>
  </si>
  <si>
    <t xml:space="preserve">Complex </t>
  </si>
  <si>
    <t xml:space="preserve">None </t>
  </si>
  <si>
    <t xml:space="preserve">Informal </t>
  </si>
  <si>
    <t xml:space="preserve">Once </t>
  </si>
  <si>
    <t xml:space="preserve">Multiple </t>
  </si>
  <si>
    <t xml:space="preserve">Long </t>
  </si>
  <si>
    <t>Med</t>
  </si>
  <si>
    <t xml:space="preserve">Short </t>
  </si>
  <si>
    <t xml:space="preserve">Satisfied </t>
  </si>
  <si>
    <t xml:space="preserve">Dissatisfied </t>
  </si>
  <si>
    <t xml:space="preserve">Unclear  </t>
  </si>
  <si>
    <t xml:space="preserve">Ambiguous </t>
  </si>
  <si>
    <t xml:space="preserve">Formal  </t>
  </si>
  <si>
    <t xml:space="preserve">Keyword-Only </t>
  </si>
  <si>
    <t xml:space="preserve">Sentence </t>
  </si>
  <si>
    <t xml:space="preserve">Language </t>
  </si>
  <si>
    <t xml:space="preserve">Image </t>
  </si>
  <si>
    <t xml:space="preserve">Med </t>
  </si>
  <si>
    <t>Short</t>
  </si>
  <si>
    <t>Pie Chart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</si>
</sst>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LMMono10-Regular"/>
    </font>
    <font>
      <b/>
      <sz val="12"/>
      <color theme="1"/>
      <name val="LMMono10-Regular"/>
    </font>
    <font>
      <i/>
      <sz val="12"/>
      <color theme="1"/>
      <name val="LMMono10-Regular"/>
    </font>
    <font>
      <u/>
      <sz val="12"/>
      <color theme="10"/>
      <name val="LMMono10-Regula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C9C"/>
        <bgColor indexed="64"/>
      </patternFill>
    </fill>
    <fill>
      <patternFill patternType="solid">
        <fgColor rgb="FFC6F0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75811"/>
        <bgColor indexed="64"/>
      </patternFill>
    </fill>
    <fill>
      <patternFill patternType="solid">
        <fgColor rgb="FFDAE2F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90">
    <xf numFmtId="0" fontId="0" fillId="0" borderId="0" xfId="0"/>
    <xf numFmtId="0" fontId="7" fillId="2" borderId="0" xfId="0" applyFont="1" applyFill="1"/>
    <xf numFmtId="0" fontId="7" fillId="0" borderId="0" xfId="0" applyFont="1"/>
    <xf numFmtId="0" fontId="7" fillId="0" borderId="8" xfId="0" applyFont="1" applyBorder="1"/>
    <xf numFmtId="0" fontId="7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/>
    <xf numFmtId="0" fontId="9" fillId="0" borderId="0" xfId="0" applyFont="1"/>
    <xf numFmtId="0" fontId="7" fillId="2" borderId="4" xfId="0" applyFont="1" applyFill="1" applyBorder="1"/>
    <xf numFmtId="0" fontId="7" fillId="2" borderId="5" xfId="0" applyFont="1" applyFill="1" applyBorder="1"/>
    <xf numFmtId="0" fontId="10" fillId="0" borderId="0" xfId="1" applyFont="1" applyAlignment="1"/>
    <xf numFmtId="0" fontId="7" fillId="6" borderId="0" xfId="0" applyFont="1" applyFill="1"/>
    <xf numFmtId="0" fontId="7" fillId="0" borderId="0" xfId="0" applyFont="1" applyAlignment="1">
      <alignment horizontal="center"/>
    </xf>
    <xf numFmtId="0" fontId="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0" fillId="2" borderId="8" xfId="0" applyFont="1" applyFill="1" applyBorder="1"/>
    <xf numFmtId="0" fontId="11" fillId="2" borderId="10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0" fillId="0" borderId="0" xfId="0" applyFont="1"/>
    <xf numFmtId="0" fontId="0" fillId="3" borderId="0" xfId="0" applyFont="1" applyFill="1"/>
    <xf numFmtId="0" fontId="13" fillId="3" borderId="0" xfId="0" applyFont="1" applyFill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12" borderId="8" xfId="0" applyFont="1" applyFill="1" applyBorder="1" applyAlignment="1">
      <alignment horizontal="left"/>
    </xf>
    <xf numFmtId="0" fontId="0" fillId="12" borderId="0" xfId="0" applyFont="1" applyFill="1" applyAlignment="1">
      <alignment horizontal="left"/>
    </xf>
    <xf numFmtId="0" fontId="0" fillId="0" borderId="6" xfId="0" applyFont="1" applyBorder="1"/>
    <xf numFmtId="0" fontId="0" fillId="3" borderId="6" xfId="0" applyFont="1" applyFill="1" applyBorder="1"/>
    <xf numFmtId="0" fontId="13" fillId="3" borderId="6" xfId="0" applyFont="1" applyFill="1" applyBorder="1"/>
    <xf numFmtId="0" fontId="0" fillId="0" borderId="7" xfId="0" applyFont="1" applyBorder="1"/>
    <xf numFmtId="0" fontId="0" fillId="12" borderId="7" xfId="0" applyFont="1" applyFill="1" applyBorder="1" applyAlignment="1">
      <alignment horizontal="left"/>
    </xf>
    <xf numFmtId="0" fontId="0" fillId="12" borderId="6" xfId="0" applyFont="1" applyFill="1" applyBorder="1" applyAlignment="1">
      <alignment horizontal="left"/>
    </xf>
    <xf numFmtId="0" fontId="13" fillId="0" borderId="0" xfId="0" applyFont="1"/>
    <xf numFmtId="0" fontId="0" fillId="0" borderId="2" xfId="0" applyFont="1" applyBorder="1" applyAlignment="1">
      <alignment horizontal="center"/>
    </xf>
    <xf numFmtId="0" fontId="11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13" fillId="2" borderId="1" xfId="0" applyFont="1" applyFill="1" applyBorder="1"/>
    <xf numFmtId="0" fontId="0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2" xfId="0" applyFont="1" applyBorder="1"/>
    <xf numFmtId="0" fontId="13" fillId="0" borderId="2" xfId="0" applyFont="1" applyBorder="1"/>
    <xf numFmtId="0" fontId="3" fillId="0" borderId="0" xfId="1" applyFont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3" fillId="0" borderId="1" xfId="0" applyFont="1" applyBorder="1"/>
    <xf numFmtId="0" fontId="0" fillId="0" borderId="3" xfId="0" applyFont="1" applyBorder="1" applyAlignment="1">
      <alignment horizontal="center"/>
    </xf>
    <xf numFmtId="0" fontId="0" fillId="6" borderId="1" xfId="0" applyFont="1" applyFill="1" applyBorder="1"/>
    <xf numFmtId="0" fontId="13" fillId="6" borderId="1" xfId="0" applyFont="1" applyFill="1" applyBorder="1"/>
    <xf numFmtId="0" fontId="0" fillId="0" borderId="9" xfId="0" applyFont="1" applyBorder="1"/>
    <xf numFmtId="0" fontId="14" fillId="0" borderId="0" xfId="0" applyFont="1"/>
    <xf numFmtId="9" fontId="14" fillId="4" borderId="1" xfId="2" applyFont="1" applyFill="1" applyBorder="1" applyAlignment="1">
      <alignment horizontal="right"/>
    </xf>
    <xf numFmtId="9" fontId="14" fillId="9" borderId="1" xfId="2" applyFont="1" applyFill="1" applyBorder="1" applyAlignment="1">
      <alignment horizontal="right"/>
    </xf>
    <xf numFmtId="9" fontId="15" fillId="9" borderId="1" xfId="2" applyFont="1" applyFill="1" applyBorder="1" applyAlignment="1">
      <alignment horizontal="right"/>
    </xf>
    <xf numFmtId="9" fontId="14" fillId="8" borderId="1" xfId="2" applyFont="1" applyFill="1" applyBorder="1" applyAlignment="1">
      <alignment horizontal="right"/>
    </xf>
    <xf numFmtId="9" fontId="15" fillId="8" borderId="1" xfId="2" applyFont="1" applyFill="1" applyBorder="1" applyAlignment="1">
      <alignment horizontal="right"/>
    </xf>
    <xf numFmtId="0" fontId="15" fillId="0" borderId="0" xfId="0" applyFont="1"/>
    <xf numFmtId="0" fontId="14" fillId="0" borderId="8" xfId="0" applyFont="1" applyBorder="1" applyAlignment="1">
      <alignment horizontal="left"/>
    </xf>
    <xf numFmtId="9" fontId="14" fillId="10" borderId="1" xfId="2" applyFont="1" applyFill="1" applyBorder="1" applyAlignment="1">
      <alignment horizontal="right"/>
    </xf>
    <xf numFmtId="9" fontId="14" fillId="7" borderId="1" xfId="2" applyFont="1" applyFill="1" applyBorder="1" applyAlignment="1">
      <alignment horizontal="right"/>
    </xf>
    <xf numFmtId="0" fontId="14" fillId="0" borderId="0" xfId="0" applyFont="1" applyAlignment="1">
      <alignment horizontal="left"/>
    </xf>
    <xf numFmtId="9" fontId="14" fillId="11" borderId="1" xfId="2" applyFont="1" applyFill="1" applyBorder="1" applyAlignment="1">
      <alignment horizontal="right"/>
    </xf>
    <xf numFmtId="9" fontId="14" fillId="5" borderId="1" xfId="2" applyFont="1" applyFill="1" applyBorder="1" applyAlignment="1">
      <alignment horizontal="right"/>
    </xf>
    <xf numFmtId="0" fontId="7" fillId="0" borderId="0" xfId="0" applyFont="1" applyFill="1"/>
    <xf numFmtId="0" fontId="7" fillId="0" borderId="8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9" fontId="7" fillId="0" borderId="0" xfId="0" applyNumberFormat="1" applyFont="1" applyFill="1" applyBorder="1"/>
    <xf numFmtId="0" fontId="7" fillId="0" borderId="10" xfId="0" applyFont="1" applyBorder="1"/>
    <xf numFmtId="9" fontId="7" fillId="0" borderId="11" xfId="0" applyNumberFormat="1" applyFont="1" applyBorder="1"/>
    <xf numFmtId="0" fontId="7" fillId="0" borderId="11" xfId="0" applyFont="1" applyBorder="1"/>
    <xf numFmtId="9" fontId="7" fillId="0" borderId="11" xfId="0" applyNumberFormat="1" applyFont="1" applyFill="1" applyBorder="1"/>
    <xf numFmtId="0" fontId="7" fillId="0" borderId="11" xfId="0" applyFont="1" applyFill="1" applyBorder="1"/>
    <xf numFmtId="9" fontId="7" fillId="0" borderId="12" xfId="0" applyNumberFormat="1" applyFont="1" applyBorder="1"/>
    <xf numFmtId="9" fontId="7" fillId="0" borderId="0" xfId="0" applyNumberFormat="1" applyFont="1" applyBorder="1"/>
    <xf numFmtId="9" fontId="7" fillId="0" borderId="13" xfId="0" applyNumberFormat="1" applyFont="1" applyBorder="1"/>
    <xf numFmtId="0" fontId="7" fillId="0" borderId="13" xfId="0" applyFont="1" applyFill="1" applyBorder="1"/>
    <xf numFmtId="0" fontId="7" fillId="0" borderId="13" xfId="0" applyFont="1" applyBorder="1"/>
    <xf numFmtId="9" fontId="7" fillId="0" borderId="13" xfId="0" applyNumberFormat="1" applyFont="1" applyFill="1" applyBorder="1"/>
    <xf numFmtId="0" fontId="7" fillId="0" borderId="7" xfId="0" applyFont="1" applyFill="1" applyBorder="1"/>
    <xf numFmtId="0" fontId="7" fillId="0" borderId="6" xfId="0" applyFont="1" applyFill="1" applyBorder="1"/>
    <xf numFmtId="9" fontId="7" fillId="0" borderId="6" xfId="0" applyNumberFormat="1" applyFont="1" applyFill="1" applyBorder="1"/>
    <xf numFmtId="9" fontId="7" fillId="0" borderId="6" xfId="0" applyNumberFormat="1" applyFont="1" applyBorder="1"/>
    <xf numFmtId="9" fontId="7" fillId="0" borderId="14" xfId="0" applyNumberFormat="1" applyFont="1" applyFill="1" applyBorder="1"/>
    <xf numFmtId="0" fontId="8" fillId="0" borderId="0" xfId="0" applyFont="1"/>
  </cellXfs>
  <cellStyles count="3">
    <cellStyle name="Hyperlink" xfId="1" builtinId="8"/>
    <cellStyle name="Normal" xfId="0" builtinId="0"/>
    <cellStyle name="Per cent" xfId="2" builtinId="5"/>
  </cellStyles>
  <dxfs count="10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00B0F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AE2F2"/>
      <color rgb="FFC75811"/>
      <color rgb="FFFFC000"/>
      <color rgb="FFB4C6E7"/>
      <color rgb="FFC6F0CE"/>
      <color rgb="FFFFEC9C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Prompt Type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A39F-EC4F-8339-09CF2E0518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A39F-EC4F-8339-09CF2E0518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A39F-EC4F-8339-09CF2E05184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A39F-EC4F-8339-09CF2E05184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A39F-EC4F-8339-09CF2E05184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A39F-EC4F-8339-09CF2E051847}"/>
              </c:ext>
            </c:extLst>
          </c:dPt>
          <c:dLbls>
            <c:dLbl>
              <c:idx val="0"/>
              <c:layout>
                <c:manualLayout>
                  <c:x val="-0.17546741944712452"/>
                  <c:y val="0.1177012835198112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2-A39F-EC4F-8339-09CF2E051847}"/>
                </c:ext>
              </c:extLst>
            </c:dLbl>
            <c:dLbl>
              <c:idx val="1"/>
              <c:layout>
                <c:manualLayout>
                  <c:x val="-1.5908090131117715E-3"/>
                  <c:y val="-2.71791136501958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92531562693735"/>
                      <c:h val="0.155683876811594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4-A39F-EC4F-8339-09CF2E051847}"/>
                </c:ext>
              </c:extLst>
            </c:dLbl>
            <c:dLbl>
              <c:idx val="2"/>
              <c:layout>
                <c:manualLayout>
                  <c:x val="-5.3503220003128751E-2"/>
                  <c:y val="4.51434951405530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761193142001535"/>
                      <c:h val="0.109277497339813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6-A39F-EC4F-8339-09CF2E051847}"/>
                </c:ext>
              </c:extLst>
            </c:dLbl>
            <c:dLbl>
              <c:idx val="3"/>
              <c:layout>
                <c:manualLayout>
                  <c:x val="0.19775570272259013"/>
                  <c:y val="-5.8477404998288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39F-EC4F-8339-09CF2E0518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Sheet1!$AB$11:$AB$14</c:f>
              <c:strCache>
                <c:ptCount val="4"/>
                <c:pt idx="0">
                  <c:v>Question </c:v>
                </c:pt>
                <c:pt idx="1">
                  <c:v>Statement </c:v>
                </c:pt>
                <c:pt idx="2">
                  <c:v>Command</c:v>
                </c:pt>
                <c:pt idx="3">
                  <c:v>Task-based Prompt</c:v>
                </c:pt>
              </c:strCache>
            </c:strRef>
          </c:cat>
          <c:val>
            <c:numRef>
              <c:f>Sheet1!$AC$11:$AC$14</c:f>
              <c:numCache>
                <c:formatCode>0%</c:formatCode>
                <c:ptCount val="4"/>
                <c:pt idx="0">
                  <c:v>0.36</c:v>
                </c:pt>
                <c:pt idx="1">
                  <c:v>0.02</c:v>
                </c:pt>
                <c:pt idx="2">
                  <c:v>0.08</c:v>
                </c:pt>
                <c:pt idx="3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39F-EC4F-8339-09CF2E05184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Promp</a:t>
            </a:r>
            <a:r>
              <a:rPr lang="en-GB" baseline="0">
                <a:latin typeface="LM Roman 10" pitchFamily="2" charset="77"/>
              </a:rPr>
              <a:t>t Intent</a:t>
            </a:r>
            <a:endParaRPr lang="en-GB">
              <a:latin typeface="LM Roman 10" pitchFamily="2" charset="7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0" pitchFamily="2" charset="77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CA-5540-8D1B-18904149FD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CA-5540-8D1B-18904149FD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7CA-5540-8D1B-18904149FD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7CA-5540-8D1B-18904149FD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CA-5540-8D1B-18904149FDF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7CA-5540-8D1B-18904149FDFF}"/>
              </c:ext>
            </c:extLst>
          </c:dPt>
          <c:dLbls>
            <c:dLbl>
              <c:idx val="0"/>
              <c:layout>
                <c:manualLayout>
                  <c:x val="-0.17546741944712452"/>
                  <c:y val="0.1177012835198112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7CA-5540-8D1B-18904149FDFF}"/>
                </c:ext>
              </c:extLst>
            </c:dLbl>
            <c:dLbl>
              <c:idx val="1"/>
              <c:layout>
                <c:manualLayout>
                  <c:x val="-5.9077810843370875E-2"/>
                  <c:y val="-0.1405620174418379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7CA-5540-8D1B-18904149FDFF}"/>
                </c:ext>
              </c:extLst>
            </c:dLbl>
            <c:dLbl>
              <c:idx val="2"/>
              <c:layout>
                <c:manualLayout>
                  <c:x val="1.6843149713337731E-3"/>
                  <c:y val="-1.4648261664069648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761193142001535"/>
                      <c:h val="0.109277497339813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7CA-5540-8D1B-18904149FDFF}"/>
                </c:ext>
              </c:extLst>
            </c:dLbl>
            <c:dLbl>
              <c:idx val="3"/>
              <c:layout>
                <c:manualLayout>
                  <c:x val="-0.17120419144255522"/>
                  <c:y val="-0.1037673935005272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7CA-5540-8D1B-18904149FDFF}"/>
                </c:ext>
              </c:extLst>
            </c:dLbl>
            <c:dLbl>
              <c:idx val="4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173341476027768"/>
                      <c:h val="0.108692420719396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7CA-5540-8D1B-18904149FDFF}"/>
                </c:ext>
              </c:extLst>
            </c:dLbl>
            <c:dLbl>
              <c:idx val="5"/>
              <c:layout>
                <c:manualLayout>
                  <c:x val="-3.68452087810546E-2"/>
                  <c:y val="1.009717904204725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797972933277533"/>
                      <c:h val="0.157317977357021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47CA-5540-8D1B-18904149FD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Sheet1!$AD$11:$AD$16</c:f>
              <c:strCache>
                <c:ptCount val="6"/>
                <c:pt idx="0">
                  <c:v>Information</c:v>
                </c:pt>
                <c:pt idx="1">
                  <c:v>Advice </c:v>
                </c:pt>
                <c:pt idx="2">
                  <c:v>Clarification </c:v>
                </c:pt>
                <c:pt idx="3">
                  <c:v>Opinion </c:v>
                </c:pt>
                <c:pt idx="4">
                  <c:v>Suggestion </c:v>
                </c:pt>
                <c:pt idx="5">
                  <c:v>Entertainment</c:v>
                </c:pt>
              </c:strCache>
            </c:strRef>
          </c:cat>
          <c:val>
            <c:numRef>
              <c:f>Sheet1!$AE$11:$AE$16</c:f>
              <c:numCache>
                <c:formatCode>0%</c:formatCode>
                <c:ptCount val="6"/>
                <c:pt idx="0">
                  <c:v>0.42</c:v>
                </c:pt>
                <c:pt idx="1">
                  <c:v>0.1</c:v>
                </c:pt>
                <c:pt idx="2">
                  <c:v>0.04</c:v>
                </c:pt>
                <c:pt idx="3">
                  <c:v>0</c:v>
                </c:pt>
                <c:pt idx="4">
                  <c:v>0.34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A-5540-8D1B-18904149FDF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0" pitchFamily="2" charset="77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xMode val="edge"/>
          <c:yMode val="edge"/>
          <c:x val="0.12388465325749963"/>
          <c:y val="0.19638076468037022"/>
          <c:w val="0.75603014577479211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9D9-0249-A3D4-DF49D15305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D9-0249-A3D4-DF49D15305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D9-0249-A3D4-DF49D15305EB}"/>
              </c:ext>
            </c:extLst>
          </c:dPt>
          <c:dLbls>
            <c:dLbl>
              <c:idx val="0"/>
              <c:layout>
                <c:manualLayout>
                  <c:x val="-0.23640196103953537"/>
                  <c:y val="0.1561129996829165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D9-0249-A3D4-DF49D15305EB}"/>
                </c:ext>
              </c:extLst>
            </c:dLbl>
            <c:dLbl>
              <c:idx val="1"/>
              <c:layout>
                <c:manualLayout>
                  <c:x val="-0.19750399541476146"/>
                  <c:y val="-0.2065059432811258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099101994578746"/>
                      <c:h val="0.1545227636740291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9D9-0249-A3D4-DF49D15305EB}"/>
                </c:ext>
              </c:extLst>
            </c:dLbl>
            <c:dLbl>
              <c:idx val="2"/>
              <c:layout>
                <c:manualLayout>
                  <c:x val="0.17846249855424837"/>
                  <c:y val="8.054082307921010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372683450694393"/>
                      <c:h val="0.154522863189564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9D9-0249-A3D4-DF49D15305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Sheet1!$AF$11:$AF$13</c:f>
              <c:strCache>
                <c:ptCount val="3"/>
                <c:pt idx="0">
                  <c:v>Long </c:v>
                </c:pt>
                <c:pt idx="1">
                  <c:v>Med</c:v>
                </c:pt>
                <c:pt idx="2">
                  <c:v>Short </c:v>
                </c:pt>
              </c:strCache>
            </c:strRef>
          </c:cat>
          <c:val>
            <c:numRef>
              <c:f>Sheet1!$AG$11:$AG$13</c:f>
              <c:numCache>
                <c:formatCode>0%</c:formatCode>
                <c:ptCount val="3"/>
                <c:pt idx="0">
                  <c:v>0.28000000000000003</c:v>
                </c:pt>
                <c:pt idx="1">
                  <c:v>0.34</c:v>
                </c:pt>
                <c:pt idx="2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9-0249-A3D4-DF49D15305E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Setting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75-2245-893B-A096576840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75-2245-893B-A096576840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75-2245-893B-A096576840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475-2245-893B-A096576840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75-2245-893B-A096576840A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475-2245-893B-A096576840A2}"/>
              </c:ext>
            </c:extLst>
          </c:dPt>
          <c:dLbls>
            <c:dLbl>
              <c:idx val="0"/>
              <c:layout>
                <c:manualLayout>
                  <c:x val="-0.17546750985137891"/>
                  <c:y val="-0.2155407918168937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475-2245-893B-A096576840A2}"/>
                </c:ext>
              </c:extLst>
            </c:dLbl>
            <c:dLbl>
              <c:idx val="1"/>
              <c:layout>
                <c:manualLayout>
                  <c:x val="-0.11884465610292289"/>
                  <c:y val="5.998251020015009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475-2245-893B-A096576840A2}"/>
                </c:ext>
              </c:extLst>
            </c:dLbl>
            <c:dLbl>
              <c:idx val="2"/>
              <c:layout>
                <c:manualLayout>
                  <c:x val="-0.15250797647999154"/>
                  <c:y val="-3.7902158951136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301304224389163"/>
                      <c:h val="0.109277525771235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9475-2245-893B-A096576840A2}"/>
                </c:ext>
              </c:extLst>
            </c:dLbl>
            <c:dLbl>
              <c:idx val="3"/>
              <c:layout>
                <c:manualLayout>
                  <c:x val="-0.17120419144255522"/>
                  <c:y val="-0.1037673935005272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475-2245-893B-A096576840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Sheet1!$AH$11:$AH$13</c:f>
              <c:strCache>
                <c:ptCount val="3"/>
                <c:pt idx="0">
                  <c:v>Zero Shot </c:v>
                </c:pt>
                <c:pt idx="1">
                  <c:v>One Shot </c:v>
                </c:pt>
                <c:pt idx="2">
                  <c:v>Few Shot </c:v>
                </c:pt>
              </c:strCache>
            </c:strRef>
          </c:cat>
          <c:val>
            <c:numRef>
              <c:f>Sheet1!$AI$11:$AI$13</c:f>
              <c:numCache>
                <c:formatCode>0%</c:formatCode>
                <c:ptCount val="3"/>
                <c:pt idx="0">
                  <c:v>0.9</c:v>
                </c:pt>
                <c:pt idx="1">
                  <c:v>0.08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475-2245-893B-A096576840A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Engagement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88465325749963"/>
          <c:y val="0.19638076468037022"/>
          <c:w val="0.75603014577479211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CC-D449-A7B3-6E6ED76873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CC-D449-A7B3-6E6ED76873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CC-D449-A7B3-6E6ED768731E}"/>
              </c:ext>
            </c:extLst>
          </c:dPt>
          <c:dLbls>
            <c:dLbl>
              <c:idx val="0"/>
              <c:layout>
                <c:manualLayout>
                  <c:x val="-0.23302174318374147"/>
                  <c:y val="5.235673665791707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CC-D449-A7B3-6E6ED768731E}"/>
                </c:ext>
              </c:extLst>
            </c:dLbl>
            <c:dLbl>
              <c:idx val="1"/>
              <c:layout>
                <c:manualLayout>
                  <c:x val="0.16865614646529836"/>
                  <c:y val="-2.833898172967740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77546028317834"/>
                      <c:h val="0.154522863189564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8FCC-D449-A7B3-6E6ED768731E}"/>
                </c:ext>
              </c:extLst>
            </c:dLbl>
            <c:dLbl>
              <c:idx val="2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372683450694393"/>
                      <c:h val="0.154522863189564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8FCC-D449-A7B3-6E6ED76873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Sheet1!$AN$11:$AN$12</c:f>
              <c:strCache>
                <c:ptCount val="2"/>
                <c:pt idx="0">
                  <c:v>Single Turn </c:v>
                </c:pt>
                <c:pt idx="1">
                  <c:v>Multi Turn </c:v>
                </c:pt>
              </c:strCache>
            </c:strRef>
          </c:cat>
          <c:val>
            <c:numRef>
              <c:f>Sheet1!$AO$11:$AO$12</c:f>
              <c:numCache>
                <c:formatCode>0%</c:formatCode>
                <c:ptCount val="2"/>
                <c:pt idx="0">
                  <c:v>0.48</c:v>
                </c:pt>
                <c:pt idx="1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FCC-D449-A7B3-6E6ED768731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Complexity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88465325749963"/>
          <c:y val="0.19638076468037022"/>
          <c:w val="0.75603014577479211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72-E948-ACF5-67A05F459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72-E948-ACF5-67A05F459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72-E948-ACF5-67A05F4592D7}"/>
              </c:ext>
            </c:extLst>
          </c:dPt>
          <c:dLbls>
            <c:dLbl>
              <c:idx val="0"/>
              <c:layout>
                <c:manualLayout>
                  <c:x val="-0.23302174318374147"/>
                  <c:y val="5.235673665791707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72-E948-ACF5-67A05F4592D7}"/>
                </c:ext>
              </c:extLst>
            </c:dLbl>
            <c:dLbl>
              <c:idx val="1"/>
              <c:layout>
                <c:manualLayout>
                  <c:x val="0.18239611034594272"/>
                  <c:y val="-9.222520533989854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77546028317834"/>
                      <c:h val="0.154522863189564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372-E948-ACF5-67A05F4592D7}"/>
                </c:ext>
              </c:extLst>
            </c:dLbl>
            <c:dLbl>
              <c:idx val="2"/>
              <c:layout>
                <c:manualLayout>
                  <c:x val="0.21223025216207725"/>
                  <c:y val="0.1728837144442367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372683450694393"/>
                      <c:h val="0.154522863189564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9372-E948-ACF5-67A05F4592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Sheet1!$AP$11:$AP$13</c:f>
              <c:strCache>
                <c:ptCount val="3"/>
                <c:pt idx="0">
                  <c:v>Simple </c:v>
                </c:pt>
                <c:pt idx="1">
                  <c:v>Intermediate </c:v>
                </c:pt>
                <c:pt idx="2">
                  <c:v>Complex </c:v>
                </c:pt>
              </c:strCache>
            </c:strRef>
          </c:cat>
          <c:val>
            <c:numRef>
              <c:f>Sheet1!$AQ$11:$AQ$13</c:f>
              <c:numCache>
                <c:formatCode>0%</c:formatCode>
                <c:ptCount val="3"/>
                <c:pt idx="0">
                  <c:v>0.48</c:v>
                </c:pt>
                <c:pt idx="1">
                  <c:v>0.38</c:v>
                </c:pt>
                <c:pt idx="2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2-E948-ACF5-67A05F4592D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Refinement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88465325749963"/>
          <c:y val="0.19638076468037022"/>
          <c:w val="0.75603014577479211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AE3-CF4D-AC17-889784EC8C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AE3-CF4D-AC17-889784EC8C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AE3-CF4D-AC17-889784EC8CDA}"/>
              </c:ext>
            </c:extLst>
          </c:dPt>
          <c:dLbls>
            <c:dLbl>
              <c:idx val="0"/>
              <c:layout>
                <c:manualLayout>
                  <c:x val="-0.24302161031115621"/>
                  <c:y val="-0.1243385028317812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E3-CF4D-AC17-889784EC8CDA}"/>
                </c:ext>
              </c:extLst>
            </c:dLbl>
            <c:dLbl>
              <c:idx val="1"/>
              <c:layout>
                <c:manualLayout>
                  <c:x val="0.15784364516203409"/>
                  <c:y val="2.938426796091296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77546028317834"/>
                      <c:h val="0.154522863189564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BAE3-CF4D-AC17-889784EC8CDA}"/>
                </c:ext>
              </c:extLst>
            </c:dLbl>
            <c:dLbl>
              <c:idx val="2"/>
              <c:layout>
                <c:manualLayout>
                  <c:x val="0.20765482874303959"/>
                  <c:y val="0.172883705397556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372683450694393"/>
                      <c:h val="0.154522863189564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BAE3-CF4D-AC17-889784EC8C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Sheet1!$AJ$11:$AJ$13</c:f>
              <c:strCache>
                <c:ptCount val="3"/>
                <c:pt idx="0">
                  <c:v>None </c:v>
                </c:pt>
                <c:pt idx="1">
                  <c:v>Once </c:v>
                </c:pt>
                <c:pt idx="2">
                  <c:v>Multiple </c:v>
                </c:pt>
              </c:strCache>
            </c:strRef>
          </c:cat>
          <c:val>
            <c:numRef>
              <c:f>Sheet1!$AK$11:$AK$13</c:f>
              <c:numCache>
                <c:formatCode>0%</c:formatCode>
                <c:ptCount val="3"/>
                <c:pt idx="0">
                  <c:v>0.66</c:v>
                </c:pt>
                <c:pt idx="1">
                  <c:v>0.22</c:v>
                </c:pt>
                <c:pt idx="2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E3-CF4D-AC17-889784EC8CD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Language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88465325749963"/>
          <c:y val="0.19638076468037022"/>
          <c:w val="0.75603014577479211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45-2944-885A-E0366E927D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45-2944-885A-E0366E927D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45-2944-885A-E0366E927D5F}"/>
              </c:ext>
            </c:extLst>
          </c:dPt>
          <c:dLbls>
            <c:dLbl>
              <c:idx val="0"/>
              <c:layout>
                <c:manualLayout>
                  <c:x val="-0.24759693817150744"/>
                  <c:y val="-8.670584808974349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245-2944-885A-E0366E927D5F}"/>
                </c:ext>
              </c:extLst>
            </c:dLbl>
            <c:dLbl>
              <c:idx val="1"/>
              <c:layout>
                <c:manualLayout>
                  <c:x val="0.221832238998178"/>
                  <c:y val="6.32341358273612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77546028317834"/>
                      <c:h val="0.154522863189564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245-2944-885A-E0366E927D5F}"/>
                </c:ext>
              </c:extLst>
            </c:dLbl>
            <c:dLbl>
              <c:idx val="2"/>
              <c:layout>
                <c:manualLayout>
                  <c:x val="0.21223025216207725"/>
                  <c:y val="0.1728837144442367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372683450694393"/>
                      <c:h val="0.154522863189564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C245-2944-885A-E0366E927D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Sheet1!$AL$11:$AL$12</c:f>
              <c:strCache>
                <c:ptCount val="2"/>
                <c:pt idx="0">
                  <c:v>Formal </c:v>
                </c:pt>
                <c:pt idx="1">
                  <c:v>Informal </c:v>
                </c:pt>
              </c:strCache>
            </c:strRef>
          </c:cat>
          <c:val>
            <c:numRef>
              <c:f>Sheet1!$AM$11:$AM$12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245-2944-885A-E0366E927D5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Type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C1-1B41-866E-D728E4DE75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C1-1B41-866E-D728E4DE75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C1-1B41-866E-D728E4DE75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4C1-1B41-866E-D728E4DE75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C1-1B41-866E-D728E4DE75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4C1-1B41-866E-D728E4DE7544}"/>
              </c:ext>
            </c:extLst>
          </c:dPt>
          <c:dLbls>
            <c:dLbl>
              <c:idx val="0"/>
              <c:layout>
                <c:manualLayout>
                  <c:x val="-0.14359142607174102"/>
                  <c:y val="-0.229018912529550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4C1-1B41-866E-D728E4DE7544}"/>
                </c:ext>
              </c:extLst>
            </c:dLbl>
            <c:dLbl>
              <c:idx val="1"/>
              <c:layout>
                <c:manualLayout>
                  <c:x val="-1.5908090131117715E-3"/>
                  <c:y val="-2.71791136501958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92531562693735"/>
                      <c:h val="0.155683876811594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4C1-1B41-866E-D728E4DE7544}"/>
                </c:ext>
              </c:extLst>
            </c:dLbl>
            <c:dLbl>
              <c:idx val="2"/>
              <c:layout>
                <c:manualLayout>
                  <c:x val="-5.3503220003128751E-2"/>
                  <c:y val="4.51434951405530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761193142001535"/>
                      <c:h val="0.109277497339813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94C1-1B41-866E-D728E4DE7544}"/>
                </c:ext>
              </c:extLst>
            </c:dLbl>
            <c:dLbl>
              <c:idx val="3"/>
              <c:layout>
                <c:manualLayout>
                  <c:x val="0.19775570272259013"/>
                  <c:y val="-5.8477404998288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4C1-1B41-866E-D728E4DE75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Sheet1!$AB$18:$AB$19</c:f>
              <c:strCache>
                <c:ptCount val="2"/>
                <c:pt idx="0">
                  <c:v>Language </c:v>
                </c:pt>
                <c:pt idx="1">
                  <c:v>Image </c:v>
                </c:pt>
              </c:strCache>
            </c:strRef>
          </c:cat>
          <c:val>
            <c:numRef>
              <c:f>Sheet1!$AC$18:$AC$19</c:f>
              <c:numCache>
                <c:formatCode>0%</c:formatCode>
                <c:ptCount val="2"/>
                <c:pt idx="0">
                  <c:v>0.92</c:v>
                </c:pt>
                <c:pt idx="1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4C1-1B41-866E-D728E4DE754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Length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0291-8347-A384-3DFA4E9B3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0291-8347-A384-3DFA4E9B3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0291-8347-A384-3DFA4E9B3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0291-8347-A384-3DFA4E9B3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0291-8347-A384-3DFA4E9B3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0291-8347-A384-3DFA4E9B3441}"/>
              </c:ext>
            </c:extLst>
          </c:dPt>
          <c:dLbls>
            <c:dLbl>
              <c:idx val="0"/>
              <c:layout>
                <c:manualLayout>
                  <c:x val="-0.17546741944712452"/>
                  <c:y val="0.1177012835198112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2-0291-8347-A384-3DFA4E9B3441}"/>
                </c:ext>
              </c:extLst>
            </c:dLbl>
            <c:dLbl>
              <c:idx val="1"/>
              <c:layout>
                <c:manualLayout>
                  <c:x val="0.3233151183970856"/>
                  <c:y val="-0.1306069495634854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92531562693735"/>
                      <c:h val="0.155683876811594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4-0291-8347-A384-3DFA4E9B3441}"/>
                </c:ext>
              </c:extLst>
            </c:dLbl>
            <c:dLbl>
              <c:idx val="2"/>
              <c:layout>
                <c:manualLayout>
                  <c:x val="0.14686097127203362"/>
                  <c:y val="0.1374897328325980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761193142001535"/>
                      <c:h val="0.109277497339813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6-0291-8347-A384-3DFA4E9B3441}"/>
                </c:ext>
              </c:extLst>
            </c:dLbl>
            <c:dLbl>
              <c:idx val="3"/>
              <c:layout>
                <c:manualLayout>
                  <c:x val="0.19775570272259013"/>
                  <c:y val="-5.8477404998288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291-8347-A384-3DFA4E9B34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Sheet1!$AD$18:$AD$20</c:f>
              <c:strCache>
                <c:ptCount val="3"/>
                <c:pt idx="0">
                  <c:v>Long </c:v>
                </c:pt>
                <c:pt idx="1">
                  <c:v>Med </c:v>
                </c:pt>
                <c:pt idx="2">
                  <c:v>Short</c:v>
                </c:pt>
              </c:strCache>
            </c:strRef>
          </c:cat>
          <c:val>
            <c:numRef>
              <c:f>Sheet1!$AE$18:$AE$20</c:f>
              <c:numCache>
                <c:formatCode>0%</c:formatCode>
                <c:ptCount val="3"/>
                <c:pt idx="0">
                  <c:v>0.38</c:v>
                </c:pt>
                <c:pt idx="1">
                  <c:v>0.54</c:v>
                </c:pt>
                <c:pt idx="2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291-8347-A384-3DFA4E9B344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Composition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04-604F-B5F7-07FF3C2EF4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04-604F-B5F7-07FF3C2EF4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E04-604F-B5F7-07FF3C2EF4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04-604F-B5F7-07FF3C2EF4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E04-604F-B5F7-07FF3C2EF40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E04-604F-B5F7-07FF3C2EF40B}"/>
              </c:ext>
            </c:extLst>
          </c:dPt>
          <c:dLbls>
            <c:dLbl>
              <c:idx val="0"/>
              <c:layout>
                <c:manualLayout>
                  <c:x val="-0.21189743700070279"/>
                  <c:y val="0.1804968029262299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E04-604F-B5F7-07FF3C2EF40B}"/>
                </c:ext>
              </c:extLst>
            </c:dLbl>
            <c:dLbl>
              <c:idx val="1"/>
              <c:layout>
                <c:manualLayout>
                  <c:x val="-2.8913342799363195E-2"/>
                  <c:y val="-0.204484018121405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92531562693735"/>
                      <c:h val="0.155683876811594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E04-604F-B5F7-07FF3C2EF40B}"/>
                </c:ext>
              </c:extLst>
            </c:dLbl>
            <c:dLbl>
              <c:idx val="2"/>
              <c:layout>
                <c:manualLayout>
                  <c:x val="0.18214954175809991"/>
                  <c:y val="0.1079389054094301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761193142001535"/>
                      <c:h val="0.109277497339813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EE04-604F-B5F7-07FF3C2EF40B}"/>
                </c:ext>
              </c:extLst>
            </c:dLbl>
            <c:dLbl>
              <c:idx val="3"/>
              <c:layout>
                <c:manualLayout>
                  <c:x val="0.19775570272259013"/>
                  <c:y val="-5.8477404998288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E04-604F-B5F7-07FF3C2EF4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Sheet1!$AF$18:$AF$20</c:f>
              <c:strCache>
                <c:ptCount val="3"/>
                <c:pt idx="0">
                  <c:v>Keyword-Only </c:v>
                </c:pt>
                <c:pt idx="1">
                  <c:v>Sentence </c:v>
                </c:pt>
                <c:pt idx="2">
                  <c:v>Mix</c:v>
                </c:pt>
              </c:strCache>
            </c:strRef>
          </c:cat>
          <c:val>
            <c:numRef>
              <c:f>Sheet1!$AG$18:$AG$20</c:f>
              <c:numCache>
                <c:formatCode>0%</c:formatCode>
                <c:ptCount val="3"/>
                <c:pt idx="0">
                  <c:v>0.26</c:v>
                </c:pt>
                <c:pt idx="1">
                  <c:v>0.42</c:v>
                </c:pt>
                <c:pt idx="2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E04-604F-B5F7-07FF3C2EF40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Complexity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92-5C43-A8CD-AD9288451B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92-5C43-A8CD-AD9288451B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92-5C43-A8CD-AD9288451B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92-5C43-A8CD-AD9288451B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D92-5C43-A8CD-AD9288451B8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D92-5C43-A8CD-AD9288451B80}"/>
              </c:ext>
            </c:extLst>
          </c:dPt>
          <c:dLbls>
            <c:dLbl>
              <c:idx val="0"/>
              <c:layout>
                <c:manualLayout>
                  <c:x val="-0.17546741944712452"/>
                  <c:y val="0.1177012835198112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D92-5C43-A8CD-AD9288451B80}"/>
                </c:ext>
              </c:extLst>
            </c:dLbl>
            <c:dLbl>
              <c:idx val="1"/>
              <c:layout>
                <c:manualLayout>
                  <c:x val="0.25341798975947677"/>
                  <c:y val="-0.2044838726941047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65372258795519"/>
                      <c:h val="0.155683996947190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6D92-5C43-A8CD-AD9288451B80}"/>
                </c:ext>
              </c:extLst>
            </c:dLbl>
            <c:dLbl>
              <c:idx val="2"/>
              <c:layout>
                <c:manualLayout>
                  <c:x val="0.18670327582003068"/>
                  <c:y val="0.14857129311628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761193142001535"/>
                      <c:h val="0.109277497339813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6D92-5C43-A8CD-AD9288451B80}"/>
                </c:ext>
              </c:extLst>
            </c:dLbl>
            <c:dLbl>
              <c:idx val="3"/>
              <c:layout>
                <c:manualLayout>
                  <c:x val="0.19775570272259013"/>
                  <c:y val="-5.8477404998288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D92-5C43-A8CD-AD9288451B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Sheet1!$AH$18:$AH$20</c:f>
              <c:strCache>
                <c:ptCount val="3"/>
                <c:pt idx="0">
                  <c:v>Simple </c:v>
                </c:pt>
                <c:pt idx="1">
                  <c:v>Intermediate </c:v>
                </c:pt>
                <c:pt idx="2">
                  <c:v>Complex </c:v>
                </c:pt>
              </c:strCache>
            </c:strRef>
          </c:cat>
          <c:val>
            <c:numRef>
              <c:f>Sheet1!$AI$18:$AI$20</c:f>
              <c:numCache>
                <c:formatCode>0%</c:formatCode>
                <c:ptCount val="3"/>
                <c:pt idx="0">
                  <c:v>0.38</c:v>
                </c:pt>
                <c:pt idx="1">
                  <c:v>0.4</c:v>
                </c:pt>
                <c:pt idx="2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92-5C43-A8CD-AD9288451B8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Refinement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F1-9747-AAB0-4084EBF08D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3F1-9747-AAB0-4084EBF08D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3F1-9747-AAB0-4084EBF08D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3F1-9747-AAB0-4084EBF08D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3F1-9747-AAB0-4084EBF08DF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3F1-9747-AAB0-4084EBF08DF2}"/>
              </c:ext>
            </c:extLst>
          </c:dPt>
          <c:dLbls>
            <c:dLbl>
              <c:idx val="0"/>
              <c:layout>
                <c:manualLayout>
                  <c:x val="-0.23921984137228747"/>
                  <c:y val="-0.1970947115653095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3F1-9747-AAB0-4084EBF08DF2}"/>
                </c:ext>
              </c:extLst>
            </c:dLbl>
            <c:dLbl>
              <c:idx val="1"/>
              <c:layout>
                <c:manualLayout>
                  <c:x val="-1.5908090131117715E-3"/>
                  <c:y val="-2.71791136501958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92531562693735"/>
                      <c:h val="0.155683876811594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3F1-9747-AAB0-4084EBF08DF2}"/>
                </c:ext>
              </c:extLst>
            </c:dLbl>
            <c:dLbl>
              <c:idx val="2"/>
              <c:layout>
                <c:manualLayout>
                  <c:x val="-5.3503220003128751E-2"/>
                  <c:y val="4.51434951405530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761193142001535"/>
                      <c:h val="0.109277497339813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73F1-9747-AAB0-4084EBF08DF2}"/>
                </c:ext>
              </c:extLst>
            </c:dLbl>
            <c:dLbl>
              <c:idx val="3"/>
              <c:layout>
                <c:manualLayout>
                  <c:x val="0.19775570272259013"/>
                  <c:y val="-5.8477404998288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3F1-9747-AAB0-4084EBF08D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Sheet1!$AJ$18:$AJ$20</c:f>
              <c:strCache>
                <c:ptCount val="3"/>
                <c:pt idx="0">
                  <c:v>None </c:v>
                </c:pt>
                <c:pt idx="1">
                  <c:v>Variation</c:v>
                </c:pt>
                <c:pt idx="2">
                  <c:v>Regeneration</c:v>
                </c:pt>
              </c:strCache>
            </c:strRef>
          </c:cat>
          <c:val>
            <c:numRef>
              <c:f>Sheet1!$AK$18:$AK$20</c:f>
              <c:numCache>
                <c:formatCode>0%</c:formatCode>
                <c:ptCount val="3"/>
                <c:pt idx="0">
                  <c:v>0.76</c:v>
                </c:pt>
                <c:pt idx="1">
                  <c:v>0.1</c:v>
                </c:pt>
                <c:pt idx="2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3F1-9747-AAB0-4084EBF08DF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Language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68-1548-91E5-B74F082A26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68-1548-91E5-B74F082A26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68-1548-91E5-B74F082A26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A68-1548-91E5-B74F082A26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A68-1548-91E5-B74F082A26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A68-1548-91E5-B74F082A26AE}"/>
              </c:ext>
            </c:extLst>
          </c:dPt>
          <c:dLbls>
            <c:dLbl>
              <c:idx val="0"/>
              <c:layout>
                <c:manualLayout>
                  <c:x val="-8.439288326664085E-2"/>
                  <c:y val="-0.2401004728132387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A68-1548-91E5-B74F082A26AE}"/>
                </c:ext>
              </c:extLst>
            </c:dLbl>
            <c:dLbl>
              <c:idx val="1"/>
              <c:layout>
                <c:manualLayout>
                  <c:x val="-1.5908090131117715E-3"/>
                  <c:y val="-2.71791136501958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92531562693735"/>
                      <c:h val="0.155683876811594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3A68-1548-91E5-B74F082A26AE}"/>
                </c:ext>
              </c:extLst>
            </c:dLbl>
            <c:dLbl>
              <c:idx val="2"/>
              <c:layout>
                <c:manualLayout>
                  <c:x val="-5.3503220003128751E-2"/>
                  <c:y val="4.51434951405530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761193142001535"/>
                      <c:h val="0.109277497339813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3A68-1548-91E5-B74F082A26AE}"/>
                </c:ext>
              </c:extLst>
            </c:dLbl>
            <c:dLbl>
              <c:idx val="3"/>
              <c:layout>
                <c:manualLayout>
                  <c:x val="0.19775570272259013"/>
                  <c:y val="-5.8477404998288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A68-1548-91E5-B74F082A26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Sheet1!$AL$18:$AL$19</c:f>
              <c:strCache>
                <c:ptCount val="2"/>
                <c:pt idx="0">
                  <c:v>Formal  </c:v>
                </c:pt>
                <c:pt idx="1">
                  <c:v>Informal </c:v>
                </c:pt>
              </c:strCache>
            </c:strRef>
          </c:cat>
          <c:val>
            <c:numRef>
              <c:f>Sheet1!$AM$18:$AM$19</c:f>
              <c:numCache>
                <c:formatCode>0%</c:formatCode>
                <c:ptCount val="2"/>
                <c:pt idx="0">
                  <c:v>0.94</c:v>
                </c:pt>
                <c:pt idx="1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A68-1548-91E5-B74F082A26A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Clarity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3A-9241-9DB0-82F27EC47B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3A-9241-9DB0-82F27EC47B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3A-9241-9DB0-82F27EC47B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3A-9241-9DB0-82F27EC47B9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3A-9241-9DB0-82F27EC47B9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3A-9241-9DB0-82F27EC47B9F}"/>
              </c:ext>
            </c:extLst>
          </c:dPt>
          <c:dLbls>
            <c:dLbl>
              <c:idx val="0"/>
              <c:layout>
                <c:manualLayout>
                  <c:x val="-0.14359142607174102"/>
                  <c:y val="-0.221631205673758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53A-9241-9DB0-82F27EC47B9F}"/>
                </c:ext>
              </c:extLst>
            </c:dLbl>
            <c:dLbl>
              <c:idx val="1"/>
              <c:layout>
                <c:manualLayout>
                  <c:x val="-1.5908090131117715E-3"/>
                  <c:y val="-2.71791136501958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92531562693735"/>
                      <c:h val="0.155683876811594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153A-9241-9DB0-82F27EC47B9F}"/>
                </c:ext>
              </c:extLst>
            </c:dLbl>
            <c:dLbl>
              <c:idx val="2"/>
              <c:layout>
                <c:manualLayout>
                  <c:x val="-5.3503220003128751E-2"/>
                  <c:y val="4.51434951405530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761193142001535"/>
                      <c:h val="0.109277497339813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153A-9241-9DB0-82F27EC47B9F}"/>
                </c:ext>
              </c:extLst>
            </c:dLbl>
            <c:dLbl>
              <c:idx val="3"/>
              <c:layout>
                <c:manualLayout>
                  <c:x val="0.19775570272259013"/>
                  <c:y val="-5.8477404998288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53A-9241-9DB0-82F27EC47B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Sheet1!$AN$18:$AN$19</c:f>
              <c:strCache>
                <c:ptCount val="2"/>
                <c:pt idx="0">
                  <c:v>Clear</c:v>
                </c:pt>
                <c:pt idx="1">
                  <c:v>Ambiguous </c:v>
                </c:pt>
              </c:strCache>
            </c:strRef>
          </c:cat>
          <c:val>
            <c:numRef>
              <c:f>Sheet1!$AO$18:$AO$19</c:f>
              <c:numCache>
                <c:formatCode>0%</c:formatCode>
                <c:ptCount val="2"/>
                <c:pt idx="0">
                  <c:v>0.92</c:v>
                </c:pt>
                <c:pt idx="1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53A-9241-9DB0-82F27EC47B9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GB">
                <a:latin typeface="LM Roman 10" pitchFamily="2" charset="77"/>
              </a:rPr>
              <a:t>Satisfaction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2367936278369274"/>
          <c:y val="0.20450228507194509"/>
          <c:w val="0.75477732080610282"/>
          <c:h val="0.707663613558395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4B-B048-92BE-3732AF0834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4B-B048-92BE-3732AF0834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4B-B048-92BE-3732AF0834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4B-B048-92BE-3732AF0834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74B-B048-92BE-3732AF0834D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74B-B048-92BE-3732AF0834D4}"/>
              </c:ext>
            </c:extLst>
          </c:dPt>
          <c:dLbls>
            <c:dLbl>
              <c:idx val="0"/>
              <c:layout>
                <c:manualLayout>
                  <c:x val="-0.21645117106263356"/>
                  <c:y val="0.1731090960704380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943682203396"/>
                      <c:h val="0.185046935720553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74B-B048-92BE-3732AF0834D4}"/>
                </c:ext>
              </c:extLst>
            </c:dLbl>
            <c:dLbl>
              <c:idx val="1"/>
              <c:layout>
                <c:manualLayout>
                  <c:x val="-0.15641795233607958"/>
                  <c:y val="-0.101056062072519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367748088865941"/>
                      <c:h val="0.155683996947190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74B-B048-92BE-3732AF0834D4}"/>
                </c:ext>
              </c:extLst>
            </c:dLbl>
            <c:dLbl>
              <c:idx val="2"/>
              <c:layout>
                <c:manualLayout>
                  <c:x val="0.15938087144844598"/>
                  <c:y val="-3.61213782785131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LM Roman 10" pitchFamily="2" charset="77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761193142001535"/>
                      <c:h val="0.109277497339813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74B-B048-92BE-3732AF0834D4}"/>
                </c:ext>
              </c:extLst>
            </c:dLbl>
            <c:dLbl>
              <c:idx val="3"/>
              <c:layout>
                <c:manualLayout>
                  <c:x val="0.19775570272259013"/>
                  <c:y val="-5.8477404998288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74B-B048-92BE-3732AF0834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Sheet1!$AP$18:$AP$20</c:f>
              <c:strCache>
                <c:ptCount val="3"/>
                <c:pt idx="0">
                  <c:v>Satisfied </c:v>
                </c:pt>
                <c:pt idx="1">
                  <c:v>Dissatisfied </c:v>
                </c:pt>
                <c:pt idx="2">
                  <c:v>Unclear  </c:v>
                </c:pt>
              </c:strCache>
            </c:strRef>
          </c:cat>
          <c:val>
            <c:numRef>
              <c:f>Sheet1!$AQ$18:$AQ$20</c:f>
              <c:numCache>
                <c:formatCode>0%</c:formatCode>
                <c:ptCount val="3"/>
                <c:pt idx="0">
                  <c:v>0.26</c:v>
                </c:pt>
                <c:pt idx="1">
                  <c:v>0.16</c:v>
                </c:pt>
                <c:pt idx="2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74B-B048-92BE-3732AF0834D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810693</xdr:colOff>
      <xdr:row>30</xdr:row>
      <xdr:rowOff>108415</xdr:rowOff>
    </xdr:from>
    <xdr:to>
      <xdr:col>31</xdr:col>
      <xdr:colOff>1481236</xdr:colOff>
      <xdr:row>46</xdr:row>
      <xdr:rowOff>46411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BEC6D7-B377-02E9-7D60-F6B257045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1463450</xdr:colOff>
      <xdr:row>30</xdr:row>
      <xdr:rowOff>99163</xdr:rowOff>
    </xdr:from>
    <xdr:to>
      <xdr:col>34</xdr:col>
      <xdr:colOff>766532</xdr:colOff>
      <xdr:row>46</xdr:row>
      <xdr:rowOff>15442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1D91BB-C59F-8005-E1A4-72032C063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804912</xdr:colOff>
      <xdr:row>46</xdr:row>
      <xdr:rowOff>39110</xdr:rowOff>
    </xdr:from>
    <xdr:to>
      <xdr:col>31</xdr:col>
      <xdr:colOff>1477165</xdr:colOff>
      <xdr:row>61</xdr:row>
      <xdr:rowOff>175254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36C267-B97D-EC73-52A6-5F22362AC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1481830</xdr:colOff>
      <xdr:row>46</xdr:row>
      <xdr:rowOff>36205</xdr:rowOff>
    </xdr:from>
    <xdr:to>
      <xdr:col>34</xdr:col>
      <xdr:colOff>784912</xdr:colOff>
      <xdr:row>61</xdr:row>
      <xdr:rowOff>194334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A69CCF-01DD-12B2-F5B0-341CF3642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825339</xdr:colOff>
      <xdr:row>61</xdr:row>
      <xdr:rowOff>189240</xdr:rowOff>
    </xdr:from>
    <xdr:to>
      <xdr:col>31</xdr:col>
      <xdr:colOff>1497592</xdr:colOff>
      <xdr:row>78</xdr:row>
      <xdr:rowOff>7376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3D7437-9FB4-2B64-B45B-05841F1221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1464733</xdr:colOff>
      <xdr:row>61</xdr:row>
      <xdr:rowOff>194733</xdr:rowOff>
    </xdr:from>
    <xdr:to>
      <xdr:col>34</xdr:col>
      <xdr:colOff>780965</xdr:colOff>
      <xdr:row>78</xdr:row>
      <xdr:rowOff>5757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24A8A5-A433-4746-FFCA-F32C4718F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830952</xdr:colOff>
      <xdr:row>77</xdr:row>
      <xdr:rowOff>214165</xdr:rowOff>
    </xdr:from>
    <xdr:to>
      <xdr:col>31</xdr:col>
      <xdr:colOff>1498464</xdr:colOff>
      <xdr:row>93</xdr:row>
      <xdr:rowOff>134496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85A6FD-15BE-ED32-F330-0627ACF3E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1459106</xdr:colOff>
      <xdr:row>78</xdr:row>
      <xdr:rowOff>9601</xdr:rowOff>
    </xdr:from>
    <xdr:to>
      <xdr:col>34</xdr:col>
      <xdr:colOff>775338</xdr:colOff>
      <xdr:row>93</xdr:row>
      <xdr:rowOff>163525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DEA8AB-BC6B-6A8E-CC33-7A7498679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844550</xdr:colOff>
      <xdr:row>30</xdr:row>
      <xdr:rowOff>6350</xdr:rowOff>
    </xdr:from>
    <xdr:to>
      <xdr:col>39</xdr:col>
      <xdr:colOff>191770</xdr:colOff>
      <xdr:row>45</xdr:row>
      <xdr:rowOff>205994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99443F2-45A3-4B73-29A7-EFBD5DE4E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184150</xdr:colOff>
      <xdr:row>29</xdr:row>
      <xdr:rowOff>209550</xdr:rowOff>
    </xdr:from>
    <xdr:to>
      <xdr:col>42</xdr:col>
      <xdr:colOff>496570</xdr:colOff>
      <xdr:row>45</xdr:row>
      <xdr:rowOff>193294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0C0683F-C209-17A3-D520-5470BB1CB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831850</xdr:colOff>
      <xdr:row>45</xdr:row>
      <xdr:rowOff>196850</xdr:rowOff>
    </xdr:from>
    <xdr:to>
      <xdr:col>39</xdr:col>
      <xdr:colOff>179070</xdr:colOff>
      <xdr:row>61</xdr:row>
      <xdr:rowOff>180594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62476B2-2854-E2DB-AB88-D2E1A0836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39</xdr:col>
      <xdr:colOff>184150</xdr:colOff>
      <xdr:row>45</xdr:row>
      <xdr:rowOff>196850</xdr:rowOff>
    </xdr:from>
    <xdr:to>
      <xdr:col>42</xdr:col>
      <xdr:colOff>496570</xdr:colOff>
      <xdr:row>61</xdr:row>
      <xdr:rowOff>180594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C0DB526-6ABB-F0DC-6CB8-C9404FBCA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857250</xdr:colOff>
      <xdr:row>61</xdr:row>
      <xdr:rowOff>158750</xdr:rowOff>
    </xdr:from>
    <xdr:to>
      <xdr:col>39</xdr:col>
      <xdr:colOff>204470</xdr:colOff>
      <xdr:row>78</xdr:row>
      <xdr:rowOff>15494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6254F5E-B787-6EF0-681B-CCAD8E16B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39</xdr:col>
      <xdr:colOff>196850</xdr:colOff>
      <xdr:row>61</xdr:row>
      <xdr:rowOff>184150</xdr:rowOff>
    </xdr:from>
    <xdr:to>
      <xdr:col>42</xdr:col>
      <xdr:colOff>509270</xdr:colOff>
      <xdr:row>78</xdr:row>
      <xdr:rowOff>40894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54268CA-DCC2-7AB0-19CF-D45D2DAAB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35</xdr:col>
      <xdr:colOff>882650</xdr:colOff>
      <xdr:row>78</xdr:row>
      <xdr:rowOff>6350</xdr:rowOff>
    </xdr:from>
    <xdr:to>
      <xdr:col>39</xdr:col>
      <xdr:colOff>229870</xdr:colOff>
      <xdr:row>93</xdr:row>
      <xdr:rowOff>205994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B372D47-3AE3-4586-A134-DEE998DF6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39</xdr:col>
      <xdr:colOff>171450</xdr:colOff>
      <xdr:row>78</xdr:row>
      <xdr:rowOff>6350</xdr:rowOff>
    </xdr:from>
    <xdr:to>
      <xdr:col>42</xdr:col>
      <xdr:colOff>483870</xdr:colOff>
      <xdr:row>93</xdr:row>
      <xdr:rowOff>205994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9F125C2-01F7-848D-51F6-D4E591DB8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aregpt.com/c/8KQw9Qd" TargetMode="External"/><Relationship Id="rId21" Type="http://schemas.openxmlformats.org/officeDocument/2006/relationships/hyperlink" Target="https://sharegpt.com/c/6Zoa7wI" TargetMode="External"/><Relationship Id="rId42" Type="http://schemas.openxmlformats.org/officeDocument/2006/relationships/hyperlink" Target="https://sharegpt.com/c/s2UHfDj" TargetMode="External"/><Relationship Id="rId47" Type="http://schemas.openxmlformats.org/officeDocument/2006/relationships/hyperlink" Target="https://sharegpt.com/c/pHugzAa" TargetMode="External"/><Relationship Id="rId63" Type="http://schemas.openxmlformats.org/officeDocument/2006/relationships/hyperlink" Target="https://discord.com/channels/662267976984297473/1008571099497377792/1116645680224673812" TargetMode="External"/><Relationship Id="rId68" Type="http://schemas.openxmlformats.org/officeDocument/2006/relationships/hyperlink" Target="https://discord.com/channels/662267976984297473/1008571099497377792/1116647751808192672" TargetMode="External"/><Relationship Id="rId84" Type="http://schemas.openxmlformats.org/officeDocument/2006/relationships/hyperlink" Target="https://discord.com/channels/662267976984297473/1008571157592674431/1116649171626250262" TargetMode="External"/><Relationship Id="rId89" Type="http://schemas.openxmlformats.org/officeDocument/2006/relationships/hyperlink" Target="https://discord.com/channels/662267976984297473/1008571157592674431/1116653939266424862" TargetMode="External"/><Relationship Id="rId16" Type="http://schemas.openxmlformats.org/officeDocument/2006/relationships/hyperlink" Target="https://sharegpt.com/c/eL3wWKe" TargetMode="External"/><Relationship Id="rId11" Type="http://schemas.openxmlformats.org/officeDocument/2006/relationships/hyperlink" Target="https://sharegpt.com/c/UJ6kkk5" TargetMode="External"/><Relationship Id="rId32" Type="http://schemas.openxmlformats.org/officeDocument/2006/relationships/hyperlink" Target="https://sharegpt.com/c/9nPyg92" TargetMode="External"/><Relationship Id="rId37" Type="http://schemas.openxmlformats.org/officeDocument/2006/relationships/hyperlink" Target="https://sharegpt.com/c/FAUVyX5" TargetMode="External"/><Relationship Id="rId53" Type="http://schemas.openxmlformats.org/officeDocument/2006/relationships/hyperlink" Target="https://discord.com/channels/662267976984297473/1008571099497377792/1116641203346219040" TargetMode="External"/><Relationship Id="rId58" Type="http://schemas.openxmlformats.org/officeDocument/2006/relationships/hyperlink" Target="https://discord.com/channels/662267976984297473/1008571099497377792/1116643973423968287" TargetMode="External"/><Relationship Id="rId74" Type="http://schemas.openxmlformats.org/officeDocument/2006/relationships/hyperlink" Target="https://discord.com/channels/662267976984297473/1008571157592674431/1116641535056953426" TargetMode="External"/><Relationship Id="rId79" Type="http://schemas.openxmlformats.org/officeDocument/2006/relationships/hyperlink" Target="https://discord.com/channels/662267976984297473/1008571157592674431/1116646729580822628" TargetMode="External"/><Relationship Id="rId5" Type="http://schemas.openxmlformats.org/officeDocument/2006/relationships/hyperlink" Target="https://sharegpt.com/c/jumobQy" TargetMode="External"/><Relationship Id="rId90" Type="http://schemas.openxmlformats.org/officeDocument/2006/relationships/hyperlink" Target="https://discord.com/channels/662267976984297473/1008571157592674431/1116654075870716015" TargetMode="External"/><Relationship Id="rId95" Type="http://schemas.openxmlformats.org/officeDocument/2006/relationships/hyperlink" Target="https://discord.com/channels/662267976984297473/1008571223543922809/1116636441699696671" TargetMode="External"/><Relationship Id="rId22" Type="http://schemas.openxmlformats.org/officeDocument/2006/relationships/hyperlink" Target="https://sharegpt.com/c/6YMEjv4" TargetMode="External"/><Relationship Id="rId27" Type="http://schemas.openxmlformats.org/officeDocument/2006/relationships/hyperlink" Target="https://sharegpt.com/c/y4SapW3" TargetMode="External"/><Relationship Id="rId43" Type="http://schemas.openxmlformats.org/officeDocument/2006/relationships/hyperlink" Target="https://sharegpt.com/c/VzC6nIz" TargetMode="External"/><Relationship Id="rId48" Type="http://schemas.openxmlformats.org/officeDocument/2006/relationships/hyperlink" Target="https://sharegpt.com/c/vFyjMyK" TargetMode="External"/><Relationship Id="rId64" Type="http://schemas.openxmlformats.org/officeDocument/2006/relationships/hyperlink" Target="https://discord.com/channels/662267976984297473/1008571099497377792/1116646098094788689" TargetMode="External"/><Relationship Id="rId69" Type="http://schemas.openxmlformats.org/officeDocument/2006/relationships/hyperlink" Target="https://discord.com/channels/662267976984297473/1008571099497377792/1116647789372383252" TargetMode="External"/><Relationship Id="rId80" Type="http://schemas.openxmlformats.org/officeDocument/2006/relationships/hyperlink" Target="https://discord.com/channels/662267976984297473/1008571157592674431/1116647211799937044" TargetMode="External"/><Relationship Id="rId85" Type="http://schemas.openxmlformats.org/officeDocument/2006/relationships/hyperlink" Target="https://discord.com/channels/662267976984297473/1008571157592674431/1116650358844968962" TargetMode="External"/><Relationship Id="rId3" Type="http://schemas.openxmlformats.org/officeDocument/2006/relationships/hyperlink" Target="https://sharegpt.com/c/eDY53YP" TargetMode="External"/><Relationship Id="rId12" Type="http://schemas.openxmlformats.org/officeDocument/2006/relationships/hyperlink" Target="https://sharegpt.com/c/IWkMGRK" TargetMode="External"/><Relationship Id="rId17" Type="http://schemas.openxmlformats.org/officeDocument/2006/relationships/hyperlink" Target="https://sharegpt.com/c/ng7rjf6" TargetMode="External"/><Relationship Id="rId25" Type="http://schemas.openxmlformats.org/officeDocument/2006/relationships/hyperlink" Target="https://sharegpt.com/c/juND8Ql" TargetMode="External"/><Relationship Id="rId33" Type="http://schemas.openxmlformats.org/officeDocument/2006/relationships/hyperlink" Target="https://sharegpt.com/c/ecixsWF" TargetMode="External"/><Relationship Id="rId38" Type="http://schemas.openxmlformats.org/officeDocument/2006/relationships/hyperlink" Target="https://sharegpt.com/c/lSwAbhM" TargetMode="External"/><Relationship Id="rId46" Type="http://schemas.openxmlformats.org/officeDocument/2006/relationships/hyperlink" Target="https://sharegpt.com/c/EcMDuzR" TargetMode="External"/><Relationship Id="rId59" Type="http://schemas.openxmlformats.org/officeDocument/2006/relationships/hyperlink" Target="https://discord.com/channels/662267976984297473/1008571099497377792/1116644158279528519" TargetMode="External"/><Relationship Id="rId67" Type="http://schemas.openxmlformats.org/officeDocument/2006/relationships/hyperlink" Target="https://discord.com/channels/662267976984297473/1008571099497377792/1116647718320877608" TargetMode="External"/><Relationship Id="rId20" Type="http://schemas.openxmlformats.org/officeDocument/2006/relationships/hyperlink" Target="https://sharegpt.com/c/sUO0XFL" TargetMode="External"/><Relationship Id="rId41" Type="http://schemas.openxmlformats.org/officeDocument/2006/relationships/hyperlink" Target="https://sharegpt.com/c/7Xh1FV7" TargetMode="External"/><Relationship Id="rId54" Type="http://schemas.openxmlformats.org/officeDocument/2006/relationships/hyperlink" Target="https://discord.com/channels/662267976984297473/1008571099497377792/1116641559165808690" TargetMode="External"/><Relationship Id="rId62" Type="http://schemas.openxmlformats.org/officeDocument/2006/relationships/hyperlink" Target="https://discord.com/channels/662267976984297473/1008571099497377792/1116645361780523123" TargetMode="External"/><Relationship Id="rId70" Type="http://schemas.openxmlformats.org/officeDocument/2006/relationships/hyperlink" Target="https://discord.com/channels/662267976984297473/1008571099497377792/1116647886973829150" TargetMode="External"/><Relationship Id="rId75" Type="http://schemas.openxmlformats.org/officeDocument/2006/relationships/hyperlink" Target="https://discord.com/channels/662267976984297473/1008571157592674431/1116642582924111925" TargetMode="External"/><Relationship Id="rId83" Type="http://schemas.openxmlformats.org/officeDocument/2006/relationships/hyperlink" Target="https://discord.com/channels/662267976984297473/1008571157592674431/1116648965056778260" TargetMode="External"/><Relationship Id="rId88" Type="http://schemas.openxmlformats.org/officeDocument/2006/relationships/hyperlink" Target="https://discord.com/channels/662267976984297473/1008571157592674431/1116653241460084746" TargetMode="External"/><Relationship Id="rId91" Type="http://schemas.openxmlformats.org/officeDocument/2006/relationships/hyperlink" Target="https://discord.com/channels/662267976984297473/1008571223543922809/1116645936366624790" TargetMode="External"/><Relationship Id="rId96" Type="http://schemas.openxmlformats.org/officeDocument/2006/relationships/hyperlink" Target="https://discord.com/channels/662267976984297473/1008571223543922809/1116634052628324402" TargetMode="External"/><Relationship Id="rId1" Type="http://schemas.openxmlformats.org/officeDocument/2006/relationships/hyperlink" Target="https://sharegpt.com/c/oPt72P3" TargetMode="External"/><Relationship Id="rId6" Type="http://schemas.openxmlformats.org/officeDocument/2006/relationships/hyperlink" Target="https://sharegpt.com/c/r8EEYOq" TargetMode="External"/><Relationship Id="rId15" Type="http://schemas.openxmlformats.org/officeDocument/2006/relationships/hyperlink" Target="https://sharegpt.com/c/fzj9Vtm" TargetMode="External"/><Relationship Id="rId23" Type="http://schemas.openxmlformats.org/officeDocument/2006/relationships/hyperlink" Target="https://sharegpt.com/c/UQWWfNB" TargetMode="External"/><Relationship Id="rId28" Type="http://schemas.openxmlformats.org/officeDocument/2006/relationships/hyperlink" Target="https://sharegpt.com/c/LCcy8gc" TargetMode="External"/><Relationship Id="rId36" Type="http://schemas.openxmlformats.org/officeDocument/2006/relationships/hyperlink" Target="https://sharegpt.com/c/tu5AtrM" TargetMode="External"/><Relationship Id="rId49" Type="http://schemas.openxmlformats.org/officeDocument/2006/relationships/hyperlink" Target="https://discord.com/channels/662267976984297473/1008571099497377792/1116640819026350222" TargetMode="External"/><Relationship Id="rId57" Type="http://schemas.openxmlformats.org/officeDocument/2006/relationships/hyperlink" Target="https://discord.com/channels/662267976984297473/1008571099497377792/1116642316954898492" TargetMode="External"/><Relationship Id="rId10" Type="http://schemas.openxmlformats.org/officeDocument/2006/relationships/hyperlink" Target="https://sharegpt.com/c/A5AbcES" TargetMode="External"/><Relationship Id="rId31" Type="http://schemas.openxmlformats.org/officeDocument/2006/relationships/hyperlink" Target="https://sharegpt.com/c/WjNoAPk" TargetMode="External"/><Relationship Id="rId44" Type="http://schemas.openxmlformats.org/officeDocument/2006/relationships/hyperlink" Target="https://sharegpt.com/c/5R8LMUE" TargetMode="External"/><Relationship Id="rId52" Type="http://schemas.openxmlformats.org/officeDocument/2006/relationships/hyperlink" Target="https://discord.com/channels/662267976984297473/1008571099497377792/1116641077332545647" TargetMode="External"/><Relationship Id="rId60" Type="http://schemas.openxmlformats.org/officeDocument/2006/relationships/hyperlink" Target="https://discord.com/channels/662267976984297473/1008571099497377792/1116645335977185322" TargetMode="External"/><Relationship Id="rId65" Type="http://schemas.openxmlformats.org/officeDocument/2006/relationships/hyperlink" Target="https://discord.com/channels/662267976984297473/1008571099497377792/1116647100332122154" TargetMode="External"/><Relationship Id="rId73" Type="http://schemas.openxmlformats.org/officeDocument/2006/relationships/hyperlink" Target="https://discord.com/channels/662267976984297473/1008571157592674431/1116640087363571812" TargetMode="External"/><Relationship Id="rId78" Type="http://schemas.openxmlformats.org/officeDocument/2006/relationships/hyperlink" Target="https://discord.com/channels/662267976984297473/1008571157592674431/1116646404895551539" TargetMode="External"/><Relationship Id="rId81" Type="http://schemas.openxmlformats.org/officeDocument/2006/relationships/hyperlink" Target="https://discord.com/channels/662267976984297473/1008571157592674431/1116648460767199293" TargetMode="External"/><Relationship Id="rId86" Type="http://schemas.openxmlformats.org/officeDocument/2006/relationships/hyperlink" Target="https://discord.com/channels/662267976984297473/1008571157592674431/1116651191120707674" TargetMode="External"/><Relationship Id="rId94" Type="http://schemas.openxmlformats.org/officeDocument/2006/relationships/hyperlink" Target="https://discord.com/channels/662267976984297473/1008571223543922809/1116636909033238588" TargetMode="External"/><Relationship Id="rId99" Type="http://schemas.openxmlformats.org/officeDocument/2006/relationships/comments" Target="../comments1.xml"/><Relationship Id="rId4" Type="http://schemas.openxmlformats.org/officeDocument/2006/relationships/hyperlink" Target="https://sharegpt.com/c/4qj1DB0" TargetMode="External"/><Relationship Id="rId9" Type="http://schemas.openxmlformats.org/officeDocument/2006/relationships/hyperlink" Target="https://sharegpt.com/c/i6IyJda" TargetMode="External"/><Relationship Id="rId13" Type="http://schemas.openxmlformats.org/officeDocument/2006/relationships/hyperlink" Target="https://sharegpt.com/c/DhelrJT" TargetMode="External"/><Relationship Id="rId18" Type="http://schemas.openxmlformats.org/officeDocument/2006/relationships/hyperlink" Target="https://sharegpt.com/c/idMLILF" TargetMode="External"/><Relationship Id="rId39" Type="http://schemas.openxmlformats.org/officeDocument/2006/relationships/hyperlink" Target="https://sharegpt.com/c/2i5Ouvg" TargetMode="External"/><Relationship Id="rId34" Type="http://schemas.openxmlformats.org/officeDocument/2006/relationships/hyperlink" Target="https://sharegpt.com/c/jpxZ990" TargetMode="External"/><Relationship Id="rId50" Type="http://schemas.openxmlformats.org/officeDocument/2006/relationships/hyperlink" Target="https://discord.com/channels/662267976984297473/1008571099497377792/1116640916233531413" TargetMode="External"/><Relationship Id="rId55" Type="http://schemas.openxmlformats.org/officeDocument/2006/relationships/hyperlink" Target="https://discord.com/channels/662267976984297473/1008571099497377792/1116641669656363028" TargetMode="External"/><Relationship Id="rId76" Type="http://schemas.openxmlformats.org/officeDocument/2006/relationships/hyperlink" Target="https://discord.com/channels/662267976984297473/1008571157592674431/1116643033438494720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chat.openai.com/share/0bac1ad2-a153-4111-84fa-8e5dbe0ad2a0" TargetMode="External"/><Relationship Id="rId71" Type="http://schemas.openxmlformats.org/officeDocument/2006/relationships/hyperlink" Target="https://discord.com/channels/662267976984297473/1008571099497377792/1116647911787348058" TargetMode="External"/><Relationship Id="rId92" Type="http://schemas.openxmlformats.org/officeDocument/2006/relationships/hyperlink" Target="https://discord.com/channels/662267976984297473/1008571223543922809/1116644484768338000" TargetMode="External"/><Relationship Id="rId2" Type="http://schemas.openxmlformats.org/officeDocument/2006/relationships/hyperlink" Target="https://sharegpt.com/c/Fe2keKv" TargetMode="External"/><Relationship Id="rId29" Type="http://schemas.openxmlformats.org/officeDocument/2006/relationships/hyperlink" Target="https://sharegpt.com/c/7lpDzjo" TargetMode="External"/><Relationship Id="rId24" Type="http://schemas.openxmlformats.org/officeDocument/2006/relationships/hyperlink" Target="https://sharegpt.com/c/Ez4Up7Z" TargetMode="External"/><Relationship Id="rId40" Type="http://schemas.openxmlformats.org/officeDocument/2006/relationships/hyperlink" Target="https://sharegpt.com/c/sxjC1OE" TargetMode="External"/><Relationship Id="rId45" Type="http://schemas.openxmlformats.org/officeDocument/2006/relationships/hyperlink" Target="https://sharegpt.com/c/2zDyyMW" TargetMode="External"/><Relationship Id="rId66" Type="http://schemas.openxmlformats.org/officeDocument/2006/relationships/hyperlink" Target="https://discord.com/channels/662267976984297473/1008571099497377792/1116647505464143882" TargetMode="External"/><Relationship Id="rId87" Type="http://schemas.openxmlformats.org/officeDocument/2006/relationships/hyperlink" Target="https://discord.com/channels/662267976984297473/1008571157592674431/1116651735881097289" TargetMode="External"/><Relationship Id="rId61" Type="http://schemas.openxmlformats.org/officeDocument/2006/relationships/hyperlink" Target="https://discord.com/channels/662267976984297473/1008571099497377792/1116645346915917884" TargetMode="External"/><Relationship Id="rId82" Type="http://schemas.openxmlformats.org/officeDocument/2006/relationships/hyperlink" Target="https://discord.com/channels/662267976984297473/1008571157592674431/1116648666103554128" TargetMode="External"/><Relationship Id="rId19" Type="http://schemas.openxmlformats.org/officeDocument/2006/relationships/hyperlink" Target="https://sharegpt.com/c/tcgsdUu" TargetMode="External"/><Relationship Id="rId14" Type="http://schemas.openxmlformats.org/officeDocument/2006/relationships/hyperlink" Target="https://sharegpt.com/c/H1aZlSE" TargetMode="External"/><Relationship Id="rId30" Type="http://schemas.openxmlformats.org/officeDocument/2006/relationships/hyperlink" Target="https://sharegpt.com/c/6ZSqyNe" TargetMode="External"/><Relationship Id="rId35" Type="http://schemas.openxmlformats.org/officeDocument/2006/relationships/hyperlink" Target="https://sharegpt.com/c/IOir4ku" TargetMode="External"/><Relationship Id="rId56" Type="http://schemas.openxmlformats.org/officeDocument/2006/relationships/hyperlink" Target="https://discord.com/channels/662267976984297473/1008571099497377792/1116642114500038800" TargetMode="External"/><Relationship Id="rId77" Type="http://schemas.openxmlformats.org/officeDocument/2006/relationships/hyperlink" Target="https://discord.com/channels/662267976984297473/1008571157592674431/1116643779680673883" TargetMode="External"/><Relationship Id="rId8" Type="http://schemas.openxmlformats.org/officeDocument/2006/relationships/hyperlink" Target="https://sharegpt.com/c/QWJhYvA" TargetMode="External"/><Relationship Id="rId51" Type="http://schemas.openxmlformats.org/officeDocument/2006/relationships/hyperlink" Target="https://discord.com/channels/662267976984297473/1008571099497377792/1116641039600603177" TargetMode="External"/><Relationship Id="rId72" Type="http://schemas.openxmlformats.org/officeDocument/2006/relationships/hyperlink" Target="https://discord.com/channels/662267976984297473/1008571099497377792/1116644263694958602" TargetMode="External"/><Relationship Id="rId93" Type="http://schemas.openxmlformats.org/officeDocument/2006/relationships/hyperlink" Target="https://discord.com/channels/662267976984297473/1008571223543922809/1116641240528736276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29EF-A2D0-6F49-9BE5-871D5B08F08A}">
  <sheetPr codeName="Sheet1"/>
  <dimension ref="A1:AW69"/>
  <sheetViews>
    <sheetView tabSelected="1" topLeftCell="C1" zoomScaleNormal="60" workbookViewId="0">
      <pane ySplit="1" topLeftCell="A2" activePane="bottomLeft" state="frozen"/>
      <selection pane="bottomLeft" activeCell="I8" sqref="I8"/>
    </sheetView>
  </sheetViews>
  <sheetFormatPr baseColWidth="10" defaultRowHeight="17"/>
  <cols>
    <col min="1" max="1" width="3.6640625" style="2" customWidth="1"/>
    <col min="2" max="2" width="25" style="2" customWidth="1"/>
    <col min="3" max="3" width="20.6640625" style="2" bestFit="1" customWidth="1"/>
    <col min="4" max="4" width="28.6640625" style="2" bestFit="1" customWidth="1"/>
    <col min="5" max="5" width="17" style="2" bestFit="1" customWidth="1"/>
    <col min="6" max="6" width="18.33203125" style="2" bestFit="1" customWidth="1"/>
    <col min="7" max="7" width="19.33203125" style="2" customWidth="1"/>
    <col min="8" max="8" width="15.33203125" style="2" customWidth="1"/>
    <col min="9" max="9" width="15.83203125" style="2" customWidth="1"/>
    <col min="10" max="10" width="15" style="7" customWidth="1"/>
    <col min="11" max="11" width="19.1640625" style="2" customWidth="1"/>
    <col min="12" max="12" width="3.6640625" style="2" customWidth="1"/>
    <col min="13" max="13" width="18.1640625" style="4" customWidth="1"/>
    <col min="14" max="14" width="23.5" style="5" customWidth="1"/>
    <col min="15" max="15" width="20.83203125" style="5" customWidth="1"/>
    <col min="16" max="16" width="21.83203125" style="5" customWidth="1"/>
    <col min="17" max="17" width="19.33203125" style="5" customWidth="1"/>
    <col min="18" max="18" width="15.5" style="5" customWidth="1"/>
    <col min="19" max="19" width="15.33203125" style="5" customWidth="1"/>
    <col min="20" max="20" width="20.1640625" style="5" customWidth="1"/>
    <col min="21" max="21" width="18.33203125" style="2" customWidth="1"/>
    <col min="22" max="29" width="10.83203125" style="2"/>
    <col min="30" max="30" width="16.83203125" style="2" bestFit="1" customWidth="1"/>
    <col min="31" max="31" width="10.83203125" style="2"/>
    <col min="32" max="32" width="23.6640625" style="2" bestFit="1" customWidth="1"/>
    <col min="33" max="35" width="10.83203125" style="2"/>
    <col min="36" max="36" width="12.6640625" style="2" customWidth="1"/>
    <col min="37" max="16384" width="10.83203125" style="2"/>
  </cols>
  <sheetData>
    <row r="1" spans="1:49" s="1" customFormat="1">
      <c r="A1" s="13"/>
      <c r="B1" s="14" t="s">
        <v>0</v>
      </c>
      <c r="C1" s="14" t="s">
        <v>1</v>
      </c>
      <c r="D1" s="14" t="s">
        <v>82</v>
      </c>
      <c r="E1" s="14" t="s">
        <v>78</v>
      </c>
      <c r="F1" s="14" t="s">
        <v>3</v>
      </c>
      <c r="G1" s="14" t="s">
        <v>83</v>
      </c>
      <c r="H1" s="14" t="s">
        <v>27</v>
      </c>
      <c r="I1" s="14" t="s">
        <v>79</v>
      </c>
      <c r="J1" s="15" t="s">
        <v>87</v>
      </c>
      <c r="K1" s="13"/>
      <c r="L1" s="16"/>
      <c r="M1" s="17" t="s">
        <v>100</v>
      </c>
      <c r="N1" s="18" t="s">
        <v>82</v>
      </c>
      <c r="O1" s="18" t="s">
        <v>96</v>
      </c>
      <c r="P1" s="18" t="s">
        <v>83</v>
      </c>
      <c r="Q1" s="18" t="s">
        <v>27</v>
      </c>
      <c r="R1" s="18" t="s">
        <v>79</v>
      </c>
      <c r="S1" s="19" t="s">
        <v>87</v>
      </c>
      <c r="T1" s="19" t="s">
        <v>2</v>
      </c>
      <c r="U1" s="13"/>
      <c r="V1" s="13" t="s">
        <v>158</v>
      </c>
    </row>
    <row r="2" spans="1:49">
      <c r="A2" s="20"/>
      <c r="B2" s="21" t="s">
        <v>4</v>
      </c>
      <c r="C2" s="21" t="s">
        <v>8</v>
      </c>
      <c r="D2" s="21" t="s">
        <v>17</v>
      </c>
      <c r="E2" s="21" t="s">
        <v>24</v>
      </c>
      <c r="F2" s="21" t="s">
        <v>16</v>
      </c>
      <c r="G2" s="21" t="s">
        <v>84</v>
      </c>
      <c r="H2" s="21" t="s">
        <v>28</v>
      </c>
      <c r="I2" s="21" t="s">
        <v>80</v>
      </c>
      <c r="J2" s="22" t="s">
        <v>88</v>
      </c>
      <c r="K2" s="23"/>
      <c r="L2" s="23"/>
      <c r="M2" s="24" t="s">
        <v>79</v>
      </c>
      <c r="N2" s="25" t="s">
        <v>157</v>
      </c>
      <c r="O2" s="25" t="s">
        <v>105</v>
      </c>
      <c r="P2" s="26" t="s">
        <v>84</v>
      </c>
      <c r="Q2" s="26" t="s">
        <v>28</v>
      </c>
      <c r="R2" s="25" t="s">
        <v>80</v>
      </c>
      <c r="S2" s="25" t="s">
        <v>88</v>
      </c>
      <c r="T2" s="25" t="s">
        <v>14</v>
      </c>
      <c r="U2" s="23"/>
      <c r="V2" s="20"/>
    </row>
    <row r="3" spans="1:49">
      <c r="A3" s="20"/>
      <c r="B3" s="21" t="s">
        <v>6</v>
      </c>
      <c r="C3" s="21" t="s">
        <v>9</v>
      </c>
      <c r="D3" s="21" t="s">
        <v>18</v>
      </c>
      <c r="E3" s="21" t="s">
        <v>25</v>
      </c>
      <c r="F3" s="21" t="s">
        <v>22</v>
      </c>
      <c r="G3" s="21" t="s">
        <v>86</v>
      </c>
      <c r="H3" s="21" t="s">
        <v>29</v>
      </c>
      <c r="I3" s="21" t="s">
        <v>81</v>
      </c>
      <c r="J3" s="22" t="s">
        <v>13</v>
      </c>
      <c r="K3" s="23"/>
      <c r="L3" s="23"/>
      <c r="M3" s="24" t="s">
        <v>101</v>
      </c>
      <c r="N3" s="25" t="s">
        <v>156</v>
      </c>
      <c r="O3" s="25" t="s">
        <v>97</v>
      </c>
      <c r="P3" s="26" t="s">
        <v>86</v>
      </c>
      <c r="Q3" s="26" t="s">
        <v>102</v>
      </c>
      <c r="R3" s="25" t="s">
        <v>81</v>
      </c>
      <c r="S3" s="25" t="s">
        <v>13</v>
      </c>
      <c r="T3" s="25" t="s">
        <v>15</v>
      </c>
      <c r="U3" s="23"/>
      <c r="V3" s="20"/>
    </row>
    <row r="4" spans="1:49">
      <c r="A4" s="20"/>
      <c r="B4" s="21" t="s">
        <v>7</v>
      </c>
      <c r="C4" s="21" t="s">
        <v>10</v>
      </c>
      <c r="D4" s="21" t="s">
        <v>19</v>
      </c>
      <c r="E4" s="21" t="s">
        <v>26</v>
      </c>
      <c r="F4" s="21"/>
      <c r="G4" s="21" t="s">
        <v>85</v>
      </c>
      <c r="H4" s="21" t="s">
        <v>30</v>
      </c>
      <c r="I4" s="21"/>
      <c r="J4" s="22"/>
      <c r="K4" s="23"/>
      <c r="L4" s="23"/>
      <c r="M4" s="27"/>
      <c r="N4" s="25" t="s">
        <v>99</v>
      </c>
      <c r="O4" s="25" t="s">
        <v>98</v>
      </c>
      <c r="P4" s="26" t="s">
        <v>85</v>
      </c>
      <c r="Q4" s="26" t="s">
        <v>103</v>
      </c>
      <c r="R4" s="28"/>
      <c r="S4" s="28"/>
      <c r="T4" s="25" t="s">
        <v>104</v>
      </c>
      <c r="U4" s="23"/>
      <c r="V4" s="20"/>
    </row>
    <row r="5" spans="1:49">
      <c r="A5" s="20"/>
      <c r="B5" s="21" t="s">
        <v>5</v>
      </c>
      <c r="C5" s="21" t="s">
        <v>11</v>
      </c>
      <c r="D5" s="21"/>
      <c r="E5" s="21"/>
      <c r="F5" s="21"/>
      <c r="G5" s="21"/>
      <c r="H5" s="21"/>
      <c r="I5" s="21"/>
      <c r="J5" s="22"/>
      <c r="K5" s="23"/>
      <c r="L5" s="23"/>
      <c r="M5" s="27"/>
      <c r="N5" s="28"/>
      <c r="O5" s="28"/>
      <c r="P5" s="28"/>
      <c r="Q5" s="28"/>
      <c r="R5" s="28"/>
      <c r="S5" s="28"/>
      <c r="T5" s="28"/>
      <c r="U5" s="23"/>
      <c r="V5" s="20"/>
    </row>
    <row r="6" spans="1:49">
      <c r="A6" s="20"/>
      <c r="B6" s="21"/>
      <c r="C6" s="21" t="s">
        <v>12</v>
      </c>
      <c r="D6" s="21"/>
      <c r="E6" s="21"/>
      <c r="F6" s="21"/>
      <c r="G6" s="21"/>
      <c r="H6" s="21"/>
      <c r="I6" s="21"/>
      <c r="J6" s="22"/>
      <c r="K6" s="23"/>
      <c r="L6" s="23"/>
      <c r="M6" s="27"/>
      <c r="N6" s="28"/>
      <c r="O6" s="28"/>
      <c r="P6" s="28"/>
      <c r="Q6" s="28"/>
      <c r="R6" s="28"/>
      <c r="S6" s="28"/>
      <c r="T6" s="28"/>
      <c r="U6" s="23"/>
      <c r="V6" s="20"/>
    </row>
    <row r="7" spans="1:49">
      <c r="A7" s="20"/>
      <c r="B7" s="21"/>
      <c r="C7" s="21" t="s">
        <v>89</v>
      </c>
      <c r="D7" s="21"/>
      <c r="E7" s="21"/>
      <c r="F7" s="21"/>
      <c r="G7" s="21"/>
      <c r="H7" s="21"/>
      <c r="I7" s="21"/>
      <c r="J7" s="22"/>
      <c r="K7" s="23"/>
      <c r="L7" s="23"/>
      <c r="M7" s="27"/>
      <c r="N7" s="28"/>
      <c r="O7" s="28"/>
      <c r="P7" s="28"/>
      <c r="Q7" s="28"/>
      <c r="R7" s="28"/>
      <c r="S7" s="28"/>
      <c r="T7" s="28"/>
      <c r="U7" s="23"/>
      <c r="V7" s="20"/>
    </row>
    <row r="8" spans="1:49" s="6" customFormat="1">
      <c r="A8" s="29"/>
      <c r="B8" s="30"/>
      <c r="C8" s="30" t="s">
        <v>20</v>
      </c>
      <c r="D8" s="30"/>
      <c r="E8" s="30"/>
      <c r="F8" s="30"/>
      <c r="G8" s="30"/>
      <c r="H8" s="30"/>
      <c r="I8" s="30"/>
      <c r="J8" s="31"/>
      <c r="K8" s="32"/>
      <c r="L8" s="32"/>
      <c r="M8" s="33"/>
      <c r="N8" s="34"/>
      <c r="O8" s="34"/>
      <c r="P8" s="34"/>
      <c r="Q8" s="34"/>
      <c r="R8" s="34"/>
      <c r="S8" s="34"/>
      <c r="T8" s="34"/>
      <c r="U8" s="32"/>
      <c r="V8" s="29"/>
    </row>
    <row r="9" spans="1:49">
      <c r="A9" s="20"/>
      <c r="B9" s="20" t="s">
        <v>31</v>
      </c>
      <c r="C9" s="20"/>
      <c r="D9" s="20"/>
      <c r="E9" s="20"/>
      <c r="F9" s="20"/>
      <c r="G9" s="20"/>
      <c r="H9" s="20"/>
      <c r="I9" s="20"/>
      <c r="J9" s="35"/>
      <c r="K9" s="20"/>
      <c r="L9" s="23"/>
      <c r="M9" s="24"/>
      <c r="N9" s="25"/>
      <c r="O9" s="25"/>
      <c r="P9" s="25"/>
      <c r="Q9" s="25"/>
      <c r="R9" s="25"/>
      <c r="S9" s="25"/>
      <c r="T9" s="25"/>
      <c r="U9" s="20"/>
      <c r="V9" s="20"/>
    </row>
    <row r="10" spans="1:49">
      <c r="A10" s="20"/>
      <c r="B10" s="20" t="s">
        <v>32</v>
      </c>
      <c r="C10" s="20"/>
      <c r="D10" s="20"/>
      <c r="E10" s="20"/>
      <c r="F10" s="20"/>
      <c r="G10" s="20"/>
      <c r="H10" s="20"/>
      <c r="I10" s="20"/>
      <c r="J10" s="35"/>
      <c r="K10" s="20"/>
      <c r="L10" s="23"/>
      <c r="M10" s="24"/>
      <c r="N10" s="25"/>
      <c r="O10" s="25"/>
      <c r="P10" s="25"/>
      <c r="Q10" s="25"/>
      <c r="R10" s="25"/>
      <c r="S10" s="25"/>
      <c r="T10" s="25"/>
      <c r="U10" s="20"/>
      <c r="V10" s="20"/>
      <c r="AB10" s="89" t="s">
        <v>190</v>
      </c>
      <c r="AM10" s="70"/>
      <c r="AN10" s="70"/>
    </row>
    <row r="11" spans="1:49" s="1" customFormat="1">
      <c r="A11" s="36"/>
      <c r="B11" s="37" t="s">
        <v>94</v>
      </c>
      <c r="C11" s="38"/>
      <c r="D11" s="38"/>
      <c r="E11" s="38"/>
      <c r="F11" s="38"/>
      <c r="G11" s="38"/>
      <c r="H11" s="39"/>
      <c r="I11" s="38"/>
      <c r="J11" s="40"/>
      <c r="K11" s="37" t="s">
        <v>77</v>
      </c>
      <c r="L11" s="41"/>
      <c r="M11" s="42" t="s">
        <v>95</v>
      </c>
      <c r="N11" s="43"/>
      <c r="O11" s="43"/>
      <c r="P11" s="43"/>
      <c r="Q11" s="43"/>
      <c r="R11" s="43"/>
      <c r="S11" s="43"/>
      <c r="T11" s="43"/>
      <c r="U11" s="37" t="s">
        <v>77</v>
      </c>
      <c r="V11" s="38"/>
      <c r="W11" s="8"/>
      <c r="X11" s="9"/>
      <c r="Y11" s="2"/>
      <c r="Z11" s="2"/>
      <c r="AA11" s="2"/>
      <c r="AB11" s="73" t="s">
        <v>4</v>
      </c>
      <c r="AC11" s="74">
        <v>0.36</v>
      </c>
      <c r="AD11" s="75" t="s">
        <v>8</v>
      </c>
      <c r="AE11" s="74">
        <v>0.42</v>
      </c>
      <c r="AF11" s="75" t="s">
        <v>176</v>
      </c>
      <c r="AG11" s="74">
        <v>0.28000000000000003</v>
      </c>
      <c r="AH11" s="75" t="s">
        <v>164</v>
      </c>
      <c r="AI11" s="74">
        <v>0.9</v>
      </c>
      <c r="AJ11" s="75" t="s">
        <v>172</v>
      </c>
      <c r="AK11" s="76">
        <v>0.66</v>
      </c>
      <c r="AL11" s="77" t="s">
        <v>80</v>
      </c>
      <c r="AM11" s="76">
        <v>0.6</v>
      </c>
      <c r="AN11" s="75" t="s">
        <v>167</v>
      </c>
      <c r="AO11" s="74">
        <v>0.48</v>
      </c>
      <c r="AP11" s="75" t="s">
        <v>169</v>
      </c>
      <c r="AQ11" s="78">
        <v>0.48</v>
      </c>
      <c r="AR11" s="68"/>
      <c r="AS11" s="68"/>
      <c r="AT11" s="68"/>
      <c r="AU11" s="68"/>
      <c r="AV11" s="68"/>
      <c r="AW11" s="68"/>
    </row>
    <row r="12" spans="1:49">
      <c r="A12" s="36">
        <v>1</v>
      </c>
      <c r="B12" s="44" t="s">
        <v>5</v>
      </c>
      <c r="C12" s="44" t="s">
        <v>9</v>
      </c>
      <c r="D12" s="44" t="s">
        <v>17</v>
      </c>
      <c r="E12" s="44" t="s">
        <v>24</v>
      </c>
      <c r="F12" s="44" t="s">
        <v>22</v>
      </c>
      <c r="G12" s="44" t="s">
        <v>86</v>
      </c>
      <c r="H12" s="44" t="s">
        <v>28</v>
      </c>
      <c r="I12" s="44" t="s">
        <v>80</v>
      </c>
      <c r="J12" s="45" t="s">
        <v>88</v>
      </c>
      <c r="K12" s="46" t="s">
        <v>21</v>
      </c>
      <c r="L12" s="41">
        <v>1</v>
      </c>
      <c r="M12" s="47" t="s">
        <v>79</v>
      </c>
      <c r="N12" s="47" t="s">
        <v>157</v>
      </c>
      <c r="O12" s="47" t="s">
        <v>97</v>
      </c>
      <c r="P12" s="47" t="s">
        <v>85</v>
      </c>
      <c r="Q12" s="47" t="s">
        <v>102</v>
      </c>
      <c r="R12" s="47" t="s">
        <v>80</v>
      </c>
      <c r="S12" s="47" t="s">
        <v>88</v>
      </c>
      <c r="T12" s="47" t="s">
        <v>14</v>
      </c>
      <c r="U12" s="46" t="s">
        <v>106</v>
      </c>
      <c r="V12" s="20" t="s">
        <v>159</v>
      </c>
      <c r="AB12" s="3" t="s">
        <v>6</v>
      </c>
      <c r="AC12" s="79">
        <v>0.02</v>
      </c>
      <c r="AD12" s="70" t="s">
        <v>160</v>
      </c>
      <c r="AE12" s="79">
        <v>0.1</v>
      </c>
      <c r="AF12" s="70" t="s">
        <v>177</v>
      </c>
      <c r="AG12" s="79">
        <v>0.34</v>
      </c>
      <c r="AH12" s="70" t="s">
        <v>165</v>
      </c>
      <c r="AI12" s="79">
        <v>0.08</v>
      </c>
      <c r="AJ12" s="70" t="s">
        <v>174</v>
      </c>
      <c r="AK12" s="72">
        <v>0.22</v>
      </c>
      <c r="AL12" s="71" t="s">
        <v>173</v>
      </c>
      <c r="AM12" s="72">
        <v>0.4</v>
      </c>
      <c r="AN12" s="70" t="s">
        <v>168</v>
      </c>
      <c r="AO12" s="79">
        <v>0.52</v>
      </c>
      <c r="AP12" s="70" t="s">
        <v>170</v>
      </c>
      <c r="AQ12" s="80">
        <v>0.38</v>
      </c>
      <c r="AR12" s="68"/>
      <c r="AS12" s="68"/>
      <c r="AT12" s="68"/>
      <c r="AU12" s="68"/>
      <c r="AV12" s="68"/>
      <c r="AW12" s="68"/>
    </row>
    <row r="13" spans="1:49">
      <c r="A13" s="48">
        <v>2</v>
      </c>
      <c r="B13" s="49" t="s">
        <v>5</v>
      </c>
      <c r="C13" s="49" t="s">
        <v>8</v>
      </c>
      <c r="D13" s="49" t="s">
        <v>19</v>
      </c>
      <c r="E13" s="49" t="s">
        <v>24</v>
      </c>
      <c r="F13" s="49" t="s">
        <v>22</v>
      </c>
      <c r="G13" s="49" t="s">
        <v>84</v>
      </c>
      <c r="H13" s="49" t="s">
        <v>29</v>
      </c>
      <c r="I13" s="49" t="s">
        <v>80</v>
      </c>
      <c r="J13" s="50" t="s">
        <v>88</v>
      </c>
      <c r="K13" s="46" t="s">
        <v>23</v>
      </c>
      <c r="L13" s="51">
        <v>2</v>
      </c>
      <c r="M13" s="47" t="s">
        <v>79</v>
      </c>
      <c r="N13" s="47" t="s">
        <v>156</v>
      </c>
      <c r="O13" s="47" t="s">
        <v>98</v>
      </c>
      <c r="P13" s="47" t="s">
        <v>86</v>
      </c>
      <c r="Q13" s="47" t="s">
        <v>28</v>
      </c>
      <c r="R13" s="47" t="s">
        <v>80</v>
      </c>
      <c r="S13" s="47" t="s">
        <v>88</v>
      </c>
      <c r="T13" s="47" t="s">
        <v>104</v>
      </c>
      <c r="U13" s="46" t="s">
        <v>107</v>
      </c>
      <c r="V13" s="20" t="s">
        <v>159</v>
      </c>
      <c r="AB13" s="3" t="s">
        <v>7</v>
      </c>
      <c r="AC13" s="79">
        <v>0.08</v>
      </c>
      <c r="AD13" s="70" t="s">
        <v>161</v>
      </c>
      <c r="AE13" s="79">
        <v>0.04</v>
      </c>
      <c r="AF13" s="70" t="s">
        <v>178</v>
      </c>
      <c r="AG13" s="79">
        <v>0.38</v>
      </c>
      <c r="AH13" s="70" t="s">
        <v>166</v>
      </c>
      <c r="AI13" s="79">
        <v>0.02</v>
      </c>
      <c r="AJ13" s="70" t="s">
        <v>175</v>
      </c>
      <c r="AK13" s="72">
        <v>0.12</v>
      </c>
      <c r="AL13" s="71"/>
      <c r="AM13" s="71"/>
      <c r="AN13" s="70"/>
      <c r="AO13" s="70"/>
      <c r="AP13" s="70" t="s">
        <v>171</v>
      </c>
      <c r="AQ13" s="80">
        <v>0.14000000000000001</v>
      </c>
      <c r="AR13" s="68"/>
      <c r="AS13" s="68"/>
      <c r="AT13" s="68"/>
      <c r="AU13" s="68"/>
      <c r="AV13" s="68"/>
      <c r="AW13" s="68"/>
    </row>
    <row r="14" spans="1:49">
      <c r="A14" s="48">
        <v>3</v>
      </c>
      <c r="B14" s="49" t="s">
        <v>4</v>
      </c>
      <c r="C14" s="49" t="s">
        <v>8</v>
      </c>
      <c r="D14" s="49" t="s">
        <v>19</v>
      </c>
      <c r="E14" s="49" t="s">
        <v>24</v>
      </c>
      <c r="F14" s="49" t="s">
        <v>22</v>
      </c>
      <c r="G14" s="49" t="s">
        <v>86</v>
      </c>
      <c r="H14" s="49" t="s">
        <v>29</v>
      </c>
      <c r="I14" s="49" t="s">
        <v>80</v>
      </c>
      <c r="J14" s="50" t="s">
        <v>88</v>
      </c>
      <c r="K14" s="46" t="s">
        <v>33</v>
      </c>
      <c r="L14" s="51">
        <v>3</v>
      </c>
      <c r="M14" s="47" t="s">
        <v>79</v>
      </c>
      <c r="N14" s="47" t="s">
        <v>156</v>
      </c>
      <c r="O14" s="47" t="s">
        <v>97</v>
      </c>
      <c r="P14" s="47" t="s">
        <v>84</v>
      </c>
      <c r="Q14" s="47" t="s">
        <v>28</v>
      </c>
      <c r="R14" s="47" t="s">
        <v>80</v>
      </c>
      <c r="S14" s="47" t="s">
        <v>88</v>
      </c>
      <c r="T14" s="47" t="s">
        <v>104</v>
      </c>
      <c r="U14" s="46" t="s">
        <v>108</v>
      </c>
      <c r="V14" s="20" t="s">
        <v>159</v>
      </c>
      <c r="AA14" s="70"/>
      <c r="AB14" s="3" t="s">
        <v>5</v>
      </c>
      <c r="AC14" s="79">
        <v>0.54</v>
      </c>
      <c r="AD14" s="70" t="s">
        <v>162</v>
      </c>
      <c r="AE14" s="79">
        <v>0</v>
      </c>
      <c r="AF14" s="70"/>
      <c r="AG14" s="70"/>
      <c r="AH14" s="70"/>
      <c r="AI14" s="70"/>
      <c r="AJ14" s="70"/>
      <c r="AK14" s="71"/>
      <c r="AL14" s="71"/>
      <c r="AM14" s="71"/>
      <c r="AN14" s="71"/>
      <c r="AO14" s="71"/>
      <c r="AP14" s="71"/>
      <c r="AQ14" s="81"/>
      <c r="AR14" s="68"/>
      <c r="AS14" s="68"/>
      <c r="AT14" s="68"/>
      <c r="AU14" s="68"/>
      <c r="AV14" s="68"/>
      <c r="AW14" s="68"/>
    </row>
    <row r="15" spans="1:49" s="11" customFormat="1">
      <c r="A15" s="48">
        <v>4</v>
      </c>
      <c r="B15" s="52" t="s">
        <v>5</v>
      </c>
      <c r="C15" s="52" t="s">
        <v>8</v>
      </c>
      <c r="D15" s="52" t="s">
        <v>19</v>
      </c>
      <c r="E15" s="52" t="s">
        <v>24</v>
      </c>
      <c r="F15" s="52" t="s">
        <v>16</v>
      </c>
      <c r="G15" s="52" t="s">
        <v>84</v>
      </c>
      <c r="H15" s="52" t="s">
        <v>28</v>
      </c>
      <c r="I15" s="52" t="s">
        <v>80</v>
      </c>
      <c r="J15" s="53" t="s">
        <v>88</v>
      </c>
      <c r="K15" s="46" t="s">
        <v>76</v>
      </c>
      <c r="L15" s="51">
        <v>4</v>
      </c>
      <c r="M15" s="47" t="s">
        <v>79</v>
      </c>
      <c r="N15" s="47" t="s">
        <v>156</v>
      </c>
      <c r="O15" s="47" t="s">
        <v>98</v>
      </c>
      <c r="P15" s="47" t="s">
        <v>86</v>
      </c>
      <c r="Q15" s="47" t="s">
        <v>28</v>
      </c>
      <c r="R15" s="47" t="s">
        <v>80</v>
      </c>
      <c r="S15" s="47" t="s">
        <v>13</v>
      </c>
      <c r="T15" s="47" t="s">
        <v>14</v>
      </c>
      <c r="U15" s="46" t="s">
        <v>109</v>
      </c>
      <c r="V15" s="20" t="s">
        <v>159</v>
      </c>
      <c r="W15" s="2"/>
      <c r="X15" s="2"/>
      <c r="Y15" s="2"/>
      <c r="Z15" s="2"/>
      <c r="AA15" s="70"/>
      <c r="AB15" s="3"/>
      <c r="AC15" s="70"/>
      <c r="AD15" s="70" t="s">
        <v>163</v>
      </c>
      <c r="AE15" s="79">
        <v>0.34</v>
      </c>
      <c r="AF15" s="70"/>
      <c r="AG15" s="70"/>
      <c r="AH15" s="70"/>
      <c r="AI15" s="70"/>
      <c r="AJ15" s="70"/>
      <c r="AK15" s="71"/>
      <c r="AL15" s="71"/>
      <c r="AM15" s="71"/>
      <c r="AN15" s="71"/>
      <c r="AO15" s="71"/>
      <c r="AP15" s="71"/>
      <c r="AQ15" s="81"/>
      <c r="AR15" s="68"/>
      <c r="AS15" s="68"/>
      <c r="AT15" s="68"/>
      <c r="AU15" s="68"/>
      <c r="AV15" s="68"/>
      <c r="AW15" s="68"/>
    </row>
    <row r="16" spans="1:49">
      <c r="A16" s="48">
        <v>5</v>
      </c>
      <c r="B16" s="49" t="s">
        <v>5</v>
      </c>
      <c r="C16" s="49" t="s">
        <v>89</v>
      </c>
      <c r="D16" s="49" t="s">
        <v>17</v>
      </c>
      <c r="E16" s="49" t="s">
        <v>25</v>
      </c>
      <c r="F16" s="49" t="s">
        <v>22</v>
      </c>
      <c r="G16" s="49" t="s">
        <v>86</v>
      </c>
      <c r="H16" s="49" t="s">
        <v>29</v>
      </c>
      <c r="I16" s="49" t="s">
        <v>80</v>
      </c>
      <c r="J16" s="50" t="s">
        <v>88</v>
      </c>
      <c r="K16" s="46" t="s">
        <v>34</v>
      </c>
      <c r="L16" s="51">
        <v>5</v>
      </c>
      <c r="M16" s="47" t="s">
        <v>79</v>
      </c>
      <c r="N16" s="47" t="s">
        <v>156</v>
      </c>
      <c r="O16" s="47" t="s">
        <v>105</v>
      </c>
      <c r="P16" s="47" t="s">
        <v>86</v>
      </c>
      <c r="Q16" s="47" t="s">
        <v>28</v>
      </c>
      <c r="R16" s="47" t="s">
        <v>81</v>
      </c>
      <c r="S16" s="47" t="s">
        <v>88</v>
      </c>
      <c r="T16" s="47" t="s">
        <v>104</v>
      </c>
      <c r="U16" s="46" t="s">
        <v>110</v>
      </c>
      <c r="V16" s="20" t="s">
        <v>159</v>
      </c>
      <c r="AA16" s="70"/>
      <c r="AB16" s="3"/>
      <c r="AC16" s="70"/>
      <c r="AD16" s="70" t="s">
        <v>89</v>
      </c>
      <c r="AE16" s="79">
        <v>0.1</v>
      </c>
      <c r="AF16" s="70"/>
      <c r="AG16" s="70"/>
      <c r="AH16" s="70"/>
      <c r="AI16" s="70"/>
      <c r="AJ16" s="70"/>
      <c r="AK16" s="71"/>
      <c r="AL16" s="71"/>
      <c r="AM16" s="71"/>
      <c r="AN16" s="71"/>
      <c r="AO16" s="71"/>
      <c r="AP16" s="71"/>
      <c r="AQ16" s="81"/>
      <c r="AR16" s="68"/>
      <c r="AS16" s="68"/>
      <c r="AT16" s="68"/>
      <c r="AU16" s="68"/>
      <c r="AV16" s="68"/>
      <c r="AW16" s="68"/>
    </row>
    <row r="17" spans="1:49">
      <c r="A17" s="48">
        <v>6</v>
      </c>
      <c r="B17" s="49" t="s">
        <v>4</v>
      </c>
      <c r="C17" s="49" t="s">
        <v>8</v>
      </c>
      <c r="D17" s="49" t="s">
        <v>18</v>
      </c>
      <c r="E17" s="49" t="s">
        <v>24</v>
      </c>
      <c r="F17" s="49" t="s">
        <v>22</v>
      </c>
      <c r="G17" s="49" t="s">
        <v>84</v>
      </c>
      <c r="H17" s="49" t="s">
        <v>28</v>
      </c>
      <c r="I17" s="49" t="s">
        <v>80</v>
      </c>
      <c r="J17" s="50" t="s">
        <v>88</v>
      </c>
      <c r="K17" s="46" t="s">
        <v>35</v>
      </c>
      <c r="L17" s="51">
        <v>6</v>
      </c>
      <c r="M17" s="47" t="s">
        <v>79</v>
      </c>
      <c r="N17" s="47" t="s">
        <v>157</v>
      </c>
      <c r="O17" s="47" t="s">
        <v>98</v>
      </c>
      <c r="P17" s="47" t="s">
        <v>86</v>
      </c>
      <c r="Q17" s="47" t="s">
        <v>28</v>
      </c>
      <c r="R17" s="47" t="s">
        <v>80</v>
      </c>
      <c r="S17" s="47" t="s">
        <v>88</v>
      </c>
      <c r="T17" s="47" t="s">
        <v>104</v>
      </c>
      <c r="U17" s="46" t="s">
        <v>111</v>
      </c>
      <c r="V17" s="20" t="s">
        <v>159</v>
      </c>
      <c r="AA17" s="70"/>
      <c r="AB17" s="69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0"/>
      <c r="AQ17" s="82"/>
    </row>
    <row r="18" spans="1:49">
      <c r="A18" s="48">
        <v>7</v>
      </c>
      <c r="B18" s="49" t="s">
        <v>5</v>
      </c>
      <c r="C18" s="49" t="s">
        <v>8</v>
      </c>
      <c r="D18" s="49" t="s">
        <v>18</v>
      </c>
      <c r="E18" s="49" t="s">
        <v>24</v>
      </c>
      <c r="F18" s="49" t="s">
        <v>22</v>
      </c>
      <c r="G18" s="49" t="s">
        <v>86</v>
      </c>
      <c r="H18" s="49" t="s">
        <v>29</v>
      </c>
      <c r="I18" s="49" t="s">
        <v>80</v>
      </c>
      <c r="J18" s="50" t="s">
        <v>13</v>
      </c>
      <c r="K18" s="46" t="s">
        <v>36</v>
      </c>
      <c r="L18" s="51">
        <v>7</v>
      </c>
      <c r="M18" s="47" t="s">
        <v>79</v>
      </c>
      <c r="N18" s="47" t="s">
        <v>156</v>
      </c>
      <c r="O18" s="47" t="s">
        <v>97</v>
      </c>
      <c r="P18" s="47" t="s">
        <v>84</v>
      </c>
      <c r="Q18" s="47" t="s">
        <v>28</v>
      </c>
      <c r="R18" s="47" t="s">
        <v>80</v>
      </c>
      <c r="S18" s="47" t="s">
        <v>88</v>
      </c>
      <c r="T18" s="47" t="s">
        <v>14</v>
      </c>
      <c r="U18" s="46" t="s">
        <v>154</v>
      </c>
      <c r="V18" s="20" t="s">
        <v>159</v>
      </c>
      <c r="AA18" s="70"/>
      <c r="AB18" s="3" t="s">
        <v>186</v>
      </c>
      <c r="AC18" s="72">
        <v>0.92</v>
      </c>
      <c r="AD18" s="71" t="s">
        <v>176</v>
      </c>
      <c r="AE18" s="72">
        <v>0.38</v>
      </c>
      <c r="AF18" s="71" t="s">
        <v>184</v>
      </c>
      <c r="AG18" s="72">
        <v>0.26</v>
      </c>
      <c r="AH18" s="71" t="s">
        <v>169</v>
      </c>
      <c r="AI18" s="72">
        <v>0.38</v>
      </c>
      <c r="AJ18" s="70" t="s">
        <v>172</v>
      </c>
      <c r="AK18" s="72">
        <v>0.76</v>
      </c>
      <c r="AL18" s="71" t="s">
        <v>183</v>
      </c>
      <c r="AM18" s="72">
        <v>0.94</v>
      </c>
      <c r="AN18" s="71" t="s">
        <v>88</v>
      </c>
      <c r="AO18" s="72">
        <v>0.92</v>
      </c>
      <c r="AP18" s="71" t="s">
        <v>179</v>
      </c>
      <c r="AQ18" s="83">
        <v>0.26</v>
      </c>
      <c r="AR18" s="68"/>
      <c r="AS18" s="68"/>
      <c r="AT18" s="68"/>
      <c r="AU18" s="68"/>
      <c r="AV18" s="68"/>
      <c r="AW18" s="68"/>
    </row>
    <row r="19" spans="1:49" s="11" customFormat="1">
      <c r="A19" s="48">
        <v>8</v>
      </c>
      <c r="B19" s="52" t="s">
        <v>5</v>
      </c>
      <c r="C19" s="52" t="s">
        <v>12</v>
      </c>
      <c r="D19" s="52" t="s">
        <v>19</v>
      </c>
      <c r="E19" s="52" t="s">
        <v>24</v>
      </c>
      <c r="F19" s="52" t="s">
        <v>22</v>
      </c>
      <c r="G19" s="52" t="s">
        <v>84</v>
      </c>
      <c r="H19" s="52" t="s">
        <v>29</v>
      </c>
      <c r="I19" s="52" t="s">
        <v>80</v>
      </c>
      <c r="J19" s="53" t="s">
        <v>88</v>
      </c>
      <c r="K19" s="46" t="s">
        <v>90</v>
      </c>
      <c r="L19" s="51">
        <v>8</v>
      </c>
      <c r="M19" s="47" t="s">
        <v>79</v>
      </c>
      <c r="N19" s="47" t="s">
        <v>157</v>
      </c>
      <c r="O19" s="47" t="s">
        <v>98</v>
      </c>
      <c r="P19" s="47" t="s">
        <v>86</v>
      </c>
      <c r="Q19" s="47" t="s">
        <v>28</v>
      </c>
      <c r="R19" s="47" t="s">
        <v>80</v>
      </c>
      <c r="S19" s="47" t="s">
        <v>88</v>
      </c>
      <c r="T19" s="47" t="s">
        <v>104</v>
      </c>
      <c r="U19" s="46" t="s">
        <v>112</v>
      </c>
      <c r="V19" s="20" t="s">
        <v>159</v>
      </c>
      <c r="W19" s="2"/>
      <c r="X19" s="2"/>
      <c r="Y19" s="2"/>
      <c r="Z19" s="2"/>
      <c r="AA19" s="70"/>
      <c r="AB19" s="69" t="s">
        <v>187</v>
      </c>
      <c r="AC19" s="72">
        <v>0.08</v>
      </c>
      <c r="AD19" s="71" t="s">
        <v>188</v>
      </c>
      <c r="AE19" s="72">
        <v>0.54</v>
      </c>
      <c r="AF19" s="71" t="s">
        <v>185</v>
      </c>
      <c r="AG19" s="72">
        <v>0.42</v>
      </c>
      <c r="AH19" s="71" t="s">
        <v>170</v>
      </c>
      <c r="AI19" s="72">
        <v>0.4</v>
      </c>
      <c r="AJ19" s="70" t="s">
        <v>102</v>
      </c>
      <c r="AK19" s="72">
        <v>0.1</v>
      </c>
      <c r="AL19" s="71" t="s">
        <v>173</v>
      </c>
      <c r="AM19" s="72">
        <v>0.06</v>
      </c>
      <c r="AN19" s="71" t="s">
        <v>182</v>
      </c>
      <c r="AO19" s="72">
        <v>0.08</v>
      </c>
      <c r="AP19" s="71" t="s">
        <v>180</v>
      </c>
      <c r="AQ19" s="83">
        <v>0.16</v>
      </c>
      <c r="AR19" s="68"/>
      <c r="AS19" s="68"/>
      <c r="AT19" s="68"/>
      <c r="AU19" s="68"/>
      <c r="AV19" s="68"/>
      <c r="AW19" s="68"/>
    </row>
    <row r="20" spans="1:49">
      <c r="A20" s="48">
        <v>9</v>
      </c>
      <c r="B20" s="49" t="s">
        <v>4</v>
      </c>
      <c r="C20" s="49" t="s">
        <v>8</v>
      </c>
      <c r="D20" s="49" t="s">
        <v>17</v>
      </c>
      <c r="E20" s="49" t="s">
        <v>24</v>
      </c>
      <c r="F20" s="49" t="s">
        <v>16</v>
      </c>
      <c r="G20" s="49" t="s">
        <v>85</v>
      </c>
      <c r="H20" s="49" t="s">
        <v>28</v>
      </c>
      <c r="I20" s="49" t="s">
        <v>80</v>
      </c>
      <c r="J20" s="50" t="s">
        <v>88</v>
      </c>
      <c r="K20" s="46" t="s">
        <v>93</v>
      </c>
      <c r="L20" s="51">
        <v>9</v>
      </c>
      <c r="M20" s="47" t="s">
        <v>79</v>
      </c>
      <c r="N20" s="47" t="s">
        <v>156</v>
      </c>
      <c r="O20" s="47" t="s">
        <v>97</v>
      </c>
      <c r="P20" s="47" t="s">
        <v>84</v>
      </c>
      <c r="Q20" s="47" t="s">
        <v>28</v>
      </c>
      <c r="R20" s="47" t="s">
        <v>80</v>
      </c>
      <c r="S20" s="47" t="s">
        <v>88</v>
      </c>
      <c r="T20" s="47" t="s">
        <v>14</v>
      </c>
      <c r="U20" s="46" t="s">
        <v>113</v>
      </c>
      <c r="V20" s="20" t="s">
        <v>159</v>
      </c>
      <c r="AA20" s="70"/>
      <c r="AB20" s="84"/>
      <c r="AC20" s="85"/>
      <c r="AD20" s="85" t="s">
        <v>189</v>
      </c>
      <c r="AE20" s="86">
        <v>0.08</v>
      </c>
      <c r="AF20" s="85" t="s">
        <v>98</v>
      </c>
      <c r="AG20" s="86">
        <v>0.32</v>
      </c>
      <c r="AH20" s="85" t="s">
        <v>171</v>
      </c>
      <c r="AI20" s="87">
        <v>0.22</v>
      </c>
      <c r="AJ20" s="6" t="s">
        <v>103</v>
      </c>
      <c r="AK20" s="86">
        <v>0.14000000000000001</v>
      </c>
      <c r="AL20" s="85"/>
      <c r="AM20" s="85"/>
      <c r="AN20" s="6"/>
      <c r="AO20" s="85"/>
      <c r="AP20" s="85" t="s">
        <v>181</v>
      </c>
      <c r="AQ20" s="88">
        <v>0.57999999999999996</v>
      </c>
      <c r="AR20" s="68"/>
      <c r="AS20" s="68"/>
      <c r="AT20" s="68"/>
      <c r="AU20" s="68"/>
      <c r="AV20" s="68"/>
      <c r="AW20" s="68"/>
    </row>
    <row r="21" spans="1:49">
      <c r="A21" s="48">
        <v>10</v>
      </c>
      <c r="B21" s="49" t="s">
        <v>5</v>
      </c>
      <c r="C21" s="49" t="s">
        <v>8</v>
      </c>
      <c r="D21" s="49" t="s">
        <v>18</v>
      </c>
      <c r="E21" s="49" t="s">
        <v>24</v>
      </c>
      <c r="F21" s="49" t="s">
        <v>22</v>
      </c>
      <c r="G21" s="49" t="s">
        <v>86</v>
      </c>
      <c r="H21" s="49" t="s">
        <v>28</v>
      </c>
      <c r="I21" s="49" t="s">
        <v>80</v>
      </c>
      <c r="J21" s="50" t="s">
        <v>88</v>
      </c>
      <c r="K21" s="46" t="s">
        <v>37</v>
      </c>
      <c r="L21" s="51">
        <v>10</v>
      </c>
      <c r="M21" s="47" t="s">
        <v>79</v>
      </c>
      <c r="N21" s="47" t="s">
        <v>99</v>
      </c>
      <c r="O21" s="47" t="s">
        <v>97</v>
      </c>
      <c r="P21" s="47" t="s">
        <v>84</v>
      </c>
      <c r="Q21" s="47" t="s">
        <v>103</v>
      </c>
      <c r="R21" s="47" t="s">
        <v>81</v>
      </c>
      <c r="S21" s="47" t="s">
        <v>13</v>
      </c>
      <c r="T21" s="47" t="s">
        <v>15</v>
      </c>
      <c r="U21" s="46" t="s">
        <v>114</v>
      </c>
      <c r="V21" s="20" t="s">
        <v>159</v>
      </c>
      <c r="AA21" s="70"/>
      <c r="AB21" s="68"/>
      <c r="AC21" s="68"/>
      <c r="AD21" s="68"/>
      <c r="AE21" s="68"/>
      <c r="AF21" s="68"/>
      <c r="AG21" s="68"/>
      <c r="AH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</row>
    <row r="22" spans="1:49">
      <c r="A22" s="48">
        <v>11</v>
      </c>
      <c r="B22" s="49" t="s">
        <v>4</v>
      </c>
      <c r="C22" s="49" t="s">
        <v>8</v>
      </c>
      <c r="D22" s="49" t="s">
        <v>18</v>
      </c>
      <c r="E22" s="49" t="s">
        <v>24</v>
      </c>
      <c r="F22" s="49" t="s">
        <v>16</v>
      </c>
      <c r="G22" s="49" t="s">
        <v>84</v>
      </c>
      <c r="H22" s="49" t="s">
        <v>28</v>
      </c>
      <c r="I22" s="49" t="s">
        <v>81</v>
      </c>
      <c r="J22" s="50" t="s">
        <v>88</v>
      </c>
      <c r="K22" s="46" t="s">
        <v>38</v>
      </c>
      <c r="L22" s="51">
        <v>11</v>
      </c>
      <c r="M22" s="47" t="s">
        <v>79</v>
      </c>
      <c r="N22" s="47" t="s">
        <v>157</v>
      </c>
      <c r="O22" s="47" t="s">
        <v>98</v>
      </c>
      <c r="P22" s="47" t="s">
        <v>85</v>
      </c>
      <c r="Q22" s="47" t="s">
        <v>28</v>
      </c>
      <c r="R22" s="47" t="s">
        <v>80</v>
      </c>
      <c r="S22" s="47" t="s">
        <v>88</v>
      </c>
      <c r="T22" s="47" t="s">
        <v>104</v>
      </c>
      <c r="U22" s="46" t="s">
        <v>115</v>
      </c>
      <c r="V22" s="20" t="s">
        <v>159</v>
      </c>
      <c r="AA22" s="70"/>
      <c r="AB22" s="71"/>
      <c r="AC22" s="68"/>
      <c r="AD22" s="68"/>
      <c r="AE22" s="68"/>
      <c r="AF22" s="68"/>
      <c r="AG22" s="68"/>
      <c r="AH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</row>
    <row r="23" spans="1:49">
      <c r="A23" s="48">
        <v>12</v>
      </c>
      <c r="B23" s="49" t="s">
        <v>4</v>
      </c>
      <c r="C23" s="49" t="s">
        <v>12</v>
      </c>
      <c r="D23" s="49" t="s">
        <v>18</v>
      </c>
      <c r="E23" s="49" t="s">
        <v>25</v>
      </c>
      <c r="F23" s="49" t="s">
        <v>16</v>
      </c>
      <c r="G23" s="49" t="s">
        <v>86</v>
      </c>
      <c r="H23" s="49" t="s">
        <v>28</v>
      </c>
      <c r="I23" s="49" t="s">
        <v>80</v>
      </c>
      <c r="J23" s="50" t="s">
        <v>88</v>
      </c>
      <c r="K23" s="46" t="s">
        <v>39</v>
      </c>
      <c r="L23" s="51">
        <v>12</v>
      </c>
      <c r="M23" s="47" t="s">
        <v>79</v>
      </c>
      <c r="N23" s="47" t="s">
        <v>156</v>
      </c>
      <c r="O23" s="47" t="s">
        <v>98</v>
      </c>
      <c r="P23" s="47" t="s">
        <v>84</v>
      </c>
      <c r="Q23" s="47" t="s">
        <v>28</v>
      </c>
      <c r="R23" s="47" t="s">
        <v>80</v>
      </c>
      <c r="S23" s="47" t="s">
        <v>88</v>
      </c>
      <c r="T23" s="47" t="s">
        <v>104</v>
      </c>
      <c r="U23" s="46" t="s">
        <v>116</v>
      </c>
      <c r="V23" s="20" t="s">
        <v>159</v>
      </c>
      <c r="AA23" s="70"/>
      <c r="AB23" s="71"/>
      <c r="AC23" s="68"/>
      <c r="AD23" s="68"/>
      <c r="AE23" s="68"/>
      <c r="AF23" s="68"/>
      <c r="AG23" s="68"/>
      <c r="AH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</row>
    <row r="24" spans="1:49" s="11" customFormat="1">
      <c r="A24" s="48">
        <v>13</v>
      </c>
      <c r="B24" s="52" t="s">
        <v>5</v>
      </c>
      <c r="C24" s="52" t="s">
        <v>12</v>
      </c>
      <c r="D24" s="52" t="s">
        <v>17</v>
      </c>
      <c r="E24" s="52" t="s">
        <v>24</v>
      </c>
      <c r="F24" s="52" t="s">
        <v>16</v>
      </c>
      <c r="G24" s="52" t="s">
        <v>86</v>
      </c>
      <c r="H24" s="52" t="s">
        <v>28</v>
      </c>
      <c r="I24" s="52" t="s">
        <v>80</v>
      </c>
      <c r="J24" s="53" t="s">
        <v>88</v>
      </c>
      <c r="K24" s="46" t="s">
        <v>91</v>
      </c>
      <c r="L24" s="51">
        <v>13</v>
      </c>
      <c r="M24" s="47" t="s">
        <v>79</v>
      </c>
      <c r="N24" s="47" t="s">
        <v>156</v>
      </c>
      <c r="O24" s="47" t="s">
        <v>98</v>
      </c>
      <c r="P24" s="47" t="s">
        <v>86</v>
      </c>
      <c r="Q24" s="47" t="s">
        <v>28</v>
      </c>
      <c r="R24" s="47" t="s">
        <v>80</v>
      </c>
      <c r="S24" s="47" t="s">
        <v>88</v>
      </c>
      <c r="T24" s="47" t="s">
        <v>14</v>
      </c>
      <c r="U24" s="46" t="s">
        <v>117</v>
      </c>
      <c r="V24" s="20" t="s">
        <v>159</v>
      </c>
      <c r="W24" s="2"/>
      <c r="X24" s="2"/>
      <c r="Y24" s="2"/>
      <c r="Z24" s="2"/>
      <c r="AA24" s="70"/>
      <c r="AB24" s="71"/>
      <c r="AC24" s="68"/>
      <c r="AD24" s="68"/>
      <c r="AE24" s="68"/>
      <c r="AF24" s="68"/>
      <c r="AG24" s="68"/>
      <c r="AH24" s="68"/>
      <c r="AI24" s="2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</row>
    <row r="25" spans="1:49">
      <c r="A25" s="48">
        <v>14</v>
      </c>
      <c r="B25" s="49" t="s">
        <v>4</v>
      </c>
      <c r="C25" s="49" t="s">
        <v>10</v>
      </c>
      <c r="D25" s="49" t="s">
        <v>17</v>
      </c>
      <c r="E25" s="49" t="s">
        <v>25</v>
      </c>
      <c r="F25" s="49" t="s">
        <v>16</v>
      </c>
      <c r="G25" s="49" t="s">
        <v>86</v>
      </c>
      <c r="H25" s="49" t="s">
        <v>28</v>
      </c>
      <c r="I25" s="49" t="s">
        <v>80</v>
      </c>
      <c r="J25" s="50" t="s">
        <v>88</v>
      </c>
      <c r="K25" s="46" t="s">
        <v>40</v>
      </c>
      <c r="L25" s="51">
        <v>14</v>
      </c>
      <c r="M25" s="47" t="s">
        <v>79</v>
      </c>
      <c r="N25" s="47" t="s">
        <v>156</v>
      </c>
      <c r="O25" s="47" t="s">
        <v>105</v>
      </c>
      <c r="P25" s="47" t="s">
        <v>86</v>
      </c>
      <c r="Q25" s="47" t="s">
        <v>102</v>
      </c>
      <c r="R25" s="47" t="s">
        <v>80</v>
      </c>
      <c r="S25" s="47" t="s">
        <v>88</v>
      </c>
      <c r="T25" s="47" t="s">
        <v>15</v>
      </c>
      <c r="U25" s="46" t="s">
        <v>118</v>
      </c>
      <c r="V25" s="20" t="s">
        <v>159</v>
      </c>
      <c r="AA25" s="70"/>
      <c r="AB25" s="71"/>
      <c r="AC25" s="68"/>
      <c r="AD25" s="68"/>
      <c r="AE25" s="68"/>
      <c r="AF25" s="68"/>
      <c r="AG25" s="68"/>
      <c r="AH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</row>
    <row r="26" spans="1:49">
      <c r="A26" s="48">
        <v>15</v>
      </c>
      <c r="B26" s="49" t="s">
        <v>5</v>
      </c>
      <c r="C26" s="49" t="s">
        <v>8</v>
      </c>
      <c r="D26" s="49" t="s">
        <v>17</v>
      </c>
      <c r="E26" s="49" t="s">
        <v>24</v>
      </c>
      <c r="F26" s="49" t="s">
        <v>22</v>
      </c>
      <c r="G26" s="49" t="s">
        <v>84</v>
      </c>
      <c r="H26" s="49" t="s">
        <v>28</v>
      </c>
      <c r="I26" s="49" t="s">
        <v>80</v>
      </c>
      <c r="J26" s="50" t="s">
        <v>88</v>
      </c>
      <c r="K26" s="46" t="s">
        <v>41</v>
      </c>
      <c r="L26" s="51">
        <v>15</v>
      </c>
      <c r="M26" s="47" t="s">
        <v>79</v>
      </c>
      <c r="N26" s="47" t="s">
        <v>156</v>
      </c>
      <c r="O26" s="47" t="s">
        <v>97</v>
      </c>
      <c r="P26" s="47" t="s">
        <v>84</v>
      </c>
      <c r="Q26" s="47" t="s">
        <v>28</v>
      </c>
      <c r="R26" s="47" t="s">
        <v>80</v>
      </c>
      <c r="S26" s="47" t="s">
        <v>88</v>
      </c>
      <c r="T26" s="47" t="s">
        <v>104</v>
      </c>
      <c r="U26" s="46" t="s">
        <v>119</v>
      </c>
      <c r="V26" s="20" t="s">
        <v>159</v>
      </c>
      <c r="AA26" s="70"/>
      <c r="AB26" s="70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</row>
    <row r="27" spans="1:49">
      <c r="A27" s="48">
        <v>16</v>
      </c>
      <c r="B27" s="49" t="s">
        <v>5</v>
      </c>
      <c r="C27" s="49" t="s">
        <v>12</v>
      </c>
      <c r="D27" s="49" t="s">
        <v>17</v>
      </c>
      <c r="E27" s="49" t="s">
        <v>24</v>
      </c>
      <c r="F27" s="49" t="s">
        <v>22</v>
      </c>
      <c r="G27" s="49" t="s">
        <v>85</v>
      </c>
      <c r="H27" s="49" t="s">
        <v>28</v>
      </c>
      <c r="I27" s="49" t="s">
        <v>80</v>
      </c>
      <c r="J27" s="50" t="s">
        <v>88</v>
      </c>
      <c r="K27" s="46" t="s">
        <v>42</v>
      </c>
      <c r="L27" s="51">
        <v>16</v>
      </c>
      <c r="M27" s="47" t="s">
        <v>79</v>
      </c>
      <c r="N27" s="47" t="s">
        <v>157</v>
      </c>
      <c r="O27" s="47" t="s">
        <v>98</v>
      </c>
      <c r="P27" s="47" t="s">
        <v>85</v>
      </c>
      <c r="Q27" s="47" t="s">
        <v>28</v>
      </c>
      <c r="R27" s="47" t="s">
        <v>80</v>
      </c>
      <c r="S27" s="47" t="s">
        <v>88</v>
      </c>
      <c r="T27" s="47" t="s">
        <v>14</v>
      </c>
      <c r="U27" s="46" t="s">
        <v>120</v>
      </c>
      <c r="V27" s="20" t="s">
        <v>159</v>
      </c>
      <c r="AA27" s="70"/>
      <c r="AB27" s="70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</row>
    <row r="28" spans="1:49" s="11" customFormat="1">
      <c r="A28" s="48">
        <v>17</v>
      </c>
      <c r="B28" s="52" t="s">
        <v>5</v>
      </c>
      <c r="C28" s="52" t="s">
        <v>89</v>
      </c>
      <c r="D28" s="52" t="s">
        <v>18</v>
      </c>
      <c r="E28" s="52" t="s">
        <v>24</v>
      </c>
      <c r="F28" s="52" t="s">
        <v>22</v>
      </c>
      <c r="G28" s="52" t="s">
        <v>86</v>
      </c>
      <c r="H28" s="52" t="s">
        <v>29</v>
      </c>
      <c r="I28" s="52" t="s">
        <v>81</v>
      </c>
      <c r="J28" s="53" t="s">
        <v>88</v>
      </c>
      <c r="K28" s="46" t="s">
        <v>92</v>
      </c>
      <c r="L28" s="51">
        <v>17</v>
      </c>
      <c r="M28" s="47" t="s">
        <v>79</v>
      </c>
      <c r="N28" s="47" t="s">
        <v>156</v>
      </c>
      <c r="O28" s="47" t="s">
        <v>105</v>
      </c>
      <c r="P28" s="47" t="s">
        <v>84</v>
      </c>
      <c r="Q28" s="47" t="s">
        <v>28</v>
      </c>
      <c r="R28" s="47" t="s">
        <v>80</v>
      </c>
      <c r="S28" s="47" t="s">
        <v>88</v>
      </c>
      <c r="T28" s="47" t="s">
        <v>104</v>
      </c>
      <c r="U28" s="46" t="s">
        <v>121</v>
      </c>
      <c r="V28" s="20" t="s">
        <v>159</v>
      </c>
      <c r="W28" s="2"/>
      <c r="X28" s="2"/>
      <c r="Y28" s="2"/>
      <c r="Z28" s="2"/>
      <c r="AA28" s="70"/>
      <c r="AB28" s="70"/>
      <c r="AC28" s="2"/>
      <c r="AD28" s="2"/>
      <c r="AE28" s="2"/>
      <c r="AF28" s="2"/>
      <c r="AG28" s="2"/>
      <c r="AH28" s="2"/>
      <c r="AI28" s="2"/>
      <c r="AJ28" s="2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</row>
    <row r="29" spans="1:49">
      <c r="A29" s="48">
        <v>18</v>
      </c>
      <c r="B29" s="49" t="s">
        <v>5</v>
      </c>
      <c r="C29" s="49" t="s">
        <v>12</v>
      </c>
      <c r="D29" s="49" t="s">
        <v>18</v>
      </c>
      <c r="E29" s="49" t="s">
        <v>24</v>
      </c>
      <c r="F29" s="49" t="s">
        <v>22</v>
      </c>
      <c r="G29" s="49" t="s">
        <v>84</v>
      </c>
      <c r="H29" s="49" t="s">
        <v>28</v>
      </c>
      <c r="I29" s="49" t="s">
        <v>81</v>
      </c>
      <c r="J29" s="50" t="s">
        <v>88</v>
      </c>
      <c r="K29" s="46" t="s">
        <v>43</v>
      </c>
      <c r="L29" s="51">
        <v>18</v>
      </c>
      <c r="M29" s="47" t="s">
        <v>79</v>
      </c>
      <c r="N29" s="47" t="s">
        <v>156</v>
      </c>
      <c r="O29" s="47" t="s">
        <v>97</v>
      </c>
      <c r="P29" s="47" t="s">
        <v>84</v>
      </c>
      <c r="Q29" s="47" t="s">
        <v>28</v>
      </c>
      <c r="R29" s="47" t="s">
        <v>80</v>
      </c>
      <c r="S29" s="47" t="s">
        <v>88</v>
      </c>
      <c r="T29" s="47" t="s">
        <v>14</v>
      </c>
      <c r="U29" s="46" t="s">
        <v>122</v>
      </c>
      <c r="V29" s="20" t="s">
        <v>159</v>
      </c>
      <c r="AA29" s="70"/>
      <c r="AB29" s="70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</row>
    <row r="30" spans="1:49">
      <c r="A30" s="48">
        <v>19</v>
      </c>
      <c r="B30" s="49" t="s">
        <v>5</v>
      </c>
      <c r="C30" s="49" t="s">
        <v>12</v>
      </c>
      <c r="D30" s="49" t="s">
        <v>17</v>
      </c>
      <c r="E30" s="49" t="s">
        <v>24</v>
      </c>
      <c r="F30" s="49" t="s">
        <v>22</v>
      </c>
      <c r="G30" s="49" t="s">
        <v>85</v>
      </c>
      <c r="H30" s="49" t="s">
        <v>28</v>
      </c>
      <c r="I30" s="49" t="s">
        <v>80</v>
      </c>
      <c r="J30" s="50" t="s">
        <v>13</v>
      </c>
      <c r="K30" s="46" t="s">
        <v>44</v>
      </c>
      <c r="L30" s="51">
        <v>19</v>
      </c>
      <c r="M30" s="47" t="s">
        <v>79</v>
      </c>
      <c r="N30" s="47" t="s">
        <v>156</v>
      </c>
      <c r="O30" s="47" t="s">
        <v>98</v>
      </c>
      <c r="P30" s="47" t="s">
        <v>84</v>
      </c>
      <c r="Q30" s="47" t="s">
        <v>103</v>
      </c>
      <c r="R30" s="47" t="s">
        <v>80</v>
      </c>
      <c r="S30" s="47" t="s">
        <v>88</v>
      </c>
      <c r="T30" s="47" t="s">
        <v>15</v>
      </c>
      <c r="U30" s="46" t="s">
        <v>123</v>
      </c>
      <c r="V30" s="20" t="s">
        <v>159</v>
      </c>
      <c r="AA30" s="70"/>
      <c r="AB30" s="70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</row>
    <row r="31" spans="1:49" s="11" customFormat="1">
      <c r="A31" s="48">
        <v>20</v>
      </c>
      <c r="B31" s="52" t="s">
        <v>5</v>
      </c>
      <c r="C31" s="52" t="s">
        <v>12</v>
      </c>
      <c r="D31" s="52" t="s">
        <v>19</v>
      </c>
      <c r="E31" s="52" t="s">
        <v>24</v>
      </c>
      <c r="F31" s="52" t="s">
        <v>22</v>
      </c>
      <c r="G31" s="52" t="s">
        <v>84</v>
      </c>
      <c r="H31" s="52" t="s">
        <v>30</v>
      </c>
      <c r="I31" s="52" t="s">
        <v>80</v>
      </c>
      <c r="J31" s="53" t="s">
        <v>88</v>
      </c>
      <c r="K31" s="46" t="s">
        <v>45</v>
      </c>
      <c r="L31" s="51">
        <v>20</v>
      </c>
      <c r="M31" s="47" t="s">
        <v>79</v>
      </c>
      <c r="N31" s="47" t="s">
        <v>157</v>
      </c>
      <c r="O31" s="47" t="s">
        <v>98</v>
      </c>
      <c r="P31" s="47" t="s">
        <v>86</v>
      </c>
      <c r="Q31" s="47" t="s">
        <v>103</v>
      </c>
      <c r="R31" s="47" t="s">
        <v>80</v>
      </c>
      <c r="S31" s="47" t="s">
        <v>88</v>
      </c>
      <c r="T31" s="47" t="s">
        <v>15</v>
      </c>
      <c r="U31" s="46" t="s">
        <v>124</v>
      </c>
      <c r="V31" s="20" t="s">
        <v>159</v>
      </c>
      <c r="W31" s="2"/>
      <c r="X31" s="2"/>
      <c r="Y31" s="2"/>
      <c r="Z31" s="2"/>
      <c r="AA31" s="70"/>
      <c r="AB31" s="70"/>
      <c r="AC31" s="2"/>
      <c r="AD31" s="2"/>
      <c r="AE31" s="2"/>
      <c r="AF31" s="2"/>
      <c r="AG31" s="2"/>
      <c r="AH31" s="2"/>
      <c r="AI31" s="2"/>
      <c r="AJ31" s="2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</row>
    <row r="32" spans="1:49">
      <c r="A32" s="48">
        <v>21</v>
      </c>
      <c r="B32" s="49" t="s">
        <v>4</v>
      </c>
      <c r="C32" s="49" t="s">
        <v>8</v>
      </c>
      <c r="D32" s="49" t="s">
        <v>18</v>
      </c>
      <c r="E32" s="49" t="s">
        <v>24</v>
      </c>
      <c r="F32" s="49" t="s">
        <v>22</v>
      </c>
      <c r="G32" s="49" t="s">
        <v>86</v>
      </c>
      <c r="H32" s="49" t="s">
        <v>29</v>
      </c>
      <c r="I32" s="49" t="s">
        <v>80</v>
      </c>
      <c r="J32" s="50" t="s">
        <v>88</v>
      </c>
      <c r="K32" s="46" t="s">
        <v>46</v>
      </c>
      <c r="L32" s="51">
        <v>21</v>
      </c>
      <c r="M32" s="47" t="s">
        <v>79</v>
      </c>
      <c r="N32" s="47" t="s">
        <v>99</v>
      </c>
      <c r="O32" s="47" t="s">
        <v>105</v>
      </c>
      <c r="P32" s="47" t="s">
        <v>84</v>
      </c>
      <c r="Q32" s="47" t="s">
        <v>28</v>
      </c>
      <c r="R32" s="47" t="s">
        <v>80</v>
      </c>
      <c r="S32" s="47" t="s">
        <v>88</v>
      </c>
      <c r="T32" s="47" t="s">
        <v>14</v>
      </c>
      <c r="U32" s="46" t="s">
        <v>125</v>
      </c>
      <c r="V32" s="20" t="s">
        <v>159</v>
      </c>
      <c r="AA32" s="70"/>
      <c r="AB32" s="70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</row>
    <row r="33" spans="1:49">
      <c r="A33" s="48">
        <v>22</v>
      </c>
      <c r="B33" s="49" t="s">
        <v>6</v>
      </c>
      <c r="C33" s="49" t="s">
        <v>9</v>
      </c>
      <c r="D33" s="49" t="s">
        <v>17</v>
      </c>
      <c r="E33" s="49" t="s">
        <v>25</v>
      </c>
      <c r="F33" s="49" t="s">
        <v>22</v>
      </c>
      <c r="G33" s="49" t="s">
        <v>85</v>
      </c>
      <c r="H33" s="49" t="s">
        <v>29</v>
      </c>
      <c r="I33" s="49" t="s">
        <v>81</v>
      </c>
      <c r="J33" s="50" t="s">
        <v>88</v>
      </c>
      <c r="K33" s="46" t="s">
        <v>47</v>
      </c>
      <c r="L33" s="51">
        <v>22</v>
      </c>
      <c r="M33" s="47" t="s">
        <v>79</v>
      </c>
      <c r="N33" s="47" t="s">
        <v>156</v>
      </c>
      <c r="O33" s="47" t="s">
        <v>97</v>
      </c>
      <c r="P33" s="47" t="s">
        <v>84</v>
      </c>
      <c r="Q33" s="47" t="s">
        <v>102</v>
      </c>
      <c r="R33" s="47" t="s">
        <v>80</v>
      </c>
      <c r="S33" s="47" t="s">
        <v>88</v>
      </c>
      <c r="T33" s="47" t="s">
        <v>104</v>
      </c>
      <c r="U33" s="46" t="s">
        <v>126</v>
      </c>
      <c r="V33" s="20" t="s">
        <v>159</v>
      </c>
      <c r="AA33" s="70"/>
      <c r="AB33" s="70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</row>
    <row r="34" spans="1:49">
      <c r="A34" s="48">
        <v>23</v>
      </c>
      <c r="B34" s="49" t="s">
        <v>7</v>
      </c>
      <c r="C34" s="49" t="s">
        <v>8</v>
      </c>
      <c r="D34" s="49" t="s">
        <v>19</v>
      </c>
      <c r="E34" s="49" t="s">
        <v>24</v>
      </c>
      <c r="F34" s="49" t="s">
        <v>16</v>
      </c>
      <c r="G34" s="49" t="s">
        <v>84</v>
      </c>
      <c r="H34" s="49" t="s">
        <v>28</v>
      </c>
      <c r="I34" s="49" t="s">
        <v>81</v>
      </c>
      <c r="J34" s="50" t="s">
        <v>13</v>
      </c>
      <c r="K34" s="46" t="s">
        <v>48</v>
      </c>
      <c r="L34" s="51">
        <v>23</v>
      </c>
      <c r="M34" s="47" t="s">
        <v>79</v>
      </c>
      <c r="N34" s="47" t="s">
        <v>156</v>
      </c>
      <c r="O34" s="47" t="s">
        <v>97</v>
      </c>
      <c r="P34" s="47" t="s">
        <v>86</v>
      </c>
      <c r="Q34" s="47" t="s">
        <v>28</v>
      </c>
      <c r="R34" s="47" t="s">
        <v>80</v>
      </c>
      <c r="S34" s="47" t="s">
        <v>88</v>
      </c>
      <c r="T34" s="47" t="s">
        <v>104</v>
      </c>
      <c r="U34" s="46" t="s">
        <v>127</v>
      </c>
      <c r="V34" s="20" t="s">
        <v>159</v>
      </c>
      <c r="AA34" s="70"/>
      <c r="AB34" s="70"/>
    </row>
    <row r="35" spans="1:49">
      <c r="A35" s="48">
        <v>24</v>
      </c>
      <c r="B35" s="49" t="s">
        <v>4</v>
      </c>
      <c r="C35" s="49" t="s">
        <v>8</v>
      </c>
      <c r="D35" s="49" t="s">
        <v>18</v>
      </c>
      <c r="E35" s="49" t="s">
        <v>24</v>
      </c>
      <c r="F35" s="49" t="s">
        <v>22</v>
      </c>
      <c r="G35" s="49" t="s">
        <v>84</v>
      </c>
      <c r="H35" s="49" t="s">
        <v>28</v>
      </c>
      <c r="I35" s="49" t="s">
        <v>81</v>
      </c>
      <c r="J35" s="50" t="s">
        <v>88</v>
      </c>
      <c r="K35" s="46" t="s">
        <v>49</v>
      </c>
      <c r="L35" s="51">
        <v>24</v>
      </c>
      <c r="M35" s="47" t="s">
        <v>79</v>
      </c>
      <c r="N35" s="47" t="s">
        <v>157</v>
      </c>
      <c r="O35" s="47" t="s">
        <v>97</v>
      </c>
      <c r="P35" s="47" t="s">
        <v>86</v>
      </c>
      <c r="Q35" s="47" t="s">
        <v>28</v>
      </c>
      <c r="R35" s="47" t="s">
        <v>80</v>
      </c>
      <c r="S35" s="47" t="s">
        <v>88</v>
      </c>
      <c r="T35" s="47" t="s">
        <v>104</v>
      </c>
      <c r="U35" s="46" t="s">
        <v>128</v>
      </c>
      <c r="V35" s="20" t="s">
        <v>159</v>
      </c>
      <c r="AA35" s="70"/>
      <c r="AB35" s="70"/>
    </row>
    <row r="36" spans="1:49">
      <c r="A36" s="48">
        <v>25</v>
      </c>
      <c r="B36" s="49" t="s">
        <v>4</v>
      </c>
      <c r="C36" s="49" t="s">
        <v>8</v>
      </c>
      <c r="D36" s="49" t="s">
        <v>19</v>
      </c>
      <c r="E36" s="49" t="s">
        <v>24</v>
      </c>
      <c r="F36" s="49" t="s">
        <v>22</v>
      </c>
      <c r="G36" s="49" t="s">
        <v>84</v>
      </c>
      <c r="H36" s="49" t="s">
        <v>30</v>
      </c>
      <c r="I36" s="49" t="s">
        <v>81</v>
      </c>
      <c r="J36" s="50" t="s">
        <v>88</v>
      </c>
      <c r="K36" s="46" t="s">
        <v>50</v>
      </c>
      <c r="L36" s="51">
        <v>25</v>
      </c>
      <c r="M36" s="47" t="s">
        <v>79</v>
      </c>
      <c r="N36" s="47" t="s">
        <v>157</v>
      </c>
      <c r="O36" s="47" t="s">
        <v>97</v>
      </c>
      <c r="P36" s="47" t="s">
        <v>86</v>
      </c>
      <c r="Q36" s="47" t="s">
        <v>103</v>
      </c>
      <c r="R36" s="47" t="s">
        <v>80</v>
      </c>
      <c r="S36" s="47" t="s">
        <v>88</v>
      </c>
      <c r="T36" s="47" t="s">
        <v>15</v>
      </c>
      <c r="U36" s="46" t="s">
        <v>129</v>
      </c>
      <c r="V36" s="20" t="s">
        <v>159</v>
      </c>
      <c r="AA36" s="70"/>
      <c r="AB36" s="70"/>
    </row>
    <row r="37" spans="1:49">
      <c r="A37" s="48">
        <v>26</v>
      </c>
      <c r="B37" s="49" t="s">
        <v>5</v>
      </c>
      <c r="C37" s="49" t="s">
        <v>12</v>
      </c>
      <c r="D37" s="49" t="s">
        <v>18</v>
      </c>
      <c r="E37" s="49" t="s">
        <v>24</v>
      </c>
      <c r="F37" s="49" t="s">
        <v>16</v>
      </c>
      <c r="G37" s="49" t="s">
        <v>84</v>
      </c>
      <c r="H37" s="49" t="s">
        <v>28</v>
      </c>
      <c r="I37" s="49" t="s">
        <v>80</v>
      </c>
      <c r="J37" s="50" t="s">
        <v>88</v>
      </c>
      <c r="K37" s="46" t="s">
        <v>51</v>
      </c>
      <c r="L37" s="51">
        <v>26</v>
      </c>
      <c r="M37" s="47" t="s">
        <v>79</v>
      </c>
      <c r="N37" s="47" t="s">
        <v>157</v>
      </c>
      <c r="O37" s="47" t="s">
        <v>97</v>
      </c>
      <c r="P37" s="47" t="s">
        <v>86</v>
      </c>
      <c r="Q37" s="47" t="s">
        <v>28</v>
      </c>
      <c r="R37" s="47" t="s">
        <v>80</v>
      </c>
      <c r="S37" s="47" t="s">
        <v>88</v>
      </c>
      <c r="T37" s="47" t="s">
        <v>104</v>
      </c>
      <c r="U37" s="46" t="s">
        <v>130</v>
      </c>
      <c r="V37" s="20" t="s">
        <v>159</v>
      </c>
      <c r="AA37" s="70"/>
      <c r="AB37" s="70"/>
    </row>
    <row r="38" spans="1:49">
      <c r="A38" s="48">
        <v>27</v>
      </c>
      <c r="B38" s="49" t="s">
        <v>7</v>
      </c>
      <c r="C38" s="49" t="s">
        <v>89</v>
      </c>
      <c r="D38" s="49" t="s">
        <v>19</v>
      </c>
      <c r="E38" s="49" t="s">
        <v>24</v>
      </c>
      <c r="F38" s="49" t="s">
        <v>22</v>
      </c>
      <c r="G38" s="49" t="s">
        <v>84</v>
      </c>
      <c r="H38" s="49" t="s">
        <v>29</v>
      </c>
      <c r="I38" s="49" t="s">
        <v>81</v>
      </c>
      <c r="J38" s="50" t="s">
        <v>88</v>
      </c>
      <c r="K38" s="46" t="s">
        <v>52</v>
      </c>
      <c r="L38" s="51">
        <v>27</v>
      </c>
      <c r="M38" s="47" t="s">
        <v>79</v>
      </c>
      <c r="N38" s="47" t="s">
        <v>157</v>
      </c>
      <c r="O38" s="47" t="s">
        <v>98</v>
      </c>
      <c r="P38" s="47" t="s">
        <v>86</v>
      </c>
      <c r="Q38" s="47" t="s">
        <v>28</v>
      </c>
      <c r="R38" s="47" t="s">
        <v>80</v>
      </c>
      <c r="S38" s="47" t="s">
        <v>88</v>
      </c>
      <c r="T38" s="47" t="s">
        <v>104</v>
      </c>
      <c r="U38" s="46" t="s">
        <v>131</v>
      </c>
      <c r="V38" s="20" t="s">
        <v>159</v>
      </c>
      <c r="AA38" s="70"/>
      <c r="AB38" s="70"/>
    </row>
    <row r="39" spans="1:49">
      <c r="A39" s="48">
        <v>28</v>
      </c>
      <c r="B39" s="49" t="s">
        <v>4</v>
      </c>
      <c r="C39" s="49" t="s">
        <v>8</v>
      </c>
      <c r="D39" s="49" t="s">
        <v>19</v>
      </c>
      <c r="E39" s="49" t="s">
        <v>24</v>
      </c>
      <c r="F39" s="49" t="s">
        <v>16</v>
      </c>
      <c r="G39" s="49" t="s">
        <v>84</v>
      </c>
      <c r="H39" s="49" t="s">
        <v>28</v>
      </c>
      <c r="I39" s="49" t="s">
        <v>80</v>
      </c>
      <c r="J39" s="50" t="s">
        <v>88</v>
      </c>
      <c r="K39" s="46" t="s">
        <v>53</v>
      </c>
      <c r="L39" s="51">
        <v>28</v>
      </c>
      <c r="M39" s="47" t="s">
        <v>101</v>
      </c>
      <c r="N39" s="47" t="s">
        <v>157</v>
      </c>
      <c r="O39" s="47" t="s">
        <v>98</v>
      </c>
      <c r="P39" s="47" t="s">
        <v>85</v>
      </c>
      <c r="Q39" s="47" t="s">
        <v>28</v>
      </c>
      <c r="R39" s="47" t="s">
        <v>80</v>
      </c>
      <c r="S39" s="47" t="s">
        <v>13</v>
      </c>
      <c r="T39" s="47" t="s">
        <v>104</v>
      </c>
      <c r="U39" s="46" t="s">
        <v>155</v>
      </c>
      <c r="V39" s="20" t="s">
        <v>159</v>
      </c>
      <c r="AA39" s="70"/>
    </row>
    <row r="40" spans="1:49">
      <c r="A40" s="48">
        <v>29</v>
      </c>
      <c r="B40" s="49" t="s">
        <v>7</v>
      </c>
      <c r="C40" s="49" t="s">
        <v>89</v>
      </c>
      <c r="D40" s="49" t="s">
        <v>19</v>
      </c>
      <c r="E40" s="49" t="s">
        <v>24</v>
      </c>
      <c r="F40" s="49" t="s">
        <v>16</v>
      </c>
      <c r="G40" s="49" t="s">
        <v>84</v>
      </c>
      <c r="H40" s="49" t="s">
        <v>28</v>
      </c>
      <c r="I40" s="49" t="s">
        <v>80</v>
      </c>
      <c r="J40" s="50" t="s">
        <v>88</v>
      </c>
      <c r="K40" s="46" t="s">
        <v>54</v>
      </c>
      <c r="L40" s="51">
        <v>29</v>
      </c>
      <c r="M40" s="47" t="s">
        <v>79</v>
      </c>
      <c r="N40" s="47" t="s">
        <v>156</v>
      </c>
      <c r="O40" s="47" t="s">
        <v>105</v>
      </c>
      <c r="P40" s="47" t="s">
        <v>86</v>
      </c>
      <c r="Q40" s="47" t="s">
        <v>28</v>
      </c>
      <c r="R40" s="47" t="s">
        <v>80</v>
      </c>
      <c r="S40" s="47" t="s">
        <v>13</v>
      </c>
      <c r="T40" s="47" t="s">
        <v>104</v>
      </c>
      <c r="U40" s="46" t="s">
        <v>132</v>
      </c>
      <c r="V40" s="20" t="s">
        <v>159</v>
      </c>
    </row>
    <row r="41" spans="1:49">
      <c r="A41" s="48">
        <v>30</v>
      </c>
      <c r="B41" s="49" t="s">
        <v>5</v>
      </c>
      <c r="C41" s="49" t="s">
        <v>10</v>
      </c>
      <c r="D41" s="49" t="s">
        <v>17</v>
      </c>
      <c r="E41" s="49" t="s">
        <v>24</v>
      </c>
      <c r="F41" s="49" t="s">
        <v>16</v>
      </c>
      <c r="G41" s="49" t="s">
        <v>86</v>
      </c>
      <c r="H41" s="49" t="s">
        <v>28</v>
      </c>
      <c r="I41" s="49" t="s">
        <v>81</v>
      </c>
      <c r="J41" s="50" t="s">
        <v>88</v>
      </c>
      <c r="K41" s="46" t="s">
        <v>55</v>
      </c>
      <c r="L41" s="51">
        <v>30</v>
      </c>
      <c r="M41" s="47" t="s">
        <v>79</v>
      </c>
      <c r="N41" s="47" t="s">
        <v>156</v>
      </c>
      <c r="O41" s="47" t="s">
        <v>97</v>
      </c>
      <c r="P41" s="47" t="s">
        <v>86</v>
      </c>
      <c r="Q41" s="47" t="s">
        <v>28</v>
      </c>
      <c r="R41" s="47" t="s">
        <v>80</v>
      </c>
      <c r="S41" s="47" t="s">
        <v>88</v>
      </c>
      <c r="T41" s="47" t="s">
        <v>104</v>
      </c>
      <c r="U41" s="46" t="s">
        <v>133</v>
      </c>
      <c r="V41" s="20" t="s">
        <v>159</v>
      </c>
    </row>
    <row r="42" spans="1:49">
      <c r="A42" s="48">
        <v>31</v>
      </c>
      <c r="B42" s="49" t="s">
        <v>4</v>
      </c>
      <c r="C42" s="49" t="s">
        <v>8</v>
      </c>
      <c r="D42" s="49" t="s">
        <v>19</v>
      </c>
      <c r="E42" s="49" t="s">
        <v>24</v>
      </c>
      <c r="F42" s="49" t="s">
        <v>16</v>
      </c>
      <c r="G42" s="49" t="s">
        <v>84</v>
      </c>
      <c r="H42" s="49" t="s">
        <v>28</v>
      </c>
      <c r="I42" s="49" t="s">
        <v>80</v>
      </c>
      <c r="J42" s="50" t="s">
        <v>88</v>
      </c>
      <c r="K42" s="46" t="s">
        <v>56</v>
      </c>
      <c r="L42" s="51">
        <v>31</v>
      </c>
      <c r="M42" s="47" t="s">
        <v>101</v>
      </c>
      <c r="N42" s="47" t="s">
        <v>156</v>
      </c>
      <c r="O42" s="47" t="s">
        <v>105</v>
      </c>
      <c r="P42" s="47" t="s">
        <v>86</v>
      </c>
      <c r="Q42" s="47" t="s">
        <v>103</v>
      </c>
      <c r="R42" s="47" t="s">
        <v>80</v>
      </c>
      <c r="S42" s="47" t="s">
        <v>88</v>
      </c>
      <c r="T42" s="47" t="s">
        <v>15</v>
      </c>
      <c r="U42" s="46" t="s">
        <v>134</v>
      </c>
      <c r="V42" s="20" t="s">
        <v>159</v>
      </c>
    </row>
    <row r="43" spans="1:49">
      <c r="A43" s="48">
        <v>32</v>
      </c>
      <c r="B43" s="49" t="s">
        <v>4</v>
      </c>
      <c r="C43" s="49" t="s">
        <v>8</v>
      </c>
      <c r="D43" s="49" t="s">
        <v>18</v>
      </c>
      <c r="E43" s="49" t="s">
        <v>24</v>
      </c>
      <c r="F43" s="49" t="s">
        <v>16</v>
      </c>
      <c r="G43" s="49" t="s">
        <v>86</v>
      </c>
      <c r="H43" s="49" t="s">
        <v>28</v>
      </c>
      <c r="I43" s="49" t="s">
        <v>80</v>
      </c>
      <c r="J43" s="50" t="s">
        <v>88</v>
      </c>
      <c r="K43" s="46" t="s">
        <v>57</v>
      </c>
      <c r="L43" s="51">
        <v>32</v>
      </c>
      <c r="M43" s="47" t="s">
        <v>79</v>
      </c>
      <c r="N43" s="47" t="s">
        <v>157</v>
      </c>
      <c r="O43" s="47" t="s">
        <v>97</v>
      </c>
      <c r="P43" s="47" t="s">
        <v>85</v>
      </c>
      <c r="Q43" s="47" t="s">
        <v>28</v>
      </c>
      <c r="R43" s="47" t="s">
        <v>80</v>
      </c>
      <c r="S43" s="47" t="s">
        <v>88</v>
      </c>
      <c r="T43" s="47" t="s">
        <v>104</v>
      </c>
      <c r="U43" s="46" t="s">
        <v>135</v>
      </c>
      <c r="V43" s="20" t="s">
        <v>159</v>
      </c>
    </row>
    <row r="44" spans="1:49">
      <c r="A44" s="48">
        <v>33</v>
      </c>
      <c r="B44" s="49" t="s">
        <v>7</v>
      </c>
      <c r="C44" s="49" t="s">
        <v>12</v>
      </c>
      <c r="D44" s="49" t="s">
        <v>19</v>
      </c>
      <c r="E44" s="49" t="s">
        <v>24</v>
      </c>
      <c r="F44" s="49" t="s">
        <v>22</v>
      </c>
      <c r="G44" s="49" t="s">
        <v>84</v>
      </c>
      <c r="H44" s="49" t="s">
        <v>29</v>
      </c>
      <c r="I44" s="49" t="s">
        <v>81</v>
      </c>
      <c r="J44" s="50" t="s">
        <v>88</v>
      </c>
      <c r="K44" s="46" t="s">
        <v>58</v>
      </c>
      <c r="L44" s="51">
        <v>33</v>
      </c>
      <c r="M44" s="47" t="s">
        <v>79</v>
      </c>
      <c r="N44" s="47" t="s">
        <v>156</v>
      </c>
      <c r="O44" s="47" t="s">
        <v>97</v>
      </c>
      <c r="P44" s="47" t="s">
        <v>86</v>
      </c>
      <c r="Q44" s="47" t="s">
        <v>28</v>
      </c>
      <c r="R44" s="47" t="s">
        <v>80</v>
      </c>
      <c r="S44" s="47" t="s">
        <v>88</v>
      </c>
      <c r="T44" s="47" t="s">
        <v>104</v>
      </c>
      <c r="U44" s="46" t="s">
        <v>136</v>
      </c>
      <c r="V44" s="20" t="s">
        <v>159</v>
      </c>
    </row>
    <row r="45" spans="1:49">
      <c r="A45" s="48">
        <v>34</v>
      </c>
      <c r="B45" s="49" t="s">
        <v>5</v>
      </c>
      <c r="C45" s="49" t="s">
        <v>12</v>
      </c>
      <c r="D45" s="49" t="s">
        <v>18</v>
      </c>
      <c r="E45" s="49" t="s">
        <v>24</v>
      </c>
      <c r="F45" s="49" t="s">
        <v>22</v>
      </c>
      <c r="G45" s="49" t="s">
        <v>86</v>
      </c>
      <c r="H45" s="49" t="s">
        <v>29</v>
      </c>
      <c r="I45" s="49" t="s">
        <v>80</v>
      </c>
      <c r="J45" s="50" t="s">
        <v>88</v>
      </c>
      <c r="K45" s="46" t="s">
        <v>59</v>
      </c>
      <c r="L45" s="51">
        <v>34</v>
      </c>
      <c r="M45" s="47" t="s">
        <v>79</v>
      </c>
      <c r="N45" s="47" t="s">
        <v>157</v>
      </c>
      <c r="O45" s="47" t="s">
        <v>97</v>
      </c>
      <c r="P45" s="47" t="s">
        <v>85</v>
      </c>
      <c r="Q45" s="47" t="s">
        <v>28</v>
      </c>
      <c r="R45" s="47" t="s">
        <v>80</v>
      </c>
      <c r="S45" s="47" t="s">
        <v>88</v>
      </c>
      <c r="T45" s="47" t="s">
        <v>104</v>
      </c>
      <c r="U45" s="46" t="s">
        <v>137</v>
      </c>
      <c r="V45" s="20" t="s">
        <v>159</v>
      </c>
    </row>
    <row r="46" spans="1:49">
      <c r="A46" s="48">
        <v>35</v>
      </c>
      <c r="B46" s="49" t="s">
        <v>4</v>
      </c>
      <c r="C46" s="49" t="s">
        <v>9</v>
      </c>
      <c r="D46" s="49" t="s">
        <v>18</v>
      </c>
      <c r="E46" s="49" t="s">
        <v>24</v>
      </c>
      <c r="F46" s="49" t="s">
        <v>16</v>
      </c>
      <c r="G46" s="49" t="s">
        <v>86</v>
      </c>
      <c r="H46" s="49" t="s">
        <v>28</v>
      </c>
      <c r="I46" s="49" t="s">
        <v>80</v>
      </c>
      <c r="J46" s="50" t="s">
        <v>88</v>
      </c>
      <c r="K46" s="46" t="s">
        <v>60</v>
      </c>
      <c r="L46" s="51">
        <v>35</v>
      </c>
      <c r="M46" s="47" t="s">
        <v>79</v>
      </c>
      <c r="N46" s="47" t="s">
        <v>157</v>
      </c>
      <c r="O46" s="47" t="s">
        <v>97</v>
      </c>
      <c r="P46" s="47" t="s">
        <v>85</v>
      </c>
      <c r="Q46" s="47" t="s">
        <v>28</v>
      </c>
      <c r="R46" s="47" t="s">
        <v>80</v>
      </c>
      <c r="S46" s="47" t="s">
        <v>88</v>
      </c>
      <c r="T46" s="47" t="s">
        <v>14</v>
      </c>
      <c r="U46" s="46" t="s">
        <v>138</v>
      </c>
      <c r="V46" s="20" t="s">
        <v>159</v>
      </c>
    </row>
    <row r="47" spans="1:49">
      <c r="A47" s="48">
        <v>36</v>
      </c>
      <c r="B47" s="49" t="s">
        <v>5</v>
      </c>
      <c r="C47" s="49" t="s">
        <v>89</v>
      </c>
      <c r="D47" s="49" t="s">
        <v>18</v>
      </c>
      <c r="E47" s="49" t="s">
        <v>24</v>
      </c>
      <c r="F47" s="49" t="s">
        <v>16</v>
      </c>
      <c r="G47" s="49" t="s">
        <v>86</v>
      </c>
      <c r="H47" s="49" t="s">
        <v>28</v>
      </c>
      <c r="I47" s="49" t="s">
        <v>81</v>
      </c>
      <c r="J47" s="50" t="s">
        <v>88</v>
      </c>
      <c r="K47" s="46" t="s">
        <v>61</v>
      </c>
      <c r="L47" s="51">
        <v>36</v>
      </c>
      <c r="M47" s="47" t="s">
        <v>79</v>
      </c>
      <c r="N47" s="47" t="s">
        <v>156</v>
      </c>
      <c r="O47" s="47" t="s">
        <v>105</v>
      </c>
      <c r="P47" s="47" t="s">
        <v>84</v>
      </c>
      <c r="Q47" s="47" t="s">
        <v>28</v>
      </c>
      <c r="R47" s="47" t="s">
        <v>80</v>
      </c>
      <c r="S47" s="47" t="s">
        <v>88</v>
      </c>
      <c r="T47" s="47" t="s">
        <v>14</v>
      </c>
      <c r="U47" s="46" t="s">
        <v>139</v>
      </c>
      <c r="V47" s="20" t="s">
        <v>159</v>
      </c>
    </row>
    <row r="48" spans="1:49">
      <c r="A48" s="48">
        <v>37</v>
      </c>
      <c r="B48" s="49" t="s">
        <v>4</v>
      </c>
      <c r="C48" s="49" t="s">
        <v>8</v>
      </c>
      <c r="D48" s="49" t="s">
        <v>19</v>
      </c>
      <c r="E48" s="49" t="s">
        <v>24</v>
      </c>
      <c r="F48" s="49" t="s">
        <v>16</v>
      </c>
      <c r="G48" s="49" t="s">
        <v>84</v>
      </c>
      <c r="H48" s="49" t="s">
        <v>28</v>
      </c>
      <c r="I48" s="49" t="s">
        <v>80</v>
      </c>
      <c r="J48" s="50" t="s">
        <v>88</v>
      </c>
      <c r="K48" s="46" t="s">
        <v>62</v>
      </c>
      <c r="L48" s="51">
        <v>37</v>
      </c>
      <c r="M48" s="47" t="s">
        <v>79</v>
      </c>
      <c r="N48" s="47" t="s">
        <v>157</v>
      </c>
      <c r="O48" s="47" t="s">
        <v>97</v>
      </c>
      <c r="P48" s="47" t="s">
        <v>86</v>
      </c>
      <c r="Q48" s="47" t="s">
        <v>28</v>
      </c>
      <c r="R48" s="47" t="s">
        <v>80</v>
      </c>
      <c r="S48" s="47" t="s">
        <v>88</v>
      </c>
      <c r="T48" s="47" t="s">
        <v>14</v>
      </c>
      <c r="U48" s="46" t="s">
        <v>140</v>
      </c>
      <c r="V48" s="20" t="s">
        <v>159</v>
      </c>
    </row>
    <row r="49" spans="1:22">
      <c r="A49" s="48">
        <v>38</v>
      </c>
      <c r="B49" s="49" t="s">
        <v>5</v>
      </c>
      <c r="C49" s="49" t="s">
        <v>12</v>
      </c>
      <c r="D49" s="54" t="s">
        <v>18</v>
      </c>
      <c r="E49" s="49" t="s">
        <v>24</v>
      </c>
      <c r="F49" s="49" t="s">
        <v>16</v>
      </c>
      <c r="G49" s="49" t="s">
        <v>86</v>
      </c>
      <c r="H49" s="49" t="s">
        <v>28</v>
      </c>
      <c r="I49" s="49" t="s">
        <v>80</v>
      </c>
      <c r="J49" s="50" t="s">
        <v>88</v>
      </c>
      <c r="K49" s="46" t="s">
        <v>63</v>
      </c>
      <c r="L49" s="51">
        <v>38</v>
      </c>
      <c r="M49" s="47" t="s">
        <v>79</v>
      </c>
      <c r="N49" s="47" t="s">
        <v>157</v>
      </c>
      <c r="O49" s="47" t="s">
        <v>98</v>
      </c>
      <c r="P49" s="47" t="s">
        <v>85</v>
      </c>
      <c r="Q49" s="47" t="s">
        <v>28</v>
      </c>
      <c r="R49" s="47" t="s">
        <v>80</v>
      </c>
      <c r="S49" s="47" t="s">
        <v>88</v>
      </c>
      <c r="T49" s="47" t="s">
        <v>104</v>
      </c>
      <c r="U49" s="46" t="s">
        <v>141</v>
      </c>
      <c r="V49" s="20" t="s">
        <v>159</v>
      </c>
    </row>
    <row r="50" spans="1:22">
      <c r="A50" s="48">
        <v>39</v>
      </c>
      <c r="B50" s="49" t="s">
        <v>4</v>
      </c>
      <c r="C50" s="49" t="s">
        <v>9</v>
      </c>
      <c r="D50" s="49" t="s">
        <v>19</v>
      </c>
      <c r="E50" s="49" t="s">
        <v>24</v>
      </c>
      <c r="F50" s="49" t="s">
        <v>16</v>
      </c>
      <c r="G50" s="49" t="s">
        <v>84</v>
      </c>
      <c r="H50" s="49" t="s">
        <v>28</v>
      </c>
      <c r="I50" s="49" t="s">
        <v>81</v>
      </c>
      <c r="J50" s="50" t="s">
        <v>88</v>
      </c>
      <c r="K50" s="46" t="s">
        <v>64</v>
      </c>
      <c r="L50" s="51">
        <v>39</v>
      </c>
      <c r="M50" s="47" t="s">
        <v>101</v>
      </c>
      <c r="N50" s="47" t="s">
        <v>99</v>
      </c>
      <c r="O50" s="47" t="s">
        <v>105</v>
      </c>
      <c r="P50" s="47" t="s">
        <v>84</v>
      </c>
      <c r="Q50" s="47" t="s">
        <v>28</v>
      </c>
      <c r="R50" s="47" t="s">
        <v>80</v>
      </c>
      <c r="S50" s="47" t="s">
        <v>88</v>
      </c>
      <c r="T50" s="47" t="s">
        <v>104</v>
      </c>
      <c r="U50" s="46" t="s">
        <v>142</v>
      </c>
      <c r="V50" s="20" t="s">
        <v>159</v>
      </c>
    </row>
    <row r="51" spans="1:22">
      <c r="A51" s="48">
        <v>40</v>
      </c>
      <c r="B51" s="49" t="s">
        <v>5</v>
      </c>
      <c r="C51" s="49" t="s">
        <v>12</v>
      </c>
      <c r="D51" s="49" t="s">
        <v>17</v>
      </c>
      <c r="E51" s="49" t="s">
        <v>24</v>
      </c>
      <c r="F51" s="49" t="s">
        <v>22</v>
      </c>
      <c r="G51" s="49" t="s">
        <v>85</v>
      </c>
      <c r="H51" s="49" t="s">
        <v>30</v>
      </c>
      <c r="I51" s="49" t="s">
        <v>81</v>
      </c>
      <c r="J51" s="50" t="s">
        <v>88</v>
      </c>
      <c r="K51" s="46" t="s">
        <v>65</v>
      </c>
      <c r="L51" s="51">
        <v>40</v>
      </c>
      <c r="M51" s="47" t="s">
        <v>79</v>
      </c>
      <c r="N51" s="47" t="s">
        <v>156</v>
      </c>
      <c r="O51" s="47" t="s">
        <v>97</v>
      </c>
      <c r="P51" s="47" t="s">
        <v>84</v>
      </c>
      <c r="Q51" s="47" t="s">
        <v>28</v>
      </c>
      <c r="R51" s="47" t="s">
        <v>80</v>
      </c>
      <c r="S51" s="47" t="s">
        <v>88</v>
      </c>
      <c r="T51" s="47" t="s">
        <v>104</v>
      </c>
      <c r="U51" s="46" t="s">
        <v>143</v>
      </c>
      <c r="V51" s="20" t="s">
        <v>159</v>
      </c>
    </row>
    <row r="52" spans="1:22">
      <c r="A52" s="48">
        <v>41</v>
      </c>
      <c r="B52" s="49" t="s">
        <v>5</v>
      </c>
      <c r="C52" s="49" t="s">
        <v>12</v>
      </c>
      <c r="D52" s="49" t="s">
        <v>17</v>
      </c>
      <c r="E52" s="49" t="s">
        <v>24</v>
      </c>
      <c r="F52" s="49" t="s">
        <v>16</v>
      </c>
      <c r="G52" s="49" t="s">
        <v>86</v>
      </c>
      <c r="H52" s="49" t="s">
        <v>28</v>
      </c>
      <c r="I52" s="49" t="s">
        <v>81</v>
      </c>
      <c r="J52" s="50" t="s">
        <v>88</v>
      </c>
      <c r="K52" s="46" t="s">
        <v>66</v>
      </c>
      <c r="L52" s="51">
        <v>41</v>
      </c>
      <c r="M52" s="47" t="s">
        <v>79</v>
      </c>
      <c r="N52" s="47" t="s">
        <v>157</v>
      </c>
      <c r="O52" s="47" t="s">
        <v>98</v>
      </c>
      <c r="P52" s="47" t="s">
        <v>85</v>
      </c>
      <c r="Q52" s="47" t="s">
        <v>28</v>
      </c>
      <c r="R52" s="47" t="s">
        <v>80</v>
      </c>
      <c r="S52" s="47" t="s">
        <v>88</v>
      </c>
      <c r="T52" s="47" t="s">
        <v>104</v>
      </c>
      <c r="U52" s="46" t="s">
        <v>144</v>
      </c>
      <c r="V52" s="20" t="s">
        <v>159</v>
      </c>
    </row>
    <row r="53" spans="1:22">
      <c r="A53" s="48">
        <v>42</v>
      </c>
      <c r="B53" s="49" t="s">
        <v>5</v>
      </c>
      <c r="C53" s="49" t="s">
        <v>12</v>
      </c>
      <c r="D53" s="49" t="s">
        <v>18</v>
      </c>
      <c r="E53" s="49" t="s">
        <v>24</v>
      </c>
      <c r="F53" s="49" t="s">
        <v>16</v>
      </c>
      <c r="G53" s="49" t="s">
        <v>85</v>
      </c>
      <c r="H53" s="49" t="s">
        <v>28</v>
      </c>
      <c r="I53" s="49" t="s">
        <v>81</v>
      </c>
      <c r="J53" s="50" t="s">
        <v>88</v>
      </c>
      <c r="K53" s="46" t="s">
        <v>67</v>
      </c>
      <c r="L53" s="51">
        <v>42</v>
      </c>
      <c r="M53" s="47" t="s">
        <v>79</v>
      </c>
      <c r="N53" s="47" t="s">
        <v>156</v>
      </c>
      <c r="O53" s="47" t="s">
        <v>105</v>
      </c>
      <c r="P53" s="47" t="s">
        <v>84</v>
      </c>
      <c r="Q53" s="47" t="s">
        <v>102</v>
      </c>
      <c r="R53" s="47" t="s">
        <v>80</v>
      </c>
      <c r="S53" s="47" t="s">
        <v>88</v>
      </c>
      <c r="T53" s="47" t="s">
        <v>14</v>
      </c>
      <c r="U53" s="46" t="s">
        <v>145</v>
      </c>
      <c r="V53" s="20" t="s">
        <v>159</v>
      </c>
    </row>
    <row r="54" spans="1:22">
      <c r="A54" s="48">
        <v>43</v>
      </c>
      <c r="B54" s="49" t="s">
        <v>5</v>
      </c>
      <c r="C54" s="49" t="s">
        <v>12</v>
      </c>
      <c r="D54" s="49" t="s">
        <v>19</v>
      </c>
      <c r="E54" s="49" t="s">
        <v>24</v>
      </c>
      <c r="F54" s="49" t="s">
        <v>16</v>
      </c>
      <c r="G54" s="49" t="s">
        <v>86</v>
      </c>
      <c r="H54" s="49" t="s">
        <v>28</v>
      </c>
      <c r="I54" s="49" t="s">
        <v>81</v>
      </c>
      <c r="J54" s="50" t="s">
        <v>88</v>
      </c>
      <c r="K54" s="46" t="s">
        <v>68</v>
      </c>
      <c r="L54" s="51">
        <v>43</v>
      </c>
      <c r="M54" s="47" t="s">
        <v>79</v>
      </c>
      <c r="N54" s="47" t="s">
        <v>156</v>
      </c>
      <c r="O54" s="47" t="s">
        <v>105</v>
      </c>
      <c r="P54" s="47" t="s">
        <v>84</v>
      </c>
      <c r="Q54" s="47" t="s">
        <v>28</v>
      </c>
      <c r="R54" s="47" t="s">
        <v>80</v>
      </c>
      <c r="S54" s="47" t="s">
        <v>88</v>
      </c>
      <c r="T54" s="47" t="s">
        <v>104</v>
      </c>
      <c r="U54" s="46" t="s">
        <v>146</v>
      </c>
      <c r="V54" s="20" t="s">
        <v>159</v>
      </c>
    </row>
    <row r="55" spans="1:22">
      <c r="A55" s="48">
        <v>44</v>
      </c>
      <c r="B55" s="49" t="s">
        <v>5</v>
      </c>
      <c r="C55" s="49" t="s">
        <v>12</v>
      </c>
      <c r="D55" s="49" t="s">
        <v>17</v>
      </c>
      <c r="E55" s="49" t="s">
        <v>26</v>
      </c>
      <c r="F55" s="49" t="s">
        <v>22</v>
      </c>
      <c r="G55" s="49" t="s">
        <v>85</v>
      </c>
      <c r="H55" s="49" t="s">
        <v>30</v>
      </c>
      <c r="I55" s="49" t="s">
        <v>80</v>
      </c>
      <c r="J55" s="50" t="s">
        <v>88</v>
      </c>
      <c r="K55" s="46" t="s">
        <v>69</v>
      </c>
      <c r="L55" s="51">
        <v>44</v>
      </c>
      <c r="M55" s="47" t="s">
        <v>79</v>
      </c>
      <c r="N55" s="47" t="s">
        <v>99</v>
      </c>
      <c r="O55" s="47" t="s">
        <v>105</v>
      </c>
      <c r="P55" s="47" t="s">
        <v>84</v>
      </c>
      <c r="Q55" s="47" t="s">
        <v>102</v>
      </c>
      <c r="R55" s="47" t="s">
        <v>80</v>
      </c>
      <c r="S55" s="47" t="s">
        <v>88</v>
      </c>
      <c r="T55" s="47" t="s">
        <v>104</v>
      </c>
      <c r="U55" s="46" t="s">
        <v>147</v>
      </c>
      <c r="V55" s="20" t="s">
        <v>159</v>
      </c>
    </row>
    <row r="56" spans="1:22">
      <c r="A56" s="48">
        <v>45</v>
      </c>
      <c r="B56" s="49" t="s">
        <v>5</v>
      </c>
      <c r="C56" s="49" t="s">
        <v>9</v>
      </c>
      <c r="D56" s="49" t="s">
        <v>19</v>
      </c>
      <c r="E56" s="49" t="s">
        <v>24</v>
      </c>
      <c r="F56" s="49" t="s">
        <v>22</v>
      </c>
      <c r="G56" s="49" t="s">
        <v>84</v>
      </c>
      <c r="H56" s="49" t="s">
        <v>30</v>
      </c>
      <c r="I56" s="49" t="s">
        <v>81</v>
      </c>
      <c r="J56" s="50" t="s">
        <v>88</v>
      </c>
      <c r="K56" s="46" t="s">
        <v>70</v>
      </c>
      <c r="L56" s="51">
        <v>45</v>
      </c>
      <c r="M56" s="47" t="s">
        <v>79</v>
      </c>
      <c r="N56" s="47" t="s">
        <v>157</v>
      </c>
      <c r="O56" s="47" t="s">
        <v>97</v>
      </c>
      <c r="P56" s="47" t="s">
        <v>85</v>
      </c>
      <c r="Q56" s="47" t="s">
        <v>28</v>
      </c>
      <c r="R56" s="47" t="s">
        <v>80</v>
      </c>
      <c r="S56" s="47" t="s">
        <v>88</v>
      </c>
      <c r="T56" s="47" t="s">
        <v>104</v>
      </c>
      <c r="U56" s="46" t="s">
        <v>148</v>
      </c>
      <c r="V56" s="20" t="s">
        <v>159</v>
      </c>
    </row>
    <row r="57" spans="1:22">
      <c r="A57" s="48">
        <v>46</v>
      </c>
      <c r="B57" s="49" t="s">
        <v>5</v>
      </c>
      <c r="C57" s="49" t="s">
        <v>8</v>
      </c>
      <c r="D57" s="49" t="s">
        <v>19</v>
      </c>
      <c r="E57" s="49" t="s">
        <v>24</v>
      </c>
      <c r="F57" s="49" t="s">
        <v>16</v>
      </c>
      <c r="G57" s="49" t="s">
        <v>84</v>
      </c>
      <c r="H57" s="49" t="s">
        <v>28</v>
      </c>
      <c r="I57" s="49" t="s">
        <v>81</v>
      </c>
      <c r="J57" s="50" t="s">
        <v>88</v>
      </c>
      <c r="K57" s="46" t="s">
        <v>71</v>
      </c>
      <c r="L57" s="51">
        <v>46</v>
      </c>
      <c r="M57" s="47" t="s">
        <v>79</v>
      </c>
      <c r="N57" s="47" t="s">
        <v>156</v>
      </c>
      <c r="O57" s="47" t="s">
        <v>105</v>
      </c>
      <c r="P57" s="47" t="s">
        <v>84</v>
      </c>
      <c r="Q57" s="47" t="s">
        <v>28</v>
      </c>
      <c r="R57" s="47" t="s">
        <v>80</v>
      </c>
      <c r="S57" s="47" t="s">
        <v>88</v>
      </c>
      <c r="T57" s="47" t="s">
        <v>104</v>
      </c>
      <c r="U57" s="46" t="s">
        <v>149</v>
      </c>
      <c r="V57" s="20" t="s">
        <v>159</v>
      </c>
    </row>
    <row r="58" spans="1:22">
      <c r="A58" s="48">
        <v>47</v>
      </c>
      <c r="B58" s="49" t="s">
        <v>4</v>
      </c>
      <c r="C58" s="49" t="s">
        <v>8</v>
      </c>
      <c r="D58" s="49" t="s">
        <v>19</v>
      </c>
      <c r="E58" s="49" t="s">
        <v>24</v>
      </c>
      <c r="F58" s="49" t="s">
        <v>16</v>
      </c>
      <c r="G58" s="49" t="s">
        <v>84</v>
      </c>
      <c r="H58" s="49" t="s">
        <v>28</v>
      </c>
      <c r="I58" s="49" t="s">
        <v>80</v>
      </c>
      <c r="J58" s="50" t="s">
        <v>88</v>
      </c>
      <c r="K58" s="46" t="s">
        <v>72</v>
      </c>
      <c r="L58" s="51">
        <v>47</v>
      </c>
      <c r="M58" s="47" t="s">
        <v>79</v>
      </c>
      <c r="N58" s="47" t="s">
        <v>156</v>
      </c>
      <c r="O58" s="47" t="s">
        <v>105</v>
      </c>
      <c r="P58" s="47" t="s">
        <v>86</v>
      </c>
      <c r="Q58" s="47" t="s">
        <v>103</v>
      </c>
      <c r="R58" s="47" t="s">
        <v>80</v>
      </c>
      <c r="S58" s="47" t="s">
        <v>88</v>
      </c>
      <c r="T58" s="47" t="s">
        <v>15</v>
      </c>
      <c r="U58" s="46" t="s">
        <v>150</v>
      </c>
      <c r="V58" s="20" t="s">
        <v>159</v>
      </c>
    </row>
    <row r="59" spans="1:22">
      <c r="A59" s="48">
        <v>48</v>
      </c>
      <c r="B59" s="49" t="s">
        <v>4</v>
      </c>
      <c r="C59" s="49" t="s">
        <v>8</v>
      </c>
      <c r="D59" s="49" t="s">
        <v>18</v>
      </c>
      <c r="E59" s="49" t="s">
        <v>24</v>
      </c>
      <c r="F59" s="49" t="s">
        <v>22</v>
      </c>
      <c r="G59" s="49" t="s">
        <v>84</v>
      </c>
      <c r="H59" s="49" t="s">
        <v>30</v>
      </c>
      <c r="I59" s="49" t="s">
        <v>81</v>
      </c>
      <c r="J59" s="50" t="s">
        <v>88</v>
      </c>
      <c r="K59" s="46" t="s">
        <v>73</v>
      </c>
      <c r="L59" s="51">
        <v>48</v>
      </c>
      <c r="M59" s="47" t="s">
        <v>79</v>
      </c>
      <c r="N59" s="47" t="s">
        <v>157</v>
      </c>
      <c r="O59" s="47" t="s">
        <v>98</v>
      </c>
      <c r="P59" s="47" t="s">
        <v>85</v>
      </c>
      <c r="Q59" s="47" t="s">
        <v>103</v>
      </c>
      <c r="R59" s="47" t="s">
        <v>81</v>
      </c>
      <c r="S59" s="47" t="s">
        <v>88</v>
      </c>
      <c r="T59" s="47" t="s">
        <v>15</v>
      </c>
      <c r="U59" s="46" t="s">
        <v>151</v>
      </c>
      <c r="V59" s="20" t="s">
        <v>159</v>
      </c>
    </row>
    <row r="60" spans="1:22">
      <c r="A60" s="48">
        <v>49</v>
      </c>
      <c r="B60" s="49" t="s">
        <v>5</v>
      </c>
      <c r="C60" s="49" t="s">
        <v>12</v>
      </c>
      <c r="D60" s="49" t="s">
        <v>17</v>
      </c>
      <c r="E60" s="49" t="s">
        <v>24</v>
      </c>
      <c r="F60" s="49" t="s">
        <v>16</v>
      </c>
      <c r="G60" s="49" t="s">
        <v>86</v>
      </c>
      <c r="H60" s="49" t="s">
        <v>28</v>
      </c>
      <c r="I60" s="49" t="s">
        <v>80</v>
      </c>
      <c r="J60" s="50" t="s">
        <v>88</v>
      </c>
      <c r="K60" s="46" t="s">
        <v>74</v>
      </c>
      <c r="L60" s="51">
        <v>49</v>
      </c>
      <c r="M60" s="47" t="s">
        <v>79</v>
      </c>
      <c r="N60" s="47" t="s">
        <v>156</v>
      </c>
      <c r="O60" s="47" t="s">
        <v>98</v>
      </c>
      <c r="P60" s="47" t="s">
        <v>86</v>
      </c>
      <c r="Q60" s="47" t="s">
        <v>28</v>
      </c>
      <c r="R60" s="47" t="s">
        <v>80</v>
      </c>
      <c r="S60" s="47" t="s">
        <v>88</v>
      </c>
      <c r="T60" s="47" t="s">
        <v>104</v>
      </c>
      <c r="U60" s="46" t="s">
        <v>152</v>
      </c>
      <c r="V60" s="20" t="s">
        <v>159</v>
      </c>
    </row>
    <row r="61" spans="1:22">
      <c r="A61" s="48">
        <v>50</v>
      </c>
      <c r="B61" s="49" t="s">
        <v>4</v>
      </c>
      <c r="C61" s="49" t="s">
        <v>8</v>
      </c>
      <c r="D61" s="49" t="s">
        <v>19</v>
      </c>
      <c r="E61" s="49" t="s">
        <v>24</v>
      </c>
      <c r="F61" s="49" t="s">
        <v>22</v>
      </c>
      <c r="G61" s="49" t="s">
        <v>84</v>
      </c>
      <c r="H61" s="49" t="s">
        <v>28</v>
      </c>
      <c r="I61" s="49" t="s">
        <v>81</v>
      </c>
      <c r="J61" s="50" t="s">
        <v>88</v>
      </c>
      <c r="K61" s="46" t="s">
        <v>75</v>
      </c>
      <c r="L61" s="51">
        <v>50</v>
      </c>
      <c r="M61" s="47" t="s">
        <v>101</v>
      </c>
      <c r="N61" s="47" t="s">
        <v>156</v>
      </c>
      <c r="O61" s="47" t="s">
        <v>97</v>
      </c>
      <c r="P61" s="47" t="s">
        <v>84</v>
      </c>
      <c r="Q61" s="47" t="s">
        <v>28</v>
      </c>
      <c r="R61" s="47" t="s">
        <v>80</v>
      </c>
      <c r="S61" s="47" t="s">
        <v>88</v>
      </c>
      <c r="T61" s="47" t="s">
        <v>14</v>
      </c>
      <c r="U61" s="46" t="s">
        <v>153</v>
      </c>
      <c r="V61" s="20" t="s">
        <v>159</v>
      </c>
    </row>
    <row r="62" spans="1:22">
      <c r="A62" s="12"/>
      <c r="K62" s="10"/>
      <c r="L62" s="12"/>
      <c r="U62" s="10"/>
    </row>
    <row r="63" spans="1:22" s="55" customFormat="1" ht="16">
      <c r="B63" s="56" t="str">
        <f xml:space="preserve"> B2 &amp; TEXT( COUNTIF($B$12:$B$61,B2)/50, "0%")</f>
        <v>Question 36%</v>
      </c>
      <c r="C63" s="56" t="str">
        <f xml:space="preserve"> C2 &amp; " " &amp; TEXT(COUNTIF($C$12:$C$61,C2)/50, "0%")</f>
        <v>Information 42%</v>
      </c>
      <c r="D63" s="56" t="str">
        <f xml:space="preserve"> D2 &amp; " " &amp; TEXT(COUNTIF($D$12:$D$61,D2)/50, "0%")</f>
        <v>Long (5 + Sentences) 28%</v>
      </c>
      <c r="E63" s="56" t="str">
        <f xml:space="preserve"> E2 &amp; " " &amp; TEXT(COUNTIF($E$12:$E$61,E2)/50, "0%")</f>
        <v>Zero Shot 90%</v>
      </c>
      <c r="F63" s="56" t="str">
        <f xml:space="preserve"> F2 &amp; " " &amp; TEXT(COUNTIF($F$12:$F$61,F2)/50, "0%")</f>
        <v>Single Turn 48%</v>
      </c>
      <c r="G63" s="56" t="str">
        <f xml:space="preserve"> G2 &amp; " " &amp; TEXT(COUNTIF($G$12:$G$61,G2)/50, "0%")</f>
        <v>Simple 48%</v>
      </c>
      <c r="H63" s="56" t="str">
        <f xml:space="preserve"> H2 &amp; " " &amp; TEXT(COUNTIF($H$12:$H$61,H2)/50, "0%")</f>
        <v>None 66%</v>
      </c>
      <c r="I63" s="57" t="str">
        <f xml:space="preserve"> I2 &amp; " " &amp; TEXT(COUNTIF($I$12:$I$61,I2)/50, "0%")</f>
        <v>Formal  60%</v>
      </c>
      <c r="J63" s="58" t="str">
        <f xml:space="preserve"> J2 &amp; " " &amp; TEXT(COUNTIF($J$12:$J$61,J2)/50, "0%")</f>
        <v>Clear 94%</v>
      </c>
      <c r="M63" s="56" t="str">
        <f xml:space="preserve"> M2 &amp; " " &amp; TEXT(COUNTIF(M12:M61,M2)/50, "0%")</f>
        <v>Language 92%</v>
      </c>
      <c r="N63" s="56" t="str">
        <f xml:space="preserve"> N2 &amp; " " &amp; TEXT(COUNTIF($N$12:$N$61,N2)/50, "0%")</f>
        <v>Long (12+ Words) 38%</v>
      </c>
      <c r="O63" s="56" t="str">
        <f xml:space="preserve"> O2 &amp; " " &amp; TEXT(COUNTIF($O$12:$O$61,O2)/50, "0%")</f>
        <v>Keyword-Only 26%</v>
      </c>
      <c r="P63" s="56" t="str">
        <f xml:space="preserve"> P2 &amp; " " &amp; TEXT(COUNTIF($P$12:$P$61,P2)/50, "0%")</f>
        <v>Simple 38%</v>
      </c>
      <c r="Q63" s="56" t="str">
        <f xml:space="preserve"> Q2 &amp; " " &amp; TEXT(COUNTIF($Q$12:$Q$61,Q2)/50, "0%")</f>
        <v>None 76%</v>
      </c>
      <c r="R63" s="57" t="str">
        <f xml:space="preserve"> R2 &amp; " " &amp; TEXT(COUNTIF($R$12:$R$61,R2)/50, "0%")</f>
        <v>Formal  94%</v>
      </c>
      <c r="S63" s="57" t="str">
        <f t="shared" ref="S63:S64" si="0" xml:space="preserve"> S2 &amp; " " &amp; TEXT(COUNTIF(S12:S61,S2)/50, "0%")</f>
        <v>Clear 92%</v>
      </c>
      <c r="T63" s="57" t="str">
        <f xml:space="preserve"> T2 &amp; " " &amp; TEXT(COUNTIF($T$12:$T$61,T2)/50, "0%")</f>
        <v>Satisfied 26%</v>
      </c>
    </row>
    <row r="64" spans="1:22" s="55" customFormat="1" ht="16">
      <c r="B64" s="59" t="str">
        <f xml:space="preserve"> B3 &amp; TEXT( COUNTIF($B$12:$B$61,B3)/50, "0%")</f>
        <v>Statement 2%</v>
      </c>
      <c r="C64" s="59" t="str">
        <f t="shared" ref="C64:C66" si="1" xml:space="preserve"> C3 &amp; " " &amp; TEXT(COUNTIF($C$12:$C$61,C3)/50, "0%")</f>
        <v>Advice 10%</v>
      </c>
      <c r="D64" s="59" t="str">
        <f t="shared" ref="D64:D65" si="2" xml:space="preserve"> D3 &amp; " " &amp; TEXT(COUNTIF($D$12:$D$61,D3)/50, "0%")</f>
        <v>Med (2 - 4 Sent.) 34%</v>
      </c>
      <c r="E64" s="59" t="str">
        <f t="shared" ref="E64:E65" si="3" xml:space="preserve"> E3 &amp; " " &amp; TEXT(COUNTIF($E$12:$E$61,E3)/50, "0%")</f>
        <v>One Shot 8%</v>
      </c>
      <c r="F64" s="59" t="str">
        <f t="shared" ref="F64" si="4" xml:space="preserve"> F3 &amp; " " &amp; TEXT(COUNTIF($F$12:$F$61,F3)/50, "0%")</f>
        <v>Multi Turn 52%</v>
      </c>
      <c r="G64" s="59" t="str">
        <f t="shared" ref="G64:G65" si="5" xml:space="preserve"> G3 &amp; " " &amp; TEXT(COUNTIF($G$12:$G$61,G3)/50, "0%")</f>
        <v>Intermediate 38%</v>
      </c>
      <c r="H64" s="59" t="str">
        <f t="shared" ref="H64:H65" si="6" xml:space="preserve"> H3 &amp; " " &amp; TEXT(COUNTIF($H$12:$H$61,H3)/50, "0%")</f>
        <v>Once 22%</v>
      </c>
      <c r="I64" s="59" t="str">
        <f xml:space="preserve"> I3 &amp; " " &amp; TEXT(COUNTIF($I$12:$I$61,I3)/50, "0%")</f>
        <v>Informal 40%</v>
      </c>
      <c r="J64" s="60" t="str">
        <f xml:space="preserve"> J3 &amp; " " &amp; TEXT(COUNTIF($J$12:$J$61,J3)/50, "0%")</f>
        <v>Ambiguous 6%</v>
      </c>
      <c r="M64" s="59" t="str">
        <f xml:space="preserve"> M3 &amp; " " &amp; TEXT(COUNTIF($M$12:$M$61,M3)/50, "0%")</f>
        <v>Image 8%</v>
      </c>
      <c r="N64" s="59" t="str">
        <f t="shared" ref="N64:N65" si="7" xml:space="preserve"> N3 &amp; " " &amp; TEXT(COUNTIF($N$12:$N$61,N3)/50, "0%")</f>
        <v>Med (4-12 Words) 54%</v>
      </c>
      <c r="O64" s="59" t="str">
        <f xml:space="preserve"> O3 &amp; " " &amp; TEXT(COUNTIF($O$12:$O$61,O3)/50, "0%")</f>
        <v>Sentence 42%</v>
      </c>
      <c r="P64" s="59" t="str">
        <f t="shared" ref="P64:P65" si="8" xml:space="preserve"> P3 &amp; " " &amp; TEXT(COUNTIF($P$12:$P$61,P3)/50, "0%")</f>
        <v>Intermediate 40%</v>
      </c>
      <c r="Q64" s="59" t="str">
        <f xml:space="preserve"> Q3 &amp; " " &amp; TEXT(COUNTIF($Q$12:$Q$61,Q3)/50, "0%")</f>
        <v>Variation 10%</v>
      </c>
      <c r="R64" s="59" t="str">
        <f xml:space="preserve"> R3 &amp; " " &amp; TEXT(COUNTIF($R$12:$R$61,R3)/50, "0%")</f>
        <v>Informal 6%</v>
      </c>
      <c r="S64" s="59" t="str">
        <f t="shared" si="0"/>
        <v>Ambiguous 8%</v>
      </c>
      <c r="T64" s="59" t="str">
        <f xml:space="preserve"> T3 &amp; " " &amp; TEXT(COUNTIF($T$12:$T$61,T3)/50, "0%")</f>
        <v>Dissatisfied 16%</v>
      </c>
    </row>
    <row r="65" spans="2:20" s="55" customFormat="1" ht="16">
      <c r="B65" s="57" t="str">
        <f xml:space="preserve"> B4 &amp; " " &amp; TEXT(COUNTIF($B$12:$B$61,B4)/50, "0%")</f>
        <v>Command 8%</v>
      </c>
      <c r="C65" s="57" t="str">
        <f t="shared" si="1"/>
        <v>Clarification 4%</v>
      </c>
      <c r="D65" s="57" t="str">
        <f t="shared" si="2"/>
        <v>Short (max. 1 Sent.) 38%</v>
      </c>
      <c r="E65" s="57" t="str">
        <f t="shared" si="3"/>
        <v>Few Shot 2%</v>
      </c>
      <c r="G65" s="57" t="str">
        <f t="shared" si="5"/>
        <v>Complex 14%</v>
      </c>
      <c r="H65" s="57" t="str">
        <f t="shared" si="6"/>
        <v>Multiple 12%</v>
      </c>
      <c r="J65" s="61"/>
      <c r="M65" s="62"/>
      <c r="N65" s="57" t="str">
        <f t="shared" si="7"/>
        <v>Short (1-3 Words) 8%</v>
      </c>
      <c r="O65" s="57" t="str">
        <f xml:space="preserve"> O4 &amp; " " &amp; TEXT(COUNTIF($O$12:$O$61,O4)/50, "0%")</f>
        <v>Mix 32%</v>
      </c>
      <c r="P65" s="57" t="str">
        <f t="shared" si="8"/>
        <v>Complex 22%</v>
      </c>
      <c r="Q65" s="57" t="str">
        <f xml:space="preserve"> Q4 &amp; " " &amp; TEXT(COUNTIF($Q$12:$Q$61,Q4)/50, "0%")</f>
        <v>Regeneration 14%</v>
      </c>
      <c r="T65" s="56" t="str">
        <f xml:space="preserve"> T4 &amp; " " &amp; TEXT(COUNTIF($T$12:$T$61,T4)/50, "0%")</f>
        <v>Unclear  58%</v>
      </c>
    </row>
    <row r="66" spans="2:20" s="55" customFormat="1" ht="16">
      <c r="B66" s="63" t="str">
        <f xml:space="preserve"> B5 &amp; " " &amp; TEXT(COUNTIF($B$12:$B$61,B5)/50, "0%")</f>
        <v>Task-based Prompt 54%</v>
      </c>
      <c r="C66" s="63" t="str">
        <f t="shared" si="1"/>
        <v>Opinion 0%</v>
      </c>
      <c r="J66" s="61"/>
      <c r="M66" s="62"/>
    </row>
    <row r="67" spans="2:20" s="55" customFormat="1" ht="16">
      <c r="C67" s="64" t="str">
        <f t="shared" ref="C67" si="9" xml:space="preserve"> C6 &amp; " " &amp; TEXT(COUNTIF($C$12:$C$61,C6)/50, "0%")</f>
        <v>Suggestion 34%</v>
      </c>
      <c r="J67" s="61"/>
      <c r="M67" s="62"/>
      <c r="N67" s="65"/>
      <c r="O67" s="65"/>
      <c r="P67" s="65"/>
      <c r="Q67" s="65"/>
      <c r="R67" s="65"/>
      <c r="S67" s="65"/>
      <c r="T67" s="65"/>
    </row>
    <row r="68" spans="2:20" s="55" customFormat="1" ht="16">
      <c r="C68" s="66" t="str">
        <f t="shared" ref="C68" si="10" xml:space="preserve"> C7 &amp; " " &amp; TEXT(COUNTIF($C$12:$C$61,C7)/50, "0%")</f>
        <v>Entertainment 10%</v>
      </c>
      <c r="J68" s="61"/>
      <c r="M68" s="62"/>
      <c r="N68" s="65"/>
      <c r="O68" s="65"/>
      <c r="P68" s="65"/>
      <c r="Q68" s="65"/>
      <c r="R68" s="65"/>
      <c r="S68" s="65"/>
      <c r="T68" s="65"/>
    </row>
    <row r="69" spans="2:20" s="55" customFormat="1" ht="16">
      <c r="C69" s="67" t="str">
        <f t="shared" ref="C69" si="11" xml:space="preserve"> C8 &amp; " " &amp; TEXT(COUNTIF($C$12:$C$61,C8)/50, "0%")</f>
        <v>Unclear 0%</v>
      </c>
      <c r="J69" s="61"/>
      <c r="M69" s="62"/>
      <c r="N69" s="65"/>
      <c r="O69" s="65"/>
      <c r="P69" s="65"/>
      <c r="Q69" s="65"/>
      <c r="R69" s="65"/>
      <c r="S69" s="65"/>
      <c r="T69" s="65"/>
    </row>
  </sheetData>
  <conditionalFormatting sqref="K1:K10 K12:K1048576">
    <cfRule type="duplicateValues" dxfId="104" priority="249"/>
  </conditionalFormatting>
  <conditionalFormatting sqref="B1:B66 C63:C69 I63:J64 D63:H65 M63:P64 Q63:Q65 N65:P65 T65 R63:T64 B68:B1048576">
    <cfRule type="cellIs" dxfId="103" priority="241" operator="equal">
      <formula>$B$5</formula>
    </cfRule>
    <cfRule type="cellIs" dxfId="102" priority="244" operator="equal">
      <formula>$B$4</formula>
    </cfRule>
    <cfRule type="cellIs" dxfId="101" priority="245" operator="equal">
      <formula>$B$3</formula>
    </cfRule>
    <cfRule type="cellIs" dxfId="100" priority="248" operator="equal">
      <formula>$B$2</formula>
    </cfRule>
  </conditionalFormatting>
  <conditionalFormatting sqref="C2 O64 N65:Q65 Q64:R64 R63 S63:T64">
    <cfRule type="cellIs" dxfId="99" priority="247" operator="equal">
      <formula>$B$3</formula>
    </cfRule>
  </conditionalFormatting>
  <conditionalFormatting sqref="B3">
    <cfRule type="cellIs" dxfId="98" priority="246" operator="equal">
      <formula>$B$3</formula>
    </cfRule>
  </conditionalFormatting>
  <conditionalFormatting sqref="B5">
    <cfRule type="cellIs" dxfId="97" priority="242" operator="equal">
      <formula>$B$5</formula>
    </cfRule>
  </conditionalFormatting>
  <conditionalFormatting sqref="C1:C62 R11:T11 C70:C1048576">
    <cfRule type="cellIs" dxfId="96" priority="207" operator="equal">
      <formula>$C$6</formula>
    </cfRule>
    <cfRule type="cellIs" dxfId="95" priority="208" operator="equal">
      <formula>"$C$6"</formula>
    </cfRule>
    <cfRule type="cellIs" dxfId="94" priority="210" operator="equal">
      <formula>$C$7</formula>
    </cfRule>
    <cfRule type="cellIs" dxfId="93" priority="233" operator="equal">
      <formula>$C$8</formula>
    </cfRule>
    <cfRule type="cellIs" dxfId="92" priority="235" operator="equal">
      <formula>$C$7</formula>
    </cfRule>
    <cfRule type="cellIs" dxfId="91" priority="236" operator="equal">
      <formula>$C$6</formula>
    </cfRule>
    <cfRule type="cellIs" dxfId="90" priority="237" operator="equal">
      <formula>$C$5</formula>
    </cfRule>
    <cfRule type="cellIs" dxfId="89" priority="238" operator="equal">
      <formula>$C$4</formula>
    </cfRule>
    <cfRule type="cellIs" dxfId="88" priority="239" operator="equal">
      <formula>$C$3</formula>
    </cfRule>
    <cfRule type="cellIs" dxfId="87" priority="240" operator="equal">
      <formula>$C$2</formula>
    </cfRule>
  </conditionalFormatting>
  <conditionalFormatting sqref="D1:D62 S11:T11 D66:D1048576">
    <cfRule type="cellIs" dxfId="86" priority="230" operator="equal">
      <formula>$D$4</formula>
    </cfRule>
    <cfRule type="cellIs" dxfId="85" priority="231" operator="equal">
      <formula>$D$3</formula>
    </cfRule>
    <cfRule type="cellIs" dxfId="84" priority="232" operator="equal">
      <formula>$D$2</formula>
    </cfRule>
  </conditionalFormatting>
  <conditionalFormatting sqref="E1:E62 E66:E1048576">
    <cfRule type="cellIs" dxfId="83" priority="227" operator="equal">
      <formula>$E$4</formula>
    </cfRule>
    <cfRule type="cellIs" dxfId="82" priority="228" operator="equal">
      <formula>$E$3</formula>
    </cfRule>
    <cfRule type="cellIs" dxfId="81" priority="229" operator="equal">
      <formula>$E$2</formula>
    </cfRule>
  </conditionalFormatting>
  <conditionalFormatting sqref="F1:F62 Q11:T11 F65:F1048576">
    <cfRule type="cellIs" dxfId="80" priority="225" operator="equal">
      <formula>$F$3</formula>
    </cfRule>
    <cfRule type="cellIs" dxfId="79" priority="226" operator="equal">
      <formula>$F$2</formula>
    </cfRule>
  </conditionalFormatting>
  <conditionalFormatting sqref="G1:G62 G66:G1048576 S11:T11">
    <cfRule type="cellIs" dxfId="78" priority="221" operator="equal">
      <formula>$G$4</formula>
    </cfRule>
    <cfRule type="cellIs" dxfId="77" priority="222" operator="equal">
      <formula>$G$4</formula>
    </cfRule>
    <cfRule type="cellIs" dxfId="76" priority="223" operator="equal">
      <formula>$G$3</formula>
    </cfRule>
    <cfRule type="cellIs" dxfId="75" priority="224" operator="equal">
      <formula>$G$2</formula>
    </cfRule>
  </conditionalFormatting>
  <conditionalFormatting sqref="H1:H62 H66:H1048576 Q1:T4">
    <cfRule type="cellIs" dxfId="74" priority="218" operator="equal">
      <formula>$H$4</formula>
    </cfRule>
    <cfRule type="cellIs" dxfId="73" priority="219" operator="equal">
      <formula>$H$3</formula>
    </cfRule>
    <cfRule type="cellIs" dxfId="72" priority="220" operator="equal">
      <formula>$H$2</formula>
    </cfRule>
  </conditionalFormatting>
  <conditionalFormatting sqref="I1:I62 R1:T1 I65:I1048576">
    <cfRule type="cellIs" dxfId="71" priority="212" operator="equal">
      <formula>$I$2</formula>
    </cfRule>
    <cfRule type="cellIs" dxfId="70" priority="216" operator="equal">
      <formula>$I$3</formula>
    </cfRule>
    <cfRule type="cellIs" dxfId="69" priority="217" operator="equal">
      <formula>$I$2</formula>
    </cfRule>
  </conditionalFormatting>
  <conditionalFormatting sqref="J1:J62 S1:T1 J65:J1048576">
    <cfRule type="cellIs" dxfId="68" priority="213" operator="equal">
      <formula>$J$2</formula>
    </cfRule>
    <cfRule type="cellIs" dxfId="67" priority="214" operator="equal">
      <formula>$J$3</formula>
    </cfRule>
    <cfRule type="cellIs" dxfId="66" priority="215" operator="equal">
      <formula>$J$2</formula>
    </cfRule>
  </conditionalFormatting>
  <conditionalFormatting sqref="C7">
    <cfRule type="cellIs" dxfId="65" priority="211" operator="equal">
      <formula>"$C$7"</formula>
    </cfRule>
  </conditionalFormatting>
  <conditionalFormatting sqref="C6">
    <cfRule type="cellIs" dxfId="64" priority="209" operator="equal">
      <formula>"$C$6"</formula>
    </cfRule>
  </conditionalFormatting>
  <conditionalFormatting sqref="K11">
    <cfRule type="cellIs" dxfId="63" priority="204" operator="equal">
      <formula>$J$2</formula>
    </cfRule>
    <cfRule type="cellIs" dxfId="62" priority="205" operator="equal">
      <formula>$J$3</formula>
    </cfRule>
    <cfRule type="cellIs" dxfId="61" priority="206" operator="equal">
      <formula>$J$2</formula>
    </cfRule>
  </conditionalFormatting>
  <conditionalFormatting sqref="P11">
    <cfRule type="cellIs" dxfId="60" priority="199" operator="equal">
      <formula>$B$5</formula>
    </cfRule>
    <cfRule type="cellIs" dxfId="59" priority="200" operator="equal">
      <formula>$B$4</formula>
    </cfRule>
    <cfRule type="cellIs" dxfId="58" priority="201" operator="equal">
      <formula>$B$3</formula>
    </cfRule>
    <cfRule type="cellIs" dxfId="57" priority="202" operator="equal">
      <formula>$B$2</formula>
    </cfRule>
  </conditionalFormatting>
  <conditionalFormatting sqref="O11">
    <cfRule type="cellIs" dxfId="56" priority="186" operator="equal">
      <formula>$E$4</formula>
    </cfRule>
    <cfRule type="cellIs" dxfId="55" priority="187" operator="equal">
      <formula>$E$3</formula>
    </cfRule>
    <cfRule type="cellIs" dxfId="54" priority="188" operator="equal">
      <formula>$E$2</formula>
    </cfRule>
  </conditionalFormatting>
  <conditionalFormatting sqref="V11">
    <cfRule type="cellIs" dxfId="53" priority="171" operator="equal">
      <formula>$I$2</formula>
    </cfRule>
    <cfRule type="cellIs" dxfId="52" priority="175" operator="equal">
      <formula>$I$3</formula>
    </cfRule>
    <cfRule type="cellIs" dxfId="51" priority="176" operator="equal">
      <formula>$I$2</formula>
    </cfRule>
  </conditionalFormatting>
  <conditionalFormatting sqref="W11">
    <cfRule type="cellIs" dxfId="50" priority="172" operator="equal">
      <formula>$J$2</formula>
    </cfRule>
    <cfRule type="cellIs" dxfId="49" priority="173" operator="equal">
      <formula>$J$3</formula>
    </cfRule>
    <cfRule type="cellIs" dxfId="48" priority="174" operator="equal">
      <formula>$J$2</formula>
    </cfRule>
  </conditionalFormatting>
  <conditionalFormatting sqref="N1:O1">
    <cfRule type="cellIs" dxfId="47" priority="165" operator="equal">
      <formula>$D$4</formula>
    </cfRule>
    <cfRule type="cellIs" dxfId="46" priority="166" operator="equal">
      <formula>$D$3</formula>
    </cfRule>
    <cfRule type="cellIs" dxfId="45" priority="167" operator="equal">
      <formula>$D$2</formula>
    </cfRule>
  </conditionalFormatting>
  <conditionalFormatting sqref="P1">
    <cfRule type="cellIs" dxfId="44" priority="161" operator="equal">
      <formula>$G$4</formula>
    </cfRule>
    <cfRule type="cellIs" dxfId="43" priority="162" operator="equal">
      <formula>$G$4</formula>
    </cfRule>
    <cfRule type="cellIs" dxfId="42" priority="163" operator="equal">
      <formula>$G$3</formula>
    </cfRule>
    <cfRule type="cellIs" dxfId="41" priority="164" operator="equal">
      <formula>$G$2</formula>
    </cfRule>
  </conditionalFormatting>
  <conditionalFormatting sqref="P2:P4">
    <cfRule type="cellIs" dxfId="40" priority="145" operator="equal">
      <formula>$G$4</formula>
    </cfRule>
    <cfRule type="cellIs" dxfId="39" priority="146" operator="equal">
      <formula>$G$4</formula>
    </cfRule>
    <cfRule type="cellIs" dxfId="38" priority="147" operator="equal">
      <formula>$G$3</formula>
    </cfRule>
    <cfRule type="cellIs" dxfId="37" priority="148" operator="equal">
      <formula>$G$2</formula>
    </cfRule>
  </conditionalFormatting>
  <conditionalFormatting sqref="M67:M1048576 M1:M62">
    <cfRule type="cellIs" dxfId="36" priority="139" operator="equal">
      <formula>$M$3</formula>
    </cfRule>
    <cfRule type="cellIs" dxfId="35" priority="141" operator="equal">
      <formula>$M$2</formula>
    </cfRule>
  </conditionalFormatting>
  <conditionalFormatting sqref="N2:O2">
    <cfRule type="cellIs" dxfId="34" priority="138" operator="equal">
      <formula>$N$2</formula>
    </cfRule>
  </conditionalFormatting>
  <conditionalFormatting sqref="N1:O62 N67:O1048576">
    <cfRule type="cellIs" dxfId="33" priority="135" operator="equal">
      <formula>$N$4</formula>
    </cfRule>
    <cfRule type="cellIs" dxfId="32" priority="136" operator="equal">
      <formula>$N$3</formula>
    </cfRule>
    <cfRule type="cellIs" dxfId="31" priority="137" operator="equal">
      <formula>$N$2</formula>
    </cfRule>
  </conditionalFormatting>
  <conditionalFormatting sqref="O1:O62 O67:O1048576">
    <cfRule type="cellIs" dxfId="30" priority="131" operator="equal">
      <formula>$O$4</formula>
    </cfRule>
    <cfRule type="cellIs" dxfId="29" priority="132" operator="equal">
      <formula>$O$3</formula>
    </cfRule>
    <cfRule type="cellIs" dxfId="28" priority="133" operator="equal">
      <formula>$O$3</formula>
    </cfRule>
    <cfRule type="cellIs" dxfId="27" priority="134" operator="equal">
      <formula>$O$2</formula>
    </cfRule>
  </conditionalFormatting>
  <conditionalFormatting sqref="Q1:Q62 Q67:Q1048576">
    <cfRule type="cellIs" dxfId="26" priority="128" operator="equal">
      <formula>$Q$4</formula>
    </cfRule>
    <cfRule type="cellIs" dxfId="25" priority="129" operator="equal">
      <formula>$Q$3</formula>
    </cfRule>
    <cfRule type="cellIs" dxfId="24" priority="130" operator="equal">
      <formula>$Q$2</formula>
    </cfRule>
  </conditionalFormatting>
  <conditionalFormatting sqref="R1:R62 R67:R1048576">
    <cfRule type="cellIs" dxfId="23" priority="126" operator="equal">
      <formula>$R$3</formula>
    </cfRule>
    <cfRule type="cellIs" dxfId="22" priority="127" operator="equal">
      <formula>$R$2</formula>
    </cfRule>
  </conditionalFormatting>
  <conditionalFormatting sqref="S1:T62 S67:T1048576">
    <cfRule type="cellIs" dxfId="21" priority="121" operator="equal">
      <formula>$S$3</formula>
    </cfRule>
    <cfRule type="cellIs" dxfId="20" priority="122" operator="equal">
      <formula>$S$2</formula>
    </cfRule>
  </conditionalFormatting>
  <conditionalFormatting sqref="B64:B66">
    <cfRule type="cellIs" dxfId="19" priority="120" operator="equal">
      <formula>$B$3</formula>
    </cfRule>
  </conditionalFormatting>
  <conditionalFormatting sqref="B66:C66 C67:C69">
    <cfRule type="cellIs" dxfId="18" priority="119" operator="equal">
      <formula>$B$5</formula>
    </cfRule>
  </conditionalFormatting>
  <conditionalFormatting sqref="B64:C66 C67:C69">
    <cfRule type="cellIs" dxfId="17" priority="102" operator="equal">
      <formula>$B$3</formula>
    </cfRule>
  </conditionalFormatting>
  <conditionalFormatting sqref="D64:D65">
    <cfRule type="cellIs" dxfId="16" priority="101" operator="equal">
      <formula>$B$3</formula>
    </cfRule>
  </conditionalFormatting>
  <conditionalFormatting sqref="I63:J63">
    <cfRule type="cellIs" dxfId="15" priority="100" operator="equal">
      <formula>$B$3</formula>
    </cfRule>
  </conditionalFormatting>
  <conditionalFormatting sqref="I64:J64">
    <cfRule type="cellIs" dxfId="14" priority="99" operator="equal">
      <formula>$B$3</formula>
    </cfRule>
  </conditionalFormatting>
  <conditionalFormatting sqref="E64:H65">
    <cfRule type="cellIs" dxfId="13" priority="98" operator="equal">
      <formula>$B$3</formula>
    </cfRule>
  </conditionalFormatting>
  <conditionalFormatting sqref="P1:P62 P67:P1048576">
    <cfRule type="cellIs" dxfId="12" priority="95" operator="equal">
      <formula>$P$3</formula>
    </cfRule>
    <cfRule type="cellIs" dxfId="11" priority="96" operator="equal">
      <formula>$P$4</formula>
    </cfRule>
    <cfRule type="cellIs" dxfId="10" priority="97" operator="equal">
      <formula>$P$2</formula>
    </cfRule>
  </conditionalFormatting>
  <conditionalFormatting sqref="M64">
    <cfRule type="cellIs" dxfId="9" priority="64" operator="equal">
      <formula>$B$3</formula>
    </cfRule>
  </conditionalFormatting>
  <conditionalFormatting sqref="M64:O64">
    <cfRule type="cellIs" dxfId="8" priority="63" operator="equal">
      <formula>$B$3</formula>
    </cfRule>
  </conditionalFormatting>
  <conditionalFormatting sqref="P64">
    <cfRule type="cellIs" dxfId="7" priority="62" operator="equal">
      <formula>$B$3</formula>
    </cfRule>
  </conditionalFormatting>
  <conditionalFormatting sqref="T1:T62 T67:T1048576">
    <cfRule type="cellIs" dxfId="6" priority="266" operator="equal">
      <formula>$T$4</formula>
    </cfRule>
    <cfRule type="cellIs" dxfId="5" priority="267" operator="equal">
      <formula>$T$3</formula>
    </cfRule>
    <cfRule type="cellIs" dxfId="4" priority="268" operator="equal">
      <formula>$T$2</formula>
    </cfRule>
  </conditionalFormatting>
  <conditionalFormatting sqref="U1:U10 U12:U1048576">
    <cfRule type="duplicateValues" dxfId="3" priority="42"/>
  </conditionalFormatting>
  <conditionalFormatting sqref="U11">
    <cfRule type="cellIs" dxfId="2" priority="39" operator="equal">
      <formula>$J$2</formula>
    </cfRule>
    <cfRule type="cellIs" dxfId="1" priority="40" operator="equal">
      <formula>$J$3</formula>
    </cfRule>
    <cfRule type="cellIs" dxfId="0" priority="41" operator="equal">
      <formula>$J$2</formula>
    </cfRule>
  </conditionalFormatting>
  <dataValidations count="19">
    <dataValidation type="list" allowBlank="1" showInputMessage="1" showErrorMessage="1" sqref="C10:J11 B16:B62 B10 B12:B14 C70:C162 I65:J160 F65:F160 D66:E161 G66:H161 O11:W11 B68:B157" xr:uid="{6D558B16-AE46-0A4B-8374-E0FEB58ADF6A}">
      <formula1>$B$2:$B$5</formula1>
    </dataValidation>
    <dataValidation type="list" allowBlank="1" showInputMessage="1" showErrorMessage="1" sqref="E12:E14 E16:E62" xr:uid="{3F93B32F-2978-0341-9B57-36F9A055E98F}">
      <formula1>$E$2:$E$4</formula1>
    </dataValidation>
    <dataValidation type="list" allowBlank="1" showInputMessage="1" showErrorMessage="1" sqref="K15" xr:uid="{67B5E33C-894D-8D4D-8C2A-3E5E3B82DF4A}">
      <formula1>#REF!</formula1>
    </dataValidation>
    <dataValidation type="list" allowBlank="1" showInputMessage="1" showErrorMessage="1" sqref="F12:F14 F16:F62" xr:uid="{0CA11BA7-2CD9-0A49-97FF-3A1DA6FD3FEF}">
      <formula1>$F$2:$F$3</formula1>
    </dataValidation>
    <dataValidation type="list" allowBlank="1" showInputMessage="1" showErrorMessage="1" sqref="C12:C14 C16:C62" xr:uid="{B911C4AA-8851-6944-A007-0668CCB5A1CA}">
      <formula1>$C$2:$C$8</formula1>
    </dataValidation>
    <dataValidation type="list" allowBlank="1" showInputMessage="1" showErrorMessage="1" sqref="H12:H14 H16:H62" xr:uid="{DA7138E4-453B-D44F-A01A-5A95E737FA4F}">
      <formula1>$H$2:$H$4</formula1>
    </dataValidation>
    <dataValidation type="list" allowBlank="1" showInputMessage="1" showErrorMessage="1" sqref="D12:D14 D16:D48 D50:D62" xr:uid="{8D304319-416F-8942-9EEC-EE44FB29D842}">
      <formula1>$D$2:$D$4</formula1>
    </dataValidation>
    <dataValidation type="list" allowBlank="1" showInputMessage="1" showErrorMessage="1" sqref="G12:G14 G16:G62" xr:uid="{745DA50B-37A2-8846-946E-EFDF5FF756D9}">
      <formula1>$G$2:$G$4</formula1>
    </dataValidation>
    <dataValidation type="list" allowBlank="1" showInputMessage="1" showErrorMessage="1" sqref="I12:I14 I16:I62" xr:uid="{4E4E807C-9F40-FB43-81C2-E5DA48F80C73}">
      <formula1>$I$2:$I$3</formula1>
    </dataValidation>
    <dataValidation type="list" allowBlank="1" showInputMessage="1" showErrorMessage="1" sqref="J12:J14 J16:J62" xr:uid="{F8357348-C3E0-A644-B449-6BCF2E7EDFB0}">
      <formula1>$J$2:$J$3</formula1>
    </dataValidation>
    <dataValidation type="list" allowBlank="1" showInputMessage="1" showErrorMessage="1" sqref="G162:G1048576 B6:B9 D6:D9 B1 B158:B1048576 D162:D1048576 G6:G9" xr:uid="{36576692-0D0B-9949-B0DD-7906E91FD829}">
      <formula1>$B$2:$K$2</formula1>
    </dataValidation>
    <dataValidation type="list" allowBlank="1" showInputMessage="1" showErrorMessage="1" sqref="M12:M61" xr:uid="{0887867A-D1F3-964F-B431-4FFE9349C3FC}">
      <formula1>$M$2:$M$3</formula1>
    </dataValidation>
    <dataValidation type="list" allowBlank="1" showInputMessage="1" showErrorMessage="1" sqref="N12:O61" xr:uid="{CE59C1E0-B091-0746-B788-1E2819B88A72}">
      <formula1>$N$2:$N$4</formula1>
    </dataValidation>
    <dataValidation type="list" allowBlank="1" showInputMessage="1" showErrorMessage="1" sqref="P12:P61" xr:uid="{02542AF4-487C-7D4B-A6A1-F32516F95116}">
      <formula1>$P$2:$P$4</formula1>
    </dataValidation>
    <dataValidation type="list" allowBlank="1" showInputMessage="1" showErrorMessage="1" sqref="O12:O61" xr:uid="{5C9D591A-58C6-2447-88EE-99F2F6CD33C6}">
      <formula1>$O$2:$O$4</formula1>
    </dataValidation>
    <dataValidation type="list" allowBlank="1" showInputMessage="1" showErrorMessage="1" sqref="Q12:Q61" xr:uid="{F916D682-275C-FD40-87FB-8E0FCBD20904}">
      <formula1>$Q$2:$Q$4</formula1>
    </dataValidation>
    <dataValidation type="list" allowBlank="1" showInputMessage="1" showErrorMessage="1" sqref="R12:R61" xr:uid="{D8F3C69C-6F8A-4A4F-BC35-AEC608FC38CF}">
      <formula1>$R$2:$R$3</formula1>
    </dataValidation>
    <dataValidation type="list" allowBlank="1" showInputMessage="1" showErrorMessage="1" sqref="S12:T61" xr:uid="{AE299CDD-95AC-F54A-B41D-A76C68A6838C}">
      <formula1>$S$2:$S$3</formula1>
    </dataValidation>
    <dataValidation type="list" allowBlank="1" showInputMessage="1" showErrorMessage="1" sqref="T12:T61" xr:uid="{A6CCBF23-AF8C-7C4E-B6EF-C3415C6932F9}">
      <formula1>$T$2:$T$4</formula1>
    </dataValidation>
  </dataValidations>
  <hyperlinks>
    <hyperlink ref="K13" r:id="rId1" xr:uid="{C016D0E9-0D7D-AC4B-A4EF-D8F78E04425F}"/>
    <hyperlink ref="K12" r:id="rId2" xr:uid="{49872D80-C004-CD46-B3C5-7CD9804C66D9}"/>
    <hyperlink ref="K14" r:id="rId3" xr:uid="{3FE19738-3821-6744-A397-90831870F2F0}"/>
    <hyperlink ref="K16" r:id="rId4" xr:uid="{FCCABA11-380D-5643-8A61-EAAA176C1882}"/>
    <hyperlink ref="K17" r:id="rId5" xr:uid="{3A405784-3A58-174D-86DD-D0E74CDBB8BA}"/>
    <hyperlink ref="K18" r:id="rId6" xr:uid="{621D443B-6E6D-FE47-AF3B-A6A9825385D6}"/>
    <hyperlink ref="K20" r:id="rId7" xr:uid="{616308DB-EEFE-E04A-B220-E263D3AC5FBB}"/>
    <hyperlink ref="K21" r:id="rId8" xr:uid="{9DBDA24D-ABF5-C348-BD30-F49EEBA79BE6}"/>
    <hyperlink ref="K22" r:id="rId9" xr:uid="{685957A8-3A7B-7341-BB1A-8FAC77C63C6B}"/>
    <hyperlink ref="K23" r:id="rId10" xr:uid="{27D49F39-0AE3-134A-83BF-D3D6C763965F}"/>
    <hyperlink ref="K24" r:id="rId11" xr:uid="{4BCBAE42-BD74-CE46-BDE7-62C99E745184}"/>
    <hyperlink ref="K25" r:id="rId12" xr:uid="{FBA9EBF1-09DD-C044-8EDE-4AC969D5EDB7}"/>
    <hyperlink ref="K26" r:id="rId13" xr:uid="{40FDCF89-A64C-2447-973A-C0F5B65D981E}"/>
    <hyperlink ref="K27" r:id="rId14" xr:uid="{4D92C305-CD16-AE43-9CDA-08217F4BC7B1}"/>
    <hyperlink ref="K28" r:id="rId15" xr:uid="{72179599-BE5E-454C-A408-1F206B02D89C}"/>
    <hyperlink ref="K29" r:id="rId16" xr:uid="{CF389111-A606-9A4B-897C-127170CD0A78}"/>
    <hyperlink ref="K30" r:id="rId17" xr:uid="{43A027F6-E974-8A45-B7C7-3F3EC5F2F468}"/>
    <hyperlink ref="K31" r:id="rId18" xr:uid="{80C6D854-B327-6641-A5E3-477F911B692C}"/>
    <hyperlink ref="K32" r:id="rId19" xr:uid="{6BF530D2-1C0F-5C40-AEBB-103918FABE80}"/>
    <hyperlink ref="K33" r:id="rId20" xr:uid="{8A1B8193-B79F-CC42-8243-1ADE83E74B52}"/>
    <hyperlink ref="K34" r:id="rId21" xr:uid="{AB88E439-1F83-1D4D-A83A-AFC0AAE8FCC4}"/>
    <hyperlink ref="K35" r:id="rId22" xr:uid="{94352E0F-CC2C-FC4B-B762-DC81A7786E98}"/>
    <hyperlink ref="K36" r:id="rId23" xr:uid="{83F1F851-A2F0-6245-889C-BC530812073E}"/>
    <hyperlink ref="K37" r:id="rId24" xr:uid="{64C78FFD-DE40-A040-832C-F5D4D219C834}"/>
    <hyperlink ref="K38" r:id="rId25" xr:uid="{C250B47D-6817-FD4B-9CC0-5997E20C87C9}"/>
    <hyperlink ref="K39" r:id="rId26" xr:uid="{CC621E90-1CED-CC41-B431-35A7D0A1F326}"/>
    <hyperlink ref="K40" r:id="rId27" xr:uid="{CFA59434-95C0-FD43-88E1-ACF544E47364}"/>
    <hyperlink ref="K41" r:id="rId28" xr:uid="{2493F27D-FEC6-0A42-A810-7E505920BA62}"/>
    <hyperlink ref="K42" r:id="rId29" xr:uid="{48B66760-082E-0F44-8911-432694ED2A01}"/>
    <hyperlink ref="K43" r:id="rId30" xr:uid="{7D9CA387-12B9-8744-BA3A-710ED92A8CED}"/>
    <hyperlink ref="K44" r:id="rId31" xr:uid="{B61C547D-6E0E-CB44-BFE5-DCD65E4F554E}"/>
    <hyperlink ref="K45" r:id="rId32" xr:uid="{640E19DD-7276-EB45-BAFA-F8798630DF33}"/>
    <hyperlink ref="K46" r:id="rId33" xr:uid="{61123130-16A6-3340-B2A2-046DB214848D}"/>
    <hyperlink ref="K47" r:id="rId34" xr:uid="{F34B4896-488B-1241-83B6-185BEA7E3204}"/>
    <hyperlink ref="K48" r:id="rId35" xr:uid="{5F846D76-2FFD-6E4B-836F-4E6C2E050B38}"/>
    <hyperlink ref="K49" r:id="rId36" xr:uid="{2623260E-8335-634C-9B75-573AD87E66A9}"/>
    <hyperlink ref="K50" r:id="rId37" xr:uid="{0DECA0FA-3000-3F4E-8523-C53592302730}"/>
    <hyperlink ref="K51" r:id="rId38" xr:uid="{4A1DE15F-E605-CD40-AAE2-6704B4E8C58B}"/>
    <hyperlink ref="K52" r:id="rId39" xr:uid="{6D910318-49A1-3E48-8A8B-D95991613E62}"/>
    <hyperlink ref="K53" r:id="rId40" xr:uid="{E4831D3E-458E-1C46-811D-04B334EE991C}"/>
    <hyperlink ref="K54" r:id="rId41" xr:uid="{90E29EEA-FF84-0B46-AB0D-422DB84C61FA}"/>
    <hyperlink ref="K55" r:id="rId42" xr:uid="{375A2D62-8F7E-8B4C-A306-CC694897408A}"/>
    <hyperlink ref="K56" r:id="rId43" xr:uid="{D4937A4E-0F63-044E-AFBB-38DBE48978A6}"/>
    <hyperlink ref="K57" r:id="rId44" xr:uid="{83CEF66F-565B-FA4C-9F6F-581665119AED}"/>
    <hyperlink ref="K58" r:id="rId45" xr:uid="{720ADF5E-26E8-F447-B512-7B9F5D5D1546}"/>
    <hyperlink ref="K59" r:id="rId46" xr:uid="{247B16B6-2F4E-8141-8E4C-106BF2BB53D6}"/>
    <hyperlink ref="K60" r:id="rId47" xr:uid="{72054F18-5554-9448-B0E1-9B3DF729242C}"/>
    <hyperlink ref="K61" r:id="rId48" xr:uid="{21478160-9D49-FE48-BDD1-69935DD76CC2}"/>
    <hyperlink ref="U13" r:id="rId49" xr:uid="{F871FC4D-B910-C942-9B2A-C7695CEBAE82}"/>
    <hyperlink ref="U15" r:id="rId50" xr:uid="{EDD4B2A3-6E54-B64E-BB19-7F3973C7E93B}"/>
    <hyperlink ref="U16" r:id="rId51" xr:uid="{AAE371CF-28E7-0548-A2DE-332C9E20AB8B}"/>
    <hyperlink ref="U17" r:id="rId52" xr:uid="{38FA6F1D-CDC2-6440-96E8-6AE16039A91C}"/>
    <hyperlink ref="U19" r:id="rId53" xr:uid="{25451BC6-8DED-C249-9E7F-B31A7F9247FD}"/>
    <hyperlink ref="U20" r:id="rId54" xr:uid="{8E502AF3-EFFF-D24C-AC47-D98FE046D682}"/>
    <hyperlink ref="U21" r:id="rId55" xr:uid="{A0EA1B3A-F001-D04A-9C50-AE027A55BE51}"/>
    <hyperlink ref="U22" r:id="rId56" xr:uid="{74DEA2B4-5356-3148-8E72-00D828E8ECC7}"/>
    <hyperlink ref="U23" r:id="rId57" xr:uid="{8C1A4B40-114D-E040-86E4-1DBB67D0C700}"/>
    <hyperlink ref="U24" r:id="rId58" xr:uid="{D4135C15-6F94-9C4D-9879-B641DD369D9F}"/>
    <hyperlink ref="U25" r:id="rId59" xr:uid="{EE6626A4-A7B3-F044-B690-8453EB63AEFC}"/>
    <hyperlink ref="U26" r:id="rId60" xr:uid="{AD760000-69BF-0746-B96B-63ECD863C103}"/>
    <hyperlink ref="U27" r:id="rId61" xr:uid="{2F7D25A6-BCAA-8C45-A4B5-59C4376D841D}"/>
    <hyperlink ref="U28" r:id="rId62" xr:uid="{EFCD2286-C573-F14F-B6C9-06A2F326CFC4}"/>
    <hyperlink ref="U29" r:id="rId63" xr:uid="{66359B23-7299-C845-8BEC-2D43C54FA487}"/>
    <hyperlink ref="U30" r:id="rId64" xr:uid="{06069522-BF3A-4341-A74F-CD70C835D17E}"/>
    <hyperlink ref="U31" r:id="rId65" xr:uid="{A988CA2A-3652-E54A-92A0-DFBFD897C510}"/>
    <hyperlink ref="U32" r:id="rId66" xr:uid="{AEECCC90-9F79-0C49-8286-1B32E2967EA7}"/>
    <hyperlink ref="U33" r:id="rId67" xr:uid="{A964B461-6C07-BC47-89F9-4C1A5331D8F5}"/>
    <hyperlink ref="U34" r:id="rId68" xr:uid="{98C96CA2-E0B1-F94A-BB10-9BBBBA868286}"/>
    <hyperlink ref="U35" r:id="rId69" xr:uid="{45CE5E03-C42D-CB43-A78D-CE8AE0622F64}"/>
    <hyperlink ref="U36" r:id="rId70" xr:uid="{27878E31-C3E6-2C47-A1EA-F73B17689859}"/>
    <hyperlink ref="U37" r:id="rId71" xr:uid="{057ACA65-F458-0543-984F-9846B082CB51}"/>
    <hyperlink ref="U38" r:id="rId72" xr:uid="{403BDC2B-EF84-6C48-BA82-0E81306B1A1C}"/>
    <hyperlink ref="U40" r:id="rId73" xr:uid="{34604A3E-CFC2-4D4D-B8C4-5B8E5FB81F99}"/>
    <hyperlink ref="U41" r:id="rId74" xr:uid="{16AEBA3C-20D3-5244-B63E-0C1A1F1882A3}"/>
    <hyperlink ref="U42" r:id="rId75" xr:uid="{0D1EC372-4F9F-F243-9179-436E5036F75C}"/>
    <hyperlink ref="U43" r:id="rId76" xr:uid="{61942E07-938A-1744-9882-CB461059399D}"/>
    <hyperlink ref="U44" r:id="rId77" xr:uid="{0901CFBF-6565-B247-ABD4-8E1E0397CDAE}"/>
    <hyperlink ref="U45" r:id="rId78" xr:uid="{689B58EC-75E7-3347-8C71-6BC3EECA996A}"/>
    <hyperlink ref="U46" r:id="rId79" xr:uid="{265CEF30-435E-A746-86AD-2787D765392E}"/>
    <hyperlink ref="U47" r:id="rId80" xr:uid="{82DBBAD2-4585-2344-9243-D1B83341EE20}"/>
    <hyperlink ref="U48" r:id="rId81" xr:uid="{40D042CF-17EE-734F-957C-9ACADF9E9B56}"/>
    <hyperlink ref="U49" r:id="rId82" xr:uid="{5E7E07CA-C937-054C-B53E-9C71BEE96C22}"/>
    <hyperlink ref="U50" r:id="rId83" xr:uid="{3ACED1EB-2245-694E-A219-EEC3939D5F3D}"/>
    <hyperlink ref="U51" r:id="rId84" xr:uid="{FDB6810C-886F-4E41-A707-F7B818852BC2}"/>
    <hyperlink ref="U52" r:id="rId85" xr:uid="{8EB2068E-6639-234B-B130-E74459E1BA98}"/>
    <hyperlink ref="U53" r:id="rId86" xr:uid="{71A404D7-6C13-5A4B-8E37-16D968E5B28A}"/>
    <hyperlink ref="U54" r:id="rId87" xr:uid="{E8BAA44A-F5A7-604A-AD9A-63CE5628A719}"/>
    <hyperlink ref="U55" r:id="rId88" xr:uid="{DC2EAFDC-DCD4-1B4F-8EA6-4C1467573672}"/>
    <hyperlink ref="U56" r:id="rId89" xr:uid="{9158C990-B92C-7644-81F2-EAF1BD2E9684}"/>
    <hyperlink ref="U57" r:id="rId90" xr:uid="{165A4041-20A8-FF49-B2A5-5A1F7802026F}"/>
    <hyperlink ref="U58" r:id="rId91" xr:uid="{1428F79C-5DEA-034F-8A1D-3982CD311645}"/>
    <hyperlink ref="U59" r:id="rId92" xr:uid="{06403B3B-DFC7-1442-A557-0ADD113B7648}"/>
    <hyperlink ref="U60" r:id="rId93" xr:uid="{DED2D64D-EBD5-D74D-9A64-9416E3A81084}"/>
    <hyperlink ref="U61" r:id="rId94" xr:uid="{264165D1-FB66-894C-9355-9DCC88EC7053}"/>
    <hyperlink ref="U18" r:id="rId95" xr:uid="{93EF6DBD-2071-B145-A817-585DD4511398}"/>
    <hyperlink ref="U39" r:id="rId96" xr:uid="{72F459B9-A8D2-E945-B740-8E16C7AE3278}"/>
  </hyperlinks>
  <pageMargins left="0.7" right="0.7" top="0.75" bottom="0.75" header="0.3" footer="0.3"/>
  <pageSetup paperSize="9" orientation="portrait" horizontalDpi="0" verticalDpi="0"/>
  <drawing r:id="rId97"/>
  <legacy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Slapnik</dc:creator>
  <cp:lastModifiedBy>Maximilian Slapnik</cp:lastModifiedBy>
  <dcterms:created xsi:type="dcterms:W3CDTF">2023-06-05T16:40:05Z</dcterms:created>
  <dcterms:modified xsi:type="dcterms:W3CDTF">2023-06-13T19:08:39Z</dcterms:modified>
</cp:coreProperties>
</file>