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09"/>
  <workbookPr/>
  <mc:AlternateContent xmlns:mc="http://schemas.openxmlformats.org/markup-compatibility/2006">
    <mc:Choice Requires="x15">
      <x15ac:absPath xmlns:x15ac="http://schemas.microsoft.com/office/spreadsheetml/2010/11/ac" url="/Users/qarnd/PK.work/GitHub/webScrub/data/"/>
    </mc:Choice>
  </mc:AlternateContent>
  <xr:revisionPtr revIDLastSave="0" documentId="13_ncr:1_{2425878A-55D0-4642-AFE9-A14E636CC86B}" xr6:coauthVersionLast="47" xr6:coauthVersionMax="47" xr10:uidLastSave="{00000000-0000-0000-0000-000000000000}"/>
  <bookViews>
    <workbookView xWindow="31940" yWindow="1440" windowWidth="30240" windowHeight="18060" xr2:uid="{00000000-000D-0000-FFFF-FFFF00000000}"/>
  </bookViews>
  <sheets>
    <sheet name="Master" sheetId="5" r:id="rId1"/>
    <sheet name="MyUniversities" sheetId="2" r:id="rId2"/>
    <sheet name="wu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58" i="5" l="1"/>
  <c r="N56" i="5"/>
  <c r="N55" i="5"/>
  <c r="O53" i="5"/>
  <c r="N53" i="5"/>
  <c r="O50" i="5"/>
  <c r="N50" i="5"/>
  <c r="O46" i="5"/>
  <c r="N46" i="5"/>
  <c r="O44" i="5"/>
  <c r="N44" i="5"/>
  <c r="O43" i="5"/>
  <c r="N43" i="5"/>
  <c r="N38" i="5"/>
  <c r="N37" i="5"/>
  <c r="N36" i="5"/>
  <c r="N35" i="5"/>
  <c r="N34" i="5"/>
  <c r="O32" i="5"/>
  <c r="N32" i="5"/>
  <c r="N30" i="5"/>
  <c r="O28" i="5"/>
  <c r="N28" i="5"/>
  <c r="O27" i="5"/>
  <c r="N27" i="5"/>
  <c r="N26" i="5"/>
  <c r="O25" i="5"/>
  <c r="N25" i="5"/>
  <c r="O24" i="5"/>
  <c r="N24" i="5"/>
  <c r="N19" i="5"/>
  <c r="O17" i="5"/>
  <c r="N17" i="5"/>
  <c r="O15" i="5"/>
  <c r="N15" i="5"/>
  <c r="O14" i="5"/>
  <c r="N14" i="5"/>
  <c r="O13" i="5"/>
  <c r="N13" i="5"/>
  <c r="O10" i="5"/>
  <c r="N10" i="5"/>
  <c r="O9" i="5"/>
  <c r="N9" i="5"/>
  <c r="N8" i="5"/>
  <c r="N7" i="5"/>
  <c r="N6" i="5"/>
  <c r="N3" i="5"/>
  <c r="N2" i="5"/>
  <c r="N58" i="4"/>
  <c r="N56" i="4"/>
  <c r="N55" i="4"/>
  <c r="O53" i="4"/>
  <c r="N53" i="4"/>
  <c r="O50" i="4"/>
  <c r="N50" i="4"/>
  <c r="O46" i="4"/>
  <c r="N46" i="4"/>
  <c r="O44" i="4"/>
  <c r="N44" i="4"/>
  <c r="O43" i="4"/>
  <c r="N43" i="4"/>
  <c r="N38" i="4"/>
  <c r="N37" i="4"/>
  <c r="N36" i="4"/>
  <c r="N35" i="4"/>
  <c r="N34" i="4"/>
  <c r="O32" i="4"/>
  <c r="N32" i="4"/>
  <c r="N30" i="4"/>
  <c r="O28" i="4"/>
  <c r="N28" i="4"/>
  <c r="O27" i="4"/>
  <c r="N27" i="4"/>
  <c r="N26" i="4"/>
  <c r="O25" i="4"/>
  <c r="N25" i="4"/>
  <c r="O24" i="4"/>
  <c r="N24" i="4"/>
  <c r="N19" i="4"/>
  <c r="O17" i="4"/>
  <c r="N17" i="4"/>
  <c r="O15" i="4"/>
  <c r="N15" i="4"/>
  <c r="O14" i="4"/>
  <c r="N14" i="4"/>
  <c r="O13" i="4"/>
  <c r="N13" i="4"/>
  <c r="O10" i="4"/>
  <c r="N10" i="4"/>
  <c r="O9" i="4"/>
  <c r="N9" i="4"/>
  <c r="N8" i="4"/>
  <c r="N7" i="4"/>
  <c r="N6" i="4"/>
  <c r="N3" i="4"/>
  <c r="N2" i="4"/>
  <c r="N61" i="2"/>
  <c r="N59" i="2"/>
  <c r="N58" i="2"/>
  <c r="O56" i="2"/>
  <c r="N56" i="2"/>
  <c r="O53" i="2"/>
  <c r="N53" i="2"/>
  <c r="O49" i="2"/>
  <c r="N49" i="2"/>
  <c r="O46" i="2"/>
  <c r="N46" i="2"/>
  <c r="O45" i="2"/>
  <c r="N45" i="2"/>
  <c r="N39" i="2"/>
  <c r="N38" i="2"/>
  <c r="N37" i="2"/>
  <c r="N36" i="2"/>
  <c r="N35" i="2"/>
  <c r="O33" i="2"/>
  <c r="N33" i="2"/>
  <c r="N31" i="2"/>
  <c r="O29" i="2"/>
  <c r="N29" i="2"/>
  <c r="O28" i="2"/>
  <c r="N28" i="2"/>
  <c r="N27" i="2"/>
  <c r="O26" i="2"/>
  <c r="N26" i="2"/>
  <c r="O25" i="2"/>
  <c r="N25" i="2"/>
  <c r="N19" i="2"/>
  <c r="O17" i="2"/>
  <c r="N17" i="2"/>
  <c r="O15" i="2"/>
  <c r="N15" i="2"/>
  <c r="O14" i="2"/>
  <c r="N14" i="2"/>
  <c r="O13" i="2"/>
  <c r="N13" i="2"/>
  <c r="O10" i="2"/>
  <c r="N10" i="2"/>
  <c r="O9" i="2"/>
  <c r="N9" i="2"/>
  <c r="N8" i="2"/>
  <c r="N7" i="2"/>
  <c r="N6" i="2"/>
  <c r="N3" i="2"/>
  <c r="N2" i="2"/>
</calcChain>
</file>

<file path=xl/sharedStrings.xml><?xml version="1.0" encoding="utf-8"?>
<sst xmlns="http://schemas.openxmlformats.org/spreadsheetml/2006/main" count="25397" uniqueCount="8393">
  <si>
    <t>myUniverName</t>
  </si>
  <si>
    <t>univerName</t>
  </si>
  <si>
    <t>myApplicationType</t>
  </si>
  <si>
    <t>AI_edurank</t>
  </si>
  <si>
    <t>ML_edurank</t>
  </si>
  <si>
    <t>DS_ChatGPT</t>
  </si>
  <si>
    <t>DS_MetaAI</t>
  </si>
  <si>
    <t>DS_edurank</t>
  </si>
  <si>
    <t>CSI_Eng_edurank</t>
  </si>
  <si>
    <t>Online_Best</t>
  </si>
  <si>
    <t>myPriority</t>
  </si>
  <si>
    <t>referedBy</t>
  </si>
  <si>
    <t>inEngus</t>
  </si>
  <si>
    <t>SCOIR_ID</t>
  </si>
  <si>
    <t>commonAppID-MY-CHECK</t>
  </si>
  <si>
    <t>Application opens on date</t>
  </si>
  <si>
    <t>regularAppDue</t>
  </si>
  <si>
    <t>earlyActionAppDue</t>
  </si>
  <si>
    <t>politicalEnv</t>
  </si>
  <si>
    <t>Arizona State University (Phoenix)</t>
  </si>
  <si>
    <t>Regular</t>
  </si>
  <si>
    <t>Arizona State University (Polytechnic)</t>
  </si>
  <si>
    <t>Arizona State University (Tempe)</t>
  </si>
  <si>
    <t>m</t>
  </si>
  <si>
    <t>by Albert Teplitsly</t>
  </si>
  <si>
    <t>Boston University</t>
  </si>
  <si>
    <t>California Polytechnic State University (San Luis Obispo)</t>
  </si>
  <si>
    <t>Caltech - California Institute of Technology</t>
  </si>
  <si>
    <t>Early Action</t>
  </si>
  <si>
    <t>Engus</t>
  </si>
  <si>
    <t>Carnegie Mellon University</t>
  </si>
  <si>
    <t>Columbia University</t>
  </si>
  <si>
    <t>Cornell University</t>
  </si>
  <si>
    <t>Drexel University</t>
  </si>
  <si>
    <t>Duke University</t>
  </si>
  <si>
    <t>George Washington University</t>
  </si>
  <si>
    <t>Georgia Institute of Technology</t>
  </si>
  <si>
    <t>Harvard University</t>
  </si>
  <si>
    <t>Iowa State University</t>
  </si>
  <si>
    <t>Johns Hopkins University</t>
  </si>
  <si>
    <t>Michigan State University</t>
  </si>
  <si>
    <t>MIT - Massachusetts Institute of Technology</t>
  </si>
  <si>
    <t>New York University</t>
  </si>
  <si>
    <t>North Carolina State University at Raleigh</t>
  </si>
  <si>
    <t>y</t>
  </si>
  <si>
    <t>NorthWestern University</t>
  </si>
  <si>
    <t>Ohio State University</t>
  </si>
  <si>
    <t>Olin College of Engineering</t>
  </si>
  <si>
    <t>Penn State University Park</t>
  </si>
  <si>
    <t>Pepperdine University</t>
  </si>
  <si>
    <t>Princeton University</t>
  </si>
  <si>
    <t>Purdue University</t>
  </si>
  <si>
    <t>?</t>
  </si>
  <si>
    <t>Rice University - Texas</t>
  </si>
  <si>
    <t>Rose-Hulman Institute of Technology</t>
  </si>
  <si>
    <t>Rutgers University - New Brunswick</t>
  </si>
  <si>
    <t>Stanford University</t>
  </si>
  <si>
    <t>Texas A&amp;M University - College Station</t>
  </si>
  <si>
    <t>UC, Berkeley</t>
  </si>
  <si>
    <t>UC, Davis</t>
  </si>
  <si>
    <t>UC, Irvine</t>
  </si>
  <si>
    <t>UC, Los Angeles</t>
  </si>
  <si>
    <t>UC, San Diego</t>
  </si>
  <si>
    <t>UC, Santa Barbara</t>
  </si>
  <si>
    <t>University of Arizona</t>
  </si>
  <si>
    <t>University of Chicago</t>
  </si>
  <si>
    <t>University of Florida</t>
  </si>
  <si>
    <t>University of Illinois at Urbana-Champaign</t>
  </si>
  <si>
    <t>!</t>
  </si>
  <si>
    <t>University of Maryland, College Park</t>
  </si>
  <si>
    <t>University of Massachusetts - Amherst</t>
  </si>
  <si>
    <t>University of Michigan (Ann Arbor)</t>
  </si>
  <si>
    <t>University of Minnesota - Twin Cities</t>
  </si>
  <si>
    <t>University of North Carolina at Chapel Hill</t>
  </si>
  <si>
    <t>University of Notre Dame</t>
  </si>
  <si>
    <t>University of Pennsylvania</t>
  </si>
  <si>
    <t>University of Pittsburgh</t>
  </si>
  <si>
    <t>University of Southern California</t>
  </si>
  <si>
    <t>University of Texas at Austin</t>
  </si>
  <si>
    <t>University of Virginia</t>
  </si>
  <si>
    <t>University of Washington - UW - Seattle</t>
  </si>
  <si>
    <t>University of Wisconsin-Madison</t>
  </si>
  <si>
    <t>Vanderbilt University</t>
  </si>
  <si>
    <t>Virginia Polytechnic Institute and State University</t>
  </si>
  <si>
    <t>Washington University in St. Louis</t>
  </si>
  <si>
    <t>Worcester Poytechnic Institue</t>
  </si>
  <si>
    <t>Yale University</t>
  </si>
  <si>
    <t>City</t>
  </si>
  <si>
    <t>State</t>
  </si>
  <si>
    <t>UniverTypeByYears</t>
  </si>
  <si>
    <t>UniverTypeByDesignation</t>
  </si>
  <si>
    <t>UniverSize</t>
  </si>
  <si>
    <t>UniverSetting</t>
  </si>
  <si>
    <t>GraduationRate</t>
  </si>
  <si>
    <t>SATScoreRange</t>
  </si>
  <si>
    <t>URLCollegeBoard</t>
  </si>
  <si>
    <t>Address</t>
  </si>
  <si>
    <t>Phone</t>
  </si>
  <si>
    <t>CollegeBoardCode</t>
  </si>
  <si>
    <t>UniverOnlineApplicationURL</t>
  </si>
  <si>
    <t>AcceptanceRate</t>
  </si>
  <si>
    <t>ApplicantsTotal</t>
  </si>
  <si>
    <t>ApplicantsAdmitted</t>
  </si>
  <si>
    <t>ApplicantsEnrolled</t>
  </si>
  <si>
    <t>SATTotalRange</t>
  </si>
  <si>
    <t>SATReadingRange</t>
  </si>
  <si>
    <t>SATMathRange</t>
  </si>
  <si>
    <t>ApplicationFee</t>
  </si>
  <si>
    <t>RegularAppDueDate</t>
  </si>
  <si>
    <t>EarlyDecisionAppDueDate</t>
  </si>
  <si>
    <t>EarlyActionAppDueDate</t>
  </si>
  <si>
    <t>StudentFacultyRatio</t>
  </si>
  <si>
    <t>RetentionRate</t>
  </si>
  <si>
    <t>MajorsCount</t>
  </si>
  <si>
    <t>MyMajorsCount</t>
  </si>
  <si>
    <t>MajorsAvailable</t>
  </si>
  <si>
    <t>MyMajorsAvailable</t>
  </si>
  <si>
    <t>OffersCredits</t>
  </si>
  <si>
    <t>OffersAdvancedPlacements</t>
  </si>
  <si>
    <t>CostAvrgPerYearAfterAid</t>
  </si>
  <si>
    <t>StudentsReceivFinAid</t>
  </si>
  <si>
    <t>AvrgAidPackage</t>
  </si>
  <si>
    <t>CostInStateFull</t>
  </si>
  <si>
    <t>CostOutOfStateFull</t>
  </si>
  <si>
    <t>CostFor110kHHIncome</t>
  </si>
  <si>
    <t>CostHousing</t>
  </si>
  <si>
    <t>CostBooksSuppl</t>
  </si>
  <si>
    <t>CostPersonalExpenses</t>
  </si>
  <si>
    <t>CostTransportation</t>
  </si>
  <si>
    <t>UnderGradStudents</t>
  </si>
  <si>
    <t>GraduateStudents</t>
  </si>
  <si>
    <t>FullTimeStudents</t>
  </si>
  <si>
    <t>PartTimeStudents</t>
  </si>
  <si>
    <t>FirstYearsInCollegeHousing</t>
  </si>
  <si>
    <t>PrimaryResidenceOutOfState</t>
  </si>
  <si>
    <t>Ethn_black</t>
  </si>
  <si>
    <t>Ethn_asians</t>
  </si>
  <si>
    <t>Ethn_hispanics</t>
  </si>
  <si>
    <t>Ethn_multi</t>
  </si>
  <si>
    <t>Ethn_nativAm</t>
  </si>
  <si>
    <t>Ethn_pacificIslr</t>
  </si>
  <si>
    <t>Ethn_white</t>
  </si>
  <si>
    <t>Ethn_intenational</t>
  </si>
  <si>
    <t>Ethn_unknown</t>
  </si>
  <si>
    <t>CommonAppID</t>
  </si>
  <si>
    <t>https://bigfuture.collegeboard.org/colleges/university-of-phoenix-sacramento-valley</t>
  </si>
  <si>
    <t>https://bigfuture.collegeboard.org/colleges/william-jessup-university</t>
  </si>
  <si>
    <t>https://bigfuture.collegeboard.org/colleges/california-state-university-sacramento</t>
  </si>
  <si>
    <t>University of California: Berkeley</t>
  </si>
  <si>
    <t>University of California: Davis</t>
  </si>
  <si>
    <t>University of California: Irvine</t>
  </si>
  <si>
    <t>University of California: Los Angeles</t>
  </si>
  <si>
    <t>University of California: San Diego</t>
  </si>
  <si>
    <t>University of California: Santa Barbara</t>
  </si>
  <si>
    <t>University of Massachusetts Amherst</t>
  </si>
  <si>
    <t>Arizona State University Downtown Phoenix</t>
  </si>
  <si>
    <t>Arizona State University</t>
  </si>
  <si>
    <t>California Polytechnic State University: San Luis Obispo</t>
  </si>
  <si>
    <t>California Institute of Technology</t>
  </si>
  <si>
    <t>Massachusetts Institute of Technology</t>
  </si>
  <si>
    <t>Rutgers The State University Of New Jersey</t>
  </si>
  <si>
    <t>Texas A&amp;M University</t>
  </si>
  <si>
    <t>University Of Illinois Urbana Champaign</t>
  </si>
  <si>
    <t>University of Maryland: College Park</t>
  </si>
  <si>
    <t>University of Michigan Ann Arbor</t>
  </si>
  <si>
    <t>University of Minnesota: Twin Cities</t>
  </si>
  <si>
    <t>University of Washington</t>
  </si>
  <si>
    <t>Worcester Polytechnic Institute</t>
  </si>
  <si>
    <t>Harvard College</t>
  </si>
  <si>
    <t>Ohio State University: Columbus Campus</t>
  </si>
  <si>
    <t>Franklin W Olin College Of Engineering</t>
  </si>
  <si>
    <t>Rice University</t>
  </si>
  <si>
    <t>Aaniiih Nakoda College</t>
  </si>
  <si>
    <t>Abcott Institute</t>
  </si>
  <si>
    <t>Abilene Christian University</t>
  </si>
  <si>
    <t>Abraham Baldwin Agricultural College</t>
  </si>
  <si>
    <t>Academia Serrant Inc</t>
  </si>
  <si>
    <t>Academy College</t>
  </si>
  <si>
    <t>Academy For Jewish Religion California</t>
  </si>
  <si>
    <t>Academy For Nursing And Health Occupations</t>
  </si>
  <si>
    <t>Academy of Art University</t>
  </si>
  <si>
    <t>Academy Of Beauty Professionals Appleton</t>
  </si>
  <si>
    <t>Academy Of Beauty Professionals Green Bay</t>
  </si>
  <si>
    <t>Academy Of Careers And Technology</t>
  </si>
  <si>
    <t>Academy Of Chinese Culture And Health Sciences</t>
  </si>
  <si>
    <t>Academy Of Hair Design Lufkin</t>
  </si>
  <si>
    <t>Academy Of Hair Design Six</t>
  </si>
  <si>
    <t>Academy Of Hair Design Springfield</t>
  </si>
  <si>
    <t>Academy of Hair Technology</t>
  </si>
  <si>
    <t>Academy Of Interactive Entertainment</t>
  </si>
  <si>
    <t>Academy of Interactive Entertainment Lafayette</t>
  </si>
  <si>
    <t>Academy Of Massage And Bodywork</t>
  </si>
  <si>
    <t>Academy Of Professional Cosmetology</t>
  </si>
  <si>
    <t>Academy Of Radio And Television Broadcasting</t>
  </si>
  <si>
    <t>Academy Of Salon Professionals</t>
  </si>
  <si>
    <t>Academy Of Vocal Arts</t>
  </si>
  <si>
    <t>Acaydia School Of Aesthetics</t>
  </si>
  <si>
    <t>Ace Institute of Technology Manhattan</t>
  </si>
  <si>
    <t>Acupuncture And Massage College</t>
  </si>
  <si>
    <t>Adams State University</t>
  </si>
  <si>
    <t>Adelphi University</t>
  </si>
  <si>
    <t>Adrian College</t>
  </si>
  <si>
    <t>Advance Beauty Techs Academy</t>
  </si>
  <si>
    <t>Advanced Career Institute Visalia</t>
  </si>
  <si>
    <t>Advanced Technology Institute</t>
  </si>
  <si>
    <t>Advantage Technical College</t>
  </si>
  <si>
    <t>AdventHealth University</t>
  </si>
  <si>
    <t>Agnes Scott College</t>
  </si>
  <si>
    <t>AI Miami International University Of Art And Design</t>
  </si>
  <si>
    <t>Aiken School Of Cosmetology And Barbering</t>
  </si>
  <si>
    <t>Aiken Technical College</t>
  </si>
  <si>
    <t>Aims Community College</t>
  </si>
  <si>
    <t>Alabama Agricultural and Mechanical University</t>
  </si>
  <si>
    <t>Alabama State University</t>
  </si>
  <si>
    <t>Alamance Community College</t>
  </si>
  <si>
    <t>Alaska Bible College</t>
  </si>
  <si>
    <t>Alaska Career College</t>
  </si>
  <si>
    <t>Alaska Pacific University</t>
  </si>
  <si>
    <t>Albany College of Pharmacy and Health Sciences</t>
  </si>
  <si>
    <t>Albany State University</t>
  </si>
  <si>
    <t>Albany Technical College</t>
  </si>
  <si>
    <t>Albertus Magnus College</t>
  </si>
  <si>
    <t>Albion College</t>
  </si>
  <si>
    <t>Albright College</t>
  </si>
  <si>
    <t>Alcorn State University</t>
  </si>
  <si>
    <t>Alderson-Broaddus University</t>
  </si>
  <si>
    <t>Alexander Paul Institute Of Hair Design</t>
  </si>
  <si>
    <t>Alexandria Technical and Community College</t>
  </si>
  <si>
    <t>Alfred University</t>
  </si>
  <si>
    <t>Alhambra Medical University</t>
  </si>
  <si>
    <t>Alice Lloyd College</t>
  </si>
  <si>
    <t>All State Career School Pittsburgh</t>
  </si>
  <si>
    <t>Allan Hancock College</t>
  </si>
  <si>
    <t>Allegany College of Maryland</t>
  </si>
  <si>
    <t>Allegheny College</t>
  </si>
  <si>
    <t>Allegheny Wesleyan College</t>
  </si>
  <si>
    <t>Allen County Community College</t>
  </si>
  <si>
    <t>Allen School of Health Sciences  Brooklyn</t>
  </si>
  <si>
    <t>Allen School Of Health Sciences Phoenix</t>
  </si>
  <si>
    <t>Allen University</t>
  </si>
  <si>
    <t>Alliance Computing Solutions Flushing</t>
  </si>
  <si>
    <t>Alliant International University</t>
  </si>
  <si>
    <t>Allstate Hairstyling And Barber College</t>
  </si>
  <si>
    <t>Alma College</t>
  </si>
  <si>
    <t>Alpena Community College</t>
  </si>
  <si>
    <t>Altoona Beauty School Inc</t>
  </si>
  <si>
    <t>Alvernia University</t>
  </si>
  <si>
    <t>Alverno College</t>
  </si>
  <si>
    <t>Alvin Community College</t>
  </si>
  <si>
    <t>Amarillo College</t>
  </si>
  <si>
    <t>Amberton University</t>
  </si>
  <si>
    <t>American Academy McAllister Institute of Funeral Service</t>
  </si>
  <si>
    <t>American Academy Of Art College</t>
  </si>
  <si>
    <t>American Academy Of Cosmetology</t>
  </si>
  <si>
    <t>American Academy of Dramatic Arts</t>
  </si>
  <si>
    <t>American Academy of Dramatic Arts: West</t>
  </si>
  <si>
    <t>American Academy Of Health And Wellness</t>
  </si>
  <si>
    <t>American Baptist College</t>
  </si>
  <si>
    <t>American Beauty Academy Salt Lake</t>
  </si>
  <si>
    <t>American Beauty College West Covina</t>
  </si>
  <si>
    <t>American Beauty Schools</t>
  </si>
  <si>
    <t>American Career College Ontario</t>
  </si>
  <si>
    <t>American Career College Orange County</t>
  </si>
  <si>
    <t>American Hair Academy</t>
  </si>
  <si>
    <t>American Institute Of Beauty</t>
  </si>
  <si>
    <t>American Institute Of Medical Technology</t>
  </si>
  <si>
    <t>American InterContinental University</t>
  </si>
  <si>
    <t>American InterContinental University Atlanta</t>
  </si>
  <si>
    <t>American International College</t>
  </si>
  <si>
    <t>American Massage And Bodywork Institute</t>
  </si>
  <si>
    <t>American Medical Academy</t>
  </si>
  <si>
    <t>American National University Louisville</t>
  </si>
  <si>
    <t>American National University Nashville</t>
  </si>
  <si>
    <t>American National University Pikeville</t>
  </si>
  <si>
    <t>American National University: Fort Wayne</t>
  </si>
  <si>
    <t>American National University: Indianapolis</t>
  </si>
  <si>
    <t>American National University: Parkersburg</t>
  </si>
  <si>
    <t>American National University: South Bend</t>
  </si>
  <si>
    <t>American River College</t>
  </si>
  <si>
    <t>American Samoa Community College</t>
  </si>
  <si>
    <t>American Sentinel College Of Nursing And Health Sciences At Post University</t>
  </si>
  <si>
    <t>American University</t>
  </si>
  <si>
    <t>American University Of Puerto Rico Manati</t>
  </si>
  <si>
    <t>Amherst College</t>
  </si>
  <si>
    <t>Amridge University</t>
  </si>
  <si>
    <t>Anderson University (Anderson, IN)</t>
  </si>
  <si>
    <t>Anderson University (Anderson, SC)</t>
  </si>
  <si>
    <t>Andrew College</t>
  </si>
  <si>
    <t>Andrews University</t>
  </si>
  <si>
    <t>Angeles College</t>
  </si>
  <si>
    <t>Angelina College</t>
  </si>
  <si>
    <t>Angelo State University</t>
  </si>
  <si>
    <t>Ann Webb Skin Institute</t>
  </si>
  <si>
    <t>Anna Maria College</t>
  </si>
  <si>
    <t>Anne Arundel Community College</t>
  </si>
  <si>
    <t>Anoka Technical College</t>
  </si>
  <si>
    <t>Anoka-Ramsey Community College</t>
  </si>
  <si>
    <t>Another Level Barbering And Cosmetology School</t>
  </si>
  <si>
    <t>Antelope Valley College</t>
  </si>
  <si>
    <t>Antioch College</t>
  </si>
  <si>
    <t>Antioch University Los Angeles</t>
  </si>
  <si>
    <t>Antioch University Santa Barbara</t>
  </si>
  <si>
    <t>Appalachian Bible College</t>
  </si>
  <si>
    <t>Appalachian State University</t>
  </si>
  <si>
    <t>Applied Technology Services</t>
  </si>
  <si>
    <t>Aquinas College</t>
  </si>
  <si>
    <t>Arapahoe Community College</t>
  </si>
  <si>
    <t>Arcadia University</t>
  </si>
  <si>
    <t>Arizona Academy Of Beauty</t>
  </si>
  <si>
    <t>Arizona Christian University</t>
  </si>
  <si>
    <t>Arizona College Glendale</t>
  </si>
  <si>
    <t>Arizona College Mesa</t>
  </si>
  <si>
    <t>Arizona School Of Acupuncture And Oriental Medicine</t>
  </si>
  <si>
    <t>Arizona Western College</t>
  </si>
  <si>
    <t>Arkansas Baptist College</t>
  </si>
  <si>
    <t>Arkansas Beauty College</t>
  </si>
  <si>
    <t>Arkansas Northeastern College</t>
  </si>
  <si>
    <t>Arkansas State University</t>
  </si>
  <si>
    <t>Arkansas State University Mid-South</t>
  </si>
  <si>
    <t>Arkansas State University Three Rivers</t>
  </si>
  <si>
    <t>Arkansas State University: Beebe</t>
  </si>
  <si>
    <t>Arkansas State University: Mountain Home</t>
  </si>
  <si>
    <t>Arkansas State University: Newport</t>
  </si>
  <si>
    <t>Arkansas Tech University</t>
  </si>
  <si>
    <t>Arkansas Technical School</t>
  </si>
  <si>
    <t>Arlington Baptist University</t>
  </si>
  <si>
    <t>Arlington Career Institute</t>
  </si>
  <si>
    <t>Art Academy of Cincinnati</t>
  </si>
  <si>
    <t>Art Center College of Design</t>
  </si>
  <si>
    <t>Art Institute Of Atlanta</t>
  </si>
  <si>
    <t>Arthurs Beauty College Conway</t>
  </si>
  <si>
    <t>Arthurs Beauty College Jonesboro</t>
  </si>
  <si>
    <t>Artistic Nails And Beauty Academy Lakeland</t>
  </si>
  <si>
    <t>Asbury University</t>
  </si>
  <si>
    <t>Asher Institute Of Hampton</t>
  </si>
  <si>
    <t>Asheville-Buncombe Technical Community College</t>
  </si>
  <si>
    <t>Ashland Community and Technical College</t>
  </si>
  <si>
    <t>Ashland County West Holmes Career Center</t>
  </si>
  <si>
    <t>Ashland University</t>
  </si>
  <si>
    <t>Ashworth College</t>
  </si>
  <si>
    <t>ASI Career Institute</t>
  </si>
  <si>
    <t>Asnuntuck Community College</t>
  </si>
  <si>
    <t>Aspen University</t>
  </si>
  <si>
    <t>ASPIRA City College</t>
  </si>
  <si>
    <t>Associated Barber College Of San Diego</t>
  </si>
  <si>
    <t>Associated Technical College Los Angeles</t>
  </si>
  <si>
    <t>Associated Technical College San Diego</t>
  </si>
  <si>
    <t>Assumption College for Sisters</t>
  </si>
  <si>
    <t>Assumption University</t>
  </si>
  <si>
    <t>ATA College Cincinnati</t>
  </si>
  <si>
    <t>Atelier Esthetique Institute of Esthetics</t>
  </si>
  <si>
    <t>Atenas College</t>
  </si>
  <si>
    <t>Athena Career Academy</t>
  </si>
  <si>
    <t>Athens State University</t>
  </si>
  <si>
    <t>Athens Technical College</t>
  </si>
  <si>
    <t>Atlanta Metropolitan State College</t>
  </si>
  <si>
    <t>Atlanta School Of Massage</t>
  </si>
  <si>
    <t>Atlanta Technical College</t>
  </si>
  <si>
    <t>Atlantic Cape Community College</t>
  </si>
  <si>
    <t>Atlantic Institute Of Oriental Medicine</t>
  </si>
  <si>
    <t>Atlantic University College</t>
  </si>
  <si>
    <t>Atlantis University</t>
  </si>
  <si>
    <t>Auburn University</t>
  </si>
  <si>
    <t>Auburn University at Montgomery</t>
  </si>
  <si>
    <t>Augsburg University</t>
  </si>
  <si>
    <t>Augusta Technical College</t>
  </si>
  <si>
    <t>Augusta University</t>
  </si>
  <si>
    <t>Augustana College</t>
  </si>
  <si>
    <t>Augustana University</t>
  </si>
  <si>
    <t>Auguste Escoffier School Of Culinary Arts Austin</t>
  </si>
  <si>
    <t>Aultman College of Nursing and Health Sciences</t>
  </si>
  <si>
    <t>Aurora University</t>
  </si>
  <si>
    <t>Austin College</t>
  </si>
  <si>
    <t>Austin Community College</t>
  </si>
  <si>
    <t>Austin Kade Academy</t>
  </si>
  <si>
    <t>Austin Peay State University</t>
  </si>
  <si>
    <t>Austins Beauty College</t>
  </si>
  <si>
    <t>Avalon Institute Aurora</t>
  </si>
  <si>
    <t>Avalon Institute Layton</t>
  </si>
  <si>
    <t>Avalon Institute Mesa</t>
  </si>
  <si>
    <t>Ave Maria University</t>
  </si>
  <si>
    <t>Aveda Arts &amp; Sciences Institute Baton Rouge</t>
  </si>
  <si>
    <t>Aveda Arts &amp; Sciences Institute Lafayette</t>
  </si>
  <si>
    <t>Aveda Arts &amp; Sciences Institute New York</t>
  </si>
  <si>
    <t>Aveda Arts And Sciences Institute Seattle</t>
  </si>
  <si>
    <t>Aveda Fredric's Institute Indianapolis</t>
  </si>
  <si>
    <t>Aveda Fredrics Institute Cincinnati</t>
  </si>
  <si>
    <t>Aveda Institute Boise</t>
  </si>
  <si>
    <t>Aveda Institute Chapel Hill</t>
  </si>
  <si>
    <t>Aveda Institute Columbus</t>
  </si>
  <si>
    <t>Aveda Institute Denver</t>
  </si>
  <si>
    <t>Aveda Institute Des Moines</t>
  </si>
  <si>
    <t>Aveda Institute Fort Myers</t>
  </si>
  <si>
    <t>Aveda Institute Las Vegas</t>
  </si>
  <si>
    <t>Aveda Institute Phoenix</t>
  </si>
  <si>
    <t>Aveda Institute Portland</t>
  </si>
  <si>
    <t>Aveda Institute Portland Vancouver</t>
  </si>
  <si>
    <t>Aveda Institute Provo</t>
  </si>
  <si>
    <t>Aveda Institute South Florida</t>
  </si>
  <si>
    <t>Aveda Institute Tallahassee</t>
  </si>
  <si>
    <t>Aveda Institute Twin Falls</t>
  </si>
  <si>
    <t>Avenue Academy A Cosmetology Institute</t>
  </si>
  <si>
    <t>Avenue Five Institute-South Austin Campus</t>
  </si>
  <si>
    <t>Avera McKennan School Of Radiologic Technology</t>
  </si>
  <si>
    <t>Avera Sacred Heart Hospital School Of Radiologic Technology</t>
  </si>
  <si>
    <t>Averett University</t>
  </si>
  <si>
    <t>Avery James College</t>
  </si>
  <si>
    <t>Aviation Institute Of Maintenance Atlanta</t>
  </si>
  <si>
    <t>Aviation Institute Of Maintenance Charlotte</t>
  </si>
  <si>
    <t>Aviation Institute Of Maintenance Dallas</t>
  </si>
  <si>
    <t>Aviation Institute Of Maintenance Fremont</t>
  </si>
  <si>
    <t>Aviation Institute of Maintenance Las Vegas</t>
  </si>
  <si>
    <t>Aviation Institute Of Maintenance Manassas</t>
  </si>
  <si>
    <t>Aviation Institute Of Maintenance Orlando Metro</t>
  </si>
  <si>
    <t>Aviation Institute Of Maintenance Teterboro</t>
  </si>
  <si>
    <t>Avila University</t>
  </si>
  <si>
    <t>Award Beauty School</t>
  </si>
  <si>
    <t>Ayers Career College</t>
  </si>
  <si>
    <t>Azusa Pacific University</t>
  </si>
  <si>
    <t>B Unique Beauty And Barber Academy</t>
  </si>
  <si>
    <t>Babson College</t>
  </si>
  <si>
    <t>Bacone College</t>
  </si>
  <si>
    <t>Bais Binyomin Academy</t>
  </si>
  <si>
    <t>Bais Medrash Zichron Meir</t>
  </si>
  <si>
    <t>Baker College</t>
  </si>
  <si>
    <t>Baker University</t>
  </si>
  <si>
    <t>Bakersfield College</t>
  </si>
  <si>
    <t>Bakke Graduate University</t>
  </si>
  <si>
    <t>Baldwin Beauty School-South Austin</t>
  </si>
  <si>
    <t>Baldwin Wallace University</t>
  </si>
  <si>
    <t>Ball State University</t>
  </si>
  <si>
    <t>Baltimore City Community College</t>
  </si>
  <si>
    <t>Baltimore Studio Of Hair Design</t>
  </si>
  <si>
    <t>Baptist Bible College</t>
  </si>
  <si>
    <t>Baptist College of Florida</t>
  </si>
  <si>
    <t>Baptist Health Sciences University</t>
  </si>
  <si>
    <t>Baptist Missionary Association Theological Seminary</t>
  </si>
  <si>
    <t>Baptist University of the Americas</t>
  </si>
  <si>
    <t>Barber Institute Of Texas Longview</t>
  </si>
  <si>
    <t>Barber School Of Pittsburgh</t>
  </si>
  <si>
    <t>Barber Tech Academy</t>
  </si>
  <si>
    <t>Barclay College</t>
  </si>
  <si>
    <t>Bard College</t>
  </si>
  <si>
    <t>Bard College at Simon's Rock</t>
  </si>
  <si>
    <t>Barnard College</t>
  </si>
  <si>
    <t>Barry University</t>
  </si>
  <si>
    <t>Barstow Community College</t>
  </si>
  <si>
    <t>Barton College</t>
  </si>
  <si>
    <t>Barton County Community College</t>
  </si>
  <si>
    <t>Bastyr University</t>
  </si>
  <si>
    <t>Bates College</t>
  </si>
  <si>
    <t>Bates Technical College</t>
  </si>
  <si>
    <t>Baton Rouge Community College</t>
  </si>
  <si>
    <t>Baton Rouge School of Computers</t>
  </si>
  <si>
    <t>Bay Area Medical Academy</t>
  </si>
  <si>
    <t>Bay Atlantic University</t>
  </si>
  <si>
    <t>Bay De Noc Community College</t>
  </si>
  <si>
    <t>Bay Mills Community College</t>
  </si>
  <si>
    <t>Bay Path University</t>
  </si>
  <si>
    <t>Bay State College</t>
  </si>
  <si>
    <t>Baylor University</t>
  </si>
  <si>
    <t>Beacon College</t>
  </si>
  <si>
    <t>Beal University</t>
  </si>
  <si>
    <t>Beau Monde Academy Of Barbering And Cosmetology</t>
  </si>
  <si>
    <t>Beaufort County Community College</t>
  </si>
  <si>
    <t>Beauty Institute</t>
  </si>
  <si>
    <t>Beauty Institute Allentown</t>
  </si>
  <si>
    <t>Beaver Falls Beauty Academy</t>
  </si>
  <si>
    <t>Beckfield College</t>
  </si>
  <si>
    <t>Bel-Rea Institute of Animal Technology</t>
  </si>
  <si>
    <t>Belhaven University</t>
  </si>
  <si>
    <t>Bell Mar Beauty College</t>
  </si>
  <si>
    <t>Bella Capelli Academy</t>
  </si>
  <si>
    <t>Bellarmine University</t>
  </si>
  <si>
    <t>Bellevue College</t>
  </si>
  <si>
    <t>Bellevue University</t>
  </si>
  <si>
    <t>Bellin College</t>
  </si>
  <si>
    <t>Bellingham Technical College</t>
  </si>
  <si>
    <t>Bellus Academy Kansas</t>
  </si>
  <si>
    <t>Belmont Abbey College</t>
  </si>
  <si>
    <t>Belmont College</t>
  </si>
  <si>
    <t>Belmont University</t>
  </si>
  <si>
    <t>Beloit College</t>
  </si>
  <si>
    <t>Bemidji State University</t>
  </si>
  <si>
    <t>Benedict College</t>
  </si>
  <si>
    <t>Benedictine College</t>
  </si>
  <si>
    <t>Benedictine University</t>
  </si>
  <si>
    <t>Benjamin Franklin Cummings Institute Of Technology</t>
  </si>
  <si>
    <t>Bennett Career Institute</t>
  </si>
  <si>
    <t>Bennett College</t>
  </si>
  <si>
    <t>Bennington College</t>
  </si>
  <si>
    <t>Bentley University</t>
  </si>
  <si>
    <t>Berea College</t>
  </si>
  <si>
    <t>Bergen Community College</t>
  </si>
  <si>
    <t>Bergin University of Canine Studies</t>
  </si>
  <si>
    <t>Berkeley City College</t>
  </si>
  <si>
    <t>Berkeley College</t>
  </si>
  <si>
    <t>Berkeley College of New York City</t>
  </si>
  <si>
    <t>Berklee College of Music</t>
  </si>
  <si>
    <t>Berkowits School of Electrolysis</t>
  </si>
  <si>
    <t>Berks Technical Institute</t>
  </si>
  <si>
    <t>Berkshire Community College</t>
  </si>
  <si>
    <t>Berry College</t>
  </si>
  <si>
    <t>Bet Medrash Gadol Ateret Torah</t>
  </si>
  <si>
    <t>Beth Medrash Meor Yitzchok</t>
  </si>
  <si>
    <t>Bethany College (Bethany, WV)</t>
  </si>
  <si>
    <t>Bethany College (Lindsborg, KS)</t>
  </si>
  <si>
    <t>Bethany Global University</t>
  </si>
  <si>
    <t>Bethany Lutheran College</t>
  </si>
  <si>
    <t>Bethel College</t>
  </si>
  <si>
    <t>Bethel University (Saint Paul, MN)</t>
  </si>
  <si>
    <t>Bethel University (Mc Kenzie, TN)</t>
  </si>
  <si>
    <t>Bethel University (Mishawaka, IN)</t>
  </si>
  <si>
    <t>Bethesda University</t>
  </si>
  <si>
    <t>Bethune-Cookman University</t>
  </si>
  <si>
    <t>Beverly Hills Design Institute</t>
  </si>
  <si>
    <t>Bevill State Community College</t>
  </si>
  <si>
    <t>Beyond 21st Century Beauty Academy</t>
  </si>
  <si>
    <t>Bidwell Training Center</t>
  </si>
  <si>
    <t>Big Bend Community College</t>
  </si>
  <si>
    <t>Big Sandy Community and Technical College</t>
  </si>
  <si>
    <t>Biola University</t>
  </si>
  <si>
    <t>Bishop State Community College</t>
  </si>
  <si>
    <t>Bismarck State College</t>
  </si>
  <si>
    <t>BJs Beauty And Barber College</t>
  </si>
  <si>
    <t>BK Cosmo College Of Cosmetology</t>
  </si>
  <si>
    <t>Black Hawk College</t>
  </si>
  <si>
    <t>Black Hills State University</t>
  </si>
  <si>
    <t>Black River Technical College</t>
  </si>
  <si>
    <t>Blackburn College</t>
  </si>
  <si>
    <t>Blackfeet Community College</t>
  </si>
  <si>
    <t>Blackhawk Technical College</t>
  </si>
  <si>
    <t>Bladen Community College</t>
  </si>
  <si>
    <t>Blalock's Professional Beauty College</t>
  </si>
  <si>
    <t>Blessing-Rieman College of Nursing &amp; Health Sciences</t>
  </si>
  <si>
    <t>Blinn College</t>
  </si>
  <si>
    <t>Bloomfield College</t>
  </si>
  <si>
    <t>Blue Cliff College Alexandria</t>
  </si>
  <si>
    <t>Blue Mountain Christian University</t>
  </si>
  <si>
    <t>Blue Mountain Community College</t>
  </si>
  <si>
    <t>Blue Ridge Community and Technical College</t>
  </si>
  <si>
    <t>Blue Ridge Community College (Flat Rock, NC)</t>
  </si>
  <si>
    <t>Blue Ridge Community College (Weyers Cave, VA)</t>
  </si>
  <si>
    <t>Bluefield State University</t>
  </si>
  <si>
    <t>Bluefield University</t>
  </si>
  <si>
    <t>Bluegrass Community and Technical College</t>
  </si>
  <si>
    <t>Bluffton University</t>
  </si>
  <si>
    <t>Bnos Zion Of Bobov Seminary</t>
  </si>
  <si>
    <t>Board of Cooperative Educational Services  Eastern Suffolk</t>
  </si>
  <si>
    <t>Board of Cooperative Educational Services Eastern Suffolk Brentwood</t>
  </si>
  <si>
    <t>Board Of Cooperative Educational Services Monroe 2 Orleans</t>
  </si>
  <si>
    <t>Board of Cooperative Educational Services Onondaga Cortland Madison</t>
  </si>
  <si>
    <t>Bob Jones University</t>
  </si>
  <si>
    <t>Boca Beauty Academy</t>
  </si>
  <si>
    <t>Boise Barber College</t>
  </si>
  <si>
    <t>Boise Bible College</t>
  </si>
  <si>
    <t>Boise State University</t>
  </si>
  <si>
    <t>Bolivar Technical College</t>
  </si>
  <si>
    <t>Bon Secours St Mary's Hospital School of Medical Imaging</t>
  </si>
  <si>
    <t>Boricua College</t>
  </si>
  <si>
    <t>Borner's Barber College Los Angeles</t>
  </si>
  <si>
    <t>Bos Man's Barber College</t>
  </si>
  <si>
    <t>Bossier Parish Community College</t>
  </si>
  <si>
    <t>Boston Architectural College</t>
  </si>
  <si>
    <t>Boston Baptist College</t>
  </si>
  <si>
    <t>Boston College</t>
  </si>
  <si>
    <t>Bottega University</t>
  </si>
  <si>
    <t>Bowdoin College</t>
  </si>
  <si>
    <t>Bowie State University</t>
  </si>
  <si>
    <t>Bowling Green State University</t>
  </si>
  <si>
    <t>Bowling Green State University Firelands College</t>
  </si>
  <si>
    <t>Bradley University</t>
  </si>
  <si>
    <t>Brandeis University</t>
  </si>
  <si>
    <t>Brazosport College</t>
  </si>
  <si>
    <t>Brenau University</t>
  </si>
  <si>
    <t>Brescia University</t>
  </si>
  <si>
    <t>Brevard College</t>
  </si>
  <si>
    <t>Brewton-Parker College</t>
  </si>
  <si>
    <t>Briar Cliff University</t>
  </si>
  <si>
    <t>BridgeValley Community and Technical College</t>
  </si>
  <si>
    <t>Bridgewater College</t>
  </si>
  <si>
    <t>Bridgewater State University</t>
  </si>
  <si>
    <t>Brigham Young University</t>
  </si>
  <si>
    <t>Brigham Young University-Hawaii</t>
  </si>
  <si>
    <t>Brigham Young University-Idaho</t>
  </si>
  <si>
    <t>Brightpoint Community College</t>
  </si>
  <si>
    <t>Bristol Community College</t>
  </si>
  <si>
    <t>Broadview College</t>
  </si>
  <si>
    <t>Broken Arrow Beauty College</t>
  </si>
  <si>
    <t>Brookdale Community College</t>
  </si>
  <si>
    <t>Brookline College: Albuquerque</t>
  </si>
  <si>
    <t>Brookline College: Phoenix</t>
  </si>
  <si>
    <t>Brookline College: Tempe</t>
  </si>
  <si>
    <t>Brookline College: Tucson</t>
  </si>
  <si>
    <t>Broome Tioga Board Of Cooperative Educational Services Practical Nursing</t>
  </si>
  <si>
    <t>Broward College</t>
  </si>
  <si>
    <t>Brown Aveda Institute Strongsville</t>
  </si>
  <si>
    <t>Brown University</t>
  </si>
  <si>
    <t>Brownson Technical School</t>
  </si>
  <si>
    <t>Brunswick Community College</t>
  </si>
  <si>
    <t>Bryan College of Health Sciences</t>
  </si>
  <si>
    <t>Bryan College: Dayton</t>
  </si>
  <si>
    <t>Bryan University (Springfield, MO)</t>
  </si>
  <si>
    <t>Bryan University (Tempe, AZ)</t>
  </si>
  <si>
    <t>Bryant &amp; Stratton College: Albany</t>
  </si>
  <si>
    <t>Bryant &amp; Stratton College: Amherst</t>
  </si>
  <si>
    <t>Bryant &amp; Stratton College: Buffalo</t>
  </si>
  <si>
    <t>Bryant &amp; Stratton College: Greece</t>
  </si>
  <si>
    <t>Bryant &amp; Stratton College: Henrietta</t>
  </si>
  <si>
    <t>Bryant &amp; Stratton College: Parma</t>
  </si>
  <si>
    <t>Bryant &amp; Stratton College: Richmond</t>
  </si>
  <si>
    <t>Bryant &amp; Stratton College: Solon</t>
  </si>
  <si>
    <t>Bryant &amp; Stratton College: Syracuse</t>
  </si>
  <si>
    <t>Bryant &amp; Stratton College: Syracuse North</t>
  </si>
  <si>
    <t>Bryant &amp; Stratton College: Virginia Beach</t>
  </si>
  <si>
    <t>Bryant and Stratton College Hampton</t>
  </si>
  <si>
    <t>Bryant And Stratton College Orchard Park</t>
  </si>
  <si>
    <t>Bryant University</t>
  </si>
  <si>
    <t>Bryn Athyn College</t>
  </si>
  <si>
    <t>Bryn Mawr College</t>
  </si>
  <si>
    <t>Buckeye Hills Career Center</t>
  </si>
  <si>
    <t>Bucknell University</t>
  </si>
  <si>
    <t>Bucks County Community College</t>
  </si>
  <si>
    <t>Bucks County School Of Beauty Culture Inc</t>
  </si>
  <si>
    <t>Buena Vista University</t>
  </si>
  <si>
    <t>Bull City Durham Beauty And Barber College</t>
  </si>
  <si>
    <t>Bunker Hill Community College</t>
  </si>
  <si>
    <t>Bushnell University</t>
  </si>
  <si>
    <t>Butler Beauty Academy</t>
  </si>
  <si>
    <t>Butler Beauty Academy New Castle</t>
  </si>
  <si>
    <t>Butler Community College</t>
  </si>
  <si>
    <t>Butler County Community College</t>
  </si>
  <si>
    <t>Butler University</t>
  </si>
  <si>
    <t>Butte Academy Of Beauty Culture</t>
  </si>
  <si>
    <t>Butte College</t>
  </si>
  <si>
    <t>Byzantine Catholic Seminary Of Saints Cyril And Methodius</t>
  </si>
  <si>
    <t>CAAN Academy Of Nursing</t>
  </si>
  <si>
    <t>Cabarrus College of Health Sciences</t>
  </si>
  <si>
    <t>Cabell County Career Technology Center</t>
  </si>
  <si>
    <t>Cabrillo College</t>
  </si>
  <si>
    <t>Cabrini University</t>
  </si>
  <si>
    <t>Cadillac Institute of Cosmetology</t>
  </si>
  <si>
    <t>Cairn University</t>
  </si>
  <si>
    <t>CALC Institute Of Technology</t>
  </si>
  <si>
    <t>Caldwell Community College and Technical Institute</t>
  </si>
  <si>
    <t>Caldwell University</t>
  </si>
  <si>
    <t>Calhoun Community College</t>
  </si>
  <si>
    <t>California Aeronautical University</t>
  </si>
  <si>
    <t>California Baptist University</t>
  </si>
  <si>
    <t>California Barber And Beauty College</t>
  </si>
  <si>
    <t>California Christian College</t>
  </si>
  <si>
    <t>California Coast University</t>
  </si>
  <si>
    <t>California College Of Barbering And Cosmetology</t>
  </si>
  <si>
    <t>California College of the Arts</t>
  </si>
  <si>
    <t>California Institute Of Advanced Management</t>
  </si>
  <si>
    <t>California Institute Of Arts And Technology Mission Valley</t>
  </si>
  <si>
    <t>California Institute of Integral Studies</t>
  </si>
  <si>
    <t>California Institute Of Medical Science</t>
  </si>
  <si>
    <t>California Institute of the Arts</t>
  </si>
  <si>
    <t>California Intercontinental University</t>
  </si>
  <si>
    <t>California Jazz Conservatory</t>
  </si>
  <si>
    <t>California Lutheran University</t>
  </si>
  <si>
    <t>California Miramar University</t>
  </si>
  <si>
    <t>California Northstate University College of Health Sciences</t>
  </si>
  <si>
    <t>California State Polytechnic University Humboldt</t>
  </si>
  <si>
    <t>California State Polytechnic University: Pomona</t>
  </si>
  <si>
    <t>California State University Maritime Academy</t>
  </si>
  <si>
    <t>California State University: Bakersfield</t>
  </si>
  <si>
    <t>California State University: Channel Islands</t>
  </si>
  <si>
    <t>California State University: Chico</t>
  </si>
  <si>
    <t>California State University: Dominguez Hills</t>
  </si>
  <si>
    <t>California State University: East Bay</t>
  </si>
  <si>
    <t>California State University: Fresno</t>
  </si>
  <si>
    <t>California State University: Fullerton</t>
  </si>
  <si>
    <t>California State University: Long Beach</t>
  </si>
  <si>
    <t>California State University: Los Angeles</t>
  </si>
  <si>
    <t>California State University: Monterey Bay</t>
  </si>
  <si>
    <t>California State University: Northridge</t>
  </si>
  <si>
    <t>California State University: Sacramento</t>
  </si>
  <si>
    <t>California State University: San Bernardino</t>
  </si>
  <si>
    <t>California State University: San Marcos</t>
  </si>
  <si>
    <t>California State University: Stanislaus</t>
  </si>
  <si>
    <t>California University of Management and Sciences</t>
  </si>
  <si>
    <t>Calumet College of St. Joseph</t>
  </si>
  <si>
    <t>Calvary University</t>
  </si>
  <si>
    <t>Calvin University</t>
  </si>
  <si>
    <t>Cambridge College</t>
  </si>
  <si>
    <t>Camden County College</t>
  </si>
  <si>
    <t>Cameo Beauty Academy</t>
  </si>
  <si>
    <t>Cameron University</t>
  </si>
  <si>
    <t>Campbell University</t>
  </si>
  <si>
    <t>Campbellsville University</t>
  </si>
  <si>
    <t>Canada College</t>
  </si>
  <si>
    <t>Canadian Valley Technology Center El Reno</t>
  </si>
  <si>
    <t>Canisius University</t>
  </si>
  <si>
    <t>Cankdeska Cikana Community College</t>
  </si>
  <si>
    <t>Cape Cod Community College</t>
  </si>
  <si>
    <t>Cape Fear Community College</t>
  </si>
  <si>
    <t>Cape Girardeau Career And Technology Center</t>
  </si>
  <si>
    <t>Capella University</t>
  </si>
  <si>
    <t>Capilo Institute</t>
  </si>
  <si>
    <t>Capital Region Board Of Cooperative Educational Services Adult Practical Nursing</t>
  </si>
  <si>
    <t>Capital University</t>
  </si>
  <si>
    <t>Capitol Technology University</t>
  </si>
  <si>
    <t>Capri College Cedar Rapids</t>
  </si>
  <si>
    <t>Capri College Davenport</t>
  </si>
  <si>
    <t>Capri College Dubuque</t>
  </si>
  <si>
    <t>Capstone College</t>
  </si>
  <si>
    <t>Career Academy Of Hair Design Springdale</t>
  </si>
  <si>
    <t>Career And Technology Education Centers Of Licking County</t>
  </si>
  <si>
    <t>Career Care Institute</t>
  </si>
  <si>
    <t>Career College of Northern Nevada</t>
  </si>
  <si>
    <t>Career Development Institute Inc</t>
  </si>
  <si>
    <t>Career School of NY</t>
  </si>
  <si>
    <t>Career Technical Institute</t>
  </si>
  <si>
    <t>Career Technology Center Of Lackawanna County</t>
  </si>
  <si>
    <t>Careers Institute Of America</t>
  </si>
  <si>
    <t>Careers Unlimited</t>
  </si>
  <si>
    <t>Caribbean University</t>
  </si>
  <si>
    <t>Caribbean University Centro De Ponce</t>
  </si>
  <si>
    <t>Carl Albert State College</t>
  </si>
  <si>
    <t>Carl Sandburg College</t>
  </si>
  <si>
    <t>Carleton College</t>
  </si>
  <si>
    <t>Carlos Albizu University</t>
  </si>
  <si>
    <t>Carlos Albizu University: San Juan</t>
  </si>
  <si>
    <t>Carlow University</t>
  </si>
  <si>
    <t>Carnegie Institute</t>
  </si>
  <si>
    <t>Carolina Christian College</t>
  </si>
  <si>
    <t>Carolina College Of Biblical Studies</t>
  </si>
  <si>
    <t>Carolina University</t>
  </si>
  <si>
    <t>Carolinas College of Health Sciences</t>
  </si>
  <si>
    <t>Carroll College</t>
  </si>
  <si>
    <t>Carroll Community College</t>
  </si>
  <si>
    <t>Carroll University</t>
  </si>
  <si>
    <t>Carson-Newman University</t>
  </si>
  <si>
    <t>Carteret Community College</t>
  </si>
  <si>
    <t>Carthage College</t>
  </si>
  <si>
    <t>Cascadia College</t>
  </si>
  <si>
    <t>Case Western Reserve University</t>
  </si>
  <si>
    <t>Casper College</t>
  </si>
  <si>
    <t>Catawba College</t>
  </si>
  <si>
    <t>Catawba Valley Community College</t>
  </si>
  <si>
    <t>Catherine Hinds Institute Of Esthetics</t>
  </si>
  <si>
    <t>Catholic Distance University</t>
  </si>
  <si>
    <t>Catholic University of America</t>
  </si>
  <si>
    <t>Cattaraugus Allegany Erie Wyoming Board of Cooperative Educational Services Practical Nursing Program</t>
  </si>
  <si>
    <t>Cayuga Community College</t>
  </si>
  <si>
    <t>Cayuga Onondaga Board Of Cooperative Educational Services Practical Nursing Program</t>
  </si>
  <si>
    <t>CCI Training Center-Arlington</t>
  </si>
  <si>
    <t>CDE Career Institute</t>
  </si>
  <si>
    <t>Cecil College</t>
  </si>
  <si>
    <t>Cedar Crest College</t>
  </si>
  <si>
    <t>Cedarville University</t>
  </si>
  <si>
    <t>Celebrity School Of Beauty</t>
  </si>
  <si>
    <t>Celebrity Stylist Beauty School</t>
  </si>
  <si>
    <t>CEM College</t>
  </si>
  <si>
    <t>CEM College Humacao</t>
  </si>
  <si>
    <t>Centenary College of Louisiana</t>
  </si>
  <si>
    <t>Centenary University</t>
  </si>
  <si>
    <t>Center For Advanced Legal Studies</t>
  </si>
  <si>
    <t>Center For Employment Training Salinas</t>
  </si>
  <si>
    <t>Center For Massage</t>
  </si>
  <si>
    <t>Center For Neurosomatic Studies</t>
  </si>
  <si>
    <t>Centra College</t>
  </si>
  <si>
    <t>Central Alabama Community College</t>
  </si>
  <si>
    <t>Central Arizona College</t>
  </si>
  <si>
    <t>Central Baptist College</t>
  </si>
  <si>
    <t>Central Carolina Community College</t>
  </si>
  <si>
    <t>Central Carolina Technical College</t>
  </si>
  <si>
    <t>Central Christian College of Kansas</t>
  </si>
  <si>
    <t>Central Christian College of the Bible</t>
  </si>
  <si>
    <t>Central College</t>
  </si>
  <si>
    <t>Central Community College</t>
  </si>
  <si>
    <t>Central Connecticut State University</t>
  </si>
  <si>
    <t>Central Georgia Technical College</t>
  </si>
  <si>
    <t>Central Lakes College Brainerd</t>
  </si>
  <si>
    <t>Central Maine Community College</t>
  </si>
  <si>
    <t>Central Methodist University</t>
  </si>
  <si>
    <t>Central Methodist University College Of Graduate And Extended Studies</t>
  </si>
  <si>
    <t>Central Michigan University</t>
  </si>
  <si>
    <t>Central New Mexico Community College</t>
  </si>
  <si>
    <t>Central Ohio Technical College</t>
  </si>
  <si>
    <t>Central Oregon Community College</t>
  </si>
  <si>
    <t>Central Penn College</t>
  </si>
  <si>
    <t>Central Piedmont Community College</t>
  </si>
  <si>
    <t>Central School Of Practical Nursing</t>
  </si>
  <si>
    <t>Central State University</t>
  </si>
  <si>
    <t>Central Susquehanna Intermediate Unit LPN Career</t>
  </si>
  <si>
    <t>Central Texas Beauty College-Temple</t>
  </si>
  <si>
    <t>Central Texas College</t>
  </si>
  <si>
    <t>Central Virginia Community College</t>
  </si>
  <si>
    <t>Central Washington University</t>
  </si>
  <si>
    <t>Central Wyoming College</t>
  </si>
  <si>
    <t>Central Yeshiva Beth Joseph</t>
  </si>
  <si>
    <t>Centralia Beauty College</t>
  </si>
  <si>
    <t>Centralia College</t>
  </si>
  <si>
    <t>Centre College</t>
  </si>
  <si>
    <t>Century College</t>
  </si>
  <si>
    <t>Cerritos College</t>
  </si>
  <si>
    <t>Cerro Coso Community College</t>
  </si>
  <si>
    <t>CES College</t>
  </si>
  <si>
    <t>Chabot College</t>
  </si>
  <si>
    <t>Chadron State College</t>
  </si>
  <si>
    <t>Chaffey College</t>
  </si>
  <si>
    <t>Chaminade University of Honolulu</t>
  </si>
  <si>
    <t>Champlain College</t>
  </si>
  <si>
    <t>Champlain Valley Educational Services</t>
  </si>
  <si>
    <t>Champs Barber School</t>
  </si>
  <si>
    <t>Chandler-Gilbert Community College</t>
  </si>
  <si>
    <t>Chapman University</t>
  </si>
  <si>
    <t>Charles And Sues School Of Hair Design</t>
  </si>
  <si>
    <t>Charles H McCann Technical School</t>
  </si>
  <si>
    <t>Charles Of Italy Beauty College And Massage Therapy School Lake Havasu City</t>
  </si>
  <si>
    <t>Charles R Drew University of Medicine and Science</t>
  </si>
  <si>
    <t>Charleston School Of Beauty Culture</t>
  </si>
  <si>
    <t>Charleston Southern University</t>
  </si>
  <si>
    <t>Charlotte Christian College and Theological Seminary</t>
  </si>
  <si>
    <t>Charter College</t>
  </si>
  <si>
    <t>Charter College Vancouver</t>
  </si>
  <si>
    <t>Charter Oak State College</t>
  </si>
  <si>
    <t>Charzanne Beauty College</t>
  </si>
  <si>
    <t>Chatfield College</t>
  </si>
  <si>
    <t>Chatham University</t>
  </si>
  <si>
    <t>Chattahoochee Technical College</t>
  </si>
  <si>
    <t>Chattahoochee Valley Community College</t>
  </si>
  <si>
    <t>Chattanooga College</t>
  </si>
  <si>
    <t>Chattanooga College Medical Dental And Technical Careers Satellite Campus</t>
  </si>
  <si>
    <t>Chattanooga State Community College</t>
  </si>
  <si>
    <t>Cheeks Beauty Academy</t>
  </si>
  <si>
    <t>Chemeketa Community College</t>
  </si>
  <si>
    <t>Chesapeake College</t>
  </si>
  <si>
    <t>Chester Career College</t>
  </si>
  <si>
    <t>Chestnut Hill College</t>
  </si>
  <si>
    <t>Cheyney University of Pennsylvania</t>
  </si>
  <si>
    <t>Chicago School Of Professional Psychology At Los Angeles</t>
  </si>
  <si>
    <t>Chicago State University</t>
  </si>
  <si>
    <t>Chief Dull Knife College</t>
  </si>
  <si>
    <t>Chipola College</t>
  </si>
  <si>
    <t>Chippewa Valley Technical College</t>
  </si>
  <si>
    <t>Chowan University</t>
  </si>
  <si>
    <t>Chris Beauty College</t>
  </si>
  <si>
    <t>Christendom College</t>
  </si>
  <si>
    <t>Christian Brothers University</t>
  </si>
  <si>
    <t>Christina And Company Education Center</t>
  </si>
  <si>
    <t>Christine Valmy International School</t>
  </si>
  <si>
    <t>Christopher Newport University</t>
  </si>
  <si>
    <t>Cincinnati College of Mortuary Science</t>
  </si>
  <si>
    <t>Cincinnati State Technical and Community College</t>
  </si>
  <si>
    <t>Cinta Aveda Institute</t>
  </si>
  <si>
    <t>Circle in the Square Theatre School</t>
  </si>
  <si>
    <t>Cisco College</t>
  </si>
  <si>
    <t>Citrus College</t>
  </si>
  <si>
    <t>City College of San Francisco</t>
  </si>
  <si>
    <t>City College: Altamonte Springs</t>
  </si>
  <si>
    <t>City College: Gainesville</t>
  </si>
  <si>
    <t>City College: Miami</t>
  </si>
  <si>
    <t>City Colleges of Chicago: Harold Washington College</t>
  </si>
  <si>
    <t>City Colleges of Chicago: Harry S. Truman College</t>
  </si>
  <si>
    <t>City Colleges of Chicago: Kennedy-King College</t>
  </si>
  <si>
    <t>City Colleges of Chicago: Malcolm X College</t>
  </si>
  <si>
    <t>City Colleges of Chicago: Olive-Harvey College</t>
  </si>
  <si>
    <t>City Colleges of Chicago: Richard J. Daley College</t>
  </si>
  <si>
    <t>City Colleges of Chicago: Wilbur Wright College</t>
  </si>
  <si>
    <t>City University of New York: Baruch College</t>
  </si>
  <si>
    <t>City University of New York: Borough of Manhattan Community College</t>
  </si>
  <si>
    <t>City University of New York: Bronx Community College</t>
  </si>
  <si>
    <t>City University of New York: Brooklyn College</t>
  </si>
  <si>
    <t>City University of New York: City College</t>
  </si>
  <si>
    <t>City University of New York: College of Staten Island</t>
  </si>
  <si>
    <t>City University of New York: Guttman Community College</t>
  </si>
  <si>
    <t>City University of New York: Hostos Community College</t>
  </si>
  <si>
    <t>City University of New York: Hunter College</t>
  </si>
  <si>
    <t>City University of New York: John Jay College of Criminal Justice</t>
  </si>
  <si>
    <t>City University of New York: Kingsborough Community College</t>
  </si>
  <si>
    <t>City University of New York: LaGuardia Community College</t>
  </si>
  <si>
    <t>City University of New York: Lehman College</t>
  </si>
  <si>
    <t>City University of New York: Medgar Evers College</t>
  </si>
  <si>
    <t>City University of New York: New York City College of Technology</t>
  </si>
  <si>
    <t>City University of New York: Queens College</t>
  </si>
  <si>
    <t>City University of New York: Queensborough Community College</t>
  </si>
  <si>
    <t>City University of New York: York College</t>
  </si>
  <si>
    <t>City University of Seattle</t>
  </si>
  <si>
    <t>Clackamas Community College</t>
  </si>
  <si>
    <t>Claflin University</t>
  </si>
  <si>
    <t>Claremont McKenna College</t>
  </si>
  <si>
    <t>Clarendon College</t>
  </si>
  <si>
    <t>Clark Atlanta University</t>
  </si>
  <si>
    <t>Clark College</t>
  </si>
  <si>
    <t>Clark State College</t>
  </si>
  <si>
    <t>Clark University</t>
  </si>
  <si>
    <t>Clarke University</t>
  </si>
  <si>
    <t>Clarks Summit University</t>
  </si>
  <si>
    <t>Clarkson College</t>
  </si>
  <si>
    <t>Clarkson University</t>
  </si>
  <si>
    <t>Clary Sage College</t>
  </si>
  <si>
    <t>Clatsop Community College</t>
  </si>
  <si>
    <t>Clayton State University</t>
  </si>
  <si>
    <t>Clear Creek Baptist Bible College</t>
  </si>
  <si>
    <t>Cleary University</t>
  </si>
  <si>
    <t>Clemson University</t>
  </si>
  <si>
    <t>Cleveland Community College</t>
  </si>
  <si>
    <t>Cleveland Institute of Art</t>
  </si>
  <si>
    <t>Cleveland Institute of Music</t>
  </si>
  <si>
    <t>Cleveland State Community College</t>
  </si>
  <si>
    <t>Cleveland State University</t>
  </si>
  <si>
    <t>Clinton College</t>
  </si>
  <si>
    <t>Clinton Community College (Clinton, IA)</t>
  </si>
  <si>
    <t>Clinton Community College (Plattsburgh, NY)</t>
  </si>
  <si>
    <t>Cloud County Community College</t>
  </si>
  <si>
    <t>Clover Park Technical College</t>
  </si>
  <si>
    <t>Clovis Community College</t>
  </si>
  <si>
    <t>Cloyd's Beauty School 3 Inc</t>
  </si>
  <si>
    <t>Coahoma Community College</t>
  </si>
  <si>
    <t>Coastal Alabama Community College</t>
  </si>
  <si>
    <t>Coastal Bend College</t>
  </si>
  <si>
    <t>Coastal Carolina Community College</t>
  </si>
  <si>
    <t>Coastal Carolina University</t>
  </si>
  <si>
    <t>Coastal Pines Technical College Jesup</t>
  </si>
  <si>
    <t>Coastline Beauty College</t>
  </si>
  <si>
    <t>Coastline Community College</t>
  </si>
  <si>
    <t>COBA Academy</t>
  </si>
  <si>
    <t>Cochise College</t>
  </si>
  <si>
    <t>Cochran School of Nursing</t>
  </si>
  <si>
    <t>Coconino County Community College</t>
  </si>
  <si>
    <t>Coe College</t>
  </si>
  <si>
    <t>Coffeyville Community College</t>
  </si>
  <si>
    <t>Coker University</t>
  </si>
  <si>
    <t>Colby College</t>
  </si>
  <si>
    <t>Colby Community College</t>
  </si>
  <si>
    <t>Colby-Sawyer College</t>
  </si>
  <si>
    <t>Colegio de Cinematografia Artes y Television</t>
  </si>
  <si>
    <t>Colgate University</t>
  </si>
  <si>
    <t>College for Creative Studies</t>
  </si>
  <si>
    <t>College of Alameda</t>
  </si>
  <si>
    <t>College Of Athens</t>
  </si>
  <si>
    <t>College of Biblical Studies-Houston</t>
  </si>
  <si>
    <t>College Of Business And Technology Cutler Bay</t>
  </si>
  <si>
    <t>College Of Business And Technology Flagler</t>
  </si>
  <si>
    <t>College Of Business And Technology Hialeah</t>
  </si>
  <si>
    <t>College of Central Florida</t>
  </si>
  <si>
    <t>College of Charleston</t>
  </si>
  <si>
    <t>College of Coastal Georgia</t>
  </si>
  <si>
    <t>College of Court Reporting</t>
  </si>
  <si>
    <t>College of DuPage</t>
  </si>
  <si>
    <t>College of Eastern Idaho</t>
  </si>
  <si>
    <t>College Of Hair Design Careers</t>
  </si>
  <si>
    <t>College Of Hair Design Downtown</t>
  </si>
  <si>
    <t>College Of Health Care Professions Northwest San Antonio</t>
  </si>
  <si>
    <t>College Of Idaho</t>
  </si>
  <si>
    <t>College of Lake County</t>
  </si>
  <si>
    <t>College of Marin</t>
  </si>
  <si>
    <t>College of Menominee Nation</t>
  </si>
  <si>
    <t>College of Mount St. Vincent</t>
  </si>
  <si>
    <t>College of Saint Mary</t>
  </si>
  <si>
    <t>College of Saint Rose</t>
  </si>
  <si>
    <t>College of San Mateo</t>
  </si>
  <si>
    <t>College of Southern Idaho</t>
  </si>
  <si>
    <t>College of Southern Maryland</t>
  </si>
  <si>
    <t>College of Southern Nevada</t>
  </si>
  <si>
    <t>College of St. Benedict</t>
  </si>
  <si>
    <t>College of St. Scholastica</t>
  </si>
  <si>
    <t>College of the Albemarle</t>
  </si>
  <si>
    <t>College of the Atlantic</t>
  </si>
  <si>
    <t>College of the Canyons</t>
  </si>
  <si>
    <t>College of the Desert</t>
  </si>
  <si>
    <t>College Of The Florida Keys</t>
  </si>
  <si>
    <t>College of the Holy Cross</t>
  </si>
  <si>
    <t>College of the Mainland</t>
  </si>
  <si>
    <t>College of the Muscogee Nation</t>
  </si>
  <si>
    <t>College of the Ozarks</t>
  </si>
  <si>
    <t>College of the Redwoods</t>
  </si>
  <si>
    <t>College of the Sequoias</t>
  </si>
  <si>
    <t>College of the Siskiyous</t>
  </si>
  <si>
    <t>College of Westchester</t>
  </si>
  <si>
    <t>College of Western Idaho</t>
  </si>
  <si>
    <t>College of William and Mary</t>
  </si>
  <si>
    <t>College of Wooster</t>
  </si>
  <si>
    <t>Colleges Of Law Ventura</t>
  </si>
  <si>
    <t>Collin County Community College District</t>
  </si>
  <si>
    <t>Colorado Academy Of Veterinary Technology</t>
  </si>
  <si>
    <t>Colorado Chinese Medicine University</t>
  </si>
  <si>
    <t>Colorado Christian University</t>
  </si>
  <si>
    <t>Colorado College</t>
  </si>
  <si>
    <t>Colorado Media School</t>
  </si>
  <si>
    <t>Colorado Mesa University</t>
  </si>
  <si>
    <t>Colorado Mountain College</t>
  </si>
  <si>
    <t>Colorado Northwestern Community College</t>
  </si>
  <si>
    <t>Colorado School of Healing Arts</t>
  </si>
  <si>
    <t>Colorado School of Mines</t>
  </si>
  <si>
    <t>Colorado School of Trades</t>
  </si>
  <si>
    <t>Colorado State University</t>
  </si>
  <si>
    <t>Colorado State University - Global Campus</t>
  </si>
  <si>
    <t>Colorado State University: Pueblo</t>
  </si>
  <si>
    <t>Colorado Technical University</t>
  </si>
  <si>
    <t>Columbia Basin College</t>
  </si>
  <si>
    <t>Columbia Central University: Caguas</t>
  </si>
  <si>
    <t>Columbia Central University: Yauco</t>
  </si>
  <si>
    <t>Columbia College (Columbia, SC)</t>
  </si>
  <si>
    <t>Columbia College (Sonora, CA)</t>
  </si>
  <si>
    <t>Columbia College (Columbia, MO)</t>
  </si>
  <si>
    <t>Columbia College Chicago</t>
  </si>
  <si>
    <t>Columbia College Hollywood</t>
  </si>
  <si>
    <t>Columbia College of Nursing</t>
  </si>
  <si>
    <t>Columbia International University</t>
  </si>
  <si>
    <t>Columbia Southern University</t>
  </si>
  <si>
    <t>Columbia State Community College</t>
  </si>
  <si>
    <t>Columbia University: School of General Studies</t>
  </si>
  <si>
    <t>Columbia-Greene Community College</t>
  </si>
  <si>
    <t>Columbus College of Art and Design</t>
  </si>
  <si>
    <t>Columbus State Community College</t>
  </si>
  <si>
    <t>Columbus State University</t>
  </si>
  <si>
    <t>Columbus Technical College</t>
  </si>
  <si>
    <t>Commonwealth Institute of Funeral Service</t>
  </si>
  <si>
    <t>Commonwealth Technical Institute</t>
  </si>
  <si>
    <t>Commonwealth University Of Pennsylvania</t>
  </si>
  <si>
    <t>Commonwealth University Of Pennsylvania Lock Haven</t>
  </si>
  <si>
    <t>Commonwealth University Of Pennsylvania Mansfield</t>
  </si>
  <si>
    <t>Community College of Allegheny County</t>
  </si>
  <si>
    <t>Community College of Aurora</t>
  </si>
  <si>
    <t>Community College of Baltimore County</t>
  </si>
  <si>
    <t>Community College of Beaver County</t>
  </si>
  <si>
    <t>Community College of Denver</t>
  </si>
  <si>
    <t>Community College of Philadelphia</t>
  </si>
  <si>
    <t>Community College of Rhode Island</t>
  </si>
  <si>
    <t>Community College of the Air Force</t>
  </si>
  <si>
    <t>Community College of Vermont</t>
  </si>
  <si>
    <t>Compu Med Vocational Careers Corp</t>
  </si>
  <si>
    <t>Conception Seminary College</t>
  </si>
  <si>
    <t>Concord University</t>
  </si>
  <si>
    <t>Concorde Career College Dallas</t>
  </si>
  <si>
    <t>Concorde Career College Grand Prairie</t>
  </si>
  <si>
    <t>Concorde Career College Memphis</t>
  </si>
  <si>
    <t>Concorde Career College Portland</t>
  </si>
  <si>
    <t>Concorde Career College San Antonio</t>
  </si>
  <si>
    <t>Concorde Career College: Aurora</t>
  </si>
  <si>
    <t>Concorde Career College: Garden Grove</t>
  </si>
  <si>
    <t>Concorde Career College: Kansas City</t>
  </si>
  <si>
    <t>Concorde Career College: North Hollywood</t>
  </si>
  <si>
    <t>Concorde Career College: San Bernardino</t>
  </si>
  <si>
    <t>Concorde Career College: San Diego</t>
  </si>
  <si>
    <t>Concorde Career Institute Jacksonville</t>
  </si>
  <si>
    <t>Concorde Career Institute Miramar</t>
  </si>
  <si>
    <t>Concorde Career Institute Orlando</t>
  </si>
  <si>
    <t>Concorde Career Institute Tampa</t>
  </si>
  <si>
    <t>Concordia College: Moorhead</t>
  </si>
  <si>
    <t>Concordia University</t>
  </si>
  <si>
    <t>Concordia University Ann Arbor</t>
  </si>
  <si>
    <t>Concordia University Chicago</t>
  </si>
  <si>
    <t>Concordia University Irvine</t>
  </si>
  <si>
    <t>Concordia University St. Paul</t>
  </si>
  <si>
    <t>Concordia University Texas</t>
  </si>
  <si>
    <t>Concordia University Wisconsin</t>
  </si>
  <si>
    <t>Connecticut College</t>
  </si>
  <si>
    <t>Connors State College</t>
  </si>
  <si>
    <t>Conservatory of Music of Puerto Rico</t>
  </si>
  <si>
    <t>Conservatory Of Recording Arts And Sciences</t>
  </si>
  <si>
    <t>Continental School of Beauty Culture Mattydale</t>
  </si>
  <si>
    <t>Continental School of Beauty Culture Rochester</t>
  </si>
  <si>
    <t>Contra Costa College</t>
  </si>
  <si>
    <t>Converse University</t>
  </si>
  <si>
    <t>Cooper Union for the Advancement of Science and Art</t>
  </si>
  <si>
    <t>Copiah-Lincoln Community College</t>
  </si>
  <si>
    <t>Copper Mountain College</t>
  </si>
  <si>
    <t>Coppin State University</t>
  </si>
  <si>
    <t>Corban University</t>
  </si>
  <si>
    <t>Cornell College</t>
  </si>
  <si>
    <t>Cornerstone University</t>
  </si>
  <si>
    <t>Cornish College of the Arts</t>
  </si>
  <si>
    <t>Cortiva Institute King Of Prussia</t>
  </si>
  <si>
    <t>Cortiva Institute Maitland</t>
  </si>
  <si>
    <t>Cortiva Institute Pompano Beach</t>
  </si>
  <si>
    <t>Cosmetology Academy Of Texarkana</t>
  </si>
  <si>
    <t>Cosmetology Training Center</t>
  </si>
  <si>
    <t>Cosmo Beauty Academy</t>
  </si>
  <si>
    <t>Cossatot Community College of the University of Arkansas</t>
  </si>
  <si>
    <t>Cosumnes River College</t>
  </si>
  <si>
    <t>Cottey College</t>
  </si>
  <si>
    <t>County College of Morris</t>
  </si>
  <si>
    <t>Covenant College</t>
  </si>
  <si>
    <t>Cowley County Community College</t>
  </si>
  <si>
    <t>Cox College</t>
  </si>
  <si>
    <t>Crafton Hills College</t>
  </si>
  <si>
    <t>Craven Community College</t>
  </si>
  <si>
    <t>Crawford County Career And Technical Center Practical Nursing Program</t>
  </si>
  <si>
    <t>Creative Hair School of Cosmetology</t>
  </si>
  <si>
    <t>Creative Images Institute Of Cosmetology North Dayton</t>
  </si>
  <si>
    <t>Creative Images Institute Of Cosmetology South Dayton</t>
  </si>
  <si>
    <t>Creighton University</t>
  </si>
  <si>
    <t>Crescent School of Gaming &amp; Bartending New Orleans</t>
  </si>
  <si>
    <t>Creviers Academy Of Cosmetology Arts</t>
  </si>
  <si>
    <t>Criswell College</t>
  </si>
  <si>
    <t>Crowder College</t>
  </si>
  <si>
    <t>Crowley's Ridge College</t>
  </si>
  <si>
    <t>Crown College</t>
  </si>
  <si>
    <t>Cuesta College</t>
  </si>
  <si>
    <t>Culinary Institute LeNotre</t>
  </si>
  <si>
    <t>Culinary Institute of America</t>
  </si>
  <si>
    <t>Culinary Tech Center</t>
  </si>
  <si>
    <t>Culver-Stockton College</t>
  </si>
  <si>
    <t>Cumberland University</t>
  </si>
  <si>
    <t>Curry College</t>
  </si>
  <si>
    <t>Curtis Institute of Music</t>
  </si>
  <si>
    <t>Cuyahoga Community College</t>
  </si>
  <si>
    <t>Cuyahoga Valley Career Center</t>
  </si>
  <si>
    <t>Cuyamaca College</t>
  </si>
  <si>
    <t>CVPH School of Radiologic Technology</t>
  </si>
  <si>
    <t>CyberTex Institute Of Technology</t>
  </si>
  <si>
    <t>Cypress College</t>
  </si>
  <si>
    <t>D'Youville College</t>
  </si>
  <si>
    <t>Daemen University</t>
  </si>
  <si>
    <t>Dakota College at Bottineau</t>
  </si>
  <si>
    <t>Dakota County Technical College</t>
  </si>
  <si>
    <t>Dakota State University</t>
  </si>
  <si>
    <t>Dakota Wesleyan University</t>
  </si>
  <si>
    <t>Dallas Baptist University</t>
  </si>
  <si>
    <t>Dallas Barber And Stylist College</t>
  </si>
  <si>
    <t>Dallas Christian College</t>
  </si>
  <si>
    <t>Dallas College: Richland Campus</t>
  </si>
  <si>
    <t>Dallas Institute of Funeral Service</t>
  </si>
  <si>
    <t>Dalton Institute Of Esthetics And Cosmetology</t>
  </si>
  <si>
    <t>Dalton State College</t>
  </si>
  <si>
    <t>Danville Area Community College</t>
  </si>
  <si>
    <t>Danville Community College</t>
  </si>
  <si>
    <t>Daoist Traditions College Of Chinese Medical Arts</t>
  </si>
  <si>
    <t>Dartmouth College</t>
  </si>
  <si>
    <t>Davenport University</t>
  </si>
  <si>
    <t>Davidson College</t>
  </si>
  <si>
    <t>Davidson Davie Community College</t>
  </si>
  <si>
    <t>Davis and Elkins College</t>
  </si>
  <si>
    <t>Davis College (Toledo, OH)</t>
  </si>
  <si>
    <t>Davis College (Johnson City, NY)</t>
  </si>
  <si>
    <t>Dawn Career Institute</t>
  </si>
  <si>
    <t>Dawson Community College</t>
  </si>
  <si>
    <t>Dayton Barber College</t>
  </si>
  <si>
    <t>Daytona College</t>
  </si>
  <si>
    <t>Daytona State College</t>
  </si>
  <si>
    <t>De Anza College</t>
  </si>
  <si>
    <t>Dean College</t>
  </si>
  <si>
    <t>Debutantes School Of Beauty</t>
  </si>
  <si>
    <t>Deep Springs College</t>
  </si>
  <si>
    <t>Defiance College</t>
  </si>
  <si>
    <t>DeHart Technical School</t>
  </si>
  <si>
    <t>Del Mar College</t>
  </si>
  <si>
    <t>Delaware College of Art and Design</t>
  </si>
  <si>
    <t>Delaware County Community College</t>
  </si>
  <si>
    <t>Delaware County Technical School Practical Nursing Program</t>
  </si>
  <si>
    <t>Delaware State University</t>
  </si>
  <si>
    <t>Delaware Technical Community College: Terry Campus</t>
  </si>
  <si>
    <t>Delaware Valley University</t>
  </si>
  <si>
    <t>Delgado Community College</t>
  </si>
  <si>
    <t>Delmarva Beauty Academy</t>
  </si>
  <si>
    <t>Delta College</t>
  </si>
  <si>
    <t>Delta College Lafayette Campus</t>
  </si>
  <si>
    <t>Delta College of Arts &amp; Technology</t>
  </si>
  <si>
    <t>Delta State University</t>
  </si>
  <si>
    <t>Denison University</t>
  </si>
  <si>
    <t>Denmark College</t>
  </si>
  <si>
    <t>Denmark Technical College</t>
  </si>
  <si>
    <t>Dental Assistant Pro LLC Columbus</t>
  </si>
  <si>
    <t>Denver School of Nursing</t>
  </si>
  <si>
    <t>DePaul University</t>
  </si>
  <si>
    <t>DePauw University</t>
  </si>
  <si>
    <t>Derech Hachaim Seminary</t>
  </si>
  <si>
    <t>Dermal Science International Aesthetics And Nail Academy</t>
  </si>
  <si>
    <t>Des Moines Area Community College</t>
  </si>
  <si>
    <t>DeSales University</t>
  </si>
  <si>
    <t>Design Institute of San Diego</t>
  </si>
  <si>
    <t>DeVry College of New York: Midtown Campus</t>
  </si>
  <si>
    <t>DeVry University Iselin</t>
  </si>
  <si>
    <t>DeVry University: Arlington</t>
  </si>
  <si>
    <t>DeVry University: Chicago</t>
  </si>
  <si>
    <t>DeVry University: Chicago Loop</t>
  </si>
  <si>
    <t>DeVry University: Columbus</t>
  </si>
  <si>
    <t>DeVry University: Decatur</t>
  </si>
  <si>
    <t>DeVry University: Fort Washington</t>
  </si>
  <si>
    <t>DeVry University: Irving</t>
  </si>
  <si>
    <t>DeVry University: Long Beach</t>
  </si>
  <si>
    <t>DeVry University: North Brunswick</t>
  </si>
  <si>
    <t>DeVry University: Online</t>
  </si>
  <si>
    <t>DeVry University: Ontario</t>
  </si>
  <si>
    <t>DeVry University: Orlando</t>
  </si>
  <si>
    <t>DeVry University: Phoenix</t>
  </si>
  <si>
    <t>DeVry University: San Diego</t>
  </si>
  <si>
    <t>DeVry University: San Jose</t>
  </si>
  <si>
    <t>DeVry University: Sherman Oaks</t>
  </si>
  <si>
    <t>DeVry University: Westminster</t>
  </si>
  <si>
    <t>Dewey University Manati</t>
  </si>
  <si>
    <t>Dharma Realm Buddhist University</t>
  </si>
  <si>
    <t>Diablo Valley College</t>
  </si>
  <si>
    <t>Diamonds College</t>
  </si>
  <si>
    <t>Dickinson College</t>
  </si>
  <si>
    <t>Dickinson State University</t>
  </si>
  <si>
    <t>Diesel Driving Academy Baton Rouge</t>
  </si>
  <si>
    <t>DigiPen Institute of Technology</t>
  </si>
  <si>
    <t>Digital Film Academy</t>
  </si>
  <si>
    <t>Dillard University</t>
  </si>
  <si>
    <t>Dine College</t>
  </si>
  <si>
    <t>Divers Institute Of Technology</t>
  </si>
  <si>
    <t>Diversified Vocational College</t>
  </si>
  <si>
    <t>Divine Word College</t>
  </si>
  <si>
    <t>Division of Higher Learning Of Associated Beth Rivkah Schools</t>
  </si>
  <si>
    <t>Doane University</t>
  </si>
  <si>
    <t>Dodge City Community College</t>
  </si>
  <si>
    <t>Dominican University</t>
  </si>
  <si>
    <t>Dominican University New York</t>
  </si>
  <si>
    <t>Dominican University of California</t>
  </si>
  <si>
    <t>Donnelly College</t>
  </si>
  <si>
    <t>Doral College</t>
  </si>
  <si>
    <t>Dordt University</t>
  </si>
  <si>
    <t>Dorsey College Roseville</t>
  </si>
  <si>
    <t>Dorsey College Saginaw</t>
  </si>
  <si>
    <t>Douglas Education Center</t>
  </si>
  <si>
    <t>Douglas J Aveda Institute East Lansing</t>
  </si>
  <si>
    <t>Dr. Ida Rolf Institute</t>
  </si>
  <si>
    <t>Drake University</t>
  </si>
  <si>
    <t>Drew University</t>
  </si>
  <si>
    <t>Drury University</t>
  </si>
  <si>
    <t>Drury University College Of Continuing Professional Studies</t>
  </si>
  <si>
    <t>Dunlap-Stone University</t>
  </si>
  <si>
    <t>Dunwoody College of Technology</t>
  </si>
  <si>
    <t>Duquesne University</t>
  </si>
  <si>
    <t>Durham Technical Community College</t>
  </si>
  <si>
    <t>Dutchess Board Of Cooperative Educational Services Practical Nursing Program</t>
  </si>
  <si>
    <t>Dutchess Community College</t>
  </si>
  <si>
    <t>DuVall's School Of Cosmetology</t>
  </si>
  <si>
    <t>Dyersburg State Community College</t>
  </si>
  <si>
    <t>Ea La Mars Cosmetology And Barber College</t>
  </si>
  <si>
    <t>Eagle Gate College: Layton</t>
  </si>
  <si>
    <t>Eagle Gate College: Murray</t>
  </si>
  <si>
    <t>Earlham College</t>
  </si>
  <si>
    <t>East Arkansas Community College</t>
  </si>
  <si>
    <t>East Carolina University</t>
  </si>
  <si>
    <t>East Central College</t>
  </si>
  <si>
    <t>East Central Community College</t>
  </si>
  <si>
    <t>East Central University</t>
  </si>
  <si>
    <t>East Georgia State College</t>
  </si>
  <si>
    <t>East Los Angeles College</t>
  </si>
  <si>
    <t>East Mississippi Community College</t>
  </si>
  <si>
    <t>East Ohio College</t>
  </si>
  <si>
    <t>East Stroudsburg University of Pennsylvania</t>
  </si>
  <si>
    <t>East Tennessee State University</t>
  </si>
  <si>
    <t>East Texas Baptist University</t>
  </si>
  <si>
    <t>East West College Of Natural Medicine</t>
  </si>
  <si>
    <t>East West College Of The Healing Arts</t>
  </si>
  <si>
    <t>East-West University</t>
  </si>
  <si>
    <t>Eastern Arizona College</t>
  </si>
  <si>
    <t>Eastern Center For Arts And Technology</t>
  </si>
  <si>
    <t>Eastern College Of Health Vocations Little Rock</t>
  </si>
  <si>
    <t>Eastern Connecticut State University</t>
  </si>
  <si>
    <t>Eastern Florida State College</t>
  </si>
  <si>
    <t>Eastern Gateway Community College</t>
  </si>
  <si>
    <t>Eastern Illinois University</t>
  </si>
  <si>
    <t>Eastern International College</t>
  </si>
  <si>
    <t>Eastern Kentucky University</t>
  </si>
  <si>
    <t>Eastern Maine Community College</t>
  </si>
  <si>
    <t>Eastern Mennonite University</t>
  </si>
  <si>
    <t>Eastern Michigan University</t>
  </si>
  <si>
    <t>Eastern Nazarene College</t>
  </si>
  <si>
    <t>Eastern New Mexico University</t>
  </si>
  <si>
    <t>Eastern New Mexico University: Roswell</t>
  </si>
  <si>
    <t>Eastern Oklahoma State College</t>
  </si>
  <si>
    <t>Eastern Oregon University</t>
  </si>
  <si>
    <t>Eastern School Of Acupuncture And Traditional Medicine</t>
  </si>
  <si>
    <t>Eastern Shore Community College</t>
  </si>
  <si>
    <t>Eastern University</t>
  </si>
  <si>
    <t>Eastern Washington University</t>
  </si>
  <si>
    <t>Eastern West Virginia Community and Technical College</t>
  </si>
  <si>
    <t>Eastern Wyoming College</t>
  </si>
  <si>
    <t>Eastman School of Music of the University of Rochester</t>
  </si>
  <si>
    <t>Eastwick College</t>
  </si>
  <si>
    <t>Eastwick College: Hackensack</t>
  </si>
  <si>
    <t>Ecclesia College</t>
  </si>
  <si>
    <t>Eckerd College</t>
  </si>
  <si>
    <t>Ecotech Institute</t>
  </si>
  <si>
    <t>ECPI University</t>
  </si>
  <si>
    <t>Ecumenical Theological Seminary</t>
  </si>
  <si>
    <t>Edgecombe Community College</t>
  </si>
  <si>
    <t>Edgewood College</t>
  </si>
  <si>
    <t>Edison State Community College</t>
  </si>
  <si>
    <t>Edmonds College</t>
  </si>
  <si>
    <t>EDP School</t>
  </si>
  <si>
    <t>EDP University Of Puerto Rico Humacao</t>
  </si>
  <si>
    <t>EDP University Of Puerto Rico Manati</t>
  </si>
  <si>
    <t>EDP University Of Puerto Rico San Juan</t>
  </si>
  <si>
    <t>EDP University of Puerto Rico San Sebastian</t>
  </si>
  <si>
    <t>Educators Of Beauty College Of Cosmetology Rockford</t>
  </si>
  <si>
    <t>Edward Waters University</t>
  </si>
  <si>
    <t>El Camino College</t>
  </si>
  <si>
    <t>El Paso Community College</t>
  </si>
  <si>
    <t>Elaine Sterling Institute</t>
  </si>
  <si>
    <t>Elevate Salon Institute</t>
  </si>
  <si>
    <t>Elevate Salon Institute Westminster</t>
  </si>
  <si>
    <t>Elgin Community College</t>
  </si>
  <si>
    <t>Elim Bible Institute and College</t>
  </si>
  <si>
    <t>Elite Academy Of Cosmetology</t>
  </si>
  <si>
    <t>Elite Cosmetology Barber And Spa Academy</t>
  </si>
  <si>
    <t>Elizabeth City State University</t>
  </si>
  <si>
    <t>Elizabethtown College</t>
  </si>
  <si>
    <t>Elizabethtown Community and Technical College</t>
  </si>
  <si>
    <t>Ellsworth Community College</t>
  </si>
  <si>
    <t>Elmhurst University</t>
  </si>
  <si>
    <t>Elmira College</t>
  </si>
  <si>
    <t>Elms College</t>
  </si>
  <si>
    <t>Elon University</t>
  </si>
  <si>
    <t>Elyon College</t>
  </si>
  <si>
    <t>Embry-Riddle Aeronautical University: Daytona Beach Campus</t>
  </si>
  <si>
    <t>Embry-Riddle Aeronautical University: Prescott Campus</t>
  </si>
  <si>
    <t>Embry-Riddle Aeronautical University: Worldwide Campus</t>
  </si>
  <si>
    <t>Emerson College</t>
  </si>
  <si>
    <t>Emmanuel College</t>
  </si>
  <si>
    <t>Emmanuel University</t>
  </si>
  <si>
    <t>Emmaus Bible College</t>
  </si>
  <si>
    <t>Emory &amp; Henry College</t>
  </si>
  <si>
    <t>Emory University</t>
  </si>
  <si>
    <t>Empire Beauty School Avondale</t>
  </si>
  <si>
    <t>Empire Beauty School Brooklyn</t>
  </si>
  <si>
    <t>Empire Beauty School Buffalo</t>
  </si>
  <si>
    <t>Empire Beauty School Center City Philadelphia</t>
  </si>
  <si>
    <t>Empire Beauty School Cheltenham</t>
  </si>
  <si>
    <t>Empire Beauty School Chenoweth</t>
  </si>
  <si>
    <t>Empire Beauty School Concord</t>
  </si>
  <si>
    <t>Empire Beauty School Dixie</t>
  </si>
  <si>
    <t>Empire Beauty School Elizabethtown</t>
  </si>
  <si>
    <t>Empire Beauty School Florence</t>
  </si>
  <si>
    <t>Empire Beauty School Green Bay</t>
  </si>
  <si>
    <t>Empire Beauty School Jackson</t>
  </si>
  <si>
    <t>Empire Beauty School Kennesaw</t>
  </si>
  <si>
    <t>Empire Beauty School Lancaster</t>
  </si>
  <si>
    <t>Empire Beauty School Lebanon</t>
  </si>
  <si>
    <t>Empire Beauty School Manhattan</t>
  </si>
  <si>
    <t>Empire Beauty School Memphis</t>
  </si>
  <si>
    <t>Empire Beauty School Monroeville</t>
  </si>
  <si>
    <t>Empire Beauty School Morrow</t>
  </si>
  <si>
    <t>Empire Beauty School NE Philadelphia</t>
  </si>
  <si>
    <t>Empire Beauty School North Hills</t>
  </si>
  <si>
    <t>Empire Beauty School Northlake</t>
  </si>
  <si>
    <t>Empire Beauty School NW Grand Rapids</t>
  </si>
  <si>
    <t>Empire Beauty School Owings Mills</t>
  </si>
  <si>
    <t>Empire Beauty School Peekskill</t>
  </si>
  <si>
    <t>Empire Beauty School Pottsville</t>
  </si>
  <si>
    <t>Empire Beauty School Richmond</t>
  </si>
  <si>
    <t>Empire Beauty School Savannah</t>
  </si>
  <si>
    <t>Empire Beauty School Springfield</t>
  </si>
  <si>
    <t>Empire Beauty School Tampa Brandon</t>
  </si>
  <si>
    <t>Empire Beauty School Tucson</t>
  </si>
  <si>
    <t>Empire Beauty School West Mifflin</t>
  </si>
  <si>
    <t>Empire Beauty School West Palm Beach</t>
  </si>
  <si>
    <t>Empire Beauty School York</t>
  </si>
  <si>
    <t>Empire State University</t>
  </si>
  <si>
    <t>Emporia State University</t>
  </si>
  <si>
    <t>Endicott College</t>
  </si>
  <si>
    <t>Ensign College</t>
  </si>
  <si>
    <t>Enterprise State Community College</t>
  </si>
  <si>
    <t>Epic Bible College</t>
  </si>
  <si>
    <t>Erie Community College</t>
  </si>
  <si>
    <t>Erie Institute Of Technology</t>
  </si>
  <si>
    <t>Erskine College</t>
  </si>
  <si>
    <t>Escuela de Artes Plasticas y Diseno de Puerto Rico</t>
  </si>
  <si>
    <t>Escuela Tecnica de Electricidad</t>
  </si>
  <si>
    <t>Essex County College</t>
  </si>
  <si>
    <t>Estelle Medical Academy</t>
  </si>
  <si>
    <t>Estelle Skin Care And Spa Institute</t>
  </si>
  <si>
    <t>Estes Institute Of Cosmetology Arts And Science</t>
  </si>
  <si>
    <t>ETI Technical College of Niles</t>
  </si>
  <si>
    <t>Eugene Lang College The New School for Liberal Arts</t>
  </si>
  <si>
    <t>Eureka College</t>
  </si>
  <si>
    <t>Evangel University</t>
  </si>
  <si>
    <t>Evans Hairstyling College Cedar City</t>
  </si>
  <si>
    <t>Evans Hairstyling College St George</t>
  </si>
  <si>
    <t>Everest University: Orange Park</t>
  </si>
  <si>
    <t>Everett Community College</t>
  </si>
  <si>
    <t>Everglades University</t>
  </si>
  <si>
    <t>Evergreen Beauty And Barber College Shoreline</t>
  </si>
  <si>
    <t>Evergreen State College</t>
  </si>
  <si>
    <t>Evergreen Valley College</t>
  </si>
  <si>
    <t>Ex'pression College</t>
  </si>
  <si>
    <t>Excelsior University</t>
  </si>
  <si>
    <t>Exposito School Of Hair Design</t>
  </si>
  <si>
    <t>Fairfield University</t>
  </si>
  <si>
    <t>Fairleigh Dickinson University</t>
  </si>
  <si>
    <t>Fairmont State University</t>
  </si>
  <si>
    <t>Faith Baptist Bible College and Theological Seminary</t>
  </si>
  <si>
    <t>Faith International University</t>
  </si>
  <si>
    <t>Faith Theological Seminary And Christian College</t>
  </si>
  <si>
    <t>Falcon Institute Of Health And Science</t>
  </si>
  <si>
    <t>Fashion Institute of Design and Merchandising: Los Angeles</t>
  </si>
  <si>
    <t>Fashion Institute of Technology</t>
  </si>
  <si>
    <t>Faulkner University</t>
  </si>
  <si>
    <t>Fayette County Career And Technical Institute Practical Nursing Program</t>
  </si>
  <si>
    <t>Fayetteville State University</t>
  </si>
  <si>
    <t>Fayetteville Technical Community College</t>
  </si>
  <si>
    <t>Feather River College</t>
  </si>
  <si>
    <t>Federico Beauty Institute</t>
  </si>
  <si>
    <t>Felbry College School Of Nursing</t>
  </si>
  <si>
    <t>Felician University</t>
  </si>
  <si>
    <t>Ferris State University</t>
  </si>
  <si>
    <t>Ferrum College</t>
  </si>
  <si>
    <t>Finger Lakes Community College</t>
  </si>
  <si>
    <t>Finlandia University</t>
  </si>
  <si>
    <t>Firelands Regional Medical Center School Of Nursing</t>
  </si>
  <si>
    <t>First Class Cosmetology School</t>
  </si>
  <si>
    <t>First Coast Barber Academy</t>
  </si>
  <si>
    <t>Fisher College</t>
  </si>
  <si>
    <t>Fisk University</t>
  </si>
  <si>
    <t>Fitchburg State University</t>
  </si>
  <si>
    <t>Five Towns College</t>
  </si>
  <si>
    <t>Flagler College</t>
  </si>
  <si>
    <t>Flagler College Tallahassee</t>
  </si>
  <si>
    <t>Flair Beauty College</t>
  </si>
  <si>
    <t>Flathead Valley Community College</t>
  </si>
  <si>
    <t>Flint Hills Technical College</t>
  </si>
  <si>
    <t>Florence-Darlington Technical College</t>
  </si>
  <si>
    <t>Florida Academy</t>
  </si>
  <si>
    <t>Florida Agricultural and Mechanical University</t>
  </si>
  <si>
    <t>Florida Atlantic University</t>
  </si>
  <si>
    <t>Florida College</t>
  </si>
  <si>
    <t>Florida College Of Integrative Medicine</t>
  </si>
  <si>
    <t>Florida College of Natural Health: Bradenton</t>
  </si>
  <si>
    <t>Florida College of Natural Health: Miami</t>
  </si>
  <si>
    <t>Florida Education Institute</t>
  </si>
  <si>
    <t>Florida Gateway College</t>
  </si>
  <si>
    <t>Florida Gulf Coast University</t>
  </si>
  <si>
    <t>Florida Institute of Technology</t>
  </si>
  <si>
    <t>Florida Institute Of Technology Online</t>
  </si>
  <si>
    <t>Florida Institute Of Ultrasound Inc</t>
  </si>
  <si>
    <t>Florida International University</t>
  </si>
  <si>
    <t>Florida Memorial University</t>
  </si>
  <si>
    <t>Florida National University</t>
  </si>
  <si>
    <t>Florida Polytechnic University</t>
  </si>
  <si>
    <t>Florida Southern College</t>
  </si>
  <si>
    <t>Florida SouthWestern State College</t>
  </si>
  <si>
    <t>Florida State College at Jacksonville</t>
  </si>
  <si>
    <t>Florida State University</t>
  </si>
  <si>
    <t>Florida Technical College: Deland</t>
  </si>
  <si>
    <t>Florida Technical College: Lakeland</t>
  </si>
  <si>
    <t>Florida Technical College: Orlando</t>
  </si>
  <si>
    <t>Focus Personal Training Institute</t>
  </si>
  <si>
    <t>Folsom Lake College</t>
  </si>
  <si>
    <t>Fond du Lac Tribal and Community College</t>
  </si>
  <si>
    <t>Fontbonne University</t>
  </si>
  <si>
    <t>Foothill College</t>
  </si>
  <si>
    <t>Fordham University</t>
  </si>
  <si>
    <t>Forsyth Technical Community College</t>
  </si>
  <si>
    <t>Fort Hays State University</t>
  </si>
  <si>
    <t>Fort Lewis College</t>
  </si>
  <si>
    <t>Fort Peck Community College</t>
  </si>
  <si>
    <t>Fort Pierce Beauty Academy</t>
  </si>
  <si>
    <t>Fort Scott Community College</t>
  </si>
  <si>
    <t>Fort Valley State University</t>
  </si>
  <si>
    <t>Fortis College</t>
  </si>
  <si>
    <t>Fortis College Baton Rouge</t>
  </si>
  <si>
    <t>Fortis College Cincinnati</t>
  </si>
  <si>
    <t>Fortis College Columbia</t>
  </si>
  <si>
    <t>Fortis College Columbus</t>
  </si>
  <si>
    <t>Fortis College Cutler Bay</t>
  </si>
  <si>
    <t>Fortis College Dothan</t>
  </si>
  <si>
    <t>Fortis College Houston South</t>
  </si>
  <si>
    <t>Fortis College Montgomery</t>
  </si>
  <si>
    <t>Fortis College Norfolk</t>
  </si>
  <si>
    <t>Fortis College Richmond</t>
  </si>
  <si>
    <t>Fortis College Salt Lake City</t>
  </si>
  <si>
    <t>Fortis College Smyrna</t>
  </si>
  <si>
    <t>Fortis College: Centerville</t>
  </si>
  <si>
    <t>Fortis College: Cuyahoga</t>
  </si>
  <si>
    <t>Fortis College: Indianapolis</t>
  </si>
  <si>
    <t>Fortis College: Orange Park</t>
  </si>
  <si>
    <t>Fortis Institute Birmingham</t>
  </si>
  <si>
    <t>Fortis Institute Nashville</t>
  </si>
  <si>
    <t>Fortis Institute Pensacola</t>
  </si>
  <si>
    <t>Fortis Institute Scranton</t>
  </si>
  <si>
    <t>Fortis Institute Towson</t>
  </si>
  <si>
    <t>Four County Career Center</t>
  </si>
  <si>
    <t>Fox College</t>
  </si>
  <si>
    <t>Fox Valley Technical College</t>
  </si>
  <si>
    <t>Framingham State University</t>
  </si>
  <si>
    <t>Francis Marion University</t>
  </si>
  <si>
    <t>Francis Tuttle Technology Center</t>
  </si>
  <si>
    <t>Franciscan Missionaries Of Our Lady University</t>
  </si>
  <si>
    <t>Franciscan University of Steubenville</t>
  </si>
  <si>
    <t>Frank Phillips College</t>
  </si>
  <si>
    <t>Franklin &amp; Marshall College</t>
  </si>
  <si>
    <t>Franklin College</t>
  </si>
  <si>
    <t>Franklin Hair Academy School Of Cosmetology</t>
  </si>
  <si>
    <t>Franklin Pierce University</t>
  </si>
  <si>
    <t>Franklin Technology Center Adult Education</t>
  </si>
  <si>
    <t>Franklin University</t>
  </si>
  <si>
    <t>Frederick Community College</t>
  </si>
  <si>
    <t>Fredrick And Charles Beauty College</t>
  </si>
  <si>
    <t>Freed-Hardeman University</t>
  </si>
  <si>
    <t>Fremont University</t>
  </si>
  <si>
    <t>Fresno City College</t>
  </si>
  <si>
    <t>Fresno Pacific University</t>
  </si>
  <si>
    <t>Friends University</t>
  </si>
  <si>
    <t>Front Range Community College</t>
  </si>
  <si>
    <t>Frostburg State University</t>
  </si>
  <si>
    <t>Full Sail University</t>
  </si>
  <si>
    <t>Fullerton College</t>
  </si>
  <si>
    <t>Fulton-Montgomery Community College</t>
  </si>
  <si>
    <t>Furman University</t>
  </si>
  <si>
    <t>Futura Career Institute</t>
  </si>
  <si>
    <t>FVI School Of Nursing And Technology</t>
  </si>
  <si>
    <t>GA Beauty And Barber School</t>
  </si>
  <si>
    <t>Gadsden State Community College</t>
  </si>
  <si>
    <t>Galaxy Medical College</t>
  </si>
  <si>
    <t>Galen College of Nursing Hazard</t>
  </si>
  <si>
    <t>Gallaudet University</t>
  </si>
  <si>
    <t>Galveston College</t>
  </si>
  <si>
    <t>Gannon University</t>
  </si>
  <si>
    <t>Garden City Community College</t>
  </si>
  <si>
    <t>Gardner-Webb University</t>
  </si>
  <si>
    <t>Garrett College</t>
  </si>
  <si>
    <t>Gaston College</t>
  </si>
  <si>
    <t>Gateway Community and Technical College</t>
  </si>
  <si>
    <t>GateWay Community College</t>
  </si>
  <si>
    <t>GateWay Community College Central City</t>
  </si>
  <si>
    <t>Gateway Technical College</t>
  </si>
  <si>
    <t>Gavilan College</t>
  </si>
  <si>
    <t>Gemological Institute of America New York</t>
  </si>
  <si>
    <t>Generations College</t>
  </si>
  <si>
    <t>Genesee Community College</t>
  </si>
  <si>
    <t>Genesee Valley BOCES School Of Practical Nursing Program</t>
  </si>
  <si>
    <t>Genesis Career College Cookeville</t>
  </si>
  <si>
    <t>Genesis Career College Lebanon</t>
  </si>
  <si>
    <t>Geneva College</t>
  </si>
  <si>
    <t>George C. Wallace Community College at Dothan</t>
  </si>
  <si>
    <t>George C. Wallace State Community College at Selma</t>
  </si>
  <si>
    <t>George Fox University</t>
  </si>
  <si>
    <t>George Mason University</t>
  </si>
  <si>
    <t>Georgetown College</t>
  </si>
  <si>
    <t>Georgetown University</t>
  </si>
  <si>
    <t>Georgia College and State University</t>
  </si>
  <si>
    <t>Georgia Gwinnett College</t>
  </si>
  <si>
    <t>Georgia Highlands College</t>
  </si>
  <si>
    <t>Georgia Military College</t>
  </si>
  <si>
    <t>Georgia Northwestern Technical College</t>
  </si>
  <si>
    <t>Georgia Piedmont Technical College</t>
  </si>
  <si>
    <t>Georgia Southern University</t>
  </si>
  <si>
    <t>Georgia Southwestern State University</t>
  </si>
  <si>
    <t>Georgia State University</t>
  </si>
  <si>
    <t>Georgian Court University</t>
  </si>
  <si>
    <t>Gerbers Akron Beauty School</t>
  </si>
  <si>
    <t>Germanna Community College</t>
  </si>
  <si>
    <t>Gettysburg College</t>
  </si>
  <si>
    <t>Glasgow Caledonian New York College</t>
  </si>
  <si>
    <t>Glen Dow Academy Of Hair Design</t>
  </si>
  <si>
    <t>Glen Oaks Community College</t>
  </si>
  <si>
    <t>Glendale Community College (Glendale, AZ)</t>
  </si>
  <si>
    <t>Glendale Community College (Glendale, CA)</t>
  </si>
  <si>
    <t>Glenville State University</t>
  </si>
  <si>
    <t>Global University</t>
  </si>
  <si>
    <t>Goddard College</t>
  </si>
  <si>
    <t>Gods Bible School And College</t>
  </si>
  <si>
    <t>Gogebic Community College</t>
  </si>
  <si>
    <t>Golden Gate University</t>
  </si>
  <si>
    <t>Golden West College</t>
  </si>
  <si>
    <t>Goldey-Beacom College</t>
  </si>
  <si>
    <t>Goldfarb School Of Nursing At Barnes Jewish College</t>
  </si>
  <si>
    <t>Gonzaga University</t>
  </si>
  <si>
    <t>Good Samaritan College of Nursing and Health Science</t>
  </si>
  <si>
    <t>GoodFellas Barber College</t>
  </si>
  <si>
    <t>Goodwin University</t>
  </si>
  <si>
    <t>Gordon College</t>
  </si>
  <si>
    <t>Gordon Cooper Technology Center</t>
  </si>
  <si>
    <t>Gordon State College</t>
  </si>
  <si>
    <t>Goshen College</t>
  </si>
  <si>
    <t>Goucher College</t>
  </si>
  <si>
    <t>Goulds Academy Ridgeway</t>
  </si>
  <si>
    <t>Governors State University</t>
  </si>
  <si>
    <t>Grace Christian University</t>
  </si>
  <si>
    <t>Grace College</t>
  </si>
  <si>
    <t>Graceland University</t>
  </si>
  <si>
    <t>Graham Hospital School Of Nursing</t>
  </si>
  <si>
    <t>Grambling State University</t>
  </si>
  <si>
    <t>Grand Canyon University</t>
  </si>
  <si>
    <t>Grand Rapids Community College</t>
  </si>
  <si>
    <t>Grand River Technical School</t>
  </si>
  <si>
    <t>Grand Valley State University</t>
  </si>
  <si>
    <t>Grand View University</t>
  </si>
  <si>
    <t>Gratz College</t>
  </si>
  <si>
    <t>Grays Harbor College</t>
  </si>
  <si>
    <t>Grayson College</t>
  </si>
  <si>
    <t>Great Basin College</t>
  </si>
  <si>
    <t>Great Bay Community College</t>
  </si>
  <si>
    <t>Great Falls College Montana State University</t>
  </si>
  <si>
    <t>Great Lakes Christian College</t>
  </si>
  <si>
    <t>Great Lakes Institute Of Technology</t>
  </si>
  <si>
    <t>Great Oaks Career Campuses</t>
  </si>
  <si>
    <t>Great Plains Technology Center</t>
  </si>
  <si>
    <t>Greater Johnstown Career And Technology Center</t>
  </si>
  <si>
    <t>Green River College</t>
  </si>
  <si>
    <t>Greene County Career And Technology Center</t>
  </si>
  <si>
    <t>Greenfield Community College</t>
  </si>
  <si>
    <t>Greensboro College</t>
  </si>
  <si>
    <t>Greenville Technical College</t>
  </si>
  <si>
    <t>Greenville University</t>
  </si>
  <si>
    <t>Grinnell College</t>
  </si>
  <si>
    <t>Grossmont College</t>
  </si>
  <si>
    <t>Grove City College</t>
  </si>
  <si>
    <t>Guam Community College</t>
  </si>
  <si>
    <t>Guilford College</t>
  </si>
  <si>
    <t>Guilford Technical Community College</t>
  </si>
  <si>
    <t>Gulf Coast State College</t>
  </si>
  <si>
    <t>Gupton Jones College of Funeral Service</t>
  </si>
  <si>
    <t>Gustavus Adolphus College</t>
  </si>
  <si>
    <t>Gutenberg College</t>
  </si>
  <si>
    <t>Guy's Academy Hair Skin &amp; Nails</t>
  </si>
  <si>
    <t>Gwinnett College</t>
  </si>
  <si>
    <t>Gwinnett College Lilburn</t>
  </si>
  <si>
    <t>Gwinnett College Marietta</t>
  </si>
  <si>
    <t>Gwinnett College Sandy Springs</t>
  </si>
  <si>
    <t>Gwinnett Technical College</t>
  </si>
  <si>
    <t>Gwynedd Mercy University</t>
  </si>
  <si>
    <t>Hagerstown Community College</t>
  </si>
  <si>
    <t>Hair Academy</t>
  </si>
  <si>
    <t>Hair Expressions Academy</t>
  </si>
  <si>
    <t>Hair Professionals Career College Palos Hills</t>
  </si>
  <si>
    <t>Hairmasters Institute Of Cosmetology</t>
  </si>
  <si>
    <t>Halifax Community College</t>
  </si>
  <si>
    <t>Hallmark University</t>
  </si>
  <si>
    <t>Hamilton College</t>
  </si>
  <si>
    <t>Hamline University</t>
  </si>
  <si>
    <t>Hampden-Sydney College</t>
  </si>
  <si>
    <t>Hampshire College</t>
  </si>
  <si>
    <t>Hampton University</t>
  </si>
  <si>
    <t>Hannah E Mullins School Of Practical Nursing</t>
  </si>
  <si>
    <t>Hannibal-LaGrange University</t>
  </si>
  <si>
    <t>Hanover College</t>
  </si>
  <si>
    <t>Harcum College</t>
  </si>
  <si>
    <t>Hardin-Simmons University</t>
  </si>
  <si>
    <t>Harding University</t>
  </si>
  <si>
    <t>Harford Community College</t>
  </si>
  <si>
    <t>Harmony Health Care Institute</t>
  </si>
  <si>
    <t>Harper College</t>
  </si>
  <si>
    <t>Harris-Stowe State University</t>
  </si>
  <si>
    <t>Harrisburg Area Community College</t>
  </si>
  <si>
    <t>Harrisburg University of Science and Technology</t>
  </si>
  <si>
    <t>Hartnell College</t>
  </si>
  <si>
    <t>Hartwick College</t>
  </si>
  <si>
    <t>Harvey Mudd College</t>
  </si>
  <si>
    <t>Haskell Indian Nations University</t>
  </si>
  <si>
    <t>Hastings College</t>
  </si>
  <si>
    <t>Hatfields Mississippi College Of Beauty Culture</t>
  </si>
  <si>
    <t>Haven University</t>
  </si>
  <si>
    <t>Haverford College</t>
  </si>
  <si>
    <t>Hawaii Institute Of Hair Design</t>
  </si>
  <si>
    <t>Hawaii Medical College</t>
  </si>
  <si>
    <t>Hawaii Pacific University</t>
  </si>
  <si>
    <t>Hawaii Tokai International College</t>
  </si>
  <si>
    <t>Hawkeye Community College</t>
  </si>
  <si>
    <t>Hays Academy of Hair Design</t>
  </si>
  <si>
    <t>Haywood Community College</t>
  </si>
  <si>
    <t>Hazard Community and Technical College</t>
  </si>
  <si>
    <t>Hazleton Area Career Center</t>
  </si>
  <si>
    <t>Headmasters School Of Hair Design</t>
  </si>
  <si>
    <t>Healing Arts Center</t>
  </si>
  <si>
    <t>Healing Hands School Of Holistic Health</t>
  </si>
  <si>
    <t>Health And Technology Training Institute</t>
  </si>
  <si>
    <t>Health Tech Institute Of Memphis</t>
  </si>
  <si>
    <t>Healthcare Training Institute</t>
  </si>
  <si>
    <t>Heartland Community College</t>
  </si>
  <si>
    <t>Hebrew Theological College</t>
  </si>
  <si>
    <t>Heidelberg University</t>
  </si>
  <si>
    <t>Helena College University of Montana</t>
  </si>
  <si>
    <t>Helene Fuld College of Nursing</t>
  </si>
  <si>
    <t>Hellenic College Holy Cross</t>
  </si>
  <si>
    <t>Henderson Community College</t>
  </si>
  <si>
    <t>Henderson State University</t>
  </si>
  <si>
    <t>Hendrix College</t>
  </si>
  <si>
    <t>Hennepin Technical College</t>
  </si>
  <si>
    <t>Henry Ford College</t>
  </si>
  <si>
    <t>Heritage Christian University</t>
  </si>
  <si>
    <t>Heritage University</t>
  </si>
  <si>
    <t>Herkimer County Community College</t>
  </si>
  <si>
    <t>Herzing University</t>
  </si>
  <si>
    <t>Herzing University Atlanta</t>
  </si>
  <si>
    <t>Herzing University Orlando</t>
  </si>
  <si>
    <t>Herzing University: Birmingham</t>
  </si>
  <si>
    <t>Herzing University: Brookfield</t>
  </si>
  <si>
    <t>Herzing University: Kenner</t>
  </si>
  <si>
    <t>Herzing University: Kenosha</t>
  </si>
  <si>
    <t>Herzing University: Madison</t>
  </si>
  <si>
    <t>Herzing University: Minneapolis</t>
  </si>
  <si>
    <t>Herzing University: Toledo</t>
  </si>
  <si>
    <t>Hesston College</t>
  </si>
  <si>
    <t>High Point University</t>
  </si>
  <si>
    <t>Highland Community College (Highland, KS)</t>
  </si>
  <si>
    <t>Highland Community College (Freeport, IL)</t>
  </si>
  <si>
    <t>Highline College</t>
  </si>
  <si>
    <t>Hilbert College</t>
  </si>
  <si>
    <t>Hill College</t>
  </si>
  <si>
    <t>Hillsborough Community College</t>
  </si>
  <si>
    <t>Hillsdale Beauty College</t>
  </si>
  <si>
    <t>Hillsdale College</t>
  </si>
  <si>
    <t>Hinds Community College</t>
  </si>
  <si>
    <t>Hinton Barber And Beauty College</t>
  </si>
  <si>
    <t>Hiram College</t>
  </si>
  <si>
    <t>Ho Chi Minh University Of Technology</t>
  </si>
  <si>
    <t>Hobart and William Smith Colleges</t>
  </si>
  <si>
    <t>Hobart Institute Of Welding Technology</t>
  </si>
  <si>
    <t>Hobe Sound Bible College</t>
  </si>
  <si>
    <t>Hocking College</t>
  </si>
  <si>
    <t>Hodges University</t>
  </si>
  <si>
    <t>Hofstra University</t>
  </si>
  <si>
    <t>Hogan Institute Of Cosmetology And Esthetics</t>
  </si>
  <si>
    <t>Holistic Massage Training Institute</t>
  </si>
  <si>
    <t>Hollins University</t>
  </si>
  <si>
    <t>Holmes Community College</t>
  </si>
  <si>
    <t>Holy Apostles College and Seminary</t>
  </si>
  <si>
    <t>Holy Cross College</t>
  </si>
  <si>
    <t>Holy Family University</t>
  </si>
  <si>
    <t>Holy Names University</t>
  </si>
  <si>
    <t>Holy Trinity Orthodox Seminary</t>
  </si>
  <si>
    <t>Holyoke Community College</t>
  </si>
  <si>
    <t>Hondros College</t>
  </si>
  <si>
    <t>Hood College</t>
  </si>
  <si>
    <t>Hope College</t>
  </si>
  <si>
    <t>Hope International University</t>
  </si>
  <si>
    <t>Hopkinsville Community College</t>
  </si>
  <si>
    <t>Horizon University</t>
  </si>
  <si>
    <t>Horry-Georgetown Technical College</t>
  </si>
  <si>
    <t>Hoss Lee Academy</t>
  </si>
  <si>
    <t>Houghton University</t>
  </si>
  <si>
    <t>House Of Heavilin Beauty College Kansas City</t>
  </si>
  <si>
    <t>Houston Barber School Greenspoint</t>
  </si>
  <si>
    <t>Houston Christian University</t>
  </si>
  <si>
    <t>Houston Community College System</t>
  </si>
  <si>
    <t>Houston Training School Main Campus</t>
  </si>
  <si>
    <t>Houston Training Schools Gessner</t>
  </si>
  <si>
    <t>Howard College</t>
  </si>
  <si>
    <t>Howard Community College</t>
  </si>
  <si>
    <t>Howard Payne University</t>
  </si>
  <si>
    <t>Howard University</t>
  </si>
  <si>
    <t>Hudson County Community College</t>
  </si>
  <si>
    <t>Hudson Valley Community College</t>
  </si>
  <si>
    <t>Huertas College</t>
  </si>
  <si>
    <t>Humacao Community College</t>
  </si>
  <si>
    <t>Humphreys University</t>
  </si>
  <si>
    <t>Huntingdon College</t>
  </si>
  <si>
    <t>Huntington Junior College</t>
  </si>
  <si>
    <t>Huntington School Of Beauty Culture</t>
  </si>
  <si>
    <t>Huntington University</t>
  </si>
  <si>
    <t>Huntington University Of Health Sciences</t>
  </si>
  <si>
    <t>Huntsville Bible College</t>
  </si>
  <si>
    <t>Hussian College Clarksville</t>
  </si>
  <si>
    <t>Hussian College Philadelphia</t>
  </si>
  <si>
    <t>Husson University</t>
  </si>
  <si>
    <t>Huston-Tillotson University</t>
  </si>
  <si>
    <t>Hutchinson Community College</t>
  </si>
  <si>
    <t>IBMC College: Fort Collins</t>
  </si>
  <si>
    <t>IBS School Of Cosmetology And Massage</t>
  </si>
  <si>
    <t>ICOHS College</t>
  </si>
  <si>
    <t>ICPR Junior College</t>
  </si>
  <si>
    <t>ICPR Junior College Arecibo</t>
  </si>
  <si>
    <t>Idaho State University</t>
  </si>
  <si>
    <t>Ideal Beauty Academy Indiana</t>
  </si>
  <si>
    <t>Ideal Beauty Academy Louisville</t>
  </si>
  <si>
    <t>Ilisagvik College</t>
  </si>
  <si>
    <t>Illinois Central College</t>
  </si>
  <si>
    <t>Illinois College</t>
  </si>
  <si>
    <t>Illinois Eastern Community Colleges Frontier Community College</t>
  </si>
  <si>
    <t>Illinois Eastern Community Colleges Lincoln Trail College</t>
  </si>
  <si>
    <t>Illinois Eastern Community Colleges Olney Central College</t>
  </si>
  <si>
    <t>Illinois Eastern Community Colleges Wabash Valley College</t>
  </si>
  <si>
    <t>Illinois Institute of Art: Schaumburg</t>
  </si>
  <si>
    <t>Illinois Institute of Technology</t>
  </si>
  <si>
    <t>Illinois Media School Chicago</t>
  </si>
  <si>
    <t>Illinois Media School Ohare</t>
  </si>
  <si>
    <t>Illinois State University</t>
  </si>
  <si>
    <t>Illinois Valley Community College</t>
  </si>
  <si>
    <t>Illinois Wesleyan University</t>
  </si>
  <si>
    <t>Immaculata University</t>
  </si>
  <si>
    <t>Imperial Valley College</t>
  </si>
  <si>
    <t>Independence Community College</t>
  </si>
  <si>
    <t>Independent Training And Apprenticeship Program</t>
  </si>
  <si>
    <t>Indian Capital Technology Center Muskogee</t>
  </si>
  <si>
    <t>Indian River State College</t>
  </si>
  <si>
    <t>Indiana County Technology Center</t>
  </si>
  <si>
    <t>Indiana Institute of Technology</t>
  </si>
  <si>
    <t>Indiana Institute Of Technology College Of Professional Studies</t>
  </si>
  <si>
    <t>Indiana State University</t>
  </si>
  <si>
    <t>Indiana University Bloomington</t>
  </si>
  <si>
    <t>Indiana University East</t>
  </si>
  <si>
    <t>Indiana University Kokomo</t>
  </si>
  <si>
    <t>Indiana University Northwest</t>
  </si>
  <si>
    <t>Indiana University of Pennsylvania</t>
  </si>
  <si>
    <t>Indiana University South Bend</t>
  </si>
  <si>
    <t>Indiana University Southeast</t>
  </si>
  <si>
    <t>Indiana University-Purdue University Columbus</t>
  </si>
  <si>
    <t>Indiana University-Purdue University Indianapolis</t>
  </si>
  <si>
    <t>Indiana Wesleyan University</t>
  </si>
  <si>
    <t>Innovations Design Academy</t>
  </si>
  <si>
    <t>Installer Institute</t>
  </si>
  <si>
    <t>Institute For Doctoral Studies In The Visual Arts</t>
  </si>
  <si>
    <t>Institute Of Advanced Medical Esthetics</t>
  </si>
  <si>
    <t>Institute of American Indian Arts</t>
  </si>
  <si>
    <t>Institute Of Buddhist Studies</t>
  </si>
  <si>
    <t>Institute Of Clinical Acupuncture And Oriental Medicine</t>
  </si>
  <si>
    <t>Institute of Culinary Education</t>
  </si>
  <si>
    <t>Institute Of Culinary Education</t>
  </si>
  <si>
    <t>Institute Of Medical Careers</t>
  </si>
  <si>
    <t>Institute Of Medical Ultrasound</t>
  </si>
  <si>
    <t>Institute of Technology: Clovis</t>
  </si>
  <si>
    <t>Institute Of World Politics</t>
  </si>
  <si>
    <t>IntelliTec College</t>
  </si>
  <si>
    <t>IntelliTec College: Grand Junction</t>
  </si>
  <si>
    <t>Inter American University Of Puerto Rico Aguadilla</t>
  </si>
  <si>
    <t>Inter American University Of Puerto Rico Arecibo</t>
  </si>
  <si>
    <t>Inter American University Of Puerto Rico Barranquitas</t>
  </si>
  <si>
    <t>Inter American University Of Puerto Rico Bayamon</t>
  </si>
  <si>
    <t>Inter American University Of Puerto Rico Fajardo</t>
  </si>
  <si>
    <t>Inter American University Of Puerto Rico Guayama</t>
  </si>
  <si>
    <t>Inter American University Of Puerto Rico Metropolitan Campus</t>
  </si>
  <si>
    <t>Inter American University Of Puerto Rico Ponce</t>
  </si>
  <si>
    <t>Inter American University Of Puerto Rico San German</t>
  </si>
  <si>
    <t>Interactive College Of Technology</t>
  </si>
  <si>
    <t>Interactive College Of Technology Morrow</t>
  </si>
  <si>
    <t>Interactive College Of Technology Southwest Houston</t>
  </si>
  <si>
    <t>InterAmerican Technical Institute</t>
  </si>
  <si>
    <t>InterCoast Colleges Fairfield</t>
  </si>
  <si>
    <t>Intercoast Colleges Rancho Cordova</t>
  </si>
  <si>
    <t>Intercoast Colleges Riverside</t>
  </si>
  <si>
    <t>Interior Designers Institute</t>
  </si>
  <si>
    <t>International Baptist College And Seminary</t>
  </si>
  <si>
    <t>International Barber College</t>
  </si>
  <si>
    <t>International Beauty School 4</t>
  </si>
  <si>
    <t>International Business College: Indianapolis</t>
  </si>
  <si>
    <t>International College of Broadcasting</t>
  </si>
  <si>
    <t>International College of Cosmetology</t>
  </si>
  <si>
    <t>International Institute For Restorative Practices</t>
  </si>
  <si>
    <t>International Salon And Spa Academy</t>
  </si>
  <si>
    <t>International School Of Beauty</t>
  </si>
  <si>
    <t>International School Of Skin Nailcare And Massage Therapy</t>
  </si>
  <si>
    <t>Inver Hills Community College</t>
  </si>
  <si>
    <t>Iona University</t>
  </si>
  <si>
    <t>Iowa Central Community College</t>
  </si>
  <si>
    <t>Iowa Lakes Community College</t>
  </si>
  <si>
    <t>Iowa School of Beauty Sioux City</t>
  </si>
  <si>
    <t>Iowa Western Community College</t>
  </si>
  <si>
    <t>IPR College of Creative Arts</t>
  </si>
  <si>
    <t>Irvine Valley College</t>
  </si>
  <si>
    <t>Island Drafting and Technical Institute</t>
  </si>
  <si>
    <t>Isothermal Community College</t>
  </si>
  <si>
    <t>Itawamba Community College</t>
  </si>
  <si>
    <t>Ithaca College</t>
  </si>
  <si>
    <t>ITI Technical College</t>
  </si>
  <si>
    <t>IVAEM College</t>
  </si>
  <si>
    <t>Ivy Tech Community College</t>
  </si>
  <si>
    <t>J. Sargeant Reynolds Community College</t>
  </si>
  <si>
    <t>Jackson College</t>
  </si>
  <si>
    <t>Jackson State Community College</t>
  </si>
  <si>
    <t>Jackson State University</t>
  </si>
  <si>
    <t>Jacksonville College</t>
  </si>
  <si>
    <t>Jacksonville State University</t>
  </si>
  <si>
    <t>Jacksonville University</t>
  </si>
  <si>
    <t>James A. Rhodes State College</t>
  </si>
  <si>
    <t>James Madison University</t>
  </si>
  <si>
    <t>James Sprunt Community College</t>
  </si>
  <si>
    <t>Jamestown Business College</t>
  </si>
  <si>
    <t>Jamestown Community College</t>
  </si>
  <si>
    <t>Jarvis Christian University</t>
  </si>
  <si>
    <t>Jay's Technical Institute</t>
  </si>
  <si>
    <t>Jefferson College</t>
  </si>
  <si>
    <t>Jefferson Community and Technical College</t>
  </si>
  <si>
    <t>Jefferson Community College</t>
  </si>
  <si>
    <t>Jefferson Lewis Board Of Cooperative Educational Services Practical Nursing Program</t>
  </si>
  <si>
    <t>Jefferson State Community College</t>
  </si>
  <si>
    <t>Jenny Lea Academy Of Cosmetology</t>
  </si>
  <si>
    <t>Jewish Theological Seminary of America</t>
  </si>
  <si>
    <t>JNA Institute of Culinary Arts</t>
  </si>
  <si>
    <t>Joffrey Ballet School</t>
  </si>
  <si>
    <t>John A. Gupton College</t>
  </si>
  <si>
    <t>John A. Logan College</t>
  </si>
  <si>
    <t>John Brown University</t>
  </si>
  <si>
    <t>John Carroll University</t>
  </si>
  <si>
    <t>John Hopkins Peabody Institute</t>
  </si>
  <si>
    <t>John Jay Beauty College</t>
  </si>
  <si>
    <t>John Paul the Great Catholic University</t>
  </si>
  <si>
    <t>John Wood Community College</t>
  </si>
  <si>
    <t>Johnny Matthews Hairdressing Training School</t>
  </si>
  <si>
    <t>Johnson &amp; Wales University: Charlotte</t>
  </si>
  <si>
    <t>Johnson &amp; Wales University: Online</t>
  </si>
  <si>
    <t>Johnson &amp; Wales University: Providence</t>
  </si>
  <si>
    <t>Johnson C. Smith University</t>
  </si>
  <si>
    <t>Johnson College</t>
  </si>
  <si>
    <t>Johnson County Community College</t>
  </si>
  <si>
    <t>Johnson University</t>
  </si>
  <si>
    <t>Johnson University: Florida</t>
  </si>
  <si>
    <t>Johnston Community College</t>
  </si>
  <si>
    <t>Joliet Junior College</t>
  </si>
  <si>
    <t>Jones County Junior College</t>
  </si>
  <si>
    <t>Jones Technical Institute</t>
  </si>
  <si>
    <t>Jose Maria Vargas University</t>
  </si>
  <si>
    <t>Josefs School Of Hair Skin And Body Fargo</t>
  </si>
  <si>
    <t>Judson University</t>
  </si>
  <si>
    <t>Juniata College</t>
  </si>
  <si>
    <t>Kaizen Beauty Academy</t>
  </si>
  <si>
    <t>Kalamazoo College</t>
  </si>
  <si>
    <t>Kalamazoo Valley Community College</t>
  </si>
  <si>
    <t>Kankakee Community College</t>
  </si>
  <si>
    <t>Kansas City Art Institute</t>
  </si>
  <si>
    <t>Kansas City Kansas Community College</t>
  </si>
  <si>
    <t>Kansas State University</t>
  </si>
  <si>
    <t>Kansas Wesleyan University</t>
  </si>
  <si>
    <t>Kaskaskia College</t>
  </si>
  <si>
    <t>KC Beauty Academy</t>
  </si>
  <si>
    <t>KCK Beauty And Barber Academy</t>
  </si>
  <si>
    <t>KD Conservatory College Of Film And Dramatic Arts</t>
  </si>
  <si>
    <t>Kean University</t>
  </si>
  <si>
    <t>Keene State College</t>
  </si>
  <si>
    <t>Keiser University</t>
  </si>
  <si>
    <t>Kellogg Community College</t>
  </si>
  <si>
    <t>Kennebec Valley Community College</t>
  </si>
  <si>
    <t>Kennesaw State University</t>
  </si>
  <si>
    <t>Kenneth Shuler School Of Cosmetology Florence</t>
  </si>
  <si>
    <t>Kenneth Shuler School Of Cosmetology Garners Ferry</t>
  </si>
  <si>
    <t>Kenneth Shuler School Of Cosmetology Spartanburg</t>
  </si>
  <si>
    <t>Kenneth Shuler School Of Cosmetology St. Andrews</t>
  </si>
  <si>
    <t>Kent State University</t>
  </si>
  <si>
    <t>Kent State University: Ashtabula</t>
  </si>
  <si>
    <t>Kent State University: East Liverpool</t>
  </si>
  <si>
    <t>Kent State University: Geauga</t>
  </si>
  <si>
    <t>Kent State University: Salem</t>
  </si>
  <si>
    <t>Kent State University: Stark</t>
  </si>
  <si>
    <t>Kent State University: Trumbull</t>
  </si>
  <si>
    <t>Kent State University: Tuscarawas</t>
  </si>
  <si>
    <t>Kentucky Christian University</t>
  </si>
  <si>
    <t>Kentucky Horseshoeing School</t>
  </si>
  <si>
    <t>Kentucky Mountain Bible College</t>
  </si>
  <si>
    <t>Kentucky State University</t>
  </si>
  <si>
    <t>Kentucky Wesleyan College</t>
  </si>
  <si>
    <t>Kenyon College</t>
  </si>
  <si>
    <t>Keser Torah Mayan Hatalmud</t>
  </si>
  <si>
    <t>Kettering College</t>
  </si>
  <si>
    <t>Kettering University</t>
  </si>
  <si>
    <t>Keuka College</t>
  </si>
  <si>
    <t>Keune Academy By 124</t>
  </si>
  <si>
    <t>Key College</t>
  </si>
  <si>
    <t>Keystone College</t>
  </si>
  <si>
    <t>Kilgore College</t>
  </si>
  <si>
    <t>King University</t>
  </si>
  <si>
    <t>King's College</t>
  </si>
  <si>
    <t>Kirkwood Community College</t>
  </si>
  <si>
    <t>Kirtland Community College</t>
  </si>
  <si>
    <t>Kishwaukee College</t>
  </si>
  <si>
    <t>Klamath Community College</t>
  </si>
  <si>
    <t>Knox College</t>
  </si>
  <si>
    <t>Knox County Career Center</t>
  </si>
  <si>
    <t>Kutztown University of Pennsylvania</t>
  </si>
  <si>
    <t>Kuyper College</t>
  </si>
  <si>
    <t>L3Harris Flight Academy</t>
  </si>
  <si>
    <t>La Belle Beauty Academy</t>
  </si>
  <si>
    <t>La Belle Beauty School</t>
  </si>
  <si>
    <t>La James College of Hairstyling and Cosmetology</t>
  </si>
  <si>
    <t>La James International College-Ft Dodge</t>
  </si>
  <si>
    <t>La Roche University</t>
  </si>
  <si>
    <t>La Salle University</t>
  </si>
  <si>
    <t>La Sierra University</t>
  </si>
  <si>
    <t>LaBarberia Institute Of Hair</t>
  </si>
  <si>
    <t>Labette Community College</t>
  </si>
  <si>
    <t>Laboure College Of Healthcare</t>
  </si>
  <si>
    <t>Lac Courte Oreilles Ojibwe Community College</t>
  </si>
  <si>
    <t>Lackawanna College</t>
  </si>
  <si>
    <t>Lafayette College</t>
  </si>
  <si>
    <t>LaGrange College</t>
  </si>
  <si>
    <t>Laguna College of Art and Design</t>
  </si>
  <si>
    <t>Lake Area Technical College</t>
  </si>
  <si>
    <t>Lake Erie College</t>
  </si>
  <si>
    <t>Lake Forest College</t>
  </si>
  <si>
    <t>Lake Land College</t>
  </si>
  <si>
    <t>Lake Michigan College</t>
  </si>
  <si>
    <t>Lake Region State College</t>
  </si>
  <si>
    <t>Lake Superior College</t>
  </si>
  <si>
    <t>Lake Superior State University</t>
  </si>
  <si>
    <t>Lake Tahoe Community College</t>
  </si>
  <si>
    <t>Lake Washington Institute of Technology</t>
  </si>
  <si>
    <t>Lake-Sumter State College</t>
  </si>
  <si>
    <t>Lakeland Community College</t>
  </si>
  <si>
    <t>Lakeland University</t>
  </si>
  <si>
    <t>Lakes Region Community College</t>
  </si>
  <si>
    <t>Lakeshore Technical College</t>
  </si>
  <si>
    <t>Lakeview College of Nursing</t>
  </si>
  <si>
    <t>Lakewood School of Therapeutic Massage</t>
  </si>
  <si>
    <t>Lamar Community College</t>
  </si>
  <si>
    <t>Lamar Institute of Technology</t>
  </si>
  <si>
    <t>Lamar State College at Orange</t>
  </si>
  <si>
    <t>Lamar State College at Port Arthur</t>
  </si>
  <si>
    <t>Lamar University</t>
  </si>
  <si>
    <t>Lancaster Beauty School</t>
  </si>
  <si>
    <t>Lancaster Bible College</t>
  </si>
  <si>
    <t>Lancaster School Of Cosmetology And Therapeutic Bodywork</t>
  </si>
  <si>
    <t>Lander University</t>
  </si>
  <si>
    <t>Landing School</t>
  </si>
  <si>
    <t>Landmark College</t>
  </si>
  <si>
    <t>Lane College</t>
  </si>
  <si>
    <t>Lane Community College</t>
  </si>
  <si>
    <t>Laney College</t>
  </si>
  <si>
    <t>Langston University</t>
  </si>
  <si>
    <t>Lansdale School of Business</t>
  </si>
  <si>
    <t>Lansing Community College</t>
  </si>
  <si>
    <t>Laramie County Community College</t>
  </si>
  <si>
    <t>Laredo Beauty College</t>
  </si>
  <si>
    <t>Laredo CHI Academy Beauty School</t>
  </si>
  <si>
    <t>Laredo College</t>
  </si>
  <si>
    <t>Larrys Barber College South Halsted</t>
  </si>
  <si>
    <t>Las Positas College</t>
  </si>
  <si>
    <t>LaSalle Tech</t>
  </si>
  <si>
    <t>Lasell University</t>
  </si>
  <si>
    <t>Lassen Community College</t>
  </si>
  <si>
    <t>Latin Beauty Academy</t>
  </si>
  <si>
    <t>Laurel Business Institute</t>
  </si>
  <si>
    <t>Laurel Ridge Community College</t>
  </si>
  <si>
    <t>Laurel Technical Institute Sharon</t>
  </si>
  <si>
    <t>Lawrence And Company College Of Cosmetology</t>
  </si>
  <si>
    <t>Lawrence Technological University</t>
  </si>
  <si>
    <t>Lawrence University</t>
  </si>
  <si>
    <t>Lawson State Community College</t>
  </si>
  <si>
    <t>Le Moyne College</t>
  </si>
  <si>
    <t>Learnet Academy</t>
  </si>
  <si>
    <t>Lebanon Valley College</t>
  </si>
  <si>
    <t>Lee College</t>
  </si>
  <si>
    <t>Lee University</t>
  </si>
  <si>
    <t>Leech Lake Tribal College</t>
  </si>
  <si>
    <t>Lees-McRae College</t>
  </si>
  <si>
    <t>Lehigh Carbon Community College</t>
  </si>
  <si>
    <t>Lehigh University</t>
  </si>
  <si>
    <t>Lehigh Valley Barber School</t>
  </si>
  <si>
    <t>LeMoyne Owen College</t>
  </si>
  <si>
    <t>Lenoir Community College</t>
  </si>
  <si>
    <t>Lenoir-Rhyne University</t>
  </si>
  <si>
    <t>Leon Studio One School of Beauty Knowledge</t>
  </si>
  <si>
    <t>Lesley University</t>
  </si>
  <si>
    <t>LeTourneau University</t>
  </si>
  <si>
    <t>Lewis &amp; Clark College</t>
  </si>
  <si>
    <t>Lewis and Clark Community College</t>
  </si>
  <si>
    <t>Lewis University</t>
  </si>
  <si>
    <t>Lewis-Clark State College</t>
  </si>
  <si>
    <t>Lia Schorr Institute of Cosmetic Skin Care Training</t>
  </si>
  <si>
    <t>Liberty University</t>
  </si>
  <si>
    <t>Life Pacific University</t>
  </si>
  <si>
    <t>Life University</t>
  </si>
  <si>
    <t>Lil Lou's Beauty and Barber College Gary</t>
  </si>
  <si>
    <t>LIM College</t>
  </si>
  <si>
    <t>Limestone University</t>
  </si>
  <si>
    <t>Lincoln Christian University</t>
  </si>
  <si>
    <t>Lincoln College Of Technology Indianapolis</t>
  </si>
  <si>
    <t>Lincoln College Of Technology Marietta</t>
  </si>
  <si>
    <t>Lincoln College Of Technology Nashville</t>
  </si>
  <si>
    <t>Lincoln College of Technology: Denver</t>
  </si>
  <si>
    <t>Lincoln College of Technology: Grand Prairie</t>
  </si>
  <si>
    <t>Lincoln Land Community College</t>
  </si>
  <si>
    <t>Lincoln Memorial University</t>
  </si>
  <si>
    <t>Lincoln Technical Institute Paramus</t>
  </si>
  <si>
    <t>Lincoln Technical Institute: Allentown</t>
  </si>
  <si>
    <t>Lincoln Technical Institute: Northeast Philadelphia</t>
  </si>
  <si>
    <t>Lincoln Technical Institute: Philadelphia</t>
  </si>
  <si>
    <t>Lincoln University (Lincoln University, PA)</t>
  </si>
  <si>
    <t>Lincoln University (Oakland, CA)</t>
  </si>
  <si>
    <t>Lincoln University (Jefferson City, MO)</t>
  </si>
  <si>
    <t>Lindenwood University</t>
  </si>
  <si>
    <t>Lindsey Institute of Cosmetology</t>
  </si>
  <si>
    <t>Lindsey Wilson College</t>
  </si>
  <si>
    <t>Linfield University</t>
  </si>
  <si>
    <t>Linn-Benton Community College</t>
  </si>
  <si>
    <t>Lipscomb University</t>
  </si>
  <si>
    <t>Little Big Horn College</t>
  </si>
  <si>
    <t>Little Priest Tribal College</t>
  </si>
  <si>
    <t>Livingstone College</t>
  </si>
  <si>
    <t>Logan University</t>
  </si>
  <si>
    <t>Loma Linda University</t>
  </si>
  <si>
    <t>Lone Star College System</t>
  </si>
  <si>
    <t>Long Beach City College</t>
  </si>
  <si>
    <t>Long Island Business Institute</t>
  </si>
  <si>
    <t>Long Island University</t>
  </si>
  <si>
    <t>Longwood University</t>
  </si>
  <si>
    <t>Lorain County Community College</t>
  </si>
  <si>
    <t>Loras College</t>
  </si>
  <si>
    <t>Lorenzo Walker Technical College</t>
  </si>
  <si>
    <t>Los Angeles Academy Of Figurative Art</t>
  </si>
  <si>
    <t>Los Angeles City College</t>
  </si>
  <si>
    <t>Los Angeles County College of Nursing and Allied Health</t>
  </si>
  <si>
    <t>Los Angeles Harbor College</t>
  </si>
  <si>
    <t>Los Angeles Mission College</t>
  </si>
  <si>
    <t>Los Angeles Pacific College</t>
  </si>
  <si>
    <t>Los Angeles Pierce College</t>
  </si>
  <si>
    <t>Los Angeles Southwest College</t>
  </si>
  <si>
    <t>Los Angeles Trade and Technical College</t>
  </si>
  <si>
    <t>Los Angeles Valley College</t>
  </si>
  <si>
    <t>Los Medanos College</t>
  </si>
  <si>
    <t>Louisburg College</t>
  </si>
  <si>
    <t>Louisiana Academy of Beauty</t>
  </si>
  <si>
    <t>Louisiana Christian University</t>
  </si>
  <si>
    <t>Louisiana Culinary Institute</t>
  </si>
  <si>
    <t>Louisiana State University And Agricultural And Mechanical College</t>
  </si>
  <si>
    <t>Louisiana State University at Alexandria</t>
  </si>
  <si>
    <t>Louisiana State University at Eunice</t>
  </si>
  <si>
    <t>Louisiana State University Health Sciences Center New Orleans</t>
  </si>
  <si>
    <t>Louisiana State University in Shreveport</t>
  </si>
  <si>
    <t>Louisiana Tech University</t>
  </si>
  <si>
    <t>Lourdes University</t>
  </si>
  <si>
    <t>Lowell Academy Hairstyling Institute</t>
  </si>
  <si>
    <t>Lower Columbia College</t>
  </si>
  <si>
    <t>Loyola Marymount University</t>
  </si>
  <si>
    <t>Loyola University Chicago</t>
  </si>
  <si>
    <t>Loyola University Maryland</t>
  </si>
  <si>
    <t>Loyola University New Orleans</t>
  </si>
  <si>
    <t>Lu Ross Academy</t>
  </si>
  <si>
    <t>Lubbock Christian University</t>
  </si>
  <si>
    <t>Luckes Beauty Academy</t>
  </si>
  <si>
    <t>Lumbee River Christian College</t>
  </si>
  <si>
    <t>Luna Community College</t>
  </si>
  <si>
    <t>Lurleen B. Wallace Community College</t>
  </si>
  <si>
    <t>Luther College</t>
  </si>
  <si>
    <t>Luther Rice College and Seminary</t>
  </si>
  <si>
    <t>Luzerne County Community College</t>
  </si>
  <si>
    <t>Lycoming College</t>
  </si>
  <si>
    <t>Lyles College Of Beauty</t>
  </si>
  <si>
    <t>Lynn University</t>
  </si>
  <si>
    <t>Lynnes Welding Training</t>
  </si>
  <si>
    <t>Lyon College</t>
  </si>
  <si>
    <t>Lytles Redwood Empire Beauty College</t>
  </si>
  <si>
    <t>M J Murphy Beauty College</t>
  </si>
  <si>
    <t>Macalester College</t>
  </si>
  <si>
    <t>Macomb Community College</t>
  </si>
  <si>
    <t>Madison Area Technical College</t>
  </si>
  <si>
    <t>Madisonville Community College</t>
  </si>
  <si>
    <t>Madonna University</t>
  </si>
  <si>
    <t>Maharishi International University</t>
  </si>
  <si>
    <t>Maine College Of Art</t>
  </si>
  <si>
    <t>Maine College of Health Professions</t>
  </si>
  <si>
    <t>Maine Maritime Academy</t>
  </si>
  <si>
    <t>Maine Media College</t>
  </si>
  <si>
    <t>MAK Beauty Institute</t>
  </si>
  <si>
    <t>Make Up Designory</t>
  </si>
  <si>
    <t>Malone University</t>
  </si>
  <si>
    <t>Manchester Community College</t>
  </si>
  <si>
    <t>Manchester University</t>
  </si>
  <si>
    <t>Manhattan Area Technical College</t>
  </si>
  <si>
    <t>Manhattan Christian College</t>
  </si>
  <si>
    <t>Manhattan College</t>
  </si>
  <si>
    <t>Manhattan School of Music</t>
  </si>
  <si>
    <t>Manhattanville College</t>
  </si>
  <si>
    <t>Manor College</t>
  </si>
  <si>
    <t>Manuel And Theresa's School Of Hair Design Brenham</t>
  </si>
  <si>
    <t>Manuel And Theresa's School Of Hair Design Victoria</t>
  </si>
  <si>
    <t>Maranatha Baptist University</t>
  </si>
  <si>
    <t>Maria College</t>
  </si>
  <si>
    <t>Marian College School Of Nursing</t>
  </si>
  <si>
    <t>Marian University (Indianapolis, IN)</t>
  </si>
  <si>
    <t>Marian University (Fond Du Lac, WI)</t>
  </si>
  <si>
    <t>Marietta College</t>
  </si>
  <si>
    <t>Marion Military Institute</t>
  </si>
  <si>
    <t>Marion Technical College</t>
  </si>
  <si>
    <t>Marist College</t>
  </si>
  <si>
    <t>Marquette University</t>
  </si>
  <si>
    <t>Mars Hill University</t>
  </si>
  <si>
    <t>Marshall University</t>
  </si>
  <si>
    <t>Marshalltown Community College</t>
  </si>
  <si>
    <t>Martin Community College</t>
  </si>
  <si>
    <t>Martin Luther College</t>
  </si>
  <si>
    <t>Martin University</t>
  </si>
  <si>
    <t>Mary Baldwin University</t>
  </si>
  <si>
    <t>Maryland Institute College of Art</t>
  </si>
  <si>
    <t>Marymount Manhattan College</t>
  </si>
  <si>
    <t>Marymount University</t>
  </si>
  <si>
    <t>Maryville College</t>
  </si>
  <si>
    <t>Maryville University of Saint Louis</t>
  </si>
  <si>
    <t>Marywood University</t>
  </si>
  <si>
    <t>Massachusetts Bay Community College</t>
  </si>
  <si>
    <t>Massachusetts College of Art and Design</t>
  </si>
  <si>
    <t>Massachusetts College of Liberal Arts</t>
  </si>
  <si>
    <t>Massachusetts Maritime Academy</t>
  </si>
  <si>
    <t>Massage Institute Of Memphis</t>
  </si>
  <si>
    <t>Massasoit Community College</t>
  </si>
  <si>
    <t>Masters Barber And Styling College</t>
  </si>
  <si>
    <t>Mayland Community College</t>
  </si>
  <si>
    <t>Maysville Community And Technical College - Maysville Campus</t>
  </si>
  <si>
    <t>Mayville State University</t>
  </si>
  <si>
    <t>McCann School of Business &amp; Technology</t>
  </si>
  <si>
    <t>McCann School Of Business And Technology Lewisburg</t>
  </si>
  <si>
    <t>McDaniel College</t>
  </si>
  <si>
    <t>McDowell Technical Community College</t>
  </si>
  <si>
    <t>McHenry County College</t>
  </si>
  <si>
    <t>McKendree University</t>
  </si>
  <si>
    <t>McLennan Community College</t>
  </si>
  <si>
    <t>McMurry University</t>
  </si>
  <si>
    <t>McNeese State University</t>
  </si>
  <si>
    <t>McPherson College</t>
  </si>
  <si>
    <t>MCPHS University</t>
  </si>
  <si>
    <t>Mechon LHoyroa</t>
  </si>
  <si>
    <t>Medaille College: Rochester</t>
  </si>
  <si>
    <t>MediaTech Institute Dallas</t>
  </si>
  <si>
    <t>MediaTech Institute Houston</t>
  </si>
  <si>
    <t>Medical Allied Career Center</t>
  </si>
  <si>
    <t>Medical Career And Technical College</t>
  </si>
  <si>
    <t>Medical Career College Of Northern California</t>
  </si>
  <si>
    <t>Medical Training College Baton Rouge</t>
  </si>
  <si>
    <t>Medical University of South Carolina</t>
  </si>
  <si>
    <t>Mendocino College</t>
  </si>
  <si>
    <t>Menlo College</t>
  </si>
  <si>
    <t>Merced College</t>
  </si>
  <si>
    <t>Mercer County Community College</t>
  </si>
  <si>
    <t>Mercer University</t>
  </si>
  <si>
    <t>Mercy College of Health Sciences</t>
  </si>
  <si>
    <t>Mercy College of Ohio</t>
  </si>
  <si>
    <t>Mercy St Lukes School of Radiologic Technology</t>
  </si>
  <si>
    <t>Mercy University</t>
  </si>
  <si>
    <t>Mercyhurst University</t>
  </si>
  <si>
    <t>Meredith College</t>
  </si>
  <si>
    <t>Meridian College</t>
  </si>
  <si>
    <t>Meridian Community College</t>
  </si>
  <si>
    <t>Meridian University</t>
  </si>
  <si>
    <t>Merrell University Of Beauty Arts And Science</t>
  </si>
  <si>
    <t>Merrimack College</t>
  </si>
  <si>
    <t>Merritt College</t>
  </si>
  <si>
    <t>Mesa Community College</t>
  </si>
  <si>
    <t>Mesalands Community College</t>
  </si>
  <si>
    <t>Messiah University</t>
  </si>
  <si>
    <t>Methodist College</t>
  </si>
  <si>
    <t>Methodist University</t>
  </si>
  <si>
    <t>Metro Business College: Jefferson City</t>
  </si>
  <si>
    <t>Metro Business College: Rolla</t>
  </si>
  <si>
    <t>Metropolitan College of New York</t>
  </si>
  <si>
    <t>Metropolitan Community College</t>
  </si>
  <si>
    <t>Metropolitan Community College - Kansas City</t>
  </si>
  <si>
    <t>Metropolitan State University</t>
  </si>
  <si>
    <t>Metropolitan State University of Denver</t>
  </si>
  <si>
    <t>Miami Ad School</t>
  </si>
  <si>
    <t>Miami Ad School Atlanta</t>
  </si>
  <si>
    <t>Miami Ad School San Francisco</t>
  </si>
  <si>
    <t>Miami Dade College</t>
  </si>
  <si>
    <t>Miami Media School</t>
  </si>
  <si>
    <t>Miami University: Hamilton</t>
  </si>
  <si>
    <t>Miami University: Middletown</t>
  </si>
  <si>
    <t>Miami University: Oxford</t>
  </si>
  <si>
    <t>Michael's Barber And Hair Stylist Academy</t>
  </si>
  <si>
    <t>Michigan College of Beauty Monroe</t>
  </si>
  <si>
    <t>Michigan College of Beauty Troy</t>
  </si>
  <si>
    <t>Michigan Technological University</t>
  </si>
  <si>
    <t>Mid Del Technology Center</t>
  </si>
  <si>
    <t>Mid Michigan College</t>
  </si>
  <si>
    <t>Mid South Christian College</t>
  </si>
  <si>
    <t>Mid-America Christian University</t>
  </si>
  <si>
    <t>Mid-America College of Funeral Service</t>
  </si>
  <si>
    <t>Mid-Atlantic Christian University</t>
  </si>
  <si>
    <t>Mid-Plains Community College</t>
  </si>
  <si>
    <t>Mid-State Technical College</t>
  </si>
  <si>
    <t>MidAmerica Nazarene University</t>
  </si>
  <si>
    <t>Middle Georgia State University</t>
  </si>
  <si>
    <t>Middle Tennessee State University</t>
  </si>
  <si>
    <t>Middlebury College</t>
  </si>
  <si>
    <t>Middlesex College</t>
  </si>
  <si>
    <t>Middlesex Community College Massachusetts</t>
  </si>
  <si>
    <t>Midland College</t>
  </si>
  <si>
    <t>Midland University</t>
  </si>
  <si>
    <t>Midlands Technical College</t>
  </si>
  <si>
    <t>Midway University</t>
  </si>
  <si>
    <t>Midwest College Of Oriental Medicine Skokie</t>
  </si>
  <si>
    <t>Midwest Institute</t>
  </si>
  <si>
    <t>Midwest Technical Institute Missouri</t>
  </si>
  <si>
    <t>Midwest University</t>
  </si>
  <si>
    <t>Midwestern State University</t>
  </si>
  <si>
    <t>Midwives College Of Utah</t>
  </si>
  <si>
    <t>Milan Institute Merced</t>
  </si>
  <si>
    <t>Mildred Elley Pittsfield</t>
  </si>
  <si>
    <t>Mildred Elley: New York City</t>
  </si>
  <si>
    <t>Miles College</t>
  </si>
  <si>
    <t>Miles Community College</t>
  </si>
  <si>
    <t>Millennia Atlantic University</t>
  </si>
  <si>
    <t>Miller Motte College Charleston</t>
  </si>
  <si>
    <t>Miller Motte College Chattanooga</t>
  </si>
  <si>
    <t>Miller Motte College Columbus</t>
  </si>
  <si>
    <t>Miller Motte College Conway</t>
  </si>
  <si>
    <t>Miller Motte College Edge Tech Academy</t>
  </si>
  <si>
    <t>Miller Motte College Fayetteville</t>
  </si>
  <si>
    <t>Miller Motte College Macon</t>
  </si>
  <si>
    <t>Miller Motte College Raleigh</t>
  </si>
  <si>
    <t>Miller Motte College STVT McAllen</t>
  </si>
  <si>
    <t>Miller Motte College Wilmington</t>
  </si>
  <si>
    <t>Miller-Motte Technical College: Clarksville</t>
  </si>
  <si>
    <t>Miller-Motte Technical College: Lynchburg</t>
  </si>
  <si>
    <t>Millersville University of Pennsylvania</t>
  </si>
  <si>
    <t>Milligan University</t>
  </si>
  <si>
    <t>Millikin University</t>
  </si>
  <si>
    <t>Millsaps College</t>
  </si>
  <si>
    <t>Milwaukee Area Technical College</t>
  </si>
  <si>
    <t>Milwaukee Career College</t>
  </si>
  <si>
    <t>Milwaukee Institute of Art &amp; Design</t>
  </si>
  <si>
    <t>Milwaukee School of Engineering</t>
  </si>
  <si>
    <t>Mineral Area College</t>
  </si>
  <si>
    <t>Minerva University</t>
  </si>
  <si>
    <t>Minneapolis College of Art and Design</t>
  </si>
  <si>
    <t>Minneapolis Community and Technical College</t>
  </si>
  <si>
    <t>Minnesota North College</t>
  </si>
  <si>
    <t>Minnesota State College Southeast</t>
  </si>
  <si>
    <t>Minnesota State Community and Technical College</t>
  </si>
  <si>
    <t>Minnesota State University Mankato</t>
  </si>
  <si>
    <t>Minnesota State University Moorhead</t>
  </si>
  <si>
    <t>Minnesota West Community and Technical College</t>
  </si>
  <si>
    <t>Minot State University</t>
  </si>
  <si>
    <t>MiraCosta College</t>
  </si>
  <si>
    <t>Misericordia University</t>
  </si>
  <si>
    <t>Mission College</t>
  </si>
  <si>
    <t>Mississippi College</t>
  </si>
  <si>
    <t>Mississippi Delta Community College</t>
  </si>
  <si>
    <t>Mississippi Gulf Coast Community College Harrison County</t>
  </si>
  <si>
    <t>Mississippi Institute Of Aesthetics Nails And Cosmetology</t>
  </si>
  <si>
    <t>Mississippi State University</t>
  </si>
  <si>
    <t>Mississippi University for Women</t>
  </si>
  <si>
    <t>Mississippi Valley State University</t>
  </si>
  <si>
    <t>Missouri Baptist University</t>
  </si>
  <si>
    <t>Missouri Southern State University</t>
  </si>
  <si>
    <t>Missouri State University</t>
  </si>
  <si>
    <t>Missouri State University: West Plains</t>
  </si>
  <si>
    <t>Missouri University of Science and Technology</t>
  </si>
  <si>
    <t>Missouri Valley College</t>
  </si>
  <si>
    <t>Missouri Western State University</t>
  </si>
  <si>
    <t>Mister Waynes School Of Unisex Hair Design</t>
  </si>
  <si>
    <t>Mitchell College</t>
  </si>
  <si>
    <t>Mitchell Community College</t>
  </si>
  <si>
    <t>Mitchell Technical College</t>
  </si>
  <si>
    <t>Mitchells Academy (Wilson, NC)</t>
  </si>
  <si>
    <t>Mitchells Academy (Raleigh, NC)</t>
  </si>
  <si>
    <t>MIXED Institute Of Cosmetology And Barber</t>
  </si>
  <si>
    <t>Moberly Area Community College</t>
  </si>
  <si>
    <t>Model College of Hair Design</t>
  </si>
  <si>
    <t>Modern College of Design</t>
  </si>
  <si>
    <t>Modern Technology School</t>
  </si>
  <si>
    <t>Modern Welding School</t>
  </si>
  <si>
    <t>Modesto Junior College</t>
  </si>
  <si>
    <t>Mohave Community College</t>
  </si>
  <si>
    <t>Mohawk Valley Community College</t>
  </si>
  <si>
    <t>Molloy University</t>
  </si>
  <si>
    <t>Monmouth College</t>
  </si>
  <si>
    <t>Monmouth University</t>
  </si>
  <si>
    <t>Monroe College</t>
  </si>
  <si>
    <t>Monroe Community College</t>
  </si>
  <si>
    <t>Monroe County Community College</t>
  </si>
  <si>
    <t>Montana Academy Of Salons</t>
  </si>
  <si>
    <t>Montana Bible College</t>
  </si>
  <si>
    <t>Montana State University</t>
  </si>
  <si>
    <t>Montana State University: Billings</t>
  </si>
  <si>
    <t>Montana State University: Northern</t>
  </si>
  <si>
    <t>Montana Technological University</t>
  </si>
  <si>
    <t>Montcalm Community College</t>
  </si>
  <si>
    <t>Montclair State University</t>
  </si>
  <si>
    <t>Monterey Peninsula College</t>
  </si>
  <si>
    <t>Montessori Casa International</t>
  </si>
  <si>
    <t>Montessori Education Center Of The Rockies</t>
  </si>
  <si>
    <t>Montgomery College Rockville</t>
  </si>
  <si>
    <t>Montgomery Community College</t>
  </si>
  <si>
    <t>Montgomery County Community College</t>
  </si>
  <si>
    <t>Montreat College</t>
  </si>
  <si>
    <t>Montserrat College of Art</t>
  </si>
  <si>
    <t>Moody Bible Institute</t>
  </si>
  <si>
    <t>Moore Career College</t>
  </si>
  <si>
    <t>Moore College of Art and Design</t>
  </si>
  <si>
    <t>Moorpark College</t>
  </si>
  <si>
    <t>Moraine Park Technical College</t>
  </si>
  <si>
    <t>Moraine Valley Community College</t>
  </si>
  <si>
    <t>Moravian University</t>
  </si>
  <si>
    <t>More Tech Institute</t>
  </si>
  <si>
    <t>Morehead State University</t>
  </si>
  <si>
    <t>Morehouse College</t>
  </si>
  <si>
    <t>Moreno Valley College</t>
  </si>
  <si>
    <t>Morgan Community College</t>
  </si>
  <si>
    <t>Morgan State University</t>
  </si>
  <si>
    <t>Morgantown Beauty College Inc</t>
  </si>
  <si>
    <t>Morningside University</t>
  </si>
  <si>
    <t>Morris College</t>
  </si>
  <si>
    <t>Morrison Institute of Technology</t>
  </si>
  <si>
    <t>Morton College</t>
  </si>
  <si>
    <t>Motlow State Community College</t>
  </si>
  <si>
    <t>Mott Community College</t>
  </si>
  <si>
    <t>Mount Aloysius College</t>
  </si>
  <si>
    <t>Mount Angel Seminary</t>
  </si>
  <si>
    <t>Mount Carmel College of Nursing</t>
  </si>
  <si>
    <t>Mount Holyoke College</t>
  </si>
  <si>
    <t>Mount Marty University</t>
  </si>
  <si>
    <t>Mount Mary University</t>
  </si>
  <si>
    <t>Mount Mercy University</t>
  </si>
  <si>
    <t>Mount Saint Mary College</t>
  </si>
  <si>
    <t>Mount Saint Mary's University</t>
  </si>
  <si>
    <t>Mount San Antonio College</t>
  </si>
  <si>
    <t>Mount San Jacinto College</t>
  </si>
  <si>
    <t>Mount St. Joseph University</t>
  </si>
  <si>
    <t>Mount St. Mary's University</t>
  </si>
  <si>
    <t>Mount Vernon Nazarene University</t>
  </si>
  <si>
    <t>Mount Wachusett Community College</t>
  </si>
  <si>
    <t>Mountain Empire Community College</t>
  </si>
  <si>
    <t>Mountain Gateway Community College</t>
  </si>
  <si>
    <t>Mountain State College</t>
  </si>
  <si>
    <t>Mountain State School Of Massage</t>
  </si>
  <si>
    <t>Mountwest Community And Technical College</t>
  </si>
  <si>
    <t>Mt. Hood Community College</t>
  </si>
  <si>
    <t>MTI College</t>
  </si>
  <si>
    <t>Muhlenberg College</t>
  </si>
  <si>
    <t>Multnomah University</t>
  </si>
  <si>
    <t>Murray State College</t>
  </si>
  <si>
    <t>Murray State University</t>
  </si>
  <si>
    <t>Muscatine Community College</t>
  </si>
  <si>
    <t>Muskegon Community College</t>
  </si>
  <si>
    <t>Muskingum University</t>
  </si>
  <si>
    <t>My Les Beauty College</t>
  </si>
  <si>
    <t>MyComputerCareer At Columbus</t>
  </si>
  <si>
    <t>MyComputerCareer at Indianapolis</t>
  </si>
  <si>
    <t>MyComputerCareer Raleigh</t>
  </si>
  <si>
    <t>Myotherapy Institute</t>
  </si>
  <si>
    <t>Mystros Barber Academy</t>
  </si>
  <si>
    <t>Napa Valley College</t>
  </si>
  <si>
    <t>Naropa University</t>
  </si>
  <si>
    <t>Nash Community College</t>
  </si>
  <si>
    <t>Nashua Community College</t>
  </si>
  <si>
    <t>Nashville Film Institute</t>
  </si>
  <si>
    <t>Nashville State Community College</t>
  </si>
  <si>
    <t>Nassau Community College</t>
  </si>
  <si>
    <t>Nathan Layne Institute</t>
  </si>
  <si>
    <t>National American University: Austin</t>
  </si>
  <si>
    <t>National American University: Bloomington</t>
  </si>
  <si>
    <t>National American University: Denver</t>
  </si>
  <si>
    <t>National Beauty College</t>
  </si>
  <si>
    <t>National Career College</t>
  </si>
  <si>
    <t>National College: Bartlett</t>
  </si>
  <si>
    <t>National College: Canton</t>
  </si>
  <si>
    <t>National College: Cincinnati</t>
  </si>
  <si>
    <t>National College: Columbus</t>
  </si>
  <si>
    <t>National College: Danville</t>
  </si>
  <si>
    <t>National College: Florence</t>
  </si>
  <si>
    <t>National College: Kettering</t>
  </si>
  <si>
    <t>National College: Knoxville</t>
  </si>
  <si>
    <t>National College: Memphis</t>
  </si>
  <si>
    <t>National College: Pikeville</t>
  </si>
  <si>
    <t>National College: Stow</t>
  </si>
  <si>
    <t>National College: Willoughby Hills</t>
  </si>
  <si>
    <t>National College: Youngstown</t>
  </si>
  <si>
    <t>National Conservatory Of Dramatic Arts</t>
  </si>
  <si>
    <t>National Paralegal College</t>
  </si>
  <si>
    <t>National Park College</t>
  </si>
  <si>
    <t>National Personal Training Institute Orlando</t>
  </si>
  <si>
    <t>National Personal Training Institute Tampa</t>
  </si>
  <si>
    <t>National University</t>
  </si>
  <si>
    <t>National University College: Arecibo</t>
  </si>
  <si>
    <t>National University College: Ponce</t>
  </si>
  <si>
    <t>National University College: Rio Grande</t>
  </si>
  <si>
    <t>National University of Health Sciences</t>
  </si>
  <si>
    <t>National-Louis University</t>
  </si>
  <si>
    <t>Navajo Technical University</t>
  </si>
  <si>
    <t>Navarro College</t>
  </si>
  <si>
    <t>Nazarene Bible College</t>
  </si>
  <si>
    <t>Nazareth University</t>
  </si>
  <si>
    <t>Nebraska College of Technical Agriculture</t>
  </si>
  <si>
    <t>Nebraska Indian Community College</t>
  </si>
  <si>
    <t>Nebraska Methodist College of Nursing and Allied Health</t>
  </si>
  <si>
    <t>Nebraska Wesleyan University</t>
  </si>
  <si>
    <t>Neecee's Barber College</t>
  </si>
  <si>
    <t>Neo Esthetique European Institute</t>
  </si>
  <si>
    <t>Neosho Beauty College</t>
  </si>
  <si>
    <t>Neosho County Community College</t>
  </si>
  <si>
    <t>Networks Barber College</t>
  </si>
  <si>
    <t>Neumann University</t>
  </si>
  <si>
    <t>Neumont College of Computer Science</t>
  </si>
  <si>
    <t>Nevada State University</t>
  </si>
  <si>
    <t>New Age Training</t>
  </si>
  <si>
    <t>New Beginnings Beauty Academy</t>
  </si>
  <si>
    <t>New Castle School of Trades</t>
  </si>
  <si>
    <t>New College of Florida</t>
  </si>
  <si>
    <t>New Community Career And Technical Institute</t>
  </si>
  <si>
    <t>New Concept Massage And Beauty School</t>
  </si>
  <si>
    <t>New Dimensions School Of Hair Design</t>
  </si>
  <si>
    <t>New England College</t>
  </si>
  <si>
    <t>New England College of Business and Finance</t>
  </si>
  <si>
    <t>New England Conservatory Of Music</t>
  </si>
  <si>
    <t>New England Institute of Technology</t>
  </si>
  <si>
    <t>New England Tractor Trailer Training School Of Massachusetts</t>
  </si>
  <si>
    <t>New Hope Christian College</t>
  </si>
  <si>
    <t>New Jersey City University</t>
  </si>
  <si>
    <t>New Jersey Institute of Technology</t>
  </si>
  <si>
    <t>New Mexico Highlands University</t>
  </si>
  <si>
    <t>New Mexico Institute of Mining and Technology</t>
  </si>
  <si>
    <t>New Mexico Junior College</t>
  </si>
  <si>
    <t>New Mexico Military Institute</t>
  </si>
  <si>
    <t>New Mexico State University</t>
  </si>
  <si>
    <t>New Mexico State University at Alamogordo</t>
  </si>
  <si>
    <t>New Mexico State University at Grants</t>
  </si>
  <si>
    <t>New Mexico State University Dona Ana Community College</t>
  </si>
  <si>
    <t>New Orleans Baptist Theological Seminary</t>
  </si>
  <si>
    <t>New Professions Technical Institute</t>
  </si>
  <si>
    <t>New River Community and Technical College</t>
  </si>
  <si>
    <t>New River Community College</t>
  </si>
  <si>
    <t>New Saint Andrews College</t>
  </si>
  <si>
    <t>New School Center For Media</t>
  </si>
  <si>
    <t>New Tyler Barber College N Little Rock</t>
  </si>
  <si>
    <t>New York Film Academy College Of Visual And Performing Arts</t>
  </si>
  <si>
    <t>New York Film Academy New York City</t>
  </si>
  <si>
    <t>New York Film Academy South Beach</t>
  </si>
  <si>
    <t>New York Institute of Massage Inc</t>
  </si>
  <si>
    <t>New York Institute of Technology</t>
  </si>
  <si>
    <t>New York Medical Career Training Center Flushing</t>
  </si>
  <si>
    <t>New York School of Esthetics &amp; Day Spa</t>
  </si>
  <si>
    <t>New York School of Interior Design</t>
  </si>
  <si>
    <t>New York Seminary</t>
  </si>
  <si>
    <t>Newberry College</t>
  </si>
  <si>
    <t>Newman University</t>
  </si>
  <si>
    <t>NewSchool of Architecture &amp; Design</t>
  </si>
  <si>
    <t>NHTI-Concord's Community College</t>
  </si>
  <si>
    <t>Niagara County Community College</t>
  </si>
  <si>
    <t>Niagara University</t>
  </si>
  <si>
    <t>Nicholls State University</t>
  </si>
  <si>
    <t>Nichols College</t>
  </si>
  <si>
    <t>Nicolet Area Technical College</t>
  </si>
  <si>
    <t>No Grease Barber School</t>
  </si>
  <si>
    <t>Norco College</t>
  </si>
  <si>
    <t>Norfolk State University</t>
  </si>
  <si>
    <t>Normandale Community College</t>
  </si>
  <si>
    <t>North Adrians College of Beauty</t>
  </si>
  <si>
    <t>North American Trade Schools</t>
  </si>
  <si>
    <t>North Arkansas College</t>
  </si>
  <si>
    <t>North Carolina Agricultural And Technical State University</t>
  </si>
  <si>
    <t>North Carolina Central University</t>
  </si>
  <si>
    <t>North Carolina State University</t>
  </si>
  <si>
    <t>North Carolina Wesleyan University</t>
  </si>
  <si>
    <t>North Central College</t>
  </si>
  <si>
    <t>North Central Kansas Technical College</t>
  </si>
  <si>
    <t>North Central Michigan College</t>
  </si>
  <si>
    <t>North Central State College</t>
  </si>
  <si>
    <t>North Central Texas College</t>
  </si>
  <si>
    <t>North Central University</t>
  </si>
  <si>
    <t>North Country Community College</t>
  </si>
  <si>
    <t>North Dakota State College of Science</t>
  </si>
  <si>
    <t>North Dakota State University</t>
  </si>
  <si>
    <t>North Florida College</t>
  </si>
  <si>
    <t>North Georgia Technical College</t>
  </si>
  <si>
    <t>North Greenville University</t>
  </si>
  <si>
    <t>North Hennepin Community College</t>
  </si>
  <si>
    <t>North Idaho College</t>
  </si>
  <si>
    <t>North Iowa Area Community College</t>
  </si>
  <si>
    <t>North Park University</t>
  </si>
  <si>
    <t>North Seattle College</t>
  </si>
  <si>
    <t>North Shore Community College</t>
  </si>
  <si>
    <t>Northampton Community College</t>
  </si>
  <si>
    <t>Northcentral Technical College</t>
  </si>
  <si>
    <t>Northcentral University</t>
  </si>
  <si>
    <t>Northeast Alabama Community College</t>
  </si>
  <si>
    <t>Northeast Community College</t>
  </si>
  <si>
    <t>Northeast Iowa Community College</t>
  </si>
  <si>
    <t>Northeast Lakeview College</t>
  </si>
  <si>
    <t>Northeast Mississippi Community College</t>
  </si>
  <si>
    <t>Northeast State Community College</t>
  </si>
  <si>
    <t>Northeast Wisconsin Technical College</t>
  </si>
  <si>
    <t>Northeastern Illinois University</t>
  </si>
  <si>
    <t>Northeastern Junior College</t>
  </si>
  <si>
    <t>Northeastern Oklahoma Agricultural and Mechanical College</t>
  </si>
  <si>
    <t>Northeastern Seminary</t>
  </si>
  <si>
    <t>Northeastern State University</t>
  </si>
  <si>
    <t>Northeastern Technical College</t>
  </si>
  <si>
    <t>Northeastern University</t>
  </si>
  <si>
    <t>Northern Arizona University</t>
  </si>
  <si>
    <t>Northern Career Institute</t>
  </si>
  <si>
    <t>Northern Essex Community College</t>
  </si>
  <si>
    <t>Northern Illinois University</t>
  </si>
  <si>
    <t>Northern Kentucky University</t>
  </si>
  <si>
    <t>Northern Maine Community College</t>
  </si>
  <si>
    <t>Northern Michigan University</t>
  </si>
  <si>
    <t>Northern New Mexico College</t>
  </si>
  <si>
    <t>Northern Oklahoma College</t>
  </si>
  <si>
    <t>Northern State University</t>
  </si>
  <si>
    <t>Northern Technical College</t>
  </si>
  <si>
    <t>Northern Virginia Community College</t>
  </si>
  <si>
    <t>Northland College</t>
  </si>
  <si>
    <t>Northland Community &amp; Technical College</t>
  </si>
  <si>
    <t>Northland Pioneer College</t>
  </si>
  <si>
    <t>Northpoint Bible College</t>
  </si>
  <si>
    <t>NorthShore University HealthSystem School Of Nurse Anesthesia</t>
  </si>
  <si>
    <t>Northwest Arkansas Community College</t>
  </si>
  <si>
    <t>Northwest College</t>
  </si>
  <si>
    <t>Northwest College of Art &amp; Design</t>
  </si>
  <si>
    <t>Northwest College School Of Beauty Beaverton</t>
  </si>
  <si>
    <t>Northwest College School Of Beauty Springfield</t>
  </si>
  <si>
    <t>Northwest Educational Center</t>
  </si>
  <si>
    <t>Northwest Florida State College</t>
  </si>
  <si>
    <t>Northwest HVAC R Training Center</t>
  </si>
  <si>
    <t>Northwest Indian College</t>
  </si>
  <si>
    <t>Northwest Iowa Community College</t>
  </si>
  <si>
    <t>Northwest Kansas Technical College</t>
  </si>
  <si>
    <t>Northwest Mississippi Community College</t>
  </si>
  <si>
    <t>Northwest Missouri State University</t>
  </si>
  <si>
    <t>Northwest Nazarene University</t>
  </si>
  <si>
    <t>Northwest School Of Wooden Boatbuilding</t>
  </si>
  <si>
    <t>Northwest State Community College</t>
  </si>
  <si>
    <t>Northwest Technical College</t>
  </si>
  <si>
    <t>Northwest Technology Center Alva</t>
  </si>
  <si>
    <t>Northwest University</t>
  </si>
  <si>
    <t>Northwest University Center For Online And Extended Education</t>
  </si>
  <si>
    <t>Northwest Vista College</t>
  </si>
  <si>
    <t>Northwest-Shoals Community College</t>
  </si>
  <si>
    <t>Northwestern College (Bridgeview, IL)</t>
  </si>
  <si>
    <t>Northwestern College (Orange City, IA)</t>
  </si>
  <si>
    <t>Northwestern Health Sciences University</t>
  </si>
  <si>
    <t>Northwestern Michigan College</t>
  </si>
  <si>
    <t>Northwestern Oklahoma State University</t>
  </si>
  <si>
    <t>Northwestern State University Of Louisiana</t>
  </si>
  <si>
    <t>Northwestern Technological Institute</t>
  </si>
  <si>
    <t>Northwood Technical College</t>
  </si>
  <si>
    <t>Northwood University: Michigan</t>
  </si>
  <si>
    <t>Norwich University</t>
  </si>
  <si>
    <t>Nossi College of Art</t>
  </si>
  <si>
    <t>Notre Dame of Maryland University</t>
  </si>
  <si>
    <t>Nouvelle Institute</t>
  </si>
  <si>
    <t>Nova Academy of Cosmetology Rochester</t>
  </si>
  <si>
    <t>Nova Southeastern University</t>
  </si>
  <si>
    <t>NUC University</t>
  </si>
  <si>
    <t>Nueta Hidatsa Sahnish College</t>
  </si>
  <si>
    <t>Nunez Community College</t>
  </si>
  <si>
    <t>Oak Hills Christian College</t>
  </si>
  <si>
    <t>Oak Point University</t>
  </si>
  <si>
    <t>Oakland City University</t>
  </si>
  <si>
    <t>Oakland Community College</t>
  </si>
  <si>
    <t>Oakland University</t>
  </si>
  <si>
    <t>Oakton Community College</t>
  </si>
  <si>
    <t>Oakwood University</t>
  </si>
  <si>
    <t>Oberlin College</t>
  </si>
  <si>
    <t>Occidental College</t>
  </si>
  <si>
    <t>Ocean County College</t>
  </si>
  <si>
    <t>Odessa College</t>
  </si>
  <si>
    <t>Oglala Lakota College</t>
  </si>
  <si>
    <t>Ogle School Hair Skin Nails San Antonio</t>
  </si>
  <si>
    <t>Ogle School Hair Skin Nails Stafford</t>
  </si>
  <si>
    <t>Oglethorpe University</t>
  </si>
  <si>
    <t>Ohel Margulia Seminary</t>
  </si>
  <si>
    <t>Ohio Business College: Sandusky</t>
  </si>
  <si>
    <t>Ohio Business College: Sheffield</t>
  </si>
  <si>
    <t>Ohio Christian University</t>
  </si>
  <si>
    <t>Ohio Dominican University</t>
  </si>
  <si>
    <t>Ohio Media School Cleveland</t>
  </si>
  <si>
    <t>Ohio Northern University</t>
  </si>
  <si>
    <t>Ohio State University Agricultural Technical Institute</t>
  </si>
  <si>
    <t>Ohio State University: Lima Campus</t>
  </si>
  <si>
    <t>Ohio State University: Mansfield Campus</t>
  </si>
  <si>
    <t>Ohio State University: Marion Campus</t>
  </si>
  <si>
    <t>Ohio State University: Newark Campus</t>
  </si>
  <si>
    <t>Ohio Technical College</t>
  </si>
  <si>
    <t>Ohio University</t>
  </si>
  <si>
    <t>Ohio University: Chillicothe Campus</t>
  </si>
  <si>
    <t>Ohio University: Eastern Campus</t>
  </si>
  <si>
    <t>Ohio University: Lancaster Campus</t>
  </si>
  <si>
    <t>Ohio University: Southern Campus at Ironton</t>
  </si>
  <si>
    <t>Ohio University: Zanesville Campus</t>
  </si>
  <si>
    <t>Ohio Wesleyan University</t>
  </si>
  <si>
    <t>Ohlone College</t>
  </si>
  <si>
    <t>Oklahoma Baptist University</t>
  </si>
  <si>
    <t>Oklahoma Christian University</t>
  </si>
  <si>
    <t>Oklahoma City Community College</t>
  </si>
  <si>
    <t>Oklahoma City University</t>
  </si>
  <si>
    <t>Oklahoma Panhandle State University</t>
  </si>
  <si>
    <t>Oklahoma State University</t>
  </si>
  <si>
    <t>Oklahoma State University Institute of Technology: Okmulgee</t>
  </si>
  <si>
    <t>Oklahoma State University: Oklahoma City</t>
  </si>
  <si>
    <t>Oklahoma Technical College</t>
  </si>
  <si>
    <t>Oklahoma Wesleyan University</t>
  </si>
  <si>
    <t>Old Dominion University</t>
  </si>
  <si>
    <t>Olivet Nazarene University</t>
  </si>
  <si>
    <t>Olympian Academy of Cosmetology</t>
  </si>
  <si>
    <t>Olympic College</t>
  </si>
  <si>
    <t>Omega Graduate School</t>
  </si>
  <si>
    <t>Omega Institute of Cosmetology</t>
  </si>
  <si>
    <t>Omega Studios School Of Applied Recording Arts And Sciences</t>
  </si>
  <si>
    <t>Onondaga Community College</t>
  </si>
  <si>
    <t>Oral Roberts University</t>
  </si>
  <si>
    <t>Orange Coast College</t>
  </si>
  <si>
    <t>Orange County Community College</t>
  </si>
  <si>
    <t>Orangeburg-Calhoun Technical College</t>
  </si>
  <si>
    <t>Oregon College Of Oriental Medicine</t>
  </si>
  <si>
    <t>Oregon Health &amp; Science University</t>
  </si>
  <si>
    <t>Oregon Institute of Technology</t>
  </si>
  <si>
    <t>Oregon State University</t>
  </si>
  <si>
    <t>Orion Institute</t>
  </si>
  <si>
    <t>Orion Technical College</t>
  </si>
  <si>
    <t>Orleans Niagara Board Of Cooperative Educational Services Practical Nursing Program</t>
  </si>
  <si>
    <t>Orleans Technical College</t>
  </si>
  <si>
    <t>Orlo School Of Hair Design And Cosmetology</t>
  </si>
  <si>
    <t>Otero Junior College</t>
  </si>
  <si>
    <t>Otis College of Art and Design</t>
  </si>
  <si>
    <t>Otsego Northern Catskills Board Of Cooperative Educational Services Practical Nursing Program</t>
  </si>
  <si>
    <t>Ottawa University</t>
  </si>
  <si>
    <t>Ottawa University Kansas City</t>
  </si>
  <si>
    <t>Ottawa University Milwaukee Brookfield</t>
  </si>
  <si>
    <t>Ottawa University Online</t>
  </si>
  <si>
    <t>Otterbein University</t>
  </si>
  <si>
    <t>Ouachita Baptist University</t>
  </si>
  <si>
    <t>Our Lady of the Lake University of San Antonio</t>
  </si>
  <si>
    <t>Owens Community College</t>
  </si>
  <si>
    <t>Owensboro Community and Technical College</t>
  </si>
  <si>
    <t>Oxnard College</t>
  </si>
  <si>
    <t>Ozark Christian College</t>
  </si>
  <si>
    <t>Ozarka College</t>
  </si>
  <si>
    <t>Ozarks Technical Community College</t>
  </si>
  <si>
    <t>P&amp;A Scholars Beauty School</t>
  </si>
  <si>
    <t>Pace University</t>
  </si>
  <si>
    <t>Pace University: Westchester</t>
  </si>
  <si>
    <t>Pacific College</t>
  </si>
  <si>
    <t>Pacific College Of Health And Science Chicago</t>
  </si>
  <si>
    <t>Pacific College Of Health And Science San Diego</t>
  </si>
  <si>
    <t>Pacific Lutheran University</t>
  </si>
  <si>
    <t>Pacific Oaks College</t>
  </si>
  <si>
    <t>Pacific States University</t>
  </si>
  <si>
    <t>Pacific Union College</t>
  </si>
  <si>
    <t>Pacific University</t>
  </si>
  <si>
    <t>Paier College Of Art</t>
  </si>
  <si>
    <t>Paine College</t>
  </si>
  <si>
    <t>Palm Beach Atlantic University</t>
  </si>
  <si>
    <t>Palm Beach State College</t>
  </si>
  <si>
    <t>Palo Alto College</t>
  </si>
  <si>
    <t>Palo Verde College</t>
  </si>
  <si>
    <t>Palomar College</t>
  </si>
  <si>
    <t>Palomar Institute Of Cosmetology</t>
  </si>
  <si>
    <t>Pamlico Community College</t>
  </si>
  <si>
    <t>Panola College</t>
  </si>
  <si>
    <t>Paradise Valley Community College</t>
  </si>
  <si>
    <t>Paramount Beauty Academy</t>
  </si>
  <si>
    <t>Paris Junior College</t>
  </si>
  <si>
    <t>Parisian Beauty Academy A Paul Mitchell Partner School</t>
  </si>
  <si>
    <t>Park Place Premier Barber School</t>
  </si>
  <si>
    <t>Park University</t>
  </si>
  <si>
    <t>Parkland College</t>
  </si>
  <si>
    <t>Parsons The New School for Design</t>
  </si>
  <si>
    <t>Pasadena City College</t>
  </si>
  <si>
    <t>Pasco-Hernando State College</t>
  </si>
  <si>
    <t>Passaic County Community College</t>
  </si>
  <si>
    <t>Pat Goins Benton Road Beauty School</t>
  </si>
  <si>
    <t>Patrick And Henry Community College</t>
  </si>
  <si>
    <t>Patrick Henry College</t>
  </si>
  <si>
    <t>Paul D. Camp Community College</t>
  </si>
  <si>
    <t>Paul Mitchell NYC</t>
  </si>
  <si>
    <t>Paul Mitchell The School  Knoxville</t>
  </si>
  <si>
    <t>Paul Mitchell the School Albuquerque</t>
  </si>
  <si>
    <t>Paul Mitchell the School Arlington</t>
  </si>
  <si>
    <t>Paul Mitchell The School Atlanta</t>
  </si>
  <si>
    <t>Paul Mitchell the School Austin</t>
  </si>
  <si>
    <t>Paul Mitchell the School Baton Rouge</t>
  </si>
  <si>
    <t>Paul Mitchell The School Boise</t>
  </si>
  <si>
    <t>Paul Mitchell The School Bradley</t>
  </si>
  <si>
    <t>Paul Mitchell The School Chicago</t>
  </si>
  <si>
    <t>Paul Mitchell The School Cincinnati</t>
  </si>
  <si>
    <t>Paul Mitchell the School Clear Lake</t>
  </si>
  <si>
    <t>Paul Mitchell The School Colorado Springs</t>
  </si>
  <si>
    <t>Paul Mitchell the School Columbia</t>
  </si>
  <si>
    <t>Paul Mitchell The School Columbus</t>
  </si>
  <si>
    <t>Paul Mitchell The School Costa Mesa</t>
  </si>
  <si>
    <t>Paul Mitchell the School Dallas</t>
  </si>
  <si>
    <t>Paul Mitchell The School Delaware</t>
  </si>
  <si>
    <t>Paul Mitchell The School Denver</t>
  </si>
  <si>
    <t>Paul Mitchell The School East Bay</t>
  </si>
  <si>
    <t>Paul Mitchell the School Farmington Hills</t>
  </si>
  <si>
    <t>Paul Mitchell The School Fayetteville</t>
  </si>
  <si>
    <t>Paul Mitchell The School Fresno</t>
  </si>
  <si>
    <t>Paul Mitchell the School Great Lakes</t>
  </si>
  <si>
    <t>Paul Mitchell the School Greenville</t>
  </si>
  <si>
    <t>Paul Mitchell The School Honolulu</t>
  </si>
  <si>
    <t>Paul Mitchell the School Houston</t>
  </si>
  <si>
    <t>Paul Mitchell the School Indianapolis</t>
  </si>
  <si>
    <t>Paul Mitchell The School Jacksonville</t>
  </si>
  <si>
    <t>Paul Mitchell The School Logan</t>
  </si>
  <si>
    <t>Paul Mitchell The School Lombard</t>
  </si>
  <si>
    <t>Paul Mitchell the School Merrillville</t>
  </si>
  <si>
    <t>Paul Mitchell The School Miami</t>
  </si>
  <si>
    <t>Paul Mitchell The School Milwaukee</t>
  </si>
  <si>
    <t>Paul Mitchell The School Modesto</t>
  </si>
  <si>
    <t>Paul Mitchell the School New Orleans</t>
  </si>
  <si>
    <t>Paul Mitchell The School Normal</t>
  </si>
  <si>
    <t>Paul Mitchell The School Pasadena</t>
  </si>
  <si>
    <t>Paul Mitchell The School Phoenix</t>
  </si>
  <si>
    <t>Paul Mitchell The School Raleigh</t>
  </si>
  <si>
    <t>Paul Mitchell The School Rapid City</t>
  </si>
  <si>
    <t>Paul Mitchell The School Richland</t>
  </si>
  <si>
    <t>Paul Mitchell The School Roanoke</t>
  </si>
  <si>
    <t>Paul Mitchell The School Saint George</t>
  </si>
  <si>
    <t>Paul Mitchell The School Saint Louis</t>
  </si>
  <si>
    <t>Paul Mitchell The School San Diego</t>
  </si>
  <si>
    <t>Paul Mitchell The School Sherman Oaks</t>
  </si>
  <si>
    <t>Paul Mitchell The School Springfield</t>
  </si>
  <si>
    <t>Paul Mitchell The School Temecula</t>
  </si>
  <si>
    <t>Paul Mitchell The School Toledo</t>
  </si>
  <si>
    <t>Paul Mitchell The School Tulsa</t>
  </si>
  <si>
    <t>Paul Mitchell The School Twin Falls</t>
  </si>
  <si>
    <t>Paul Mitchell The School Tysons Corner</t>
  </si>
  <si>
    <t>Paul Mitchell the School Wichita</t>
  </si>
  <si>
    <t>Paul Mitchell the School-Portsmouth</t>
  </si>
  <si>
    <t>Paul Quinn College</t>
  </si>
  <si>
    <t>Paul Smith's College</t>
  </si>
  <si>
    <t>Payne Theological Seminary</t>
  </si>
  <si>
    <t>PCI College Cerritos</t>
  </si>
  <si>
    <t>Pearl River Community College</t>
  </si>
  <si>
    <t>Peirce College</t>
  </si>
  <si>
    <t>Pellissippi State Community College</t>
  </si>
  <si>
    <t>Peloton College Arlington</t>
  </si>
  <si>
    <t>Peninsula College</t>
  </si>
  <si>
    <t>Penn Commercial Business and Technical School</t>
  </si>
  <si>
    <t>Penn Foster College</t>
  </si>
  <si>
    <t>Penn State Abington</t>
  </si>
  <si>
    <t>Penn State Altoona</t>
  </si>
  <si>
    <t>Penn State Beaver</t>
  </si>
  <si>
    <t>Penn State Berks</t>
  </si>
  <si>
    <t>Penn State Brandywine</t>
  </si>
  <si>
    <t>Penn State DuBois</t>
  </si>
  <si>
    <t>Penn State Erie, The Behrend College</t>
  </si>
  <si>
    <t>Penn State Fayette, The Eberly Campus</t>
  </si>
  <si>
    <t>Penn State Greater Allegheny</t>
  </si>
  <si>
    <t>Penn State Harrisburg</t>
  </si>
  <si>
    <t>Penn State Hazleton</t>
  </si>
  <si>
    <t>Penn State Lehigh Valley</t>
  </si>
  <si>
    <t>Penn State Mont Alto</t>
  </si>
  <si>
    <t>Penn State New Kensington</t>
  </si>
  <si>
    <t>Penn State Schuylkill</t>
  </si>
  <si>
    <t>Penn State Shenango</t>
  </si>
  <si>
    <t>Penn State Wilkes-Barre</t>
  </si>
  <si>
    <t>Penn State Worthington Scranton</t>
  </si>
  <si>
    <t>Penn State York</t>
  </si>
  <si>
    <t>Pennco Tech</t>
  </si>
  <si>
    <t>Pennsylvania College of Art and Design</t>
  </si>
  <si>
    <t>Pennsylvania College of Health Sciences</t>
  </si>
  <si>
    <t>Pennsylvania College of Technology</t>
  </si>
  <si>
    <t>Pennsylvania Gunsmith School</t>
  </si>
  <si>
    <t>Pennsylvania Highlands Community College</t>
  </si>
  <si>
    <t>Pennsylvania Institute of Health and Technology</t>
  </si>
  <si>
    <t>Pennsylvania Institute of Technology</t>
  </si>
  <si>
    <t>Pennsylvania State University World Campus</t>
  </si>
  <si>
    <t>Pennsylvania Western University</t>
  </si>
  <si>
    <t>Pensacola School Of Massage Therapy And Health Careers</t>
  </si>
  <si>
    <t>Pensacola State College</t>
  </si>
  <si>
    <t>Peru State College</t>
  </si>
  <si>
    <t>Pets Playground Pet Grooming School</t>
  </si>
  <si>
    <t>Pfeiffer University</t>
  </si>
  <si>
    <t>Phagans School Of Beauty</t>
  </si>
  <si>
    <t>Philander Smith College</t>
  </si>
  <si>
    <t>Phillips Community College of the University of Arkansas</t>
  </si>
  <si>
    <t>Phillips School of Nursing at Mount Sinai Beth Israel</t>
  </si>
  <si>
    <t>Phoenix College</t>
  </si>
  <si>
    <t>Phoenix Institute Of Herbal Medicine And Acupuncture</t>
  </si>
  <si>
    <t>Phoenix Seminary</t>
  </si>
  <si>
    <t>Piedmont Community College</t>
  </si>
  <si>
    <t>Piedmont Technical College</t>
  </si>
  <si>
    <t>Piedmont University</t>
  </si>
  <si>
    <t>Piedmont Virginia Community College</t>
  </si>
  <si>
    <t>Pierce College</t>
  </si>
  <si>
    <t>Pierpont Community and Technical College</t>
  </si>
  <si>
    <t>Pikes Peak State College</t>
  </si>
  <si>
    <t>Pillar College</t>
  </si>
  <si>
    <t>Pima Community College</t>
  </si>
  <si>
    <t>Pima Medical Institute Albuquerque</t>
  </si>
  <si>
    <t>Pima Medical Institute Aurora</t>
  </si>
  <si>
    <t>Pima Medical Institute Chula Vista</t>
  </si>
  <si>
    <t>Pima Medical Institute Colorado Springs</t>
  </si>
  <si>
    <t>Pima Medical Institute Dillon</t>
  </si>
  <si>
    <t>Pima Medical Institute East Valley</t>
  </si>
  <si>
    <t>Pima Medical Institute Houston</t>
  </si>
  <si>
    <t>Pima Medical Institute Las Vegas</t>
  </si>
  <si>
    <t>Pima Medical Institute Mesa</t>
  </si>
  <si>
    <t>Pima Medical Institute Phoenix</t>
  </si>
  <si>
    <t>Pima Medical Institute Renton</t>
  </si>
  <si>
    <t>Pima Medical Institute San Antonio</t>
  </si>
  <si>
    <t>Pima Medical Institute San Marcos</t>
  </si>
  <si>
    <t>Pima Medical Institute Tucson</t>
  </si>
  <si>
    <t>Pima Medical Institute-Denver</t>
  </si>
  <si>
    <t>Pine Technical &amp; Community College</t>
  </si>
  <si>
    <t>Pinnacle Career Institute Kansas City</t>
  </si>
  <si>
    <t>Pioneer Pacific College</t>
  </si>
  <si>
    <t>Pioneer Pacific College: Springfield</t>
  </si>
  <si>
    <t>PITC Institute</t>
  </si>
  <si>
    <t>Pitt Community College</t>
  </si>
  <si>
    <t>Pittsburg State University</t>
  </si>
  <si>
    <t>Pittsburgh Institute of Aeronautics</t>
  </si>
  <si>
    <t>Pittsburgh Institute of Mortuary Science</t>
  </si>
  <si>
    <t>Pittsburgh Multicultural Cosmetology Academy</t>
  </si>
  <si>
    <t>Pittsburgh Technical College</t>
  </si>
  <si>
    <t>Pitzer College</t>
  </si>
  <si>
    <t>PJ's College of Cosmetology Bowling Green</t>
  </si>
  <si>
    <t>PJ's College of Cosmetology Glasgow</t>
  </si>
  <si>
    <t>PJ's College of Cosmetology Richmond</t>
  </si>
  <si>
    <t>Platt College Alhambra</t>
  </si>
  <si>
    <t>Platt College Anaheim</t>
  </si>
  <si>
    <t>Platt College Riverside</t>
  </si>
  <si>
    <t>Platt College: Aurora</t>
  </si>
  <si>
    <t>Platt College: Ontario</t>
  </si>
  <si>
    <t>Platt College: San Diego</t>
  </si>
  <si>
    <t>Plaza College</t>
  </si>
  <si>
    <t>Plymouth State University</t>
  </si>
  <si>
    <t>Point Loma Nazarene University</t>
  </si>
  <si>
    <t>Point Park University</t>
  </si>
  <si>
    <t>Point University</t>
  </si>
  <si>
    <t>Polaris Career Center</t>
  </si>
  <si>
    <t>Polk State College</t>
  </si>
  <si>
    <t>Polytechnic University Of Puerto Rico Miami</t>
  </si>
  <si>
    <t>Pomona College</t>
  </si>
  <si>
    <t>Ponce Health Sciences University East</t>
  </si>
  <si>
    <t>Pontifical Catholic University of Puerto Rico</t>
  </si>
  <si>
    <t>Pontifical College Josephinum</t>
  </si>
  <si>
    <t>Pontifical John Paul II Institute For Studies On Marriage And Family</t>
  </si>
  <si>
    <t>Pontotoc Technology Center</t>
  </si>
  <si>
    <t>Porter And Chester Institute</t>
  </si>
  <si>
    <t>Porterville College</t>
  </si>
  <si>
    <t>Portland Actors Conservatory</t>
  </si>
  <si>
    <t>Portland Community College</t>
  </si>
  <si>
    <t>Portland State University</t>
  </si>
  <si>
    <t>Post University</t>
  </si>
  <si>
    <t>Potomac State College of West Virginia University</t>
  </si>
  <si>
    <t>PPG Technical College</t>
  </si>
  <si>
    <t>Prairie State College</t>
  </si>
  <si>
    <t>Prairie View A&amp;M University</t>
  </si>
  <si>
    <t>Pratt Institute</t>
  </si>
  <si>
    <t>Premier Barber Institute</t>
  </si>
  <si>
    <t>Premiere International College</t>
  </si>
  <si>
    <t>Presbyterian College</t>
  </si>
  <si>
    <t>Prescott College</t>
  </si>
  <si>
    <t>Prince George's Community College</t>
  </si>
  <si>
    <t>Princess Institute of Beauty</t>
  </si>
  <si>
    <t>Principia College</t>
  </si>
  <si>
    <t>Pro Beauty Academy</t>
  </si>
  <si>
    <t>Professional Academy Of Cosmetology</t>
  </si>
  <si>
    <t>Professional Cosmetology Education Center</t>
  </si>
  <si>
    <t>Professional Golfers Career College</t>
  </si>
  <si>
    <t>Professional Golfers Career College: Orlando</t>
  </si>
  <si>
    <t>Professional Institute Of Beauty</t>
  </si>
  <si>
    <t>Professional Skills Institute</t>
  </si>
  <si>
    <t>Professionals Choice Hair Design Academy</t>
  </si>
  <si>
    <t>Prospect College</t>
  </si>
  <si>
    <t>Protege Academy East Lansing</t>
  </si>
  <si>
    <t>Protege Academy Mt Pleasant</t>
  </si>
  <si>
    <t>Providence Christian College</t>
  </si>
  <si>
    <t>Providence College</t>
  </si>
  <si>
    <t>Provo College</t>
  </si>
  <si>
    <t>Pueblo Community College</t>
  </si>
  <si>
    <t>Purdue University Fort Wayne</t>
  </si>
  <si>
    <t>Purdue University Global</t>
  </si>
  <si>
    <t>Purdue University Northwest</t>
  </si>
  <si>
    <t>Pure Aesthetics Natural Skincare School</t>
  </si>
  <si>
    <t>Queens University of Charlotte</t>
  </si>
  <si>
    <t>Quincy College</t>
  </si>
  <si>
    <t>Quincy University</t>
  </si>
  <si>
    <t>Quinnipiac University</t>
  </si>
  <si>
    <t>Quinsigamond Community College</t>
  </si>
  <si>
    <t>Radford University</t>
  </si>
  <si>
    <t>Ramapo College of New Jersey</t>
  </si>
  <si>
    <t>Randall University</t>
  </si>
  <si>
    <t>Randolph College</t>
  </si>
  <si>
    <t>Randolph Community College</t>
  </si>
  <si>
    <t>Randolph-Macon College</t>
  </si>
  <si>
    <t>Ranger College</t>
  </si>
  <si>
    <t>Ranken Technical College</t>
  </si>
  <si>
    <t>Raphaels School Of Beauty Culture Alliance</t>
  </si>
  <si>
    <t>Raphaels School Of Beauty Culture Niles</t>
  </si>
  <si>
    <t>Rappahannock Community College</t>
  </si>
  <si>
    <t>Raritan Valley Community College</t>
  </si>
  <si>
    <t>Rasmussen University Green Bay</t>
  </si>
  <si>
    <t>Rasmussen University North Dakota</t>
  </si>
  <si>
    <t>Rasmussen University Ocala</t>
  </si>
  <si>
    <t>Rasmussen University Rockford</t>
  </si>
  <si>
    <t>Rasmussen University: Aurora/Naperville</t>
  </si>
  <si>
    <t>Rasmussen University: Blaine</t>
  </si>
  <si>
    <t>Rasmussen University: Bloomington</t>
  </si>
  <si>
    <t>Rasmussen University: Brooklyn Park/Maple Grove</t>
  </si>
  <si>
    <t>Rasmussen University: Central Pasco</t>
  </si>
  <si>
    <t>Rasmussen University: Eagan</t>
  </si>
  <si>
    <t>Rasmussen University: Fort Myers</t>
  </si>
  <si>
    <t>Rasmussen University: Lake Elmo/Woodbury</t>
  </si>
  <si>
    <t>Rasmussen University: Mankato</t>
  </si>
  <si>
    <t>Rasmussen University: Mokena/Tinley Park</t>
  </si>
  <si>
    <t>Rasmussen University: Moorhead</t>
  </si>
  <si>
    <t>Rasmussen University: Romeoville/Joliet</t>
  </si>
  <si>
    <t>Rasmussen University: St Cloud</t>
  </si>
  <si>
    <t>Rasmussen University: Tampa/Brandon</t>
  </si>
  <si>
    <t>Rasmussen University: Wausau</t>
  </si>
  <si>
    <t>Reading Area Community College</t>
  </si>
  <si>
    <t>Red Rocks Community College</t>
  </si>
  <si>
    <t>Redlands Community College</t>
  </si>
  <si>
    <t>Reed College</t>
  </si>
  <si>
    <t>Reedley College</t>
  </si>
  <si>
    <t>Reformed Episcopal Seminary</t>
  </si>
  <si>
    <t>Reformed University</t>
  </si>
  <si>
    <t>Refrigeration School</t>
  </si>
  <si>
    <t>Regent University</t>
  </si>
  <si>
    <t>Regis College</t>
  </si>
  <si>
    <t>Regis University</t>
  </si>
  <si>
    <t>Reinhardt University</t>
  </si>
  <si>
    <t>Remington College Cleveland</t>
  </si>
  <si>
    <t>Remington College Memphis</t>
  </si>
  <si>
    <t>Remington College Nashville</t>
  </si>
  <si>
    <t>Remington College North Houston Satellite</t>
  </si>
  <si>
    <t>Remington College: Baton Rouge</t>
  </si>
  <si>
    <t>Remington College: Dallas</t>
  </si>
  <si>
    <t>Remington College: Fort Worth</t>
  </si>
  <si>
    <t>Remington College: Greenspoint Campus</t>
  </si>
  <si>
    <t>Remington College: Lafayette</t>
  </si>
  <si>
    <t>Remington College: Mobile</t>
  </si>
  <si>
    <t>Remington College: Shreveport</t>
  </si>
  <si>
    <t>Rend Lake College</t>
  </si>
  <si>
    <t>Rensselaer Polytechnic Institute</t>
  </si>
  <si>
    <t>Renton Technical College</t>
  </si>
  <si>
    <t>Rhode Island College</t>
  </si>
  <si>
    <t>Rhode Island School Of Design</t>
  </si>
  <si>
    <t>Rhodes College</t>
  </si>
  <si>
    <t>Richard Bland College</t>
  </si>
  <si>
    <t>Richland Community College</t>
  </si>
  <si>
    <t>Richmond Community College</t>
  </si>
  <si>
    <t>Richmont Graduate University Chattanooga</t>
  </si>
  <si>
    <t>Rider University</t>
  </si>
  <si>
    <t>Ridgewater College</t>
  </si>
  <si>
    <t>Ringling College of Art and Design</t>
  </si>
  <si>
    <t>Rio Hondo College</t>
  </si>
  <si>
    <t>Rio Salado College</t>
  </si>
  <si>
    <t>Ripon College</t>
  </si>
  <si>
    <t>River Parishes Community College</t>
  </si>
  <si>
    <t>River Valley Community College</t>
  </si>
  <si>
    <t>Riverland Community College</t>
  </si>
  <si>
    <t>Riverside City College</t>
  </si>
  <si>
    <t>Rivertown School Of Beauty Barber Skin Care and Nails</t>
  </si>
  <si>
    <t>Rivier University</t>
  </si>
  <si>
    <t>RMIT University Vietnam</t>
  </si>
  <si>
    <t>Roane State Community College</t>
  </si>
  <si>
    <t>Roanoke College</t>
  </si>
  <si>
    <t>Roanoke-Chowan Community College</t>
  </si>
  <si>
    <t>Rob Roy Academy Fall River</t>
  </si>
  <si>
    <t>Robert Morris University</t>
  </si>
  <si>
    <t>Roberto Venn School Of Luthiery</t>
  </si>
  <si>
    <t>Roberts Wesleyan University</t>
  </si>
  <si>
    <t>Robeson Community College</t>
  </si>
  <si>
    <t>Rochester Community and Technical College</t>
  </si>
  <si>
    <t>Rochester General Isabella Graham Hart School of Practical Nursing</t>
  </si>
  <si>
    <t>Rochester Institute of Technology</t>
  </si>
  <si>
    <t>Rochester University</t>
  </si>
  <si>
    <t>Rock Valley College</t>
  </si>
  <si>
    <t>Rockford Career College</t>
  </si>
  <si>
    <t>Rockford University</t>
  </si>
  <si>
    <t>Rockhurst University</t>
  </si>
  <si>
    <t>Rockingham Community College</t>
  </si>
  <si>
    <t>Rockland Community College</t>
  </si>
  <si>
    <t>Rocky Mountain College</t>
  </si>
  <si>
    <t>Rocky Mountain College of Art &amp; Design</t>
  </si>
  <si>
    <t>Rocky Mountain University Of Health Professions</t>
  </si>
  <si>
    <t>Roger Williams University</t>
  </si>
  <si>
    <t>Roger Williams University School Of Law</t>
  </si>
  <si>
    <t>Rogers Academy of Hair Design</t>
  </si>
  <si>
    <t>Rogers State University</t>
  </si>
  <si>
    <t>Rogue Community College</t>
  </si>
  <si>
    <t>Rollins College</t>
  </si>
  <si>
    <t>Roosevelt University</t>
  </si>
  <si>
    <t>Rose State College</t>
  </si>
  <si>
    <t>Rosedale Bible College</t>
  </si>
  <si>
    <t>Rosedale Technical College</t>
  </si>
  <si>
    <t>Roseman University of Health Sciences</t>
  </si>
  <si>
    <t>Rosemead Beauty School</t>
  </si>
  <si>
    <t>Rosemont College</t>
  </si>
  <si>
    <t>Ross College Davenport</t>
  </si>
  <si>
    <t>Ross College Grand Rapids North</t>
  </si>
  <si>
    <t>Ross College Hopkinsville</t>
  </si>
  <si>
    <t>Ross College North Canton</t>
  </si>
  <si>
    <t>Ross College Sylvania</t>
  </si>
  <si>
    <t>Ross Medical Education Center Charleston</t>
  </si>
  <si>
    <t>Ross Medical Education Center Cincinnati</t>
  </si>
  <si>
    <t>Ross Medical Education Center Elyria</t>
  </si>
  <si>
    <t>Ross Medical Education Center Flint</t>
  </si>
  <si>
    <t>Ross Medical Education Center Fort Wayne</t>
  </si>
  <si>
    <t>Ross Medical Education Center Johnson City</t>
  </si>
  <si>
    <t>Ross Medical Education Center Kalamazoo</t>
  </si>
  <si>
    <t>Ross Medical Education Center Kokomo</t>
  </si>
  <si>
    <t>Ross Medical Education Center Lansing</t>
  </si>
  <si>
    <t>Ross Medical Education Center Midland</t>
  </si>
  <si>
    <t>Ross Medical Education Center Morgantown</t>
  </si>
  <si>
    <t>Ross Medical Education Center Muncie</t>
  </si>
  <si>
    <t>Ross Medical Education Center Niles</t>
  </si>
  <si>
    <t>Ross Medical Education Center Owensboro</t>
  </si>
  <si>
    <t>Ross Medical Education Center Port Huron</t>
  </si>
  <si>
    <t>Rowan College at Burlington County</t>
  </si>
  <si>
    <t>Rowan College Of South Jersey</t>
  </si>
  <si>
    <t>Rowan University</t>
  </si>
  <si>
    <t>Rowan-Cabarrus Community College</t>
  </si>
  <si>
    <t>Roxbury Community College</t>
  </si>
  <si>
    <t>Rudy &amp; Kelly Academy A Paul Mitchell Partner School</t>
  </si>
  <si>
    <t>Rush University</t>
  </si>
  <si>
    <t>Russell Sage College</t>
  </si>
  <si>
    <t>Rust College</t>
  </si>
  <si>
    <t>Rutgers The State University Of New Jersey Camden Campus</t>
  </si>
  <si>
    <t>Rutgers The State University Of New Jersey Newark Campus</t>
  </si>
  <si>
    <t>Saber College</t>
  </si>
  <si>
    <t>Sacramento City College</t>
  </si>
  <si>
    <t>Sacred Heart Major Seminary</t>
  </si>
  <si>
    <t>Sacred Heart University</t>
  </si>
  <si>
    <t>Saddleback College</t>
  </si>
  <si>
    <t>Sage School Of Massage And Esthetics</t>
  </si>
  <si>
    <t>Saginaw Chippewa Tribal College</t>
  </si>
  <si>
    <t>Saginaw Valley State University</t>
  </si>
  <si>
    <t>Saint Anselm College</t>
  </si>
  <si>
    <t>Saint Anthony College of Nursing</t>
  </si>
  <si>
    <t>Saint Augustine's University</t>
  </si>
  <si>
    <t>Saint Cloud State University</t>
  </si>
  <si>
    <t>Saint Elizabeth University</t>
  </si>
  <si>
    <t>Saint Johns River State College</t>
  </si>
  <si>
    <t>Saint Joseph's College of Maine</t>
  </si>
  <si>
    <t>Saint Joseph's University</t>
  </si>
  <si>
    <t>Saint Leo University</t>
  </si>
  <si>
    <t>Saint Louis College Of Health Careers City Campus</t>
  </si>
  <si>
    <t>Saint Louis College Of Health Careers County Campus</t>
  </si>
  <si>
    <t>Saint Louis Community College Corporate College</t>
  </si>
  <si>
    <t>Saint Louis University</t>
  </si>
  <si>
    <t>Saint Martin's University</t>
  </si>
  <si>
    <t>Saint Mary's College</t>
  </si>
  <si>
    <t>Saint Mary's College of California</t>
  </si>
  <si>
    <t>Saint Mary's University Of Minnesota</t>
  </si>
  <si>
    <t>Saint Michael's College</t>
  </si>
  <si>
    <t>Saint Peter's University</t>
  </si>
  <si>
    <t>Saint Petersburg College</t>
  </si>
  <si>
    <t>Saint Vincent College</t>
  </si>
  <si>
    <t>Saint Xavier University</t>
  </si>
  <si>
    <t>Salem College</t>
  </si>
  <si>
    <t>Salem College Of Hairstyling</t>
  </si>
  <si>
    <t>Salem Community College</t>
  </si>
  <si>
    <t>Salem State University</t>
  </si>
  <si>
    <t>Salem University</t>
  </si>
  <si>
    <t>Salina Area Technical College</t>
  </si>
  <si>
    <t>Saline County Career Center</t>
  </si>
  <si>
    <t>Salisbury University</t>
  </si>
  <si>
    <t>Salish Kootenai College</t>
  </si>
  <si>
    <t>Salon And Spa Institute</t>
  </si>
  <si>
    <t>Salon Institute Toledo</t>
  </si>
  <si>
    <t>Salon Professional Academy Altoona</t>
  </si>
  <si>
    <t>Salon Professional Academy Fargo</t>
  </si>
  <si>
    <t>Salon Professional Academy Fort Myers</t>
  </si>
  <si>
    <t>Salon Professional Academy Nampa</t>
  </si>
  <si>
    <t>Salon Professional Academy Nashville</t>
  </si>
  <si>
    <t>Salon Professional Academy Saint Charles</t>
  </si>
  <si>
    <t>Salon Success Academy Corona</t>
  </si>
  <si>
    <t>Salon Success Academy Riverside</t>
  </si>
  <si>
    <t>Salon Success Academy Upland</t>
  </si>
  <si>
    <t>Salon Success Academy West Covina</t>
  </si>
  <si>
    <t>Salt Lake Community College</t>
  </si>
  <si>
    <t>Salvation Army College for Officer Training at Crestmont</t>
  </si>
  <si>
    <t>Salve Regina University</t>
  </si>
  <si>
    <t>Sam Houston State University</t>
  </si>
  <si>
    <t>Samford University</t>
  </si>
  <si>
    <t>Sampson Community College</t>
  </si>
  <si>
    <t>Samuel Merritt University</t>
  </si>
  <si>
    <t>San Antonio College</t>
  </si>
  <si>
    <t>San Bernardino Beauty College</t>
  </si>
  <si>
    <t>San Bernardino Valley College</t>
  </si>
  <si>
    <t>San Diego Christian College</t>
  </si>
  <si>
    <t>San Diego City College</t>
  </si>
  <si>
    <t>San Diego Global Knowledge University</t>
  </si>
  <si>
    <t>San Diego Mesa College</t>
  </si>
  <si>
    <t>San Diego Miramar College</t>
  </si>
  <si>
    <t>San Diego State University</t>
  </si>
  <si>
    <t>San Francisco Bay University</t>
  </si>
  <si>
    <t>San Francisco Conservatory of Music</t>
  </si>
  <si>
    <t>San Francisco Film School</t>
  </si>
  <si>
    <t>San Francisco Institute Of Esthetics And Cosmetology Inc</t>
  </si>
  <si>
    <t>San Francisco State University</t>
  </si>
  <si>
    <t>San Jacinto College</t>
  </si>
  <si>
    <t>San Joaquin Delta College</t>
  </si>
  <si>
    <t>San Joaquin Valley College</t>
  </si>
  <si>
    <t>San Jose City College</t>
  </si>
  <si>
    <t>San Jose State University</t>
  </si>
  <si>
    <t>San Juan Bautista School Of Medicine</t>
  </si>
  <si>
    <t>San Juan College</t>
  </si>
  <si>
    <t>Sandhills Community College</t>
  </si>
  <si>
    <t>Santa Ana Beauty College</t>
  </si>
  <si>
    <t>Santa Ana College</t>
  </si>
  <si>
    <t>Santa Barbara City College</t>
  </si>
  <si>
    <t>Santa Barbara College Of Law</t>
  </si>
  <si>
    <t>Santa Clara University</t>
  </si>
  <si>
    <t>Santa Fe College</t>
  </si>
  <si>
    <t>Santa Fe Community College</t>
  </si>
  <si>
    <t>Santa Monica College</t>
  </si>
  <si>
    <t>Santa Rosa Junior College</t>
  </si>
  <si>
    <t>Santiago Canyon College</t>
  </si>
  <si>
    <t>Sarah Lawrence College</t>
  </si>
  <si>
    <t>Sarasota School Of Massage Therapy</t>
  </si>
  <si>
    <t>Sauk Valley Community College</t>
  </si>
  <si>
    <t>Savannah College of Art and Design</t>
  </si>
  <si>
    <t>Savannah State University</t>
  </si>
  <si>
    <t>Savannah Technical College</t>
  </si>
  <si>
    <t>Schenectady County Community College</t>
  </si>
  <si>
    <t>Schiller International University</t>
  </si>
  <si>
    <t>Schilling-Douglas School of Hair Design</t>
  </si>
  <si>
    <t>School For International Training Graduate Institute</t>
  </si>
  <si>
    <t>School Of Professional Horticulture New York Botanical Garden</t>
  </si>
  <si>
    <t>School of the Art Institute of Chicago</t>
  </si>
  <si>
    <t>School of the Museum of Fine Arts</t>
  </si>
  <si>
    <t>School of Visual Arts</t>
  </si>
  <si>
    <t>Schoolcraft College</t>
  </si>
  <si>
    <t>Schreiner University</t>
  </si>
  <si>
    <t>Scott Community College</t>
  </si>
  <si>
    <t>Scottsdale Community College</t>
  </si>
  <si>
    <t>Scripps College</t>
  </si>
  <si>
    <t>Seattle Central College</t>
  </si>
  <si>
    <t>Seattle Film Institute</t>
  </si>
  <si>
    <t>Seattle Pacific University</t>
  </si>
  <si>
    <t>Seattle University</t>
  </si>
  <si>
    <t>Sebring Career Schools Huntsville</t>
  </si>
  <si>
    <t>Seguin Beauty School</t>
  </si>
  <si>
    <t>Selma University</t>
  </si>
  <si>
    <t>Seminar Lmoros Bais Yaakov</t>
  </si>
  <si>
    <t>Seminary Bnos Chaim</t>
  </si>
  <si>
    <t>Seminole State College</t>
  </si>
  <si>
    <t>Seminole State College of Florida</t>
  </si>
  <si>
    <t>Sessions College for Professional Design</t>
  </si>
  <si>
    <t>Seton Hall University</t>
  </si>
  <si>
    <t>Seton Hill University</t>
  </si>
  <si>
    <t>Seward County Community College</t>
  </si>
  <si>
    <t>Shasta Bible College and Graduate School</t>
  </si>
  <si>
    <t>Shasta College</t>
  </si>
  <si>
    <t>Shasta School Of Cosmetology</t>
  </si>
  <si>
    <t>Shaw University</t>
  </si>
  <si>
    <t>Shawnee Beauty College</t>
  </si>
  <si>
    <t>Shawnee Community College</t>
  </si>
  <si>
    <t>Shawnee State University</t>
  </si>
  <si>
    <t>Shear Excellence Hair Academy</t>
  </si>
  <si>
    <t>Shear Finesse Beauty Academy</t>
  </si>
  <si>
    <t>Shelton State Community College</t>
  </si>
  <si>
    <t>Shenandoah University</t>
  </si>
  <si>
    <t>Shepherd University</t>
  </si>
  <si>
    <t>Sheridan College</t>
  </si>
  <si>
    <t>Shiloh University</t>
  </si>
  <si>
    <t>Shippensburg University of Pennsylvania</t>
  </si>
  <si>
    <t>Shoreline Community College</t>
  </si>
  <si>
    <t>Shorter University</t>
  </si>
  <si>
    <t>Siena College</t>
  </si>
  <si>
    <t>Siena Heights University</t>
  </si>
  <si>
    <t>Sierra College</t>
  </si>
  <si>
    <t>Simmons University</t>
  </si>
  <si>
    <t>Simpson College</t>
  </si>
  <si>
    <t>Simpson University</t>
  </si>
  <si>
    <t>Sinclair Community College</t>
  </si>
  <si>
    <t>Sinte Gleska University</t>
  </si>
  <si>
    <t>Sisseton Wahpeton College</t>
  </si>
  <si>
    <t>Sitting Bull College</t>
  </si>
  <si>
    <t>Skagit Valley College</t>
  </si>
  <si>
    <t>Skidmore College</t>
  </si>
  <si>
    <t>Skinworks School Of Advanced Skincare</t>
  </si>
  <si>
    <t>Skyline College</t>
  </si>
  <si>
    <t>Slippery Rock University of Pennsylvania</t>
  </si>
  <si>
    <t>Smith Chason College WCUI School of Medical Imaging</t>
  </si>
  <si>
    <t>Smith College</t>
  </si>
  <si>
    <t>Snead State Community College</t>
  </si>
  <si>
    <t>Snow College</t>
  </si>
  <si>
    <t>Soka University of America</t>
  </si>
  <si>
    <t>Solano Community College</t>
  </si>
  <si>
    <t>Soma Institute The National School Of Clinical Massage Therapy</t>
  </si>
  <si>
    <t>Somerset Community College</t>
  </si>
  <si>
    <t>Sonoma State University</t>
  </si>
  <si>
    <t>Sonoran Desert Institute</t>
  </si>
  <si>
    <t>South Arkansas College</t>
  </si>
  <si>
    <t>South Carolina State University</t>
  </si>
  <si>
    <t>South Central Career Center</t>
  </si>
  <si>
    <t>South Central College</t>
  </si>
  <si>
    <t>South Coast College</t>
  </si>
  <si>
    <t>South College</t>
  </si>
  <si>
    <t>South Dakota School of Mines and Technology</t>
  </si>
  <si>
    <t>South Dakota State University</t>
  </si>
  <si>
    <t>South Florida State College</t>
  </si>
  <si>
    <t>South Georgia State College</t>
  </si>
  <si>
    <t>South Hills School of Business &amp; Technology</t>
  </si>
  <si>
    <t>South Louisiana Community College</t>
  </si>
  <si>
    <t>South Mountain Community College</t>
  </si>
  <si>
    <t>South Piedmont Community College</t>
  </si>
  <si>
    <t>South Plains College</t>
  </si>
  <si>
    <t>South Puget Sound Community College</t>
  </si>
  <si>
    <t>South Seattle College</t>
  </si>
  <si>
    <t>South Suburban College Of Cook County</t>
  </si>
  <si>
    <t>South Texas College</t>
  </si>
  <si>
    <t>South Texas Vocational Technical Institute Brownsville</t>
  </si>
  <si>
    <t>South University Online</t>
  </si>
  <si>
    <t>South University: Savannah</t>
  </si>
  <si>
    <t>Southeast Arkansas College</t>
  </si>
  <si>
    <t>Southeast Community College</t>
  </si>
  <si>
    <t>Southeast Kentucky Community and Technical College</t>
  </si>
  <si>
    <t>Southeast Missouri Hospital College of Nursing and Health Sciences</t>
  </si>
  <si>
    <t>Southeast Missouri State University</t>
  </si>
  <si>
    <t>Southeast New Mexico College</t>
  </si>
  <si>
    <t>Southeast Technical College</t>
  </si>
  <si>
    <t>Southeastern Baptist College</t>
  </si>
  <si>
    <t>Southeastern College Charleston</t>
  </si>
  <si>
    <t>Southeastern College Charlotte</t>
  </si>
  <si>
    <t>Southeastern College-Columbia</t>
  </si>
  <si>
    <t>Southeastern College: Miami Lakes</t>
  </si>
  <si>
    <t>Southeastern College: West Palm Beach</t>
  </si>
  <si>
    <t>Southeastern Community College (West Burlington, IA)</t>
  </si>
  <si>
    <t>Southeastern Community College (Whiteville, NC)</t>
  </si>
  <si>
    <t>Southeastern Esthetics Institute</t>
  </si>
  <si>
    <t>Southeastern Illinois College</t>
  </si>
  <si>
    <t>Southeastern Louisiana University</t>
  </si>
  <si>
    <t>Southeastern Oklahoma State University</t>
  </si>
  <si>
    <t>Southeastern Technical College</t>
  </si>
  <si>
    <t>Southeastern University</t>
  </si>
  <si>
    <t>Southern Adventist University</t>
  </si>
  <si>
    <t>Southern Arkansas University</t>
  </si>
  <si>
    <t>Southern Arkansas University Tech</t>
  </si>
  <si>
    <t>Southern Baptist Theological Seminary</t>
  </si>
  <si>
    <t>Southern California Institute of Architecture</t>
  </si>
  <si>
    <t>Southern California Institute of Technology</t>
  </si>
  <si>
    <t>Southern California Seminary</t>
  </si>
  <si>
    <t>Southern Careers Institute Brownsville</t>
  </si>
  <si>
    <t>Southern Careers Institute Harlingen</t>
  </si>
  <si>
    <t>Southern Careers Institute Pharr</t>
  </si>
  <si>
    <t>Southern Careers Institute San Antonio North</t>
  </si>
  <si>
    <t>Southern Connecticut State University</t>
  </si>
  <si>
    <t>Southern Crescent Technical College</t>
  </si>
  <si>
    <t>Southern Illinois University Carbondale</t>
  </si>
  <si>
    <t>Southern Illinois University Edwardsville</t>
  </si>
  <si>
    <t>Southern Maine Community College</t>
  </si>
  <si>
    <t>Southern Methodist University</t>
  </si>
  <si>
    <t>Southern Nazarene University</t>
  </si>
  <si>
    <t>Southern New Hampshire University</t>
  </si>
  <si>
    <t>Southern Oregon University</t>
  </si>
  <si>
    <t>Southern Regional Technical College</t>
  </si>
  <si>
    <t>Southern School Of Beauty Inc</t>
  </si>
  <si>
    <t>Southern State Community College</t>
  </si>
  <si>
    <t>Southern States University San Diego</t>
  </si>
  <si>
    <t>Southern Technical College</t>
  </si>
  <si>
    <t>Southern Union State Community College</t>
  </si>
  <si>
    <t>Southern University and Agricultural and Mechanical College</t>
  </si>
  <si>
    <t>Southern University at New Orleans</t>
  </si>
  <si>
    <t>Southern University at Shreveport</t>
  </si>
  <si>
    <t>Southern Utah University</t>
  </si>
  <si>
    <t>Southern Virginia University</t>
  </si>
  <si>
    <t>Southern Wesleyan University</t>
  </si>
  <si>
    <t>Southern West Virginia Community and Technical College</t>
  </si>
  <si>
    <t>Southside Virginia Community College</t>
  </si>
  <si>
    <t>Southwest Acupuncture College Santa Fe</t>
  </si>
  <si>
    <t>Southwest Baptist University</t>
  </si>
  <si>
    <t>Southwest Institute Of Healing Arts</t>
  </si>
  <si>
    <t>Southwest Minnesota State University</t>
  </si>
  <si>
    <t>Southwest Mississippi Community College</t>
  </si>
  <si>
    <t>Southwest Technology Center</t>
  </si>
  <si>
    <t>Southwest Tennessee Community College</t>
  </si>
  <si>
    <t>Southwest Texas Junior College</t>
  </si>
  <si>
    <t>Southwest University</t>
  </si>
  <si>
    <t>Southwest University At El Paso</t>
  </si>
  <si>
    <t>Southwest University of Visual Arts</t>
  </si>
  <si>
    <t>Southwest Virginia Community College</t>
  </si>
  <si>
    <t>Southwest Wisconsin Technical College</t>
  </si>
  <si>
    <t>Southwestern Adventist University</t>
  </si>
  <si>
    <t>Southwestern Assemblies of God University</t>
  </si>
  <si>
    <t>Southwestern Baptist Theological Seminary</t>
  </si>
  <si>
    <t>Southwestern Christian College</t>
  </si>
  <si>
    <t>Southwestern Christian University</t>
  </si>
  <si>
    <t>Southwestern College (Chula Vista, CA)</t>
  </si>
  <si>
    <t>Southwestern College (Winfield, KS)</t>
  </si>
  <si>
    <t>Southwestern Community College (Creston, IA)</t>
  </si>
  <si>
    <t>Southwestern Community College (Sylva, NC)</t>
  </si>
  <si>
    <t>Southwestern Indian Polytechnic Institute</t>
  </si>
  <si>
    <t>Southwestern Michigan College</t>
  </si>
  <si>
    <t>Southwestern Oklahoma State University</t>
  </si>
  <si>
    <t>Southwestern Oregon Community College</t>
  </si>
  <si>
    <t>Southwestern University</t>
  </si>
  <si>
    <t>Sovah School of Health Professions</t>
  </si>
  <si>
    <t>Spa School</t>
  </si>
  <si>
    <t>Spalding University</t>
  </si>
  <si>
    <t>Spartan College of Aeronautics and Technology</t>
  </si>
  <si>
    <t>Spartanburg Community College</t>
  </si>
  <si>
    <t>Spartanburg Methodist College</t>
  </si>
  <si>
    <t>Spelman College</t>
  </si>
  <si>
    <t>Spokane Community College</t>
  </si>
  <si>
    <t>Spokane Falls Community College</t>
  </si>
  <si>
    <t>Spoon River College</t>
  </si>
  <si>
    <t>Spring Arbor University</t>
  </si>
  <si>
    <t>Spring Hill College</t>
  </si>
  <si>
    <t>Springfield College</t>
  </si>
  <si>
    <t>Springfield Technical Community College</t>
  </si>
  <si>
    <t>St John Fisher University</t>
  </si>
  <si>
    <t>St John's College</t>
  </si>
  <si>
    <t>St Josephs University New York</t>
  </si>
  <si>
    <t>St Josephs University New York - Long Island Campus</t>
  </si>
  <si>
    <t>St. Ambrose University</t>
  </si>
  <si>
    <t>St. Andrews University</t>
  </si>
  <si>
    <t>St. Augustine College</t>
  </si>
  <si>
    <t>St. Bonaventure University</t>
  </si>
  <si>
    <t>St. Catherine University</t>
  </si>
  <si>
    <t>St. Charles Borromeo Seminary Overbrook</t>
  </si>
  <si>
    <t>St. Clair County Community College</t>
  </si>
  <si>
    <t>St. Cloud Technical and Community College</t>
  </si>
  <si>
    <t>St. Edward's University</t>
  </si>
  <si>
    <t>St. Francis College</t>
  </si>
  <si>
    <t>St. Francis Medical Center College of Nursing</t>
  </si>
  <si>
    <t>St. Francis University</t>
  </si>
  <si>
    <t>St. John Vianney College Seminary</t>
  </si>
  <si>
    <t>St. John's College (Annapolis, MD)</t>
  </si>
  <si>
    <t>St. John's College (Santa Fe, NM)</t>
  </si>
  <si>
    <t>St. John's University (Collegeville, MN)</t>
  </si>
  <si>
    <t>St. John's University (Jamaica, NY)</t>
  </si>
  <si>
    <t>St. Joseph Seminary College</t>
  </si>
  <si>
    <t>St. Joseph's College of Nursing</t>
  </si>
  <si>
    <t>St. Lawrence University</t>
  </si>
  <si>
    <t>St. Louis Community College</t>
  </si>
  <si>
    <t>St. Louis Community College at Florissant Valley</t>
  </si>
  <si>
    <t>St. Louis Community College at Meramec</t>
  </si>
  <si>
    <t>St. Luke's College</t>
  </si>
  <si>
    <t>St. Mary's College of Maryland</t>
  </si>
  <si>
    <t>St. Mary's University</t>
  </si>
  <si>
    <t>St. Mary-of-the-Woods College</t>
  </si>
  <si>
    <t>St. Norbert College</t>
  </si>
  <si>
    <t>St. Olaf College</t>
  </si>
  <si>
    <t>St. Paul College</t>
  </si>
  <si>
    <t>St. Philip's College</t>
  </si>
  <si>
    <t>St. Thomas Aquinas College</t>
  </si>
  <si>
    <t>St. Thomas University (Opa Locka, FL)</t>
  </si>
  <si>
    <t>Stacey James Institute</t>
  </si>
  <si>
    <t>Stage One The Hair School</t>
  </si>
  <si>
    <t>Stanbridge University</t>
  </si>
  <si>
    <t>Stanbridge University Los Angeles</t>
  </si>
  <si>
    <t>Standard Healthcare Services College Of Nursing</t>
  </si>
  <si>
    <t>Stanly Community College</t>
  </si>
  <si>
    <t>Stark State College</t>
  </si>
  <si>
    <t>State Career College</t>
  </si>
  <si>
    <t>State College of Florida, Manatee-Sarasota</t>
  </si>
  <si>
    <t>State Fair Community College</t>
  </si>
  <si>
    <t>State Technical College of Missouri</t>
  </si>
  <si>
    <t>State University Of New York At Oswego</t>
  </si>
  <si>
    <t>State University of New York New Paltz</t>
  </si>
  <si>
    <t>Staunton School Of Cosmetology</t>
  </si>
  <si>
    <t>Stautzenberger College</t>
  </si>
  <si>
    <t>Stautzenberger College: Brecksville</t>
  </si>
  <si>
    <t>Stellar Career College</t>
  </si>
  <si>
    <t>Stephen F. Austin State University</t>
  </si>
  <si>
    <t>Stephens College</t>
  </si>
  <si>
    <t>Sterling College (Craftsbury Common, VT)</t>
  </si>
  <si>
    <t>Sterling College (Sterling, KS)</t>
  </si>
  <si>
    <t>Stetson University</t>
  </si>
  <si>
    <t>Stevens Institute of Business &amp; Arts</t>
  </si>
  <si>
    <t>Stevens Institute of Technology</t>
  </si>
  <si>
    <t>Stevenson University</t>
  </si>
  <si>
    <t>Stewart School</t>
  </si>
  <si>
    <t>Stillman College</t>
  </si>
  <si>
    <t>Stockton University</t>
  </si>
  <si>
    <t>Stone Child College</t>
  </si>
  <si>
    <t>Stonehill College</t>
  </si>
  <si>
    <t>Stratford University: Falls Church</t>
  </si>
  <si>
    <t>Strayer University</t>
  </si>
  <si>
    <t>Strayer University Arlington</t>
  </si>
  <si>
    <t>Strayer University Birmingham</t>
  </si>
  <si>
    <t>Strayer University Chamblee</t>
  </si>
  <si>
    <t>Strayer University Greenville</t>
  </si>
  <si>
    <t>Strayer University Jackson</t>
  </si>
  <si>
    <t>Strayer University Little Rock</t>
  </si>
  <si>
    <t>Strayer University Lower Bucks County</t>
  </si>
  <si>
    <t>Strayer University North Carolina</t>
  </si>
  <si>
    <t>Strayer University North Dallas</t>
  </si>
  <si>
    <t>Strayer University Tampa East</t>
  </si>
  <si>
    <t>Strayer University Thousand Oaks</t>
  </si>
  <si>
    <t>Studio Beauty School</t>
  </si>
  <si>
    <t>Studio Incamminati</t>
  </si>
  <si>
    <t>Studio Jewelers</t>
  </si>
  <si>
    <t>Stylemaster College Of Hair Design</t>
  </si>
  <si>
    <t>Suffolk County Community College</t>
  </si>
  <si>
    <t>Suffolk University</t>
  </si>
  <si>
    <t>Sul Ross State University</t>
  </si>
  <si>
    <t>Sullivan County Community College</t>
  </si>
  <si>
    <t>Sullivan University (Lexington, KY)</t>
  </si>
  <si>
    <t>Sullivan University (Louisville, KY)</t>
  </si>
  <si>
    <t>SUM Bible College &amp; Theological Seminary</t>
  </si>
  <si>
    <t>Summit Academy Opportunities Industrialization Center</t>
  </si>
  <si>
    <t>Summit Salon Academy</t>
  </si>
  <si>
    <t>Summit Salon Academy Gainesville</t>
  </si>
  <si>
    <t>Summit Salon Academy Perrysburg</t>
  </si>
  <si>
    <t>Summit Salon Academy Portland</t>
  </si>
  <si>
    <t>SUNY  Oneonta</t>
  </si>
  <si>
    <t>SUNY Adirondack</t>
  </si>
  <si>
    <t>SUNY At Binghamton</t>
  </si>
  <si>
    <t>SUNY Broome Community College</t>
  </si>
  <si>
    <t>SUNY Buffalo State University</t>
  </si>
  <si>
    <t>SUNY College at Brockport</t>
  </si>
  <si>
    <t>SUNY College at Cortland</t>
  </si>
  <si>
    <t>SUNY College at Geneseo</t>
  </si>
  <si>
    <t>SUNY College at Plattsburgh</t>
  </si>
  <si>
    <t>SUNY College at Potsdam</t>
  </si>
  <si>
    <t>SUNY College of Agriculture and Technology at Cobleskill</t>
  </si>
  <si>
    <t>SUNY College of Environmental Science and Forestry</t>
  </si>
  <si>
    <t>SUNY College of Technology at Alfred</t>
  </si>
  <si>
    <t>SUNY College of Technology at Canton</t>
  </si>
  <si>
    <t>SUNY College of Technology at Delhi</t>
  </si>
  <si>
    <t>SUNY Corning Community College</t>
  </si>
  <si>
    <t>SUNY Downstate Health Sciences University</t>
  </si>
  <si>
    <t>SUNY Farmingdale State College</t>
  </si>
  <si>
    <t>SUNY Fredonia</t>
  </si>
  <si>
    <t>SUNY Maritime College</t>
  </si>
  <si>
    <t>SUNY Morrisville</t>
  </si>
  <si>
    <t>SUNY Old Westbury</t>
  </si>
  <si>
    <t>SUNY Polytechnic Institute</t>
  </si>
  <si>
    <t>SUNY Purchase College</t>
  </si>
  <si>
    <t>SUNY University at Albany</t>
  </si>
  <si>
    <t>SUNY University at Buffalo</t>
  </si>
  <si>
    <t>SUNY University at Stony Brook</t>
  </si>
  <si>
    <t>SUNY Upstate Medical University</t>
  </si>
  <si>
    <t>SUNY Westchester Community College</t>
  </si>
  <si>
    <t>Surry Community College</t>
  </si>
  <si>
    <t>Susquehanna University</t>
  </si>
  <si>
    <t>Sussex County Community College</t>
  </si>
  <si>
    <t>Swarthmore College</t>
  </si>
  <si>
    <t>Swedish Institute College Of Health Sciences</t>
  </si>
  <si>
    <t>Sweet Briar College</t>
  </si>
  <si>
    <t>Sylvain Melloul International Hair Academy</t>
  </si>
  <si>
    <t>Syracuse University</t>
  </si>
  <si>
    <t>Tabor College</t>
  </si>
  <si>
    <t>Tacoma Community College</t>
  </si>
  <si>
    <t>Taft College</t>
  </si>
  <si>
    <t>Talladega College</t>
  </si>
  <si>
    <t>Tallahassee Community College</t>
  </si>
  <si>
    <t>Talmudical Seminary Of Bobov</t>
  </si>
  <si>
    <t>Tarleton State University</t>
  </si>
  <si>
    <t>Tarrant County College South Campus</t>
  </si>
  <si>
    <t>Taylor Andrews Academy Of Hair Design West Jordan</t>
  </si>
  <si>
    <t>Taylor Business Institute</t>
  </si>
  <si>
    <t>Taylor College</t>
  </si>
  <si>
    <t>Taylor University</t>
  </si>
  <si>
    <t>Technical College of the Lowcountry</t>
  </si>
  <si>
    <t>Temple Annapolis Paul Mitchell Partner School</t>
  </si>
  <si>
    <t>Temple College</t>
  </si>
  <si>
    <t>Temple Frederick Paul Mitchell Partner School</t>
  </si>
  <si>
    <t>Temple University</t>
  </si>
  <si>
    <t>Tennessee College Of Applied Technology Harriman</t>
  </si>
  <si>
    <t>Tennessee College Of Applied Technology Jackson</t>
  </si>
  <si>
    <t>Tennessee College Of Applied Technology Knoxville</t>
  </si>
  <si>
    <t>Tennessee College Of Applied Technology McKenzie</t>
  </si>
  <si>
    <t>Tennessee College Of Applied Technology Morristown</t>
  </si>
  <si>
    <t>Tennessee College Of Applied Technology Pulaski</t>
  </si>
  <si>
    <t>Tennessee School Of Beauty Of Knoxville Inc</t>
  </si>
  <si>
    <t>Tennessee State University</t>
  </si>
  <si>
    <t>Tennessee Technological University</t>
  </si>
  <si>
    <t>Tennessee Wesleyan University</t>
  </si>
  <si>
    <t>Terra State Community College</t>
  </si>
  <si>
    <t>Texarkana College</t>
  </si>
  <si>
    <t>Texas A&amp;M International University</t>
  </si>
  <si>
    <t>Texas A&amp;M University-Commerce</t>
  </si>
  <si>
    <t>Texas A&amp;M University-Corpus Christi</t>
  </si>
  <si>
    <t>Texas A&amp;M University-Kingsville</t>
  </si>
  <si>
    <t>Texas A&amp;M University-Texarkana</t>
  </si>
  <si>
    <t>Texas Barber College Gessner</t>
  </si>
  <si>
    <t>Texas Christian University</t>
  </si>
  <si>
    <t>Texas College</t>
  </si>
  <si>
    <t>Texas College Of Cosmetology San Angelo</t>
  </si>
  <si>
    <t>Texas College Of Cosmetology-Abilene</t>
  </si>
  <si>
    <t>Texas County Technical College</t>
  </si>
  <si>
    <t>Texas Lutheran University</t>
  </si>
  <si>
    <t>Texas Southern University</t>
  </si>
  <si>
    <t>Texas State Technical College</t>
  </si>
  <si>
    <t>Texas State University</t>
  </si>
  <si>
    <t>Texas Tech University</t>
  </si>
  <si>
    <t>Texas Tech University Health Sciences Center</t>
  </si>
  <si>
    <t>Texas Wesleyan University</t>
  </si>
  <si>
    <t>Texas Woman's University</t>
  </si>
  <si>
    <t>Textures Institute of Cosmetology</t>
  </si>
  <si>
    <t>Thaddeus Stevens College of Technology</t>
  </si>
  <si>
    <t>Thanh Le College School of Cosmetology</t>
  </si>
  <si>
    <t>The Ailey School</t>
  </si>
  <si>
    <t>The Art Institute Of Austin</t>
  </si>
  <si>
    <t>The Chrysm Institute Of Esthetics</t>
  </si>
  <si>
    <t>The Citadel</t>
  </si>
  <si>
    <t>The College Of Health Care Professions Austin</t>
  </si>
  <si>
    <t>The College Of Health Care Professions Dallas</t>
  </si>
  <si>
    <t>The College Of Health Care Professions Fort Worth</t>
  </si>
  <si>
    <t>The College Of Health Care Professions Northwest</t>
  </si>
  <si>
    <t>The College Of Health Care Professions Southwest Houston</t>
  </si>
  <si>
    <t>The College of New Jersey</t>
  </si>
  <si>
    <t>The Culinary School Of Fort Worth</t>
  </si>
  <si>
    <t>The Institute Of Beauty And Wellness Milwaukee</t>
  </si>
  <si>
    <t>The Juilliard School</t>
  </si>
  <si>
    <t>The King's College</t>
  </si>
  <si>
    <t>The King's University</t>
  </si>
  <si>
    <t>The Master's University and Seminary</t>
  </si>
  <si>
    <t>The New School College of Performing Arts</t>
  </si>
  <si>
    <t>The North Coast College</t>
  </si>
  <si>
    <t>The Professional Hair Design Academy</t>
  </si>
  <si>
    <t>The Salon Professional Academy</t>
  </si>
  <si>
    <t>The Salon Professional Academy Appleton</t>
  </si>
  <si>
    <t>The Salon Professional Academy Colorado Springs</t>
  </si>
  <si>
    <t>The Salon Professional Academy Georgetown</t>
  </si>
  <si>
    <t>The Salon Professional Academy Onalaska</t>
  </si>
  <si>
    <t>The Salon Professional Academy Washington DC</t>
  </si>
  <si>
    <t>The Sanford Medical Center School Of Radiologic Technology In Sioux Falls</t>
  </si>
  <si>
    <t>The University of the South</t>
  </si>
  <si>
    <t>Theatre Of Arts</t>
  </si>
  <si>
    <t>Theological University of the Caribbean</t>
  </si>
  <si>
    <t>Thiel College</t>
  </si>
  <si>
    <t>Thomas Aquinas College</t>
  </si>
  <si>
    <t>Thomas College</t>
  </si>
  <si>
    <t>Thomas Edison State University</t>
  </si>
  <si>
    <t>Thomas Jefferson University: East Falls</t>
  </si>
  <si>
    <t>Thomas More College of Liberal Arts</t>
  </si>
  <si>
    <t>Thomas More University</t>
  </si>
  <si>
    <t>Thomas University</t>
  </si>
  <si>
    <t>Three Rivers Community College</t>
  </si>
  <si>
    <t>Tidewater Community College - Norfolk</t>
  </si>
  <si>
    <t>Tidewater Tech Trades</t>
  </si>
  <si>
    <t>Tiffin Academy Of Hair Design</t>
  </si>
  <si>
    <t>Tiffin University</t>
  </si>
  <si>
    <t>Tigi Hairdressing Academy Colorado Springs</t>
  </si>
  <si>
    <t>TIGI Hairdressing Academy Guilford</t>
  </si>
  <si>
    <t>Tillamook Bay Community College</t>
  </si>
  <si>
    <t>Toccoa Falls College</t>
  </si>
  <si>
    <t>Tohono O'odham Community College</t>
  </si>
  <si>
    <t>Tomorrow's Image Barber And Beauty Academy</t>
  </si>
  <si>
    <t>Tompkins Cortland Community College</t>
  </si>
  <si>
    <t>Toni And Guy Hairdressing Academy Plano</t>
  </si>
  <si>
    <t>Toni And Guy Hairdressing Academy Worcester</t>
  </si>
  <si>
    <t>Total Transformation Institute Of Cosmetology</t>
  </si>
  <si>
    <t>Tougaloo College</t>
  </si>
  <si>
    <t>Touro College Los Angeles</t>
  </si>
  <si>
    <t>Touro University</t>
  </si>
  <si>
    <t>Touro University Nevada</t>
  </si>
  <si>
    <t>Towson University</t>
  </si>
  <si>
    <t>Transitions Career Institute School Of Nursing</t>
  </si>
  <si>
    <t>Transylvania University</t>
  </si>
  <si>
    <t>Treasure Valley Community College</t>
  </si>
  <si>
    <t>Trend Barber College NW Houston Campus</t>
  </si>
  <si>
    <t>Trend Setters School</t>
  </si>
  <si>
    <t>Trendsetters School Of Beauty And Barbering</t>
  </si>
  <si>
    <t>Trenz Beauty Academy</t>
  </si>
  <si>
    <t>Trevecca Nazarene University</t>
  </si>
  <si>
    <t>Tri Rivers Career Center</t>
  </si>
  <si>
    <t>Tri-County Community College</t>
  </si>
  <si>
    <t>Tri-County Technical College</t>
  </si>
  <si>
    <t>Tri-State Bible College</t>
  </si>
  <si>
    <t>Triangle Tech Bethlehem</t>
  </si>
  <si>
    <t>Triangle Tech DuBois</t>
  </si>
  <si>
    <t>Triangle Tech Greensburg</t>
  </si>
  <si>
    <t>Triangle Tech Pittsburgh</t>
  </si>
  <si>
    <t>Triangle Tech Sunbury</t>
  </si>
  <si>
    <t>Tricoci University Of Beauty Culture Bridgeview</t>
  </si>
  <si>
    <t>Tricoci University Of Beauty Culture Elgin</t>
  </si>
  <si>
    <t>Tricoci University of Beauty Culture Indianapolis</t>
  </si>
  <si>
    <t>Tricoci University Of Beauty Culture Libertyville</t>
  </si>
  <si>
    <t>Tricoci University of Beauty Culture LLC-Bloomington</t>
  </si>
  <si>
    <t>Tricoci University Of Beauty Culture Peoria</t>
  </si>
  <si>
    <t>Tricoci University Of Beauty Culture Rockford</t>
  </si>
  <si>
    <t>Trident Technical College</t>
  </si>
  <si>
    <t>Trident University International</t>
  </si>
  <si>
    <t>Trine University</t>
  </si>
  <si>
    <t>Trinidad State College</t>
  </si>
  <si>
    <t>Trinity Baptist College</t>
  </si>
  <si>
    <t>Trinity Bible College</t>
  </si>
  <si>
    <t>Trinity Christian College</t>
  </si>
  <si>
    <t>Trinity College</t>
  </si>
  <si>
    <t>Trinity College of Florida</t>
  </si>
  <si>
    <t>Trinity College of Nursing &amp; Health Sciences</t>
  </si>
  <si>
    <t>Trinity International University</t>
  </si>
  <si>
    <t>Trinity University</t>
  </si>
  <si>
    <t>Trinity Valley Community College</t>
  </si>
  <si>
    <t>Trinity Washington University</t>
  </si>
  <si>
    <t>Triton College</t>
  </si>
  <si>
    <t>Trocaire College</t>
  </si>
  <si>
    <t>Troy University</t>
  </si>
  <si>
    <t>Truckee Meadows Community College</t>
  </si>
  <si>
    <t>Truett McConnell University</t>
  </si>
  <si>
    <t>Truman State University</t>
  </si>
  <si>
    <t>Tufts University</t>
  </si>
  <si>
    <t>Tulane University</t>
  </si>
  <si>
    <t>Tulsa Community College</t>
  </si>
  <si>
    <t>Tulsa Technology Center Lemley</t>
  </si>
  <si>
    <t>Tulsa Welding School</t>
  </si>
  <si>
    <t>Turning Point Beauty College</t>
  </si>
  <si>
    <t>Turtle Mountain Community College</t>
  </si>
  <si>
    <t>Tusculum University</t>
  </si>
  <si>
    <t>Tuskegee University</t>
  </si>
  <si>
    <t>Tyler Junior College</t>
  </si>
  <si>
    <t>Ulster County Community College</t>
  </si>
  <si>
    <t>Umpqua Community College</t>
  </si>
  <si>
    <t>Unification Theological Seminary</t>
  </si>
  <si>
    <t>Union College (Lincoln, NE)</t>
  </si>
  <si>
    <t>Union College (Schenectady, NY)</t>
  </si>
  <si>
    <t>Union College (Barbourville, KY)</t>
  </si>
  <si>
    <t>Union County College</t>
  </si>
  <si>
    <t>Union Institute &amp; University</t>
  </si>
  <si>
    <t>Union University</t>
  </si>
  <si>
    <t>Unitech Training Academy Baton Rouge</t>
  </si>
  <si>
    <t>Unitech Training Academy Lafayette</t>
  </si>
  <si>
    <t>Unitech Training Academy New Orleans</t>
  </si>
  <si>
    <t>Unitech Training Academy-Alexandria</t>
  </si>
  <si>
    <t>United Beauty College</t>
  </si>
  <si>
    <t>United Education Institute Morrow</t>
  </si>
  <si>
    <t>United States Air Force Academy</t>
  </si>
  <si>
    <t>United States Coast Guard Academy</t>
  </si>
  <si>
    <t>United States Merchant Marine Academy</t>
  </si>
  <si>
    <t>United States Military Academy</t>
  </si>
  <si>
    <t>United States Naval Academy</t>
  </si>
  <si>
    <t>United Tribes Technical College</t>
  </si>
  <si>
    <t>Unitek College</t>
  </si>
  <si>
    <t>Unitek College Hayward</t>
  </si>
  <si>
    <t>Unitek College South San Francisco</t>
  </si>
  <si>
    <t>Unity Environmental University</t>
  </si>
  <si>
    <t>UnityPoint Health-Des Moines School of Radiologic Technology</t>
  </si>
  <si>
    <t>Universal Healthcare Careers College</t>
  </si>
  <si>
    <t>Universal Spa Training Academy</t>
  </si>
  <si>
    <t>Universal Technical Institute</t>
  </si>
  <si>
    <t>Universal Technical Institute Dallas Fort Worth</t>
  </si>
  <si>
    <t>Universal Technical Institute Long Beach</t>
  </si>
  <si>
    <t>Universal Technical Institute Of Illinois Inc</t>
  </si>
  <si>
    <t>Universal Technical Institute Sacramento</t>
  </si>
  <si>
    <t>Universal Technology College of Puerto Rico</t>
  </si>
  <si>
    <t>Universal Training Institute</t>
  </si>
  <si>
    <t>Universidad Adventista de las Antillas</t>
  </si>
  <si>
    <t>Universidad Ana G Mendez - Carolina Campus</t>
  </si>
  <si>
    <t>Universidad Ana G Mendez - Cupey Campus</t>
  </si>
  <si>
    <t>Universidad Ana G Mendez - Gurabo Campus</t>
  </si>
  <si>
    <t>Universidad Central De Bayamon</t>
  </si>
  <si>
    <t>Universidad Central del Caribe</t>
  </si>
  <si>
    <t>Universidad Del Sagrado Corazon</t>
  </si>
  <si>
    <t>Universidad Pentecostal Mizpa</t>
  </si>
  <si>
    <t>Universidad Politecnica de Puerto Rico</t>
  </si>
  <si>
    <t>University Academy Of Hair Design</t>
  </si>
  <si>
    <t>University College of San Juan</t>
  </si>
  <si>
    <t>University of Advancing Technology</t>
  </si>
  <si>
    <t>University Of Aesthetics</t>
  </si>
  <si>
    <t>University Of Aesthetics And Cosmetology</t>
  </si>
  <si>
    <t>University of Akron</t>
  </si>
  <si>
    <t>University of Akron: Wayne College</t>
  </si>
  <si>
    <t>University of Alabama</t>
  </si>
  <si>
    <t>University of Alabama at Birmingham</t>
  </si>
  <si>
    <t>University of Alabama in Huntsville</t>
  </si>
  <si>
    <t>University of Alaska Anchorage</t>
  </si>
  <si>
    <t>University of Alaska Fairbanks</t>
  </si>
  <si>
    <t>University of Alaska Southeast</t>
  </si>
  <si>
    <t>University of Antelope Valley</t>
  </si>
  <si>
    <t>University Of Arizona Global Campus San Diego</t>
  </si>
  <si>
    <t>University of Arkansas</t>
  </si>
  <si>
    <t>University of Arkansas at Fort Smith</t>
  </si>
  <si>
    <t>University of Arkansas at Little Rock</t>
  </si>
  <si>
    <t>University of Arkansas at Monticello</t>
  </si>
  <si>
    <t>University of Arkansas at Pine Bluff</t>
  </si>
  <si>
    <t>University of Arkansas Community College Rich Mountain</t>
  </si>
  <si>
    <t>University of Arkansas for Medical Sciences</t>
  </si>
  <si>
    <t>University Of Arkansas Grantham</t>
  </si>
  <si>
    <t>University Of Arkansas Hope Texarkana</t>
  </si>
  <si>
    <t>University of Arkansas Pulaski-Technical College</t>
  </si>
  <si>
    <t>University of Arkansas: Community College at Batesville</t>
  </si>
  <si>
    <t>University of Arkansas: Community College at Morrilton</t>
  </si>
  <si>
    <t>University of Baltimore</t>
  </si>
  <si>
    <t>University of Bridgeport</t>
  </si>
  <si>
    <t>University of California: Merced</t>
  </si>
  <si>
    <t>University of California: Riverside</t>
  </si>
  <si>
    <t>University of California: Santa Cruz</t>
  </si>
  <si>
    <t>University of Central Arkansas</t>
  </si>
  <si>
    <t>University of Central Florida</t>
  </si>
  <si>
    <t>University of Central Missouri</t>
  </si>
  <si>
    <t>University of Central Oklahoma</t>
  </si>
  <si>
    <t>University of Charleston</t>
  </si>
  <si>
    <t>University of Cincinnati</t>
  </si>
  <si>
    <t>University of Cincinnati: Blue Ash College</t>
  </si>
  <si>
    <t>University of Cincinnati: Clermont College</t>
  </si>
  <si>
    <t>University of Colorado Boulder</t>
  </si>
  <si>
    <t>University of Colorado Colorado Springs</t>
  </si>
  <si>
    <t>University of Colorado Denver</t>
  </si>
  <si>
    <t>University Of Connecticut</t>
  </si>
  <si>
    <t>University Of Connecticut Stamford</t>
  </si>
  <si>
    <t>University Of Cosmetology Arts And Sciences Harlingen</t>
  </si>
  <si>
    <t>University of Dallas</t>
  </si>
  <si>
    <t>University of Dayton</t>
  </si>
  <si>
    <t>University of Delaware</t>
  </si>
  <si>
    <t>University of Denver</t>
  </si>
  <si>
    <t>University of Detroit Mercy</t>
  </si>
  <si>
    <t>University of Dubuque</t>
  </si>
  <si>
    <t>University of Evansville</t>
  </si>
  <si>
    <t>University Of Findlay</t>
  </si>
  <si>
    <t>University Of Florida Online</t>
  </si>
  <si>
    <t>University of Georgia</t>
  </si>
  <si>
    <t>University of Guam</t>
  </si>
  <si>
    <t>University of Hartford</t>
  </si>
  <si>
    <t>University of Hawaii at Hilo</t>
  </si>
  <si>
    <t>University of Hawaii at Manoa</t>
  </si>
  <si>
    <t>University Of Hawaii Hawaii Community College</t>
  </si>
  <si>
    <t>University Of Hawaii Honolulu Community College</t>
  </si>
  <si>
    <t>University Of Hawaii Kapiolani Community College</t>
  </si>
  <si>
    <t>University Of Hawaii Kauai Community College</t>
  </si>
  <si>
    <t>University Of Hawaii Leeward Community College</t>
  </si>
  <si>
    <t>University Of Hawaii Windward Community College</t>
  </si>
  <si>
    <t>University of Hawaii: Maui College</t>
  </si>
  <si>
    <t>University of Hawaii: West Oahu</t>
  </si>
  <si>
    <t>University of Holy Cross</t>
  </si>
  <si>
    <t>University of Houston</t>
  </si>
  <si>
    <t>University of Houston-Clear Lake</t>
  </si>
  <si>
    <t>University of Houston-Downtown</t>
  </si>
  <si>
    <t>University of Houston-Victoria</t>
  </si>
  <si>
    <t>University of Idaho</t>
  </si>
  <si>
    <t>University Of Illinois Chicago</t>
  </si>
  <si>
    <t>University Of Illinois Springfield</t>
  </si>
  <si>
    <t>University of Indianapolis</t>
  </si>
  <si>
    <t>University of Iowa</t>
  </si>
  <si>
    <t>University of Jamestown</t>
  </si>
  <si>
    <t>University of Kansas</t>
  </si>
  <si>
    <t>University of Kansas Medical Center</t>
  </si>
  <si>
    <t>University of Kentucky</t>
  </si>
  <si>
    <t>University of La Verne</t>
  </si>
  <si>
    <t>University of Louisiana at Lafayette</t>
  </si>
  <si>
    <t>University of Louisiana at Monroe</t>
  </si>
  <si>
    <t>University of Louisville</t>
  </si>
  <si>
    <t>University of Lynchburg</t>
  </si>
  <si>
    <t>University of Maine</t>
  </si>
  <si>
    <t>University of Maine at Augusta</t>
  </si>
  <si>
    <t>University of Maine at Farmington</t>
  </si>
  <si>
    <t>University of Maine at Fort Kent</t>
  </si>
  <si>
    <t>University of Maine at Machias</t>
  </si>
  <si>
    <t>University of Maine at Presque Isle</t>
  </si>
  <si>
    <t>University of Management and Technology</t>
  </si>
  <si>
    <t>University of Mary</t>
  </si>
  <si>
    <t>University of Mary Hardin-Baylor</t>
  </si>
  <si>
    <t>University of Mary Washington</t>
  </si>
  <si>
    <t>University Of Maryland Baltimore</t>
  </si>
  <si>
    <t>University Of Maryland Global Campus</t>
  </si>
  <si>
    <t>University of Maryland: Baltimore County</t>
  </si>
  <si>
    <t>University of Maryland: Eastern Shore</t>
  </si>
  <si>
    <t>University of Massachusetts Boston</t>
  </si>
  <si>
    <t>University of Massachusetts Dartmouth</t>
  </si>
  <si>
    <t>University Of Massachusetts Global</t>
  </si>
  <si>
    <t>University of Massachusetts Lowell</t>
  </si>
  <si>
    <t>University of Memphis</t>
  </si>
  <si>
    <t>University of Miami</t>
  </si>
  <si>
    <t>University of Michigan: Dearborn</t>
  </si>
  <si>
    <t>University of Michigan: Flint</t>
  </si>
  <si>
    <t>University of Minnesota: Crookston</t>
  </si>
  <si>
    <t>University of Minnesota: Duluth</t>
  </si>
  <si>
    <t>University of Minnesota: Morris</t>
  </si>
  <si>
    <t>University of Minnesota: Rochester</t>
  </si>
  <si>
    <t>University of Mississippi</t>
  </si>
  <si>
    <t>University of Mississippi Medical Center</t>
  </si>
  <si>
    <t>University Of Missouri - Saint Louis</t>
  </si>
  <si>
    <t>University of Missouri: Columbia</t>
  </si>
  <si>
    <t>University of Missouri: Kansas City</t>
  </si>
  <si>
    <t>University of Mobile</t>
  </si>
  <si>
    <t>University of Montana</t>
  </si>
  <si>
    <t>University of Montana Western</t>
  </si>
  <si>
    <t>University of Montevallo</t>
  </si>
  <si>
    <t>University of Mount Olive</t>
  </si>
  <si>
    <t>University of Mount Union</t>
  </si>
  <si>
    <t>University of Nebraska - Lincoln</t>
  </si>
  <si>
    <t>University of Nebraska - Omaha</t>
  </si>
  <si>
    <t>University of Nebraska Kearney</t>
  </si>
  <si>
    <t>University of Nebraska Medical Center</t>
  </si>
  <si>
    <t>University of Nevada: Las Vegas</t>
  </si>
  <si>
    <t>University of Nevada: Reno</t>
  </si>
  <si>
    <t>University of New England</t>
  </si>
  <si>
    <t>University of New Hampshire</t>
  </si>
  <si>
    <t>University of New Hampshire at Manchester</t>
  </si>
  <si>
    <t>University Of New Hampshire College Of Professional Studies</t>
  </si>
  <si>
    <t>University of New Haven</t>
  </si>
  <si>
    <t>University of New Mexico</t>
  </si>
  <si>
    <t>University of New Orleans</t>
  </si>
  <si>
    <t>University Of North Alabama</t>
  </si>
  <si>
    <t>University of North Carolina at Asheville</t>
  </si>
  <si>
    <t>University of North Carolina at Charlotte</t>
  </si>
  <si>
    <t>University of North Carolina at Greensboro</t>
  </si>
  <si>
    <t>University of North Carolina at Pembroke</t>
  </si>
  <si>
    <t>University Of North Carolina At Wilmington</t>
  </si>
  <si>
    <t>University of North Carolina School of the Arts</t>
  </si>
  <si>
    <t>University of North Dakota</t>
  </si>
  <si>
    <t>University of North Florida</t>
  </si>
  <si>
    <t>University of North Georgia</t>
  </si>
  <si>
    <t>University of North Texas</t>
  </si>
  <si>
    <t>University of North Texas at Dallas</t>
  </si>
  <si>
    <t>University of Northern Colorado</t>
  </si>
  <si>
    <t>University of Northern Iowa</t>
  </si>
  <si>
    <t>University of Northwestern - St. Paul</t>
  </si>
  <si>
    <t>University of Northwestern Ohio</t>
  </si>
  <si>
    <t>University of Oklahoma</t>
  </si>
  <si>
    <t>University Of Olivet</t>
  </si>
  <si>
    <t>University of Oregon</t>
  </si>
  <si>
    <t>University Of Phoenix</t>
  </si>
  <si>
    <t>University Of Phoenix Hawaii</t>
  </si>
  <si>
    <t>University of Phoenix: Baton Rouge</t>
  </si>
  <si>
    <t>University of Phoenix: Bay Area</t>
  </si>
  <si>
    <t>University of Phoenix: Birmingham</t>
  </si>
  <si>
    <t>University of Phoenix: Central Valley</t>
  </si>
  <si>
    <t>University of Phoenix: Charlotte</t>
  </si>
  <si>
    <t>University of Phoenix: Columbia</t>
  </si>
  <si>
    <t>University of Phoenix: Dallas Fort Worth</t>
  </si>
  <si>
    <t>University of Phoenix: Denver</t>
  </si>
  <si>
    <t>University of Phoenix: Harrisburg</t>
  </si>
  <si>
    <t>University of Phoenix: Indianapolis</t>
  </si>
  <si>
    <t>University of Phoenix: Jackson</t>
  </si>
  <si>
    <t>University of Phoenix: Jersey City</t>
  </si>
  <si>
    <t>University of Phoenix: Kansas City</t>
  </si>
  <si>
    <t>University of Phoenix: Las Vegas</t>
  </si>
  <si>
    <t>University of Phoenix: Louisiana</t>
  </si>
  <si>
    <t>University of Phoenix: Maryland</t>
  </si>
  <si>
    <t>University of Phoenix: Metro Detroit</t>
  </si>
  <si>
    <t>University of Phoenix: Minneapolis-St. Paul</t>
  </si>
  <si>
    <t>University of Phoenix: New Mexico</t>
  </si>
  <si>
    <t>University of Phoenix: Northern Virginia</t>
  </si>
  <si>
    <t>University of Phoenix: Oregon</t>
  </si>
  <si>
    <t>University of Phoenix: Philadelphia</t>
  </si>
  <si>
    <t>University of Phoenix: Phoenix-Hohokam</t>
  </si>
  <si>
    <t>University of Phoenix: Pittsburgh</t>
  </si>
  <si>
    <t>University of Phoenix: Raleigh</t>
  </si>
  <si>
    <t>University of Phoenix: Richmond</t>
  </si>
  <si>
    <t>University of Phoenix: Sacramento Valley</t>
  </si>
  <si>
    <t>University of Phoenix: San Diego</t>
  </si>
  <si>
    <t>University of Phoenix: Shreveport</t>
  </si>
  <si>
    <t>University of Phoenix: Southern California</t>
  </si>
  <si>
    <t>University of Phoenix: Southern Colorado</t>
  </si>
  <si>
    <t>University of Phoenix: St. Louis</t>
  </si>
  <si>
    <t>University of Phoenix: Utah</t>
  </si>
  <si>
    <t>University of Phoenix: West Michigan</t>
  </si>
  <si>
    <t>University of Phoenix: Western Washington</t>
  </si>
  <si>
    <t>University of Pikeville</t>
  </si>
  <si>
    <t>University of Pittsburgh at Bradford</t>
  </si>
  <si>
    <t>University of Pittsburgh at Greensburg</t>
  </si>
  <si>
    <t>University of Pittsburgh at Johnstown</t>
  </si>
  <si>
    <t>University of Pittsburgh at Titusville</t>
  </si>
  <si>
    <t>University of Portland</t>
  </si>
  <si>
    <t>University Of Providence</t>
  </si>
  <si>
    <t>University Of Puerto Rico At Bayamon</t>
  </si>
  <si>
    <t>University Of Puerto Rico Carolina Regional College</t>
  </si>
  <si>
    <t>University Of Puerto Rico Cayey University College</t>
  </si>
  <si>
    <t>University Of Puerto Rico Rio Piedras</t>
  </si>
  <si>
    <t>University of Puerto Rico: Aguadilla</t>
  </si>
  <si>
    <t>University of Puerto Rico: Arecibo</t>
  </si>
  <si>
    <t>University of Puerto Rico: Humacao</t>
  </si>
  <si>
    <t>University of Puerto Rico: Mayaguez</t>
  </si>
  <si>
    <t>University of Puerto Rico: Medical Sciences</t>
  </si>
  <si>
    <t>University of Puerto Rico: Ponce</t>
  </si>
  <si>
    <t>University of Puerto Rico: Utuado</t>
  </si>
  <si>
    <t>University of Puget Sound</t>
  </si>
  <si>
    <t>University of Redlands</t>
  </si>
  <si>
    <t>University of Rhode Island</t>
  </si>
  <si>
    <t>University of Richmond</t>
  </si>
  <si>
    <t>University of Rio Grande</t>
  </si>
  <si>
    <t>University of Rochester</t>
  </si>
  <si>
    <t>University Of Saint Augustine For Health Sciences</t>
  </si>
  <si>
    <t>University of Saint Francis</t>
  </si>
  <si>
    <t>University of Saint Joseph</t>
  </si>
  <si>
    <t>University of Saint Katherine</t>
  </si>
  <si>
    <t>University of San Diego</t>
  </si>
  <si>
    <t>University of San Francisco</t>
  </si>
  <si>
    <t>University of Science and Arts of Oklahoma</t>
  </si>
  <si>
    <t>University of Scranton</t>
  </si>
  <si>
    <t>University Of Silicon Valley</t>
  </si>
  <si>
    <t>University of Sioux Falls</t>
  </si>
  <si>
    <t>University of South Alabama</t>
  </si>
  <si>
    <t>University of South Carolina: Aiken</t>
  </si>
  <si>
    <t>University of South Carolina: Beaufort</t>
  </si>
  <si>
    <t>University of South Carolina: Columbia</t>
  </si>
  <si>
    <t>University of South Carolina: Lancaster</t>
  </si>
  <si>
    <t>University of South Carolina: Salkehatchie</t>
  </si>
  <si>
    <t>University of South Carolina: Sumter</t>
  </si>
  <si>
    <t>University of South Carolina: Union</t>
  </si>
  <si>
    <t>University of South Carolina: Upstate</t>
  </si>
  <si>
    <t>University of South Dakota</t>
  </si>
  <si>
    <t>University of South Florida</t>
  </si>
  <si>
    <t>University of Southern Indiana</t>
  </si>
  <si>
    <t>University of Southern Maine</t>
  </si>
  <si>
    <t>University of Southern Mississippi</t>
  </si>
  <si>
    <t>University of St. Francis</t>
  </si>
  <si>
    <t>University of St. Mary</t>
  </si>
  <si>
    <t>University of St. Thomas (Houston, TX)</t>
  </si>
  <si>
    <t>University of St. Thomas (Saint Paul, MN)</t>
  </si>
  <si>
    <t>University of Tampa</t>
  </si>
  <si>
    <t>University Of Tennessee Knoxville</t>
  </si>
  <si>
    <t>University Of Tennessee Martin</t>
  </si>
  <si>
    <t>University Of Tennessee Southern</t>
  </si>
  <si>
    <t>University Of Tennessee: Chattanooga</t>
  </si>
  <si>
    <t>University of Texas at Arlington</t>
  </si>
  <si>
    <t>University of Texas at Dallas</t>
  </si>
  <si>
    <t>University of Texas at El Paso</t>
  </si>
  <si>
    <t>University of Texas at San Antonio</t>
  </si>
  <si>
    <t>University of Texas at Tyler</t>
  </si>
  <si>
    <t>University Of Texas Health Science Center At Houston</t>
  </si>
  <si>
    <t>University of Texas Medical Branch at Galveston</t>
  </si>
  <si>
    <t>University of Texas of the Permian Basin</t>
  </si>
  <si>
    <t>University Of Texas Rio Grande Valley</t>
  </si>
  <si>
    <t>University Of The Arts</t>
  </si>
  <si>
    <t>University of the Cumberlands</t>
  </si>
  <si>
    <t>University of the District of Columbia</t>
  </si>
  <si>
    <t>University of the Incarnate Word</t>
  </si>
  <si>
    <t>University of the Ozarks</t>
  </si>
  <si>
    <t>University of the Pacific</t>
  </si>
  <si>
    <t>University of the People</t>
  </si>
  <si>
    <t>University of the Potomac</t>
  </si>
  <si>
    <t>University Of The Potomac Virginia</t>
  </si>
  <si>
    <t>University of the Southwest</t>
  </si>
  <si>
    <t>University of the Virgin Islands</t>
  </si>
  <si>
    <t>University of the West</t>
  </si>
  <si>
    <t>University of Toledo</t>
  </si>
  <si>
    <t>University of Tulsa</t>
  </si>
  <si>
    <t>University of Utah</t>
  </si>
  <si>
    <t>University of Valley Forge</t>
  </si>
  <si>
    <t>University of Vermont</t>
  </si>
  <si>
    <t>University of Virginia's College at Wise</t>
  </si>
  <si>
    <t>University of Washington Bothell</t>
  </si>
  <si>
    <t>University of Washington Tacoma</t>
  </si>
  <si>
    <t>University of West Alabama</t>
  </si>
  <si>
    <t>University of West Florida</t>
  </si>
  <si>
    <t>University of West Georgia</t>
  </si>
  <si>
    <t>University Of West Los Angeles</t>
  </si>
  <si>
    <t>University Of Wisconsin Milwaukee Flexible Option</t>
  </si>
  <si>
    <t>University Of Wisconsin Parkside</t>
  </si>
  <si>
    <t>University of Wisconsin-Eau Claire</t>
  </si>
  <si>
    <t>University of Wisconsin-Green Bay</t>
  </si>
  <si>
    <t>University of Wisconsin-La Crosse</t>
  </si>
  <si>
    <t>University of Wisconsin-Milwaukee</t>
  </si>
  <si>
    <t>University of Wisconsin-Oshkosh</t>
  </si>
  <si>
    <t>University of Wisconsin-Platteville</t>
  </si>
  <si>
    <t>University of Wisconsin-River Falls</t>
  </si>
  <si>
    <t>University of Wisconsin-Stevens Point</t>
  </si>
  <si>
    <t>University of Wisconsin-Stout</t>
  </si>
  <si>
    <t>University of Wisconsin-Superior</t>
  </si>
  <si>
    <t>University of Wisconsin-Whitewater</t>
  </si>
  <si>
    <t>University of Wyoming</t>
  </si>
  <si>
    <t>Unlimited Cosmetology School</t>
  </si>
  <si>
    <t>Upper Iowa University</t>
  </si>
  <si>
    <t>Upper Valley Career Center</t>
  </si>
  <si>
    <t>Upper Valley Educators Institute</t>
  </si>
  <si>
    <t>Urban Barber College Concord</t>
  </si>
  <si>
    <t>Urban College of Boston</t>
  </si>
  <si>
    <t>Urshan Graduate School Of Theology</t>
  </si>
  <si>
    <t>Ursinus College</t>
  </si>
  <si>
    <t>Ursuline College</t>
  </si>
  <si>
    <t>Utah State University</t>
  </si>
  <si>
    <t>Utah Tech University</t>
  </si>
  <si>
    <t>Utica University</t>
  </si>
  <si>
    <t>Valdosta State University</t>
  </si>
  <si>
    <t>Valencia College</t>
  </si>
  <si>
    <t>Valley City State University</t>
  </si>
  <si>
    <t>Valley College Beckley</t>
  </si>
  <si>
    <t>Valley College Martinsburg</t>
  </si>
  <si>
    <t>Valley Forge Military College</t>
  </si>
  <si>
    <t>Valparaiso University</t>
  </si>
  <si>
    <t>Vance-Granville Community College</t>
  </si>
  <si>
    <t>VanderCook College of Music</t>
  </si>
  <si>
    <t>Vanguard University of Southern California</t>
  </si>
  <si>
    <t>Vassar College</t>
  </si>
  <si>
    <t>Vaughn College of Aeronautics and Technology</t>
  </si>
  <si>
    <t>Veeb Nassau County School Of Practical Nursing</t>
  </si>
  <si>
    <t>Velvatex College of Beauty Culture</t>
  </si>
  <si>
    <t>Ventura College</t>
  </si>
  <si>
    <t>Veritas Baptist College</t>
  </si>
  <si>
    <t>Vermont State University Castleton</t>
  </si>
  <si>
    <t>Vernon College</t>
  </si>
  <si>
    <t>Vet Tech Institute</t>
  </si>
  <si>
    <t>Vet Tech Institute of Houston</t>
  </si>
  <si>
    <t>VH Barber &amp; Styling Academy</t>
  </si>
  <si>
    <t>Victor Valley College</t>
  </si>
  <si>
    <t>Victoria Beauty &amp; Barber College</t>
  </si>
  <si>
    <t>Victoria College</t>
  </si>
  <si>
    <t>Victorias Academy Of Cosmetology</t>
  </si>
  <si>
    <t>Victory Career College</t>
  </si>
  <si>
    <t>Vietnam National University Hanoi</t>
  </si>
  <si>
    <t>Villa Maria College of Buffalo</t>
  </si>
  <si>
    <t>Villanova University</t>
  </si>
  <si>
    <t>Vincennes Beauty College</t>
  </si>
  <si>
    <t>Vincennes University</t>
  </si>
  <si>
    <t>Virginia Beach Theological Seminary</t>
  </si>
  <si>
    <t>Virginia College in Austin</t>
  </si>
  <si>
    <t>Virginia College in Baton Rouge</t>
  </si>
  <si>
    <t>Virginia College in Biloxi</t>
  </si>
  <si>
    <t>Virginia College in Greensboro</t>
  </si>
  <si>
    <t>Virginia College in Jackson</t>
  </si>
  <si>
    <t>Virginia College in Jacksonville</t>
  </si>
  <si>
    <t>Virginia College in Pensacola</t>
  </si>
  <si>
    <t>Virginia College in Richmond</t>
  </si>
  <si>
    <t>Virginia College in Shreveport</t>
  </si>
  <si>
    <t>Virginia Commonwealth University</t>
  </si>
  <si>
    <t>Virginia Highlands Community College</t>
  </si>
  <si>
    <t>Virginia Military Institute</t>
  </si>
  <si>
    <t>Virginia Peninsula Community College</t>
  </si>
  <si>
    <t>Virginia State University</t>
  </si>
  <si>
    <t>Virginia Union University</t>
  </si>
  <si>
    <t>Virginia University of Lynchburg</t>
  </si>
  <si>
    <t>Virginia Wesleyan University</t>
  </si>
  <si>
    <t>Virginia Western Community College</t>
  </si>
  <si>
    <t>Visible Music College</t>
  </si>
  <si>
    <t>Viterbo University</t>
  </si>
  <si>
    <t>Vogue College Of Cosmetology McAllen</t>
  </si>
  <si>
    <t>Vogue College of Cosmetology Santa Fe</t>
  </si>
  <si>
    <t>Volunteer State Community College</t>
  </si>
  <si>
    <t>Voorhees University</t>
  </si>
  <si>
    <t>W.L. Bonner Bible College</t>
  </si>
  <si>
    <t>Wabash College</t>
  </si>
  <si>
    <t>Wade College</t>
  </si>
  <si>
    <t>Wagner College</t>
  </si>
  <si>
    <t>Wake Forest University</t>
  </si>
  <si>
    <t>Wake Technical Community College</t>
  </si>
  <si>
    <t>Walden University</t>
  </si>
  <si>
    <t>Waldorf University</t>
  </si>
  <si>
    <t>Walla Walla Community College</t>
  </si>
  <si>
    <t>Walla Walla University</t>
  </si>
  <si>
    <t>Wallace State Community College at Hanceville</t>
  </si>
  <si>
    <t>Walnut Hill College</t>
  </si>
  <si>
    <t>Walsh College</t>
  </si>
  <si>
    <t>Walsh University</t>
  </si>
  <si>
    <t>Walters State Community College</t>
  </si>
  <si>
    <t>Warner Pacific University</t>
  </si>
  <si>
    <t>Warner University</t>
  </si>
  <si>
    <t>Warren County Community College</t>
  </si>
  <si>
    <t>Warren Wilson College</t>
  </si>
  <si>
    <t>Warrensburg Area Career Center</t>
  </si>
  <si>
    <t>Wartburg College</t>
  </si>
  <si>
    <t>Washburn Institute of Technology</t>
  </si>
  <si>
    <t>Washburn University</t>
  </si>
  <si>
    <t>Washington &amp; Jefferson College</t>
  </si>
  <si>
    <t>Washington Adventist University</t>
  </si>
  <si>
    <t>Washington and Lee University</t>
  </si>
  <si>
    <t>Washington College</t>
  </si>
  <si>
    <t>Washington County Community College</t>
  </si>
  <si>
    <t>Washington State College Of Ohio</t>
  </si>
  <si>
    <t>Washington State University</t>
  </si>
  <si>
    <t>Washtenaw Community College</t>
  </si>
  <si>
    <t>Watkins College Of Art At Belmont</t>
  </si>
  <si>
    <t>Waubonsee Community College</t>
  </si>
  <si>
    <t>Waukesha County Technical College</t>
  </si>
  <si>
    <t>Wayland Baptist University</t>
  </si>
  <si>
    <t>Wayne Community College</t>
  </si>
  <si>
    <t>Wayne County Community College</t>
  </si>
  <si>
    <t>Wayne State College</t>
  </si>
  <si>
    <t>Wayne State University</t>
  </si>
  <si>
    <t>Waynes College Of Beauty</t>
  </si>
  <si>
    <t>Waynesburg University</t>
  </si>
  <si>
    <t>Weatherford College</t>
  </si>
  <si>
    <t>Webb Institute</t>
  </si>
  <si>
    <t>Webber International University</t>
  </si>
  <si>
    <t>Weber State University</t>
  </si>
  <si>
    <t>Webster University</t>
  </si>
  <si>
    <t>Welch College</t>
  </si>
  <si>
    <t>Wellesley College</t>
  </si>
  <si>
    <t>Wells College</t>
  </si>
  <si>
    <t>WellSpring School Of Allied Health Kansas City</t>
  </si>
  <si>
    <t>WellSpring School Of Allied Health Springfield</t>
  </si>
  <si>
    <t>Wenatchee Valley College</t>
  </si>
  <si>
    <t>Wentworth Institute of Technology</t>
  </si>
  <si>
    <t>Wesleyan College</t>
  </si>
  <si>
    <t>Wesleyan University</t>
  </si>
  <si>
    <t>West Chester University of Pennsylvania</t>
  </si>
  <si>
    <t>West Coast University: Los Angeles</t>
  </si>
  <si>
    <t>West Coast University: Ontario</t>
  </si>
  <si>
    <t>West Coast University: Orange County</t>
  </si>
  <si>
    <t>West Coast University: Texas</t>
  </si>
  <si>
    <t>West Georgia Technical College</t>
  </si>
  <si>
    <t>West Hills College: Coalinga</t>
  </si>
  <si>
    <t>West Hills College: Lemoore</t>
  </si>
  <si>
    <t>West Kentucky Community and Technical College</t>
  </si>
  <si>
    <t>West Liberty University</t>
  </si>
  <si>
    <t>West Los Angeles College</t>
  </si>
  <si>
    <t>West Michigan College Of Barbering And Beauty</t>
  </si>
  <si>
    <t>West Shore Community College</t>
  </si>
  <si>
    <t>West Texas A&amp;M University</t>
  </si>
  <si>
    <t>West Valley College</t>
  </si>
  <si>
    <t>West Virginia Junior College</t>
  </si>
  <si>
    <t>West Virginia Junior College: Bridgeport</t>
  </si>
  <si>
    <t>West Virginia Junior College: Charleston</t>
  </si>
  <si>
    <t>West Virginia Northern Community College</t>
  </si>
  <si>
    <t>West Virginia State University</t>
  </si>
  <si>
    <t>West Virginia University</t>
  </si>
  <si>
    <t>West Virginia University at Parkersburg</t>
  </si>
  <si>
    <t>West Virginia University Institute of Technology</t>
  </si>
  <si>
    <t>West Virginia Wesleyan College</t>
  </si>
  <si>
    <t>Westchester College Of Nursing And Allied Health</t>
  </si>
  <si>
    <t>Westchester School Of Beauty Culture</t>
  </si>
  <si>
    <t>Westcliff University</t>
  </si>
  <si>
    <t>Western Area Career And Technology Center</t>
  </si>
  <si>
    <t>Western Carolina University</t>
  </si>
  <si>
    <t>Western Colorado University</t>
  </si>
  <si>
    <t>Western Connecticut State University</t>
  </si>
  <si>
    <t>Western Dakota Technical College</t>
  </si>
  <si>
    <t>Western Governors University</t>
  </si>
  <si>
    <t>Western Illinois University</t>
  </si>
  <si>
    <t>Western Iowa Tech Community College</t>
  </si>
  <si>
    <t>Western Kentucky University</t>
  </si>
  <si>
    <t>Western Michigan University</t>
  </si>
  <si>
    <t>Western Nebraska Community College</t>
  </si>
  <si>
    <t>Western Nevada College</t>
  </si>
  <si>
    <t>Western New England University</t>
  </si>
  <si>
    <t>Western New Mexico University</t>
  </si>
  <si>
    <t>Western Oklahoma State College</t>
  </si>
  <si>
    <t>Western Oregon University</t>
  </si>
  <si>
    <t>Western Piedmont Community College</t>
  </si>
  <si>
    <t>Western Technical College (El Paso, TX)</t>
  </si>
  <si>
    <t>Western Technical College (La Crosse, WI)</t>
  </si>
  <si>
    <t>Western Technical College: Diana Drive</t>
  </si>
  <si>
    <t>Western Texas College</t>
  </si>
  <si>
    <t>Western Washington University</t>
  </si>
  <si>
    <t>Western Wyoming Community College</t>
  </si>
  <si>
    <t>Westfield State University</t>
  </si>
  <si>
    <t>Westminster College (New Wilmington, PA)</t>
  </si>
  <si>
    <t>Westminster College (Fulton, MO)</t>
  </si>
  <si>
    <t>Westminster University</t>
  </si>
  <si>
    <t>Westmont College</t>
  </si>
  <si>
    <t>Westmoreland County Community College</t>
  </si>
  <si>
    <t>Wharton County Junior College</t>
  </si>
  <si>
    <t>Whatcom Community College</t>
  </si>
  <si>
    <t>Wheaton College (Norton, MA)</t>
  </si>
  <si>
    <t>Wheaton College (Wheaton, IL)</t>
  </si>
  <si>
    <t>Wheeling University</t>
  </si>
  <si>
    <t>White Earth Tribal and Community College</t>
  </si>
  <si>
    <t>White Mountains Community College</t>
  </si>
  <si>
    <t>Whitman College</t>
  </si>
  <si>
    <t>Whittier College</t>
  </si>
  <si>
    <t>Whitworth University</t>
  </si>
  <si>
    <t>Whitworth University School Of Continuing Studies</t>
  </si>
  <si>
    <t>Wichita State University</t>
  </si>
  <si>
    <t>Wichita State University Campus Of Applied Sciences And Technology</t>
  </si>
  <si>
    <t>Wichita Technical Institute</t>
  </si>
  <si>
    <t>Widener University</t>
  </si>
  <si>
    <t>Wilberforce University</t>
  </si>
  <si>
    <t>Wiley College</t>
  </si>
  <si>
    <t>Wilkes Community College</t>
  </si>
  <si>
    <t>Wilkes University</t>
  </si>
  <si>
    <t>Willamette University</t>
  </si>
  <si>
    <t>Willamette University Pacific Northwest College Of Art</t>
  </si>
  <si>
    <t>William Carey University</t>
  </si>
  <si>
    <t>William Jessup University</t>
  </si>
  <si>
    <t>William Jewell College</t>
  </si>
  <si>
    <t>William Paterson University of New Jersey</t>
  </si>
  <si>
    <t>William Peace University</t>
  </si>
  <si>
    <t>William Penn University</t>
  </si>
  <si>
    <t>William R Moore College Of Technology</t>
  </si>
  <si>
    <t>William Woods University</t>
  </si>
  <si>
    <t>Williams Baptist University</t>
  </si>
  <si>
    <t>Williams College</t>
  </si>
  <si>
    <t>Williamsburg Technical College</t>
  </si>
  <si>
    <t>Williamson College</t>
  </si>
  <si>
    <t>Williamson College of the Trades</t>
  </si>
  <si>
    <t>Williston State College</t>
  </si>
  <si>
    <t>Wilmington College</t>
  </si>
  <si>
    <t>Wilmington University</t>
  </si>
  <si>
    <t>Wilson College</t>
  </si>
  <si>
    <t>Wilson Community College</t>
  </si>
  <si>
    <t>Wingate University</t>
  </si>
  <si>
    <t>Winona State University</t>
  </si>
  <si>
    <t>Winonahs International School Of Cosmetology</t>
  </si>
  <si>
    <t>Winston Salem Barber School</t>
  </si>
  <si>
    <t>Winston-Salem State University</t>
  </si>
  <si>
    <t>Winthrop University</t>
  </si>
  <si>
    <t>Wiregrass Georgia Technical College</t>
  </si>
  <si>
    <t>Wisconsin Lutheran College</t>
  </si>
  <si>
    <t>Wittenberg University</t>
  </si>
  <si>
    <t>Wofford College</t>
  </si>
  <si>
    <t>Won Institute Of Graduate Studies</t>
  </si>
  <si>
    <t>Wongu University Of Oriental Medicine</t>
  </si>
  <si>
    <t>Wood County School Of Practical Nursing</t>
  </si>
  <si>
    <t>Woodbury University</t>
  </si>
  <si>
    <t>Woodland Community College</t>
  </si>
  <si>
    <t>Woodruff Medical And Wellness Training</t>
  </si>
  <si>
    <t>Wor-Wic Community College</t>
  </si>
  <si>
    <t>Worcester State University</t>
  </si>
  <si>
    <t>World Mission University</t>
  </si>
  <si>
    <t>Wright State University</t>
  </si>
  <si>
    <t>Wright State University: Lake Campus</t>
  </si>
  <si>
    <t>Wytheville Community College</t>
  </si>
  <si>
    <t>Xavier University</t>
  </si>
  <si>
    <t>Xavier University of Louisiana</t>
  </si>
  <si>
    <t>Xenon International Academy Omaha</t>
  </si>
  <si>
    <t>Yakima Valley College</t>
  </si>
  <si>
    <t>Yavapai College</t>
  </si>
  <si>
    <t>Yeshiva Aleksander</t>
  </si>
  <si>
    <t>Yeshiva Bais Aharon</t>
  </si>
  <si>
    <t>Yeshiva Chemdas Hatorah</t>
  </si>
  <si>
    <t>Yeshiva Gedola Tiferes Yaakov Yitzchok</t>
  </si>
  <si>
    <t>Yeshiva Gedola Tiferes Yerachmiel</t>
  </si>
  <si>
    <t>Yeshiva Gedolah Keren Hatorah</t>
  </si>
  <si>
    <t>Yeshiva Gedolah Kesser Torah</t>
  </si>
  <si>
    <t>Yeshiva Gedolah Shaarei Shmuel</t>
  </si>
  <si>
    <t>Yeshiva Gedolah Tiferes Boruch</t>
  </si>
  <si>
    <t>Yeshiva Gedolah Zichron Leyma</t>
  </si>
  <si>
    <t>Yeshiva Kollel Tifereth Elizer</t>
  </si>
  <si>
    <t>Yeshiva of the Telshe Alumni</t>
  </si>
  <si>
    <t>Yeshiva Of The Telshe Alumni</t>
  </si>
  <si>
    <t>Yeshiva Ohr Zechariah</t>
  </si>
  <si>
    <t>Yeshiva Sholom Shachna</t>
  </si>
  <si>
    <t>Yeshiva University</t>
  </si>
  <si>
    <t>Yeshiva Yesoda Hatorah</t>
  </si>
  <si>
    <t>Yeshiva Yesodei Hatorah</t>
  </si>
  <si>
    <t>Yeshiva Zichron Aryeh</t>
  </si>
  <si>
    <t>Yeshivas Maharit DSatmar</t>
  </si>
  <si>
    <t>Yeshivas Novominsk (Brooklyn, NY)</t>
  </si>
  <si>
    <t>Yeshivat Hechal Shemuel</t>
  </si>
  <si>
    <t>Yo San University Of Traditional Chinese Medicine</t>
  </si>
  <si>
    <t>York College of Pennsylvania</t>
  </si>
  <si>
    <t>York County Community College</t>
  </si>
  <si>
    <t>York Technical College</t>
  </si>
  <si>
    <t>York University (York, NE)</t>
  </si>
  <si>
    <t>Young Harris College</t>
  </si>
  <si>
    <t>Youngstown State University</t>
  </si>
  <si>
    <t>YTI Career Institute: Altoona</t>
  </si>
  <si>
    <t>YTI Career Institute: Lancaster</t>
  </si>
  <si>
    <t>YTI Career Institute: York</t>
  </si>
  <si>
    <t>Yuba College</t>
  </si>
  <si>
    <t>Zane State College</t>
  </si>
  <si>
    <t>ZMS The Academy</t>
  </si>
  <si>
    <t>https://bigfuture.collegeboard.org/colleges/aaniiih-nakoda-college</t>
  </si>
  <si>
    <t>https://bigfuture.collegeboard.org/colleges/abcott-institute</t>
  </si>
  <si>
    <t>https://bigfuture.collegeboard.org/colleges/abilene-christian-university</t>
  </si>
  <si>
    <t>https://bigfuture.collegeboard.org/colleges/abraham-baldwin-agricultural-college</t>
  </si>
  <si>
    <t>https://bigfuture.collegeboard.org/colleges/academia-serrant-inc</t>
  </si>
  <si>
    <t>https://bigfuture.collegeboard.org/colleges/academy-college</t>
  </si>
  <si>
    <t>https://bigfuture.collegeboard.org/colleges/academy-for-jewish-religion-california</t>
  </si>
  <si>
    <t>https://bigfuture.collegeboard.org/colleges/academy-for-nursing-and-health-occupations</t>
  </si>
  <si>
    <t>https://bigfuture.collegeboard.org/colleges/academy-of-art-university</t>
  </si>
  <si>
    <t>https://bigfuture.collegeboard.org/colleges/academy-of-beauty-professionals-appleton</t>
  </si>
  <si>
    <t>https://bigfuture.collegeboard.org/colleges/academy-of-beauty-professionals-green-bay</t>
  </si>
  <si>
    <t>https://bigfuture.collegeboard.org/colleges/academy-of-careers-and-technology</t>
  </si>
  <si>
    <t>https://bigfuture.collegeboard.org/colleges/academy-of-chinese-culture-and-health-sciences</t>
  </si>
  <si>
    <t>https://bigfuture.collegeboard.org/colleges/academy-of-hair-design-lufkin</t>
  </si>
  <si>
    <t>https://bigfuture.collegeboard.org/colleges/academy-of-hair-design-six</t>
  </si>
  <si>
    <t>https://bigfuture.collegeboard.org/colleges/academy-of-hair-design-springfield</t>
  </si>
  <si>
    <t>https://bigfuture.collegeboard.org/colleges/academy-of-hair-technology</t>
  </si>
  <si>
    <t>https://bigfuture.collegeboard.org/colleges/academy-of-interactive-entertainment</t>
  </si>
  <si>
    <t>https://bigfuture.collegeboard.org/colleges/academy-of-interactive-entertainment-lafayette</t>
  </si>
  <si>
    <t>https://bigfuture.collegeboard.org/colleges/academy-of-massage-and-bodywork</t>
  </si>
  <si>
    <t>https://bigfuture.collegeboard.org/colleges/academy-of-professional-cosmetology</t>
  </si>
  <si>
    <t>https://bigfuture.collegeboard.org/colleges/academy-of-radio-and-television-broadcasting</t>
  </si>
  <si>
    <t>https://bigfuture.collegeboard.org/colleges/academy-of-salon-professionals</t>
  </si>
  <si>
    <t>https://bigfuture.collegeboard.org/colleges/academy-of-vocal-arts</t>
  </si>
  <si>
    <t>https://bigfuture.collegeboard.org/colleges/acaydia-school-of-aesthetics</t>
  </si>
  <si>
    <t>https://bigfuture.collegeboard.org/colleges/ace-institute-of-technology-manhattan</t>
  </si>
  <si>
    <t>https://bigfuture.collegeboard.org/colleges/acupuncture-and-massage-college</t>
  </si>
  <si>
    <t>https://bigfuture.collegeboard.org/colleges/adams-state-university</t>
  </si>
  <si>
    <t>https://bigfuture.collegeboard.org/colleges/adelphi-university</t>
  </si>
  <si>
    <t>https://bigfuture.collegeboard.org/colleges/adrian-college</t>
  </si>
  <si>
    <t>https://bigfuture.collegeboard.org/colleges/advance-beauty-techs-academy</t>
  </si>
  <si>
    <t>https://bigfuture.collegeboard.org/colleges/advanced-career-institute-visalia</t>
  </si>
  <si>
    <t>https://bigfuture.collegeboard.org/colleges/advanced-technology-institute</t>
  </si>
  <si>
    <t>https://bigfuture.collegeboard.org/colleges/advantage-technical-college</t>
  </si>
  <si>
    <t>https://bigfuture.collegeboard.org/colleges/adventhealth-university</t>
  </si>
  <si>
    <t>https://bigfuture.collegeboard.org/colleges/agnes-scott-college</t>
  </si>
  <si>
    <t>https://bigfuture.collegeboard.org/colleges/ai-miami-international-university-of-art-and-design</t>
  </si>
  <si>
    <t>https://bigfuture.collegeboard.org/colleges/aiken-school-of-cosmetology-and-barbering</t>
  </si>
  <si>
    <t>https://bigfuture.collegeboard.org/colleges/aiken-technical-college</t>
  </si>
  <si>
    <t>https://bigfuture.collegeboard.org/colleges/aims-community-college</t>
  </si>
  <si>
    <t>https://bigfuture.collegeboard.org/colleges/alabama-agricultural-and-mechanical-university</t>
  </si>
  <si>
    <t>https://bigfuture.collegeboard.org/colleges/alabama-state-university</t>
  </si>
  <si>
    <t>https://bigfuture.collegeboard.org/colleges/alamance-community-college</t>
  </si>
  <si>
    <t>https://bigfuture.collegeboard.org/colleges/alaska-bible-college</t>
  </si>
  <si>
    <t>https://bigfuture.collegeboard.org/colleges/alaska-career-college</t>
  </si>
  <si>
    <t>https://bigfuture.collegeboard.org/colleges/alaska-pacific-university</t>
  </si>
  <si>
    <t>https://bigfuture.collegeboard.org/colleges/albany-college-of-pharmacy-and-health-sciences</t>
  </si>
  <si>
    <t>https://bigfuture.collegeboard.org/colleges/albany-state-university</t>
  </si>
  <si>
    <t>https://bigfuture.collegeboard.org/colleges/albany-technical-college</t>
  </si>
  <si>
    <t>https://bigfuture.collegeboard.org/colleges/albertus-magnus-college</t>
  </si>
  <si>
    <t>https://bigfuture.collegeboard.org/colleges/albion-college</t>
  </si>
  <si>
    <t>https://bigfuture.collegeboard.org/colleges/albright-college</t>
  </si>
  <si>
    <t>https://bigfuture.collegeboard.org/colleges/alcorn-state-university</t>
  </si>
  <si>
    <t>https://bigfuture.collegeboard.org/colleges/alderson-broaddus-university</t>
  </si>
  <si>
    <t>https://bigfuture.collegeboard.org/colleges/alexander-paul-institute-of-hair-design</t>
  </si>
  <si>
    <t>https://bigfuture.collegeboard.org/colleges/alexandria-technical-and-community-college</t>
  </si>
  <si>
    <t>https://bigfuture.collegeboard.org/colleges/alfred-university</t>
  </si>
  <si>
    <t>https://bigfuture.collegeboard.org/colleges/alhambra-medical-university</t>
  </si>
  <si>
    <t>https://bigfuture.collegeboard.org/colleges/alice-lloyd-college</t>
  </si>
  <si>
    <t>https://bigfuture.collegeboard.org/colleges/all-state-career-school-pittsburgh</t>
  </si>
  <si>
    <t>https://bigfuture.collegeboard.org/colleges/allan-hancock-college</t>
  </si>
  <si>
    <t>https://bigfuture.collegeboard.org/colleges/allegany-college-of-maryland</t>
  </si>
  <si>
    <t>https://bigfuture.collegeboard.org/colleges/allegheny-college</t>
  </si>
  <si>
    <t>https://bigfuture.collegeboard.org/colleges/allegheny-wesleyan-college</t>
  </si>
  <si>
    <t>https://bigfuture.collegeboard.org/colleges/allen-county-community-college</t>
  </si>
  <si>
    <t>https://bigfuture.collegeboard.org/colleges/allen-school-of-health-sciences-brooklyn</t>
  </si>
  <si>
    <t>https://bigfuture.collegeboard.org/colleges/allen-school-of-health-sciences-phoenix</t>
  </si>
  <si>
    <t>https://bigfuture.collegeboard.org/colleges/allen-university</t>
  </si>
  <si>
    <t>https://bigfuture.collegeboard.org/colleges/alliance-computing-solutions-flushing</t>
  </si>
  <si>
    <t>https://bigfuture.collegeboard.org/colleges/alliant-international-university</t>
  </si>
  <si>
    <t>https://bigfuture.collegeboard.org/colleges/allstate-hairstyling-and-barber-college</t>
  </si>
  <si>
    <t>https://bigfuture.collegeboard.org/colleges/alma-college</t>
  </si>
  <si>
    <t>https://bigfuture.collegeboard.org/colleges/alpena-community-college</t>
  </si>
  <si>
    <t>https://bigfuture.collegeboard.org/colleges/altoona-beauty-school-inc</t>
  </si>
  <si>
    <t>https://bigfuture.collegeboard.org/colleges/alvernia-university</t>
  </si>
  <si>
    <t>https://bigfuture.collegeboard.org/colleges/alverno-college</t>
  </si>
  <si>
    <t>https://bigfuture.collegeboard.org/colleges/alvin-community-college</t>
  </si>
  <si>
    <t>https://bigfuture.collegeboard.org/colleges/amarillo-college</t>
  </si>
  <si>
    <t>https://bigfuture.collegeboard.org/colleges/amberton-university</t>
  </si>
  <si>
    <t>https://bigfuture.collegeboard.org/colleges/american-academy-mcallister-institute-of-funeral-service</t>
  </si>
  <si>
    <t>https://bigfuture.collegeboard.org/colleges/american-academy-of-art-college</t>
  </si>
  <si>
    <t>https://bigfuture.collegeboard.org/colleges/american-academy-of-cosmetology</t>
  </si>
  <si>
    <t>https://bigfuture.collegeboard.org/colleges/american-academy-of-dramatic-arts</t>
  </si>
  <si>
    <t>https://bigfuture.collegeboard.org/colleges/american-academy-of-dramatic-arts-west</t>
  </si>
  <si>
    <t>https://bigfuture.collegeboard.org/colleges/american-academy-of-health-and-wellness</t>
  </si>
  <si>
    <t>https://bigfuture.collegeboard.org/colleges/american-baptist-college</t>
  </si>
  <si>
    <t>https://bigfuture.collegeboard.org/colleges/american-beauty-academy-salt-lake</t>
  </si>
  <si>
    <t>https://bigfuture.collegeboard.org/colleges/american-beauty-college-west-covina</t>
  </si>
  <si>
    <t>https://bigfuture.collegeboard.org/colleges/american-beauty-schools</t>
  </si>
  <si>
    <t>https://bigfuture.collegeboard.org/colleges/american-career-college-ontario</t>
  </si>
  <si>
    <t>https://bigfuture.collegeboard.org/colleges/american-career-college-orange-county</t>
  </si>
  <si>
    <t>https://bigfuture.collegeboard.org/colleges/american-hair-academy</t>
  </si>
  <si>
    <t>https://bigfuture.collegeboard.org/colleges/american-institute-of-beauty</t>
  </si>
  <si>
    <t>https://bigfuture.collegeboard.org/colleges/american-institute-of-medical-technology</t>
  </si>
  <si>
    <t>https://bigfuture.collegeboard.org/colleges/american-intercontinental-university</t>
  </si>
  <si>
    <t>https://bigfuture.collegeboard.org/colleges/american-intercontinental-university-atlanta</t>
  </si>
  <si>
    <t>https://bigfuture.collegeboard.org/colleges/american-international-college</t>
  </si>
  <si>
    <t>https://bigfuture.collegeboard.org/colleges/american-massage-and-bodywork-institute</t>
  </si>
  <si>
    <t>https://bigfuture.collegeboard.org/colleges/american-medical-academy</t>
  </si>
  <si>
    <t>https://bigfuture.collegeboard.org/colleges/national-college-louisville</t>
  </si>
  <si>
    <t>https://bigfuture.collegeboard.org/colleges/national-college-nashville</t>
  </si>
  <si>
    <t>https://bigfuture.collegeboard.org/colleges/american-national-university-pikeville</t>
  </si>
  <si>
    <t>https://bigfuture.collegeboard.org/colleges/american-national-university-fort-wayne</t>
  </si>
  <si>
    <t>https://bigfuture.collegeboard.org/colleges/american-national-university-indianapolis</t>
  </si>
  <si>
    <t>https://bigfuture.collegeboard.org/colleges/american-national-university-parkersburg</t>
  </si>
  <si>
    <t>https://bigfuture.collegeboard.org/colleges/american-national-university-south-bend</t>
  </si>
  <si>
    <t>https://bigfuture.collegeboard.org/colleges/american-river-college</t>
  </si>
  <si>
    <t>https://bigfuture.collegeboard.org/colleges/american-samoa-community-college</t>
  </si>
  <si>
    <t>https://bigfuture.collegeboard.org/colleges/american-sentinel-college-of-nursing-and-health-sciences-at-post-university</t>
  </si>
  <si>
    <t>https://bigfuture.collegeboard.org/colleges/american-university</t>
  </si>
  <si>
    <t>https://bigfuture.collegeboard.org/colleges/american-university-of-puerto-rico-manati</t>
  </si>
  <si>
    <t>https://bigfuture.collegeboard.org/colleges/amherst-college</t>
  </si>
  <si>
    <t>https://bigfuture.collegeboard.org/colleges/amridge-university</t>
  </si>
  <si>
    <t>https://bigfuture.collegeboard.org/colleges/anderson-university-anderson-in</t>
  </si>
  <si>
    <t>https://bigfuture.collegeboard.org/colleges/anderson-university-anderson-sc</t>
  </si>
  <si>
    <t>https://bigfuture.collegeboard.org/colleges/andrew-college</t>
  </si>
  <si>
    <t>https://bigfuture.collegeboard.org/colleges/andrews-university</t>
  </si>
  <si>
    <t>https://bigfuture.collegeboard.org/colleges/angeles-college</t>
  </si>
  <si>
    <t>https://bigfuture.collegeboard.org/colleges/angelina-college</t>
  </si>
  <si>
    <t>https://bigfuture.collegeboard.org/colleges/angelo-state-university</t>
  </si>
  <si>
    <t>https://bigfuture.collegeboard.org/colleges/ann-webb-skin-institute</t>
  </si>
  <si>
    <t>https://bigfuture.collegeboard.org/colleges/anna-maria-college</t>
  </si>
  <si>
    <t>https://bigfuture.collegeboard.org/colleges/anne-arundel-community-college</t>
  </si>
  <si>
    <t>https://bigfuture.collegeboard.org/colleges/anoka-technical-college</t>
  </si>
  <si>
    <t>https://bigfuture.collegeboard.org/colleges/anoka-ramsey-community-college</t>
  </si>
  <si>
    <t>https://bigfuture.collegeboard.org/colleges/another-level-barbering-and-cosmetology-school</t>
  </si>
  <si>
    <t>https://bigfuture.collegeboard.org/colleges/antelope-valley-college</t>
  </si>
  <si>
    <t>https://bigfuture.collegeboard.org/colleges/antioch-college</t>
  </si>
  <si>
    <t>https://bigfuture.collegeboard.org/colleges/antioch-university-los-angeles</t>
  </si>
  <si>
    <t>https://bigfuture.collegeboard.org/colleges/antioch-university-santa-barbara</t>
  </si>
  <si>
    <t>https://bigfuture.collegeboard.org/colleges/appalachian-bible-college</t>
  </si>
  <si>
    <t>https://bigfuture.collegeboard.org/colleges/appalachian-state-university</t>
  </si>
  <si>
    <t>https://bigfuture.collegeboard.org/colleges/applied-technology-services</t>
  </si>
  <si>
    <t>https://bigfuture.collegeboard.org/colleges/aquinas-college</t>
  </si>
  <si>
    <t>https://bigfuture.collegeboard.org/colleges/arapahoe-community-college</t>
  </si>
  <si>
    <t>https://bigfuture.collegeboard.org/colleges/arcadia-university</t>
  </si>
  <si>
    <t>https://bigfuture.collegeboard.org/colleges/arizona-academy-of-beauty</t>
  </si>
  <si>
    <t>https://bigfuture.collegeboard.org/colleges/arizona-christian-university</t>
  </si>
  <si>
    <t>https://bigfuture.collegeboard.org/colleges/arizona-college-glendale</t>
  </si>
  <si>
    <t>https://bigfuture.collegeboard.org/colleges/arizona-college-mesa</t>
  </si>
  <si>
    <t>https://bigfuture.collegeboard.org/colleges/arizona-school-of-acupuncture-and-oriental-medicine</t>
  </si>
  <si>
    <t>https://bigfuture.collegeboard.org/colleges/arizona-western-college</t>
  </si>
  <si>
    <t>https://bigfuture.collegeboard.org/colleges/arkansas-baptist-college</t>
  </si>
  <si>
    <t>https://bigfuture.collegeboard.org/colleges/arkansas-beauty-college</t>
  </si>
  <si>
    <t>https://bigfuture.collegeboard.org/colleges/arkansas-northeastern-college</t>
  </si>
  <si>
    <t>https://bigfuture.collegeboard.org/colleges/arkansas-state-university</t>
  </si>
  <si>
    <t>https://bigfuture.collegeboard.org/colleges/arkansas-state-university-mid-south</t>
  </si>
  <si>
    <t>https://bigfuture.collegeboard.org/colleges/arkansas-state-university-three-rivers</t>
  </si>
  <si>
    <t>https://bigfuture.collegeboard.org/colleges/arkansas-state-university-beebe</t>
  </si>
  <si>
    <t>https://bigfuture.collegeboard.org/colleges/arkansas-state-university-mountain-home</t>
  </si>
  <si>
    <t>https://bigfuture.collegeboard.org/colleges/arkansas-state-university-newport</t>
  </si>
  <si>
    <t>https://bigfuture.collegeboard.org/colleges/arkansas-tech-university</t>
  </si>
  <si>
    <t>https://bigfuture.collegeboard.org/colleges/arkansas-technical-school</t>
  </si>
  <si>
    <t>https://bigfuture.collegeboard.org/colleges/arlington-baptist-university</t>
  </si>
  <si>
    <t>https://bigfuture.collegeboard.org/colleges/arlington-career-institute</t>
  </si>
  <si>
    <t>https://bigfuture.collegeboard.org/colleges/art-academy-of-cincinnati</t>
  </si>
  <si>
    <t>https://bigfuture.collegeboard.org/colleges/art-center-college-of-design</t>
  </si>
  <si>
    <t>https://bigfuture.collegeboard.org/colleges/art-institute-of-atlanta</t>
  </si>
  <si>
    <t>https://bigfuture.collegeboard.org/colleges/arthurs-beauty-college-conway</t>
  </si>
  <si>
    <t>https://bigfuture.collegeboard.org/colleges/arthurs-beauty-college-jonesboro</t>
  </si>
  <si>
    <t>https://bigfuture.collegeboard.org/colleges/artistic-nails-and-beauty-academy-lakeland</t>
  </si>
  <si>
    <t>https://bigfuture.collegeboard.org/colleges/asbury-university</t>
  </si>
  <si>
    <t>https://bigfuture.collegeboard.org/colleges/asher-institute-of-hampton</t>
  </si>
  <si>
    <t>https://bigfuture.collegeboard.org/colleges/asheville-buncombe-technical-community-college</t>
  </si>
  <si>
    <t>https://bigfuture.collegeboard.org/colleges/ashland-community-and-technical-college</t>
  </si>
  <si>
    <t>https://bigfuture.collegeboard.org/colleges/ashland-county-west-holmes-career-center</t>
  </si>
  <si>
    <t>https://bigfuture.collegeboard.org/colleges/ashland-university</t>
  </si>
  <si>
    <t>https://bigfuture.collegeboard.org/colleges/ashworth-college</t>
  </si>
  <si>
    <t>https://bigfuture.collegeboard.org/colleges/asi-career-institute</t>
  </si>
  <si>
    <t>https://bigfuture.collegeboard.org/colleges/asnuntuck-community-college</t>
  </si>
  <si>
    <t>https://bigfuture.collegeboard.org/colleges/aspen-university</t>
  </si>
  <si>
    <t>https://bigfuture.collegeboard.org/colleges/aspira-city-college</t>
  </si>
  <si>
    <t>https://bigfuture.collegeboard.org/colleges/associated-barber-college-of-san-diego</t>
  </si>
  <si>
    <t>https://bigfuture.collegeboard.org/colleges/associated-technical-college-los-angeles</t>
  </si>
  <si>
    <t>https://bigfuture.collegeboard.org/colleges/associated-technical-college-san-diego</t>
  </si>
  <si>
    <t>https://bigfuture.collegeboard.org/colleges/assumption-college-for-sisters</t>
  </si>
  <si>
    <t>https://bigfuture.collegeboard.org/colleges/assumption-university</t>
  </si>
  <si>
    <t>https://bigfuture.collegeboard.org/colleges/ata-college-cincinnati</t>
  </si>
  <si>
    <t>https://bigfuture.collegeboard.org/colleges/atelier-esthetique-institute-of-esthetics</t>
  </si>
  <si>
    <t>https://bigfuture.collegeboard.org/colleges/atenas-college</t>
  </si>
  <si>
    <t>https://bigfuture.collegeboard.org/colleges/athena-career-academy</t>
  </si>
  <si>
    <t>https://bigfuture.collegeboard.org/colleges/athens-state-university</t>
  </si>
  <si>
    <t>https://bigfuture.collegeboard.org/colleges/athens-technical-college</t>
  </si>
  <si>
    <t>https://bigfuture.collegeboard.org/colleges/atlanta-metropolitan-state-college</t>
  </si>
  <si>
    <t>https://bigfuture.collegeboard.org/colleges/atlanta-school-of-massage</t>
  </si>
  <si>
    <t>https://bigfuture.collegeboard.org/colleges/atlanta-technical-college</t>
  </si>
  <si>
    <t>https://bigfuture.collegeboard.org/colleges/atlantic-cape-community-college</t>
  </si>
  <si>
    <t>https://bigfuture.collegeboard.org/colleges/atlantic-institute-of-oriental-medicine</t>
  </si>
  <si>
    <t>https://bigfuture.collegeboard.org/colleges/atlantic-university-college</t>
  </si>
  <si>
    <t>https://bigfuture.collegeboard.org/colleges/atlantis-university</t>
  </si>
  <si>
    <t>https://bigfuture.collegeboard.org/colleges/auburn-university</t>
  </si>
  <si>
    <t>https://bigfuture.collegeboard.org/colleges/auburn-university-at-montgomery</t>
  </si>
  <si>
    <t>https://bigfuture.collegeboard.org/colleges/augsburg-university</t>
  </si>
  <si>
    <t>https://bigfuture.collegeboard.org/colleges/augusta-technical-college</t>
  </si>
  <si>
    <t>https://bigfuture.collegeboard.org/colleges/augusta-university</t>
  </si>
  <si>
    <t>https://bigfuture.collegeboard.org/colleges/augustana-college</t>
  </si>
  <si>
    <t>https://bigfuture.collegeboard.org/colleges/augustana-university</t>
  </si>
  <si>
    <t>https://bigfuture.collegeboard.org/colleges/auguste-escoffier-school-of-culinary-arts-austin</t>
  </si>
  <si>
    <t>https://bigfuture.collegeboard.org/colleges/aultman-college-of-nursing-and-health-sciences</t>
  </si>
  <si>
    <t>https://bigfuture.collegeboard.org/colleges/aurora-university</t>
  </si>
  <si>
    <t>https://bigfuture.collegeboard.org/colleges/austin-college</t>
  </si>
  <si>
    <t>https://bigfuture.collegeboard.org/colleges/austin-community-college</t>
  </si>
  <si>
    <t>https://bigfuture.collegeboard.org/colleges/austin-kade-academy</t>
  </si>
  <si>
    <t>https://bigfuture.collegeboard.org/colleges/austin-peay-state-university</t>
  </si>
  <si>
    <t>https://bigfuture.collegeboard.org/colleges/austins-beauty-college</t>
  </si>
  <si>
    <t>https://bigfuture.collegeboard.org/colleges/avalon-institute-aurora</t>
  </si>
  <si>
    <t>https://bigfuture.collegeboard.org/colleges/avalon-institute-layton</t>
  </si>
  <si>
    <t>https://bigfuture.collegeboard.org/colleges/avalon-institute-mesa</t>
  </si>
  <si>
    <t>https://bigfuture.collegeboard.org/colleges/ave-maria-university</t>
  </si>
  <si>
    <t>https://bigfuture.collegeboard.org/colleges/aveda-arts-sciences-institute-baton-rouge</t>
  </si>
  <si>
    <t>https://bigfuture.collegeboard.org/colleges/aveda-arts-sciences-institute-lafayette</t>
  </si>
  <si>
    <t>https://bigfuture.collegeboard.org/colleges/aveda-arts-sciences-institute-new-york</t>
  </si>
  <si>
    <t>https://bigfuture.collegeboard.org/colleges/aveda-arts-and-sciences-institute-seattle</t>
  </si>
  <si>
    <t>https://bigfuture.collegeboard.org/colleges/aveda-fredrics-institute-indianapolis</t>
  </si>
  <si>
    <t>https://bigfuture.collegeboard.org/colleges/aveda-fredrics-institute-cincinnati</t>
  </si>
  <si>
    <t>https://bigfuture.collegeboard.org/colleges/aveda-institute-boise</t>
  </si>
  <si>
    <t>https://bigfuture.collegeboard.org/colleges/aveda-institute-chapel-hill</t>
  </si>
  <si>
    <t>https://bigfuture.collegeboard.org/colleges/aveda-institute-columbus</t>
  </si>
  <si>
    <t>https://bigfuture.collegeboard.org/colleges/aveda-institute-denver</t>
  </si>
  <si>
    <t>https://bigfuture.collegeboard.org/colleges/aveda-institute-des-moines</t>
  </si>
  <si>
    <t>https://bigfuture.collegeboard.org/colleges/aveda-institute-fort-myers</t>
  </si>
  <si>
    <t>https://bigfuture.collegeboard.org/colleges/aveda-institute-las-vegas</t>
  </si>
  <si>
    <t>https://bigfuture.collegeboard.org/colleges/aveda-institute-phoenix</t>
  </si>
  <si>
    <t>https://bigfuture.collegeboard.org/colleges/aveda-institute-portland</t>
  </si>
  <si>
    <t>https://bigfuture.collegeboard.org/colleges/aveda-institute-portland-vancouver</t>
  </si>
  <si>
    <t>https://bigfuture.collegeboard.org/colleges/aveda-institute-provo</t>
  </si>
  <si>
    <t>https://bigfuture.collegeboard.org/colleges/aveda-institute-south-florida</t>
  </si>
  <si>
    <t>https://bigfuture.collegeboard.org/colleges/aveda-institute-tallahassee</t>
  </si>
  <si>
    <t>https://bigfuture.collegeboard.org/colleges/aveda-institute-twin-falls</t>
  </si>
  <si>
    <t>https://bigfuture.collegeboard.org/colleges/avenue-academy-a-cosmetology-institute</t>
  </si>
  <si>
    <t>https://bigfuture.collegeboard.org/colleges/avenue-five-institute-south-austin-campus</t>
  </si>
  <si>
    <t>https://bigfuture.collegeboard.org/colleges/avera-mckennan-school-of-radiologic-technology</t>
  </si>
  <si>
    <t>https://bigfuture.collegeboard.org/colleges/avera-sacred-heart-hospital-school-of-radiologic-technology</t>
  </si>
  <si>
    <t>https://bigfuture.collegeboard.org/colleges/averett-university</t>
  </si>
  <si>
    <t>https://bigfuture.collegeboard.org/colleges/avery-james-college</t>
  </si>
  <si>
    <t>https://bigfuture.collegeboard.org/colleges/aviation-institute-of-maintenance-atlanta</t>
  </si>
  <si>
    <t>https://bigfuture.collegeboard.org/colleges/aviation-institute-of-maintenance-charlotte</t>
  </si>
  <si>
    <t>https://bigfuture.collegeboard.org/colleges/aviation-institute-of-maintenance-dallas</t>
  </si>
  <si>
    <t>https://bigfuture.collegeboard.org/colleges/aviation-institute-of-maintenance-fremont</t>
  </si>
  <si>
    <t>https://bigfuture.collegeboard.org/colleges/aviation-institute-of-maintenance-las-vegas</t>
  </si>
  <si>
    <t>https://bigfuture.collegeboard.org/colleges/aviation-institute-of-maintenance-manassas</t>
  </si>
  <si>
    <t>https://bigfuture.collegeboard.org/colleges/aviation-institute-of-maintenance-orlando-metro</t>
  </si>
  <si>
    <t>https://bigfuture.collegeboard.org/colleges/aviation-institute-of-maintenance-teterboro</t>
  </si>
  <si>
    <t>https://bigfuture.collegeboard.org/colleges/avila-university</t>
  </si>
  <si>
    <t>https://bigfuture.collegeboard.org/colleges/award-beauty-school</t>
  </si>
  <si>
    <t>https://bigfuture.collegeboard.org/colleges/ayers-career-college</t>
  </si>
  <si>
    <t>https://bigfuture.collegeboard.org/colleges/azusa-pacific-university</t>
  </si>
  <si>
    <t>https://bigfuture.collegeboard.org/colleges/b-unique-beauty-and-barber-academy</t>
  </si>
  <si>
    <t>https://bigfuture.collegeboard.org/colleges/babson-college</t>
  </si>
  <si>
    <t>https://bigfuture.collegeboard.org/colleges/bacone-college</t>
  </si>
  <si>
    <t>https://bigfuture.collegeboard.org/colleges/bais-binyomin-academy</t>
  </si>
  <si>
    <t>https://bigfuture.collegeboard.org/colleges/bais-medrash-zichron-meir</t>
  </si>
  <si>
    <t>https://bigfuture.collegeboard.org/colleges/baker-college</t>
  </si>
  <si>
    <t>https://bigfuture.collegeboard.org/colleges/baker-university</t>
  </si>
  <si>
    <t>https://bigfuture.collegeboard.org/colleges/bakersfield-college</t>
  </si>
  <si>
    <t>https://bigfuture.collegeboard.org/colleges/bakke-graduate-university</t>
  </si>
  <si>
    <t>https://bigfuture.collegeboard.org/colleges/baldwin-beauty-school-south-austin</t>
  </si>
  <si>
    <t>https://bigfuture.collegeboard.org/colleges/baldwin-wallace-university</t>
  </si>
  <si>
    <t>https://bigfuture.collegeboard.org/colleges/ball-state-university</t>
  </si>
  <si>
    <t>https://bigfuture.collegeboard.org/colleges/baltimore-city-community-college</t>
  </si>
  <si>
    <t>https://bigfuture.collegeboard.org/colleges/baltimore-studio-of-hair-design</t>
  </si>
  <si>
    <t>https://bigfuture.collegeboard.org/colleges/baptist-bible-college</t>
  </si>
  <si>
    <t>https://bigfuture.collegeboard.org/colleges/baptist-college-of-florida</t>
  </si>
  <si>
    <t>https://bigfuture.collegeboard.org/colleges/baptist-health-sciences-university</t>
  </si>
  <si>
    <t>https://bigfuture.collegeboard.org/colleges/baptist-missionary-association-theological-seminary</t>
  </si>
  <si>
    <t>https://bigfuture.collegeboard.org/colleges/baptist-university-of-the-americas</t>
  </si>
  <si>
    <t>https://bigfuture.collegeboard.org/colleges/barber-institute-of-texas-longview</t>
  </si>
  <si>
    <t>https://bigfuture.collegeboard.org/colleges/barber-school-of-pittsburgh</t>
  </si>
  <si>
    <t>https://bigfuture.collegeboard.org/colleges/barber-tech-academy</t>
  </si>
  <si>
    <t>https://bigfuture.collegeboard.org/colleges/barclay-college</t>
  </si>
  <si>
    <t>https://bigfuture.collegeboard.org/colleges/bard-college</t>
  </si>
  <si>
    <t>https://bigfuture.collegeboard.org/colleges/bard-college-at-simons-rock</t>
  </si>
  <si>
    <t>https://bigfuture.collegeboard.org/colleges/barnard-college</t>
  </si>
  <si>
    <t>https://bigfuture.collegeboard.org/colleges/barry-university</t>
  </si>
  <si>
    <t>https://bigfuture.collegeboard.org/colleges/barstow-community-college</t>
  </si>
  <si>
    <t>https://bigfuture.collegeboard.org/colleges/barton-college</t>
  </si>
  <si>
    <t>https://bigfuture.collegeboard.org/colleges/barton-county-community-college</t>
  </si>
  <si>
    <t>https://bigfuture.collegeboard.org/colleges/bastyr-university</t>
  </si>
  <si>
    <t>https://bigfuture.collegeboard.org/colleges/bates-college</t>
  </si>
  <si>
    <t>https://bigfuture.collegeboard.org/colleges/bates-technical-college</t>
  </si>
  <si>
    <t>https://bigfuture.collegeboard.org/colleges/baton-rouge-community-college</t>
  </si>
  <si>
    <t>https://bigfuture.collegeboard.org/colleges/baton-rouge-school-of-computers</t>
  </si>
  <si>
    <t>https://bigfuture.collegeboard.org/colleges/bay-area-medical-academy</t>
  </si>
  <si>
    <t>https://bigfuture.collegeboard.org/colleges/bay-atlantic-university</t>
  </si>
  <si>
    <t>https://bigfuture.collegeboard.org/colleges/bay-de-noc-community-college</t>
  </si>
  <si>
    <t>https://bigfuture.collegeboard.org/colleges/bay-mills-community-college</t>
  </si>
  <si>
    <t>https://bigfuture.collegeboard.org/colleges/bay-path-university</t>
  </si>
  <si>
    <t>https://bigfuture.collegeboard.org/colleges/bay-state-college</t>
  </si>
  <si>
    <t>https://bigfuture.collegeboard.org/colleges/baylor-university</t>
  </si>
  <si>
    <t>https://bigfuture.collegeboard.org/colleges/beacon-college</t>
  </si>
  <si>
    <t>https://bigfuture.collegeboard.org/colleges/beal-university</t>
  </si>
  <si>
    <t>https://bigfuture.collegeboard.org/colleges/beau-monde-academy-of-barbering-and-cosmetology</t>
  </si>
  <si>
    <t>https://bigfuture.collegeboard.org/colleges/beaufort-county-community-college</t>
  </si>
  <si>
    <t>https://bigfuture.collegeboard.org/colleges/beauty-institute-west-palm-beach</t>
  </si>
  <si>
    <t>https://bigfuture.collegeboard.org/colleges/beauty-institute-allentown</t>
  </si>
  <si>
    <t>https://bigfuture.collegeboard.org/colleges/beaver-falls-beauty-academy</t>
  </si>
  <si>
    <t>https://bigfuture.collegeboard.org/colleges/beckfield-college</t>
  </si>
  <si>
    <t>https://bigfuture.collegeboard.org/colleges/bel-rea-institute-of-animal-technology</t>
  </si>
  <si>
    <t>https://bigfuture.collegeboard.org/colleges/belhaven-university</t>
  </si>
  <si>
    <t>https://bigfuture.collegeboard.org/colleges/bell-mar-beauty-college</t>
  </si>
  <si>
    <t>https://bigfuture.collegeboard.org/colleges/bella-capelli-academy</t>
  </si>
  <si>
    <t>https://bigfuture.collegeboard.org/colleges/bellarmine-university</t>
  </si>
  <si>
    <t>https://bigfuture.collegeboard.org/colleges/bellevue-college</t>
  </si>
  <si>
    <t>https://bigfuture.collegeboard.org/colleges/bellevue-university</t>
  </si>
  <si>
    <t>https://bigfuture.collegeboard.org/colleges/bellin-college</t>
  </si>
  <si>
    <t>https://bigfuture.collegeboard.org/colleges/bellingham-technical-college</t>
  </si>
  <si>
    <t>https://bigfuture.collegeboard.org/colleges/bellus-academy-kansas</t>
  </si>
  <si>
    <t>https://bigfuture.collegeboard.org/colleges/belmont-abbey-college</t>
  </si>
  <si>
    <t>https://bigfuture.collegeboard.org/colleges/belmont-college</t>
  </si>
  <si>
    <t>https://bigfuture.collegeboard.org/colleges/belmont-university</t>
  </si>
  <si>
    <t>https://bigfuture.collegeboard.org/colleges/beloit-college</t>
  </si>
  <si>
    <t>https://bigfuture.collegeboard.org/colleges/bemidji-state-university</t>
  </si>
  <si>
    <t>https://bigfuture.collegeboard.org/colleges/benedict-college</t>
  </si>
  <si>
    <t>https://bigfuture.collegeboard.org/colleges/benedictine-college</t>
  </si>
  <si>
    <t>https://bigfuture.collegeboard.org/colleges/benedictine-university</t>
  </si>
  <si>
    <t>https://bigfuture.collegeboard.org/colleges/benjamin-franklin-cummings-institute-of-technology</t>
  </si>
  <si>
    <t>https://bigfuture.collegeboard.org/colleges/bennett-career-institute</t>
  </si>
  <si>
    <t>https://bigfuture.collegeboard.org/colleges/bennett-college-for-women</t>
  </si>
  <si>
    <t>https://bigfuture.collegeboard.org/colleges/bennington-college</t>
  </si>
  <si>
    <t>https://bigfuture.collegeboard.org/colleges/bentley-university</t>
  </si>
  <si>
    <t>https://bigfuture.collegeboard.org/colleges/berea-college</t>
  </si>
  <si>
    <t>https://bigfuture.collegeboard.org/colleges/bergen-community-college</t>
  </si>
  <si>
    <t>https://bigfuture.collegeboard.org/colleges/bergin-university-of-canine-studies</t>
  </si>
  <si>
    <t>https://bigfuture.collegeboard.org/colleges/berkeley-city-college</t>
  </si>
  <si>
    <t>https://bigfuture.collegeboard.org/colleges/berkeley-college-woodland-park</t>
  </si>
  <si>
    <t>https://bigfuture.collegeboard.org/colleges/berkeley-college-of-new-york-city</t>
  </si>
  <si>
    <t>https://bigfuture.collegeboard.org/colleges/berklee-college-of-music</t>
  </si>
  <si>
    <t>https://bigfuture.collegeboard.org/colleges/berkowits-school-of-electrolysis</t>
  </si>
  <si>
    <t>https://bigfuture.collegeboard.org/colleges/berks-technical-institute</t>
  </si>
  <si>
    <t>https://bigfuture.collegeboard.org/colleges/berkshire-community-college</t>
  </si>
  <si>
    <t>https://bigfuture.collegeboard.org/colleges/berry-college</t>
  </si>
  <si>
    <t>https://bigfuture.collegeboard.org/colleges/bet-medrash-gadol-ateret-torah</t>
  </si>
  <si>
    <t>https://bigfuture.collegeboard.org/colleges/beth-medrash-meor-yitzchok</t>
  </si>
  <si>
    <t>https://bigfuture.collegeboard.org/colleges/bethany-college-bethany-wv</t>
  </si>
  <si>
    <t>https://bigfuture.collegeboard.org/colleges/bethany-college-lindsborg-ks</t>
  </si>
  <si>
    <t>https://bigfuture.collegeboard.org/colleges/bethany-global-university</t>
  </si>
  <si>
    <t>https://bigfuture.collegeboard.org/colleges/bethany-lutheran-college</t>
  </si>
  <si>
    <t>https://bigfuture.collegeboard.org/colleges/bethel-college</t>
  </si>
  <si>
    <t>https://bigfuture.collegeboard.org/colleges/bethel-university-saint-paul-mn</t>
  </si>
  <si>
    <t>https://bigfuture.collegeboard.org/colleges/bethel-university-mc-kenzie-tn</t>
  </si>
  <si>
    <t>https://bigfuture.collegeboard.org/colleges/bethel-university-indiana</t>
  </si>
  <si>
    <t>https://bigfuture.collegeboard.org/colleges/bethesda-university</t>
  </si>
  <si>
    <t>https://bigfuture.collegeboard.org/colleges/bethune-cookman-university</t>
  </si>
  <si>
    <t>https://bigfuture.collegeboard.org/colleges/beverly-hills-design-institute</t>
  </si>
  <si>
    <t>https://bigfuture.collegeboard.org/colleges/bevill-state-community-college</t>
  </si>
  <si>
    <t>https://bigfuture.collegeboard.org/colleges/beyond-21st-century-beauty-academy</t>
  </si>
  <si>
    <t>https://bigfuture.collegeboard.org/colleges/bidwell-training-center</t>
  </si>
  <si>
    <t>https://bigfuture.collegeboard.org/colleges/big-bend-community-college</t>
  </si>
  <si>
    <t>https://bigfuture.collegeboard.org/colleges/big-sandy-community-and-technical-college</t>
  </si>
  <si>
    <t>https://bigfuture.collegeboard.org/colleges/biola-university</t>
  </si>
  <si>
    <t>https://bigfuture.collegeboard.org/colleges/bishop-state-community-college</t>
  </si>
  <si>
    <t>https://bigfuture.collegeboard.org/colleges/bismarck-state-college</t>
  </si>
  <si>
    <t>https://bigfuture.collegeboard.org/colleges/bjs-beauty-and-barber-college</t>
  </si>
  <si>
    <t>https://bigfuture.collegeboard.org/colleges/bk-cosmo-college-of-cosmetology</t>
  </si>
  <si>
    <t>https://bigfuture.collegeboard.org/colleges/black-hawk-college</t>
  </si>
  <si>
    <t>https://bigfuture.collegeboard.org/colleges/black-hills-state-university</t>
  </si>
  <si>
    <t>https://bigfuture.collegeboard.org/colleges/black-river-technical-college</t>
  </si>
  <si>
    <t>https://bigfuture.collegeboard.org/colleges/blackburn-college</t>
  </si>
  <si>
    <t>https://bigfuture.collegeboard.org/colleges/blackfeet-community-college</t>
  </si>
  <si>
    <t>https://bigfuture.collegeboard.org/colleges/blackhawk-technical-college</t>
  </si>
  <si>
    <t>https://bigfuture.collegeboard.org/colleges/bladen-community-college</t>
  </si>
  <si>
    <t>https://bigfuture.collegeboard.org/colleges/blalocks-professional-beauty-college</t>
  </si>
  <si>
    <t>https://bigfuture.collegeboard.org/colleges/blessing-rieman-college-of-nursing-and-health-sciences</t>
  </si>
  <si>
    <t>https://bigfuture.collegeboard.org/colleges/blinn-college</t>
  </si>
  <si>
    <t>https://bigfuture.collegeboard.org/colleges/bloomfield-college</t>
  </si>
  <si>
    <t>https://bigfuture.collegeboard.org/colleges/blue-cliff-college-alexandria</t>
  </si>
  <si>
    <t>https://bigfuture.collegeboard.org/colleges/blue-mountain-christian-university</t>
  </si>
  <si>
    <t>https://bigfuture.collegeboard.org/colleges/blue-mountain-community-college</t>
  </si>
  <si>
    <t>https://bigfuture.collegeboard.org/colleges/blue-ridge-community-and-technical-college</t>
  </si>
  <si>
    <t>https://bigfuture.collegeboard.org/colleges/blue-ridge-community-college-flat-rock-nc</t>
  </si>
  <si>
    <t>https://bigfuture.collegeboard.org/colleges/blue-ridge-community-college-weyers-cave-va</t>
  </si>
  <si>
    <t>https://bigfuture.collegeboard.org/colleges/bluefield-state-university</t>
  </si>
  <si>
    <t>https://bigfuture.collegeboard.org/colleges/bluefield-university</t>
  </si>
  <si>
    <t>https://bigfuture.collegeboard.org/colleges/bluegrass-community-and-technical-college</t>
  </si>
  <si>
    <t>https://bigfuture.collegeboard.org/colleges/bluffton-university</t>
  </si>
  <si>
    <t>https://bigfuture.collegeboard.org/colleges/bnos-zion-of-bobov-seminary</t>
  </si>
  <si>
    <t>https://bigfuture.collegeboard.org/colleges/board-of-cooperative-educational-services-eastern-suffolk</t>
  </si>
  <si>
    <t>https://bigfuture.collegeboard.org/colleges/board-of-cooperative-educational-services-eastern-suffolk-brentwood</t>
  </si>
  <si>
    <t>https://bigfuture.collegeboard.org/colleges/board-of-cooperative-educational-services-monroe-2-orleans</t>
  </si>
  <si>
    <t>https://bigfuture.collegeboard.org/colleges/board-of-cooperative-educational-services-onondaga-cortland-madison</t>
  </si>
  <si>
    <t>https://bigfuture.collegeboard.org/colleges/bob-jones-university</t>
  </si>
  <si>
    <t>https://bigfuture.collegeboard.org/colleges/boca-beauty-academy</t>
  </si>
  <si>
    <t>https://bigfuture.collegeboard.org/colleges/boise-barber-college</t>
  </si>
  <si>
    <t>https://bigfuture.collegeboard.org/colleges/boise-bible-college</t>
  </si>
  <si>
    <t>https://bigfuture.collegeboard.org/colleges/boise-state-university</t>
  </si>
  <si>
    <t>https://bigfuture.collegeboard.org/colleges/bolivar-technical-college</t>
  </si>
  <si>
    <t>https://bigfuture.collegeboard.org/colleges/bon-secours-st-marys-hospital-school-of-medical-imaging</t>
  </si>
  <si>
    <t>https://bigfuture.collegeboard.org/colleges/boricua-college</t>
  </si>
  <si>
    <t>https://bigfuture.collegeboard.org/colleges/borners-barber-college-los-angeles</t>
  </si>
  <si>
    <t>https://bigfuture.collegeboard.org/colleges/bos-mans-barber-college</t>
  </si>
  <si>
    <t>https://bigfuture.collegeboard.org/colleges/bossier-parish-community-college</t>
  </si>
  <si>
    <t>https://bigfuture.collegeboard.org/colleges/boston-architectural-college</t>
  </si>
  <si>
    <t>https://bigfuture.collegeboard.org/colleges/boston-baptist-college</t>
  </si>
  <si>
    <t>https://bigfuture.collegeboard.org/colleges/boston-college</t>
  </si>
  <si>
    <t>https://bigfuture.collegeboard.org/colleges/bottega-university</t>
  </si>
  <si>
    <t>https://bigfuture.collegeboard.org/colleges/bowdoin-college</t>
  </si>
  <si>
    <t>https://bigfuture.collegeboard.org/colleges/bowie-state-university</t>
  </si>
  <si>
    <t>https://bigfuture.collegeboard.org/colleges/bowling-green-state-university</t>
  </si>
  <si>
    <t>https://bigfuture.collegeboard.org/colleges/bowling-green-state-university-firelands-college</t>
  </si>
  <si>
    <t>https://bigfuture.collegeboard.org/colleges/bradley-university</t>
  </si>
  <si>
    <t>https://bigfuture.collegeboard.org/colleges/brandeis-university</t>
  </si>
  <si>
    <t>https://bigfuture.collegeboard.org/colleges/brazosport-college</t>
  </si>
  <si>
    <t>https://bigfuture.collegeboard.org/colleges/brenau-university</t>
  </si>
  <si>
    <t>https://bigfuture.collegeboard.org/colleges/brescia-university</t>
  </si>
  <si>
    <t>https://bigfuture.collegeboard.org/colleges/brevard-college</t>
  </si>
  <si>
    <t>https://bigfuture.collegeboard.org/colleges/brewton-parker-college</t>
  </si>
  <si>
    <t>https://bigfuture.collegeboard.org/colleges/briar-cliff-university</t>
  </si>
  <si>
    <t>https://bigfuture.collegeboard.org/colleges/bridgevalley-community-and-technical-college</t>
  </si>
  <si>
    <t>https://bigfuture.collegeboard.org/colleges/bridgewater-college</t>
  </si>
  <si>
    <t>https://bigfuture.collegeboard.org/colleges/bridgewater-state-university</t>
  </si>
  <si>
    <t>https://bigfuture.collegeboard.org/colleges/brigham-young-university</t>
  </si>
  <si>
    <t>https://bigfuture.collegeboard.org/colleges/brigham-young-university-hawaii</t>
  </si>
  <si>
    <t>https://bigfuture.collegeboard.org/colleges/brigham-young-university-idaho</t>
  </si>
  <si>
    <t>https://bigfuture.collegeboard.org/colleges/brightpoint-community-college</t>
  </si>
  <si>
    <t>https://bigfuture.collegeboard.org/colleges/bristol-community-college</t>
  </si>
  <si>
    <t>https://bigfuture.collegeboard.org/colleges/broadview-college</t>
  </si>
  <si>
    <t>https://bigfuture.collegeboard.org/colleges/broken-arrow-beauty-college</t>
  </si>
  <si>
    <t>https://bigfuture.collegeboard.org/colleges/brookdale-community-college</t>
  </si>
  <si>
    <t>https://bigfuture.collegeboard.org/colleges/brookline-college-albuquerque</t>
  </si>
  <si>
    <t>https://bigfuture.collegeboard.org/colleges/brookline-college-phoenix</t>
  </si>
  <si>
    <t>https://bigfuture.collegeboard.org/colleges/brookline-college-tempe</t>
  </si>
  <si>
    <t>https://bigfuture.collegeboard.org/colleges/brookline-college-tucson</t>
  </si>
  <si>
    <t>https://bigfuture.collegeboard.org/colleges/broome-tioga-board-of-cooperative-educational-services-practical-nursing</t>
  </si>
  <si>
    <t>https://bigfuture.collegeboard.org/colleges/broward-college</t>
  </si>
  <si>
    <t>https://bigfuture.collegeboard.org/colleges/brown-aveda-institute-strongsville</t>
  </si>
  <si>
    <t>https://bigfuture.collegeboard.org/colleges/brown-university</t>
  </si>
  <si>
    <t>https://bigfuture.collegeboard.org/colleges/brownson-technical-school</t>
  </si>
  <si>
    <t>https://bigfuture.collegeboard.org/colleges/brunswick-community-college</t>
  </si>
  <si>
    <t>https://bigfuture.collegeboard.org/colleges/bryan-college-of-health-sciences</t>
  </si>
  <si>
    <t>https://bigfuture.collegeboard.org/colleges/bryan-college-dayton</t>
  </si>
  <si>
    <t>https://bigfuture.collegeboard.org/colleges/bryan-university-springfield-mo</t>
  </si>
  <si>
    <t>https://bigfuture.collegeboard.org/colleges/bryan-university-tempe</t>
  </si>
  <si>
    <t>https://bigfuture.collegeboard.org/colleges/bryant-stratton-college-albany</t>
  </si>
  <si>
    <t>https://bigfuture.collegeboard.org/colleges/bryant-stratton-college-amherst</t>
  </si>
  <si>
    <t>https://bigfuture.collegeboard.org/colleges/bryant-stratton-college-buffalo</t>
  </si>
  <si>
    <t>https://bigfuture.collegeboard.org/colleges/bryant-stratton-college-greece</t>
  </si>
  <si>
    <t>https://bigfuture.collegeboard.org/colleges/bryant-stratton-college-henrietta</t>
  </si>
  <si>
    <t>https://bigfuture.collegeboard.org/colleges/bryant-stratton-college-parma</t>
  </si>
  <si>
    <t>https://bigfuture.collegeboard.org/colleges/bryant-stratton-college-richmond</t>
  </si>
  <si>
    <t>https://bigfuture.collegeboard.org/colleges/bryant-stratton-college-solon</t>
  </si>
  <si>
    <t>https://bigfuture.collegeboard.org/colleges/bryant-stratton-college-syracuse</t>
  </si>
  <si>
    <t>https://bigfuture.collegeboard.org/colleges/bryant-stratton-college-syracuse-north</t>
  </si>
  <si>
    <t>https://bigfuture.collegeboard.org/colleges/bryant-stratton-college-virginia-beach</t>
  </si>
  <si>
    <t>https://bigfuture.collegeboard.org/colleges/bryant-and-stratton-college-hampton</t>
  </si>
  <si>
    <t>https://bigfuture.collegeboard.org/colleges/bryant-stratton-college-southtowns</t>
  </si>
  <si>
    <t>https://bigfuture.collegeboard.org/colleges/bryant-university</t>
  </si>
  <si>
    <t>https://bigfuture.collegeboard.org/colleges/bryn-athyn-college</t>
  </si>
  <si>
    <t>https://bigfuture.collegeboard.org/colleges/bryn-mawr-college</t>
  </si>
  <si>
    <t>https://bigfuture.collegeboard.org/colleges/buckeye-hills-career-center</t>
  </si>
  <si>
    <t>https://bigfuture.collegeboard.org/colleges/bucknell-university</t>
  </si>
  <si>
    <t>https://bigfuture.collegeboard.org/colleges/bucks-county-community-college</t>
  </si>
  <si>
    <t>https://bigfuture.collegeboard.org/colleges/bucks-county-school-of-beauty-culture-inc</t>
  </si>
  <si>
    <t>https://bigfuture.collegeboard.org/colleges/buena-vista-university</t>
  </si>
  <si>
    <t>https://bigfuture.collegeboard.org/colleges/bull-city-durham-beauty-and-barber-college</t>
  </si>
  <si>
    <t>https://bigfuture.collegeboard.org/colleges/bunker-hill-community-college</t>
  </si>
  <si>
    <t>https://bigfuture.collegeboard.org/colleges/bushnell-university</t>
  </si>
  <si>
    <t>https://bigfuture.collegeboard.org/colleges/butler-beauty-academy</t>
  </si>
  <si>
    <t>https://bigfuture.collegeboard.org/colleges/butler-beauty-academy-new-castle</t>
  </si>
  <si>
    <t>https://bigfuture.collegeboard.org/colleges/butler-community-college</t>
  </si>
  <si>
    <t>https://bigfuture.collegeboard.org/colleges/butler-county-community-college</t>
  </si>
  <si>
    <t>https://bigfuture.collegeboard.org/colleges/butler-university</t>
  </si>
  <si>
    <t>https://bigfuture.collegeboard.org/colleges/butte-academy-of-beauty-culture</t>
  </si>
  <si>
    <t>https://bigfuture.collegeboard.org/colleges/butte-college</t>
  </si>
  <si>
    <t>https://bigfuture.collegeboard.org/colleges/byzantine-catholic-seminary-of-saints-cyril-and-methodius</t>
  </si>
  <si>
    <t>https://bigfuture.collegeboard.org/colleges/caan-academy-of-nursing</t>
  </si>
  <si>
    <t>https://bigfuture.collegeboard.org/colleges/cabarrus-college-of-health-sciences</t>
  </si>
  <si>
    <t>https://bigfuture.collegeboard.org/colleges/cabell-county-career-technology-center</t>
  </si>
  <si>
    <t>https://bigfuture.collegeboard.org/colleges/cabrillo-college</t>
  </si>
  <si>
    <t>https://bigfuture.collegeboard.org/colleges/cabrini-university</t>
  </si>
  <si>
    <t>https://bigfuture.collegeboard.org/colleges/cadillac-institute-of-cosmetology</t>
  </si>
  <si>
    <t>https://bigfuture.collegeboard.org/colleges/cairn-university</t>
  </si>
  <si>
    <t>https://bigfuture.collegeboard.org/colleges/calc-institute-of-technology</t>
  </si>
  <si>
    <t>https://bigfuture.collegeboard.org/colleges/caldwell-community-college-and-technical-institute</t>
  </si>
  <si>
    <t>https://bigfuture.collegeboard.org/colleges/caldwell-university</t>
  </si>
  <si>
    <t>https://bigfuture.collegeboard.org/colleges/calhoun-community-college</t>
  </si>
  <si>
    <t>https://bigfuture.collegeboard.org/colleges/california-aeronautical-university</t>
  </si>
  <si>
    <t>https://bigfuture.collegeboard.org/colleges/california-baptist-university</t>
  </si>
  <si>
    <t>https://bigfuture.collegeboard.org/colleges/california-barber-and-beauty-college</t>
  </si>
  <si>
    <t>https://bigfuture.collegeboard.org/colleges/california-christian-college</t>
  </si>
  <si>
    <t>https://bigfuture.collegeboard.org/colleges/california-coast-university</t>
  </si>
  <si>
    <t>https://bigfuture.collegeboard.org/colleges/california-college-of-barbering-and-cosmetology</t>
  </si>
  <si>
    <t>https://bigfuture.collegeboard.org/colleges/california-college-of-the-arts</t>
  </si>
  <si>
    <t>https://bigfuture.collegeboard.org/colleges/california-institute-of-advanced-management</t>
  </si>
  <si>
    <t>https://bigfuture.collegeboard.org/colleges/california-institute-of-arts-and-technology-mission-valley</t>
  </si>
  <si>
    <t>https://bigfuture.collegeboard.org/colleges/california-institute-of-integral-studies</t>
  </si>
  <si>
    <t>https://bigfuture.collegeboard.org/colleges/california-institute-of-medical-science</t>
  </si>
  <si>
    <t>https://bigfuture.collegeboard.org/colleges/california-institute-of-the-arts</t>
  </si>
  <si>
    <t>https://bigfuture.collegeboard.org/colleges/california-intercontinental-university</t>
  </si>
  <si>
    <t>https://bigfuture.collegeboard.org/colleges/california-jazz-conservatory</t>
  </si>
  <si>
    <t>https://bigfuture.collegeboard.org/colleges/california-lutheran-university</t>
  </si>
  <si>
    <t>https://bigfuture.collegeboard.org/colleges/california-miramar-university</t>
  </si>
  <si>
    <t>https://bigfuture.collegeboard.org/colleges/california-northstate-university-college-of-health-sciences</t>
  </si>
  <si>
    <t>https://bigfuture.collegeboard.org/colleges/california-state-polytechnic-university-humboldt</t>
  </si>
  <si>
    <t>https://bigfuture.collegeboard.org/colleges/california-state-polytechnic-university-pomona</t>
  </si>
  <si>
    <t>https://bigfuture.collegeboard.org/colleges/california-state-university-maritime-academy</t>
  </si>
  <si>
    <t>https://bigfuture.collegeboard.org/colleges/california-state-university-bakersfield</t>
  </si>
  <si>
    <t>https://bigfuture.collegeboard.org/colleges/california-state-university-channel-islands</t>
  </si>
  <si>
    <t>https://bigfuture.collegeboard.org/colleges/california-state-university-chico</t>
  </si>
  <si>
    <t>https://bigfuture.collegeboard.org/colleges/california-state-university-dominguez-hills</t>
  </si>
  <si>
    <t>https://bigfuture.collegeboard.org/colleges/california-state-university-east-bay</t>
  </si>
  <si>
    <t>https://bigfuture.collegeboard.org/colleges/california-state-university-fresno</t>
  </si>
  <si>
    <t>https://bigfuture.collegeboard.org/colleges/california-state-university-fullerton</t>
  </si>
  <si>
    <t>https://bigfuture.collegeboard.org/colleges/california-state-university-long-beach</t>
  </si>
  <si>
    <t>https://bigfuture.collegeboard.org/colleges/california-state-university-los-angeles</t>
  </si>
  <si>
    <t>https://bigfuture.collegeboard.org/colleges/california-state-university-monterey-bay</t>
  </si>
  <si>
    <t>https://bigfuture.collegeboard.org/colleges/california-state-university-northridge</t>
  </si>
  <si>
    <t>https://bigfuture.collegeboard.org/colleges/california-state-university-san-bernardino</t>
  </si>
  <si>
    <t>https://bigfuture.collegeboard.org/colleges/california-state-university-san-marcos</t>
  </si>
  <si>
    <t>https://bigfuture.collegeboard.org/colleges/california-state-university-stanislaus</t>
  </si>
  <si>
    <t>https://bigfuture.collegeboard.org/colleges/california-university-of-management-and-sciences</t>
  </si>
  <si>
    <t>https://bigfuture.collegeboard.org/colleges/calumet-college-of-st-joseph</t>
  </si>
  <si>
    <t>https://bigfuture.collegeboard.org/colleges/calvary-university</t>
  </si>
  <si>
    <t>https://bigfuture.collegeboard.org/colleges/calvin-university</t>
  </si>
  <si>
    <t>https://bigfuture.collegeboard.org/colleges/cambridge-college</t>
  </si>
  <si>
    <t>https://bigfuture.collegeboard.org/colleges/camden-county-college</t>
  </si>
  <si>
    <t>https://bigfuture.collegeboard.org/colleges/cameo-beauty-academy</t>
  </si>
  <si>
    <t>https://bigfuture.collegeboard.org/colleges/cameron-university</t>
  </si>
  <si>
    <t>https://bigfuture.collegeboard.org/colleges/campbell-university</t>
  </si>
  <si>
    <t>https://bigfuture.collegeboard.org/colleges/campbellsville-university</t>
  </si>
  <si>
    <t>https://bigfuture.collegeboard.org/colleges/canada-college</t>
  </si>
  <si>
    <t>https://bigfuture.collegeboard.org/colleges/canadian-valley-technology-center-el-reno</t>
  </si>
  <si>
    <t>https://bigfuture.collegeboard.org/colleges/canisius-university</t>
  </si>
  <si>
    <t>https://bigfuture.collegeboard.org/colleges/cankdeska-cikana-community-college</t>
  </si>
  <si>
    <t>https://bigfuture.collegeboard.org/colleges/cape-cod-community-college</t>
  </si>
  <si>
    <t>https://bigfuture.collegeboard.org/colleges/cape-fear-community-college</t>
  </si>
  <si>
    <t>https://bigfuture.collegeboard.org/colleges/cape-girardeau-career-and-technology-center</t>
  </si>
  <si>
    <t>https://bigfuture.collegeboard.org/colleges/capella-university</t>
  </si>
  <si>
    <t>https://bigfuture.collegeboard.org/colleges/capilo-institute</t>
  </si>
  <si>
    <t>https://bigfuture.collegeboard.org/colleges/capital-region-board-of-cooperative-educational-services-adult-practical-nursing</t>
  </si>
  <si>
    <t>https://bigfuture.collegeboard.org/colleges/capital-university</t>
  </si>
  <si>
    <t>https://bigfuture.collegeboard.org/colleges/capitol-technology-university</t>
  </si>
  <si>
    <t>https://bigfuture.collegeboard.org/colleges/capri-college-cedar-rapids</t>
  </si>
  <si>
    <t>https://bigfuture.collegeboard.org/colleges/capri-college-davenport</t>
  </si>
  <si>
    <t>https://bigfuture.collegeboard.org/colleges/capri-college-dubuque</t>
  </si>
  <si>
    <t>https://bigfuture.collegeboard.org/colleges/capstone-college</t>
  </si>
  <si>
    <t>https://bigfuture.collegeboard.org/colleges/career-academy-of-hair-design-springdale</t>
  </si>
  <si>
    <t>https://bigfuture.collegeboard.org/colleges/career-and-technology-education-centers-of-licking-county</t>
  </si>
  <si>
    <t>https://bigfuture.collegeboard.org/colleges/career-care-institute</t>
  </si>
  <si>
    <t>https://bigfuture.collegeboard.org/colleges/career-college-of-northern-nevada</t>
  </si>
  <si>
    <t>https://bigfuture.collegeboard.org/colleges/career-development-institute-inc</t>
  </si>
  <si>
    <t>https://bigfuture.collegeboard.org/colleges/career-school-of-ny</t>
  </si>
  <si>
    <t>https://bigfuture.collegeboard.org/colleges/career-technical-institute</t>
  </si>
  <si>
    <t>https://bigfuture.collegeboard.org/colleges/career-technology-center-of-lackawanna-county</t>
  </si>
  <si>
    <t>https://bigfuture.collegeboard.org/colleges/careers-institute-of-america</t>
  </si>
  <si>
    <t>https://bigfuture.collegeboard.org/colleges/careers-unlimited</t>
  </si>
  <si>
    <t>https://bigfuture.collegeboard.org/colleges/caribbean-university</t>
  </si>
  <si>
    <t>https://bigfuture.collegeboard.org/colleges/caribbean-university-centro-de-ponce</t>
  </si>
  <si>
    <t>https://bigfuture.collegeboard.org/colleges/carl-albert-state-college</t>
  </si>
  <si>
    <t>https://bigfuture.collegeboard.org/colleges/carl-sandburg-college</t>
  </si>
  <si>
    <t>https://bigfuture.collegeboard.org/colleges/carleton-college</t>
  </si>
  <si>
    <t>https://bigfuture.collegeboard.org/colleges/carlos-albizu-university</t>
  </si>
  <si>
    <t>https://bigfuture.collegeboard.org/colleges/carlos-albizu-university-san-juan</t>
  </si>
  <si>
    <t>https://bigfuture.collegeboard.org/colleges/carlow-university</t>
  </si>
  <si>
    <t>https://bigfuture.collegeboard.org/colleges/carnegie-institute</t>
  </si>
  <si>
    <t>https://bigfuture.collegeboard.org/colleges/carolina-christian-college</t>
  </si>
  <si>
    <t>https://bigfuture.collegeboard.org/colleges/carolina-college-of-biblical-studies</t>
  </si>
  <si>
    <t>https://bigfuture.collegeboard.org/colleges/carolina-university</t>
  </si>
  <si>
    <t>https://bigfuture.collegeboard.org/colleges/carolinas-college-of-health-sciences</t>
  </si>
  <si>
    <t>https://bigfuture.collegeboard.org/colleges/carroll-college</t>
  </si>
  <si>
    <t>https://bigfuture.collegeboard.org/colleges/carroll-community-college</t>
  </si>
  <si>
    <t>https://bigfuture.collegeboard.org/colleges/carroll-university</t>
  </si>
  <si>
    <t>https://bigfuture.collegeboard.org/colleges/carson-newman-university</t>
  </si>
  <si>
    <t>https://bigfuture.collegeboard.org/colleges/carteret-community-college</t>
  </si>
  <si>
    <t>https://bigfuture.collegeboard.org/colleges/carthage-college</t>
  </si>
  <si>
    <t>https://bigfuture.collegeboard.org/colleges/cascadia-college</t>
  </si>
  <si>
    <t>https://bigfuture.collegeboard.org/colleges/case-western-reserve-university</t>
  </si>
  <si>
    <t>https://bigfuture.collegeboard.org/colleges/casper-college</t>
  </si>
  <si>
    <t>https://bigfuture.collegeboard.org/colleges/catawba-college</t>
  </si>
  <si>
    <t>https://bigfuture.collegeboard.org/colleges/catawba-valley-community-college</t>
  </si>
  <si>
    <t>https://bigfuture.collegeboard.org/colleges/catherine-hinds-institute-of-esthetics</t>
  </si>
  <si>
    <t>https://bigfuture.collegeboard.org/colleges/catholic-distance-university</t>
  </si>
  <si>
    <t>https://bigfuture.collegeboard.org/colleges/catholic-university-of-america</t>
  </si>
  <si>
    <t>https://bigfuture.collegeboard.org/colleges/cattaraugus-allegany-erie-wyoming-board-of-cooperative-educational-services-practical-nursing-program</t>
  </si>
  <si>
    <t>https://bigfuture.collegeboard.org/colleges/cayuga-community-college</t>
  </si>
  <si>
    <t>https://bigfuture.collegeboard.org/colleges/cayuga-onondaga-board-of-cooperative-educational-services-practical-nursing-program</t>
  </si>
  <si>
    <t>https://bigfuture.collegeboard.org/colleges/cci-training-center-arlington</t>
  </si>
  <si>
    <t>https://bigfuture.collegeboard.org/colleges/cde-career-institute</t>
  </si>
  <si>
    <t>https://bigfuture.collegeboard.org/colleges/cecil-college</t>
  </si>
  <si>
    <t>https://bigfuture.collegeboard.org/colleges/cedar-crest-college</t>
  </si>
  <si>
    <t>https://bigfuture.collegeboard.org/colleges/cedarville-university</t>
  </si>
  <si>
    <t>https://bigfuture.collegeboard.org/colleges/celebrity-school-of-beauty</t>
  </si>
  <si>
    <t>https://bigfuture.collegeboard.org/colleges/celebrity-stylist-beauty-school</t>
  </si>
  <si>
    <t>https://bigfuture.collegeboard.org/colleges/cem-college</t>
  </si>
  <si>
    <t>https://bigfuture.collegeboard.org/colleges/cem-college-humacao</t>
  </si>
  <si>
    <t>https://bigfuture.collegeboard.org/colleges/centenary-college-of-louisiana</t>
  </si>
  <si>
    <t>https://bigfuture.collegeboard.org/colleges/centenary-university</t>
  </si>
  <si>
    <t>https://bigfuture.collegeboard.org/colleges/center-for-advanced-legal-studies</t>
  </si>
  <si>
    <t>https://bigfuture.collegeboard.org/colleges/center-for-employment-training-salinas</t>
  </si>
  <si>
    <t>https://bigfuture.collegeboard.org/colleges/center-for-massage</t>
  </si>
  <si>
    <t>https://bigfuture.collegeboard.org/colleges/center-for-neurosomatic-studies</t>
  </si>
  <si>
    <t>https://bigfuture.collegeboard.org/colleges/centra-college</t>
  </si>
  <si>
    <t>https://bigfuture.collegeboard.org/colleges/central-alabama-community-college</t>
  </si>
  <si>
    <t>https://bigfuture.collegeboard.org/colleges/central-arizona-college</t>
  </si>
  <si>
    <t>https://bigfuture.collegeboard.org/colleges/central-baptist-college</t>
  </si>
  <si>
    <t>https://bigfuture.collegeboard.org/colleges/central-carolina-community-college</t>
  </si>
  <si>
    <t>https://bigfuture.collegeboard.org/colleges/central-carolina-technical-college</t>
  </si>
  <si>
    <t>https://bigfuture.collegeboard.org/colleges/central-christian-college-of-kansas</t>
  </si>
  <si>
    <t>https://bigfuture.collegeboard.org/colleges/central-christian-college-of-the-bible</t>
  </si>
  <si>
    <t>https://bigfuture.collegeboard.org/colleges/central-college</t>
  </si>
  <si>
    <t>https://bigfuture.collegeboard.org/colleges/central-community-college</t>
  </si>
  <si>
    <t>https://bigfuture.collegeboard.org/colleges/central-connecticut-state-university</t>
  </si>
  <si>
    <t>https://bigfuture.collegeboard.org/colleges/central-georgia-technical-college</t>
  </si>
  <si>
    <t>https://bigfuture.collegeboard.org/colleges/central-lakes-college-brainerd</t>
  </si>
  <si>
    <t>https://bigfuture.collegeboard.org/colleges/central-maine-community-college</t>
  </si>
  <si>
    <t>https://bigfuture.collegeboard.org/colleges/central-methodist-university</t>
  </si>
  <si>
    <t>https://bigfuture.collegeboard.org/colleges/central-methodist-university-college-of-graduate-and-extended-studies</t>
  </si>
  <si>
    <t>https://bigfuture.collegeboard.org/colleges/central-michigan-university</t>
  </si>
  <si>
    <t>https://bigfuture.collegeboard.org/colleges/central-new-mexico-community-college</t>
  </si>
  <si>
    <t>https://bigfuture.collegeboard.org/colleges/central-ohio-technical-college</t>
  </si>
  <si>
    <t>https://bigfuture.collegeboard.org/colleges/central-oregon-community-college</t>
  </si>
  <si>
    <t>https://bigfuture.collegeboard.org/colleges/central-penn-college</t>
  </si>
  <si>
    <t>https://bigfuture.collegeboard.org/colleges/central-piedmont-community-college</t>
  </si>
  <si>
    <t>https://bigfuture.collegeboard.org/colleges/central-school-of-practical-nursing</t>
  </si>
  <si>
    <t>https://bigfuture.collegeboard.org/colleges/central-state-university</t>
  </si>
  <si>
    <t>https://bigfuture.collegeboard.org/colleges/central-susquehanna-intermediate-unit-lpn-career</t>
  </si>
  <si>
    <t>https://bigfuture.collegeboard.org/colleges/central-texas-beauty-college-temple</t>
  </si>
  <si>
    <t>https://bigfuture.collegeboard.org/colleges/central-texas-college</t>
  </si>
  <si>
    <t>https://bigfuture.collegeboard.org/colleges/central-virginia-community-college</t>
  </si>
  <si>
    <t>https://bigfuture.collegeboard.org/colleges/central-washington-university</t>
  </si>
  <si>
    <t>https://bigfuture.collegeboard.org/colleges/central-wyoming-college</t>
  </si>
  <si>
    <t>https://bigfuture.collegeboard.org/colleges/central-yeshiva-beth-joseph</t>
  </si>
  <si>
    <t>https://bigfuture.collegeboard.org/colleges/centralia-beauty-college</t>
  </si>
  <si>
    <t>https://bigfuture.collegeboard.org/colleges/centralia-college</t>
  </si>
  <si>
    <t>https://bigfuture.collegeboard.org/colleges/centre-college</t>
  </si>
  <si>
    <t>https://bigfuture.collegeboard.org/colleges/century-college</t>
  </si>
  <si>
    <t>https://bigfuture.collegeboard.org/colleges/cerritos-college</t>
  </si>
  <si>
    <t>https://bigfuture.collegeboard.org/colleges/cerro-coso-community-college</t>
  </si>
  <si>
    <t>https://bigfuture.collegeboard.org/colleges/ces-college</t>
  </si>
  <si>
    <t>https://bigfuture.collegeboard.org/colleges/chabot-college</t>
  </si>
  <si>
    <t>https://bigfuture.collegeboard.org/colleges/chadron-state-college</t>
  </si>
  <si>
    <t>https://bigfuture.collegeboard.org/colleges/chaffey-college</t>
  </si>
  <si>
    <t>https://bigfuture.collegeboard.org/colleges/chaminade-university-of-honolulu</t>
  </si>
  <si>
    <t>https://bigfuture.collegeboard.org/colleges/champlain-college</t>
  </si>
  <si>
    <t>https://bigfuture.collegeboard.org/colleges/champlain-valley-educational-services</t>
  </si>
  <si>
    <t>https://bigfuture.collegeboard.org/colleges/champs-barber-school</t>
  </si>
  <si>
    <t>https://bigfuture.collegeboard.org/colleges/chandler-gilbert-community-college</t>
  </si>
  <si>
    <t>https://bigfuture.collegeboard.org/colleges/chapman-university</t>
  </si>
  <si>
    <t>https://bigfuture.collegeboard.org/colleges/charles-and-sues-school-of-hair-design</t>
  </si>
  <si>
    <t>https://bigfuture.collegeboard.org/colleges/charles-h-mccann-technical-school</t>
  </si>
  <si>
    <t>https://bigfuture.collegeboard.org/colleges/charles-of-italy-beauty-college-and-massage-therapy-school-lake-havasu-city</t>
  </si>
  <si>
    <t>https://bigfuture.collegeboard.org/colleges/charles-r-drew-university-of-medicine-and-science</t>
  </si>
  <si>
    <t>https://bigfuture.collegeboard.org/colleges/charleston-school-of-beauty-culture</t>
  </si>
  <si>
    <t>https://bigfuture.collegeboard.org/colleges/charleston-southern-university</t>
  </si>
  <si>
    <t>https://bigfuture.collegeboard.org/colleges/charlotte-christian-college-and-theological-seminary</t>
  </si>
  <si>
    <t>https://bigfuture.collegeboard.org/colleges/charter-college</t>
  </si>
  <si>
    <t>https://bigfuture.collegeboard.org/colleges/charter-college-vancouver</t>
  </si>
  <si>
    <t>https://bigfuture.collegeboard.org/colleges/charter-oak-state-college</t>
  </si>
  <si>
    <t>https://bigfuture.collegeboard.org/colleges/charzanne-beauty-college</t>
  </si>
  <si>
    <t>https://bigfuture.collegeboard.org/colleges/chatfield-college</t>
  </si>
  <si>
    <t>https://bigfuture.collegeboard.org/colleges/chatham-university</t>
  </si>
  <si>
    <t>https://bigfuture.collegeboard.org/colleges/chattahoochee-technical-college</t>
  </si>
  <si>
    <t>https://bigfuture.collegeboard.org/colleges/chattahoochee-valley-community-college</t>
  </si>
  <si>
    <t>https://bigfuture.collegeboard.org/colleges/chattanooga-college</t>
  </si>
  <si>
    <t>https://bigfuture.collegeboard.org/colleges/chattanooga-college-medical-dental-and-technical-careers-satellite-campus</t>
  </si>
  <si>
    <t>https://bigfuture.collegeboard.org/colleges/chattanooga-state-community-college</t>
  </si>
  <si>
    <t>https://bigfuture.collegeboard.org/colleges/cheeks-beauty-academy</t>
  </si>
  <si>
    <t>https://bigfuture.collegeboard.org/colleges/chemeketa-community-college</t>
  </si>
  <si>
    <t>https://bigfuture.collegeboard.org/colleges/chesapeake-college</t>
  </si>
  <si>
    <t>https://bigfuture.collegeboard.org/colleges/chester-career-college</t>
  </si>
  <si>
    <t>https://bigfuture.collegeboard.org/colleges/chestnut-hill-college</t>
  </si>
  <si>
    <t>https://bigfuture.collegeboard.org/colleges/cheyney-university-of-pennsylvania</t>
  </si>
  <si>
    <t>https://bigfuture.collegeboard.org/colleges/chicago-school-of-professional-psychology-at-los-angeles</t>
  </si>
  <si>
    <t>https://bigfuture.collegeboard.org/colleges/chicago-state-university</t>
  </si>
  <si>
    <t>https://bigfuture.collegeboard.org/colleges/chief-dull-knife-college</t>
  </si>
  <si>
    <t>https://bigfuture.collegeboard.org/colleges/chipola-college</t>
  </si>
  <si>
    <t>https://bigfuture.collegeboard.org/colleges/chippewa-valley-technical-college</t>
  </si>
  <si>
    <t>https://bigfuture.collegeboard.org/colleges/chowan-university</t>
  </si>
  <si>
    <t>https://bigfuture.collegeboard.org/colleges/chris-beauty-college</t>
  </si>
  <si>
    <t>https://bigfuture.collegeboard.org/colleges/christendom-college</t>
  </si>
  <si>
    <t>https://bigfuture.collegeboard.org/colleges/christian-brothers-university</t>
  </si>
  <si>
    <t>https://bigfuture.collegeboard.org/colleges/christina-and-company-education-center</t>
  </si>
  <si>
    <t>https://bigfuture.collegeboard.org/colleges/christine-valmy-international-school</t>
  </si>
  <si>
    <t>https://bigfuture.collegeboard.org/colleges/christopher-newport-university</t>
  </si>
  <si>
    <t>https://bigfuture.collegeboard.org/colleges/cincinnati-college-of-mortuary-science</t>
  </si>
  <si>
    <t>https://bigfuture.collegeboard.org/colleges/cincinnati-state-technical-and-community-college</t>
  </si>
  <si>
    <t>https://bigfuture.collegeboard.org/colleges/cinta-aveda-institute</t>
  </si>
  <si>
    <t>https://bigfuture.collegeboard.org/colleges/circle-in-the-square-theatre-school</t>
  </si>
  <si>
    <t>https://bigfuture.collegeboard.org/colleges/cisco-college</t>
  </si>
  <si>
    <t>https://bigfuture.collegeboard.org/colleges/citrus-college</t>
  </si>
  <si>
    <t>https://bigfuture.collegeboard.org/colleges/city-college-of-san-francisco</t>
  </si>
  <si>
    <t>https://bigfuture.collegeboard.org/colleges/city-college-altamonte-springs</t>
  </si>
  <si>
    <t>https://bigfuture.collegeboard.org/colleges/city-college-gainesville</t>
  </si>
  <si>
    <t>https://bigfuture.collegeboard.org/colleges/city-college-miami</t>
  </si>
  <si>
    <t>https://bigfuture.collegeboard.org/colleges/city-colleges-of-chicago-harold-washington-college</t>
  </si>
  <si>
    <t>https://bigfuture.collegeboard.org/colleges/city-colleges-of-chicago-harry-truman-college</t>
  </si>
  <si>
    <t>https://bigfuture.collegeboard.org/colleges/city-colleges-of-chicago-kennedy-king-college</t>
  </si>
  <si>
    <t>https://bigfuture.collegeboard.org/colleges/city-colleges-of-chicago-malcolm-college</t>
  </si>
  <si>
    <t>https://bigfuture.collegeboard.org/colleges/city-colleges-of-chicago-olive-harvey-college</t>
  </si>
  <si>
    <t>https://bigfuture.collegeboard.org/colleges/city-colleges-of-chicago-richard-daley-college</t>
  </si>
  <si>
    <t>https://bigfuture.collegeboard.org/colleges/city-colleges-of-chicago-wilbur-wright-college</t>
  </si>
  <si>
    <t>https://bigfuture.collegeboard.org/colleges/city-university-of-new-york-baruch-college</t>
  </si>
  <si>
    <t>https://bigfuture.collegeboard.org/colleges/city-university-of-new-york-borough-of-manhattan-community-college</t>
  </si>
  <si>
    <t>https://bigfuture.collegeboard.org/colleges/city-university-of-new-york-bronx-community-college</t>
  </si>
  <si>
    <t>https://bigfuture.collegeboard.org/colleges/city-university-of-new-york-brooklyn-college</t>
  </si>
  <si>
    <t>https://bigfuture.collegeboard.org/colleges/city-university-of-new-york-city-college</t>
  </si>
  <si>
    <t>https://bigfuture.collegeboard.org/colleges/city-university-of-new-york-college-of-staten-island</t>
  </si>
  <si>
    <t>https://bigfuture.collegeboard.org/colleges/city-university-of-new-york-guttman-community-college</t>
  </si>
  <si>
    <t>https://bigfuture.collegeboard.org/colleges/city-university-of-new-york-hostos-community-college</t>
  </si>
  <si>
    <t>https://bigfuture.collegeboard.org/colleges/city-university-of-new-york-hunter-college</t>
  </si>
  <si>
    <t>https://bigfuture.collegeboard.org/colleges/city-university-of-new-york-john-jay-college-of-criminal-justice</t>
  </si>
  <si>
    <t>https://bigfuture.collegeboard.org/colleges/city-university-of-new-york-kingsborough-community-college</t>
  </si>
  <si>
    <t>https://bigfuture.collegeboard.org/colleges/city-university-of-new-york-laguardia-community-college</t>
  </si>
  <si>
    <t>https://bigfuture.collegeboard.org/colleges/city-university-of-new-york-lehman-college</t>
  </si>
  <si>
    <t>https://bigfuture.collegeboard.org/colleges/city-university-of-new-york-medgar-evers-college</t>
  </si>
  <si>
    <t>https://bigfuture.collegeboard.org/colleges/city-university-of-new-york-new-york-city-college-of-technology</t>
  </si>
  <si>
    <t>https://bigfuture.collegeboard.org/colleges/city-university-of-new-york-queens-college</t>
  </si>
  <si>
    <t>https://bigfuture.collegeboard.org/colleges/city-university-of-new-york-queensborough-community-college</t>
  </si>
  <si>
    <t>https://bigfuture.collegeboard.org/colleges/city-university-of-new-york-york-college</t>
  </si>
  <si>
    <t>https://bigfuture.collegeboard.org/colleges/city-university-of-seattle</t>
  </si>
  <si>
    <t>https://bigfuture.collegeboard.org/colleges/clackamas-community-college</t>
  </si>
  <si>
    <t>https://bigfuture.collegeboard.org/colleges/claflin-university</t>
  </si>
  <si>
    <t>https://bigfuture.collegeboard.org/colleges/claremont-mckenna-college</t>
  </si>
  <si>
    <t>https://bigfuture.collegeboard.org/colleges/clarendon-college</t>
  </si>
  <si>
    <t>https://bigfuture.collegeboard.org/colleges/clark-atlanta-university</t>
  </si>
  <si>
    <t>https://bigfuture.collegeboard.org/colleges/clark-college</t>
  </si>
  <si>
    <t>https://bigfuture.collegeboard.org/colleges/clark-state-college</t>
  </si>
  <si>
    <t>https://bigfuture.collegeboard.org/colleges/clark-university</t>
  </si>
  <si>
    <t>https://bigfuture.collegeboard.org/colleges/clarke-university</t>
  </si>
  <si>
    <t>https://bigfuture.collegeboard.org/colleges/clarks-summit-university</t>
  </si>
  <si>
    <t>https://bigfuture.collegeboard.org/colleges/clarkson-college</t>
  </si>
  <si>
    <t>https://bigfuture.collegeboard.org/colleges/clarkson-university</t>
  </si>
  <si>
    <t>https://bigfuture.collegeboard.org/colleges/clary-sage-college</t>
  </si>
  <si>
    <t>https://bigfuture.collegeboard.org/colleges/clatsop-community-college</t>
  </si>
  <si>
    <t>https://bigfuture.collegeboard.org/colleges/clayton-state-university</t>
  </si>
  <si>
    <t>https://bigfuture.collegeboard.org/colleges/clear-creek-baptist-bible-college</t>
  </si>
  <si>
    <t>https://bigfuture.collegeboard.org/colleges/cleary-university</t>
  </si>
  <si>
    <t>https://bigfuture.collegeboard.org/colleges/clemson-university</t>
  </si>
  <si>
    <t>https://bigfuture.collegeboard.org/colleges/cleveland-community-college</t>
  </si>
  <si>
    <t>https://bigfuture.collegeboard.org/colleges/cleveland-institute-of-art</t>
  </si>
  <si>
    <t>https://bigfuture.collegeboard.org/colleges/cleveland-institute-of-music</t>
  </si>
  <si>
    <t>https://bigfuture.collegeboard.org/colleges/cleveland-state-community-college</t>
  </si>
  <si>
    <t>https://bigfuture.collegeboard.org/colleges/cleveland-state-university</t>
  </si>
  <si>
    <t>https://bigfuture.collegeboard.org/colleges/clinton-college</t>
  </si>
  <si>
    <t>https://bigfuture.collegeboard.org/colleges/clinton-community-college-clinton-ia</t>
  </si>
  <si>
    <t>https://bigfuture.collegeboard.org/colleges/clinton-community-college-plattsburgh-ny</t>
  </si>
  <si>
    <t>https://bigfuture.collegeboard.org/colleges/cloud-county-community-college</t>
  </si>
  <si>
    <t>https://bigfuture.collegeboard.org/colleges/clover-park-technical-college</t>
  </si>
  <si>
    <t>https://bigfuture.collegeboard.org/colleges/clovis-community-college</t>
  </si>
  <si>
    <t>https://bigfuture.collegeboard.org/colleges/cloyds-beauty-school-3-inc</t>
  </si>
  <si>
    <t>https://bigfuture.collegeboard.org/colleges/coahoma-community-college</t>
  </si>
  <si>
    <t>https://bigfuture.collegeboard.org/colleges/coastal-alabama-community-college</t>
  </si>
  <si>
    <t>https://bigfuture.collegeboard.org/colleges/coastal-bend-college</t>
  </si>
  <si>
    <t>https://bigfuture.collegeboard.org/colleges/coastal-carolina-community-college</t>
  </si>
  <si>
    <t>https://bigfuture.collegeboard.org/colleges/coastal-carolina-university</t>
  </si>
  <si>
    <t>https://bigfuture.collegeboard.org/colleges/coastal-pines-technical-college-jesup</t>
  </si>
  <si>
    <t>https://bigfuture.collegeboard.org/colleges/coastline-beauty-college</t>
  </si>
  <si>
    <t>https://bigfuture.collegeboard.org/colleges/coastline-community-college</t>
  </si>
  <si>
    <t>https://bigfuture.collegeboard.org/colleges/coba-academy</t>
  </si>
  <si>
    <t>https://bigfuture.collegeboard.org/colleges/cochise-college</t>
  </si>
  <si>
    <t>https://bigfuture.collegeboard.org/colleges/cochran-school-of-nursing</t>
  </si>
  <si>
    <t>https://bigfuture.collegeboard.org/colleges/coconino-county-community-college</t>
  </si>
  <si>
    <t>https://bigfuture.collegeboard.org/colleges/coe-college</t>
  </si>
  <si>
    <t>https://bigfuture.collegeboard.org/colleges/coffeyville-community-college</t>
  </si>
  <si>
    <t>https://bigfuture.collegeboard.org/colleges/coker-university</t>
  </si>
  <si>
    <t>https://bigfuture.collegeboard.org/colleges/colby-college</t>
  </si>
  <si>
    <t>https://bigfuture.collegeboard.org/colleges/colby-community-college</t>
  </si>
  <si>
    <t>https://bigfuture.collegeboard.org/colleges/colby-sawyer-college</t>
  </si>
  <si>
    <t>https://bigfuture.collegeboard.org/colleges/colegio-de-cinematografia-artes-y-television</t>
  </si>
  <si>
    <t>https://bigfuture.collegeboard.org/colleges/colgate-university</t>
  </si>
  <si>
    <t>https://bigfuture.collegeboard.org/colleges/college-for-creative-studies</t>
  </si>
  <si>
    <t>https://bigfuture.collegeboard.org/colleges/college-of-alameda</t>
  </si>
  <si>
    <t>https://bigfuture.collegeboard.org/colleges/college-of-athens</t>
  </si>
  <si>
    <t>https://bigfuture.collegeboard.org/colleges/college-of-biblical-studies-houston</t>
  </si>
  <si>
    <t>https://bigfuture.collegeboard.org/colleges/college-of-business-and-technology-cutler-bay</t>
  </si>
  <si>
    <t>https://bigfuture.collegeboard.org/colleges/college-of-business-and-technology-flagler</t>
  </si>
  <si>
    <t>https://bigfuture.collegeboard.org/colleges/college-of-business-and-technology-hialeah</t>
  </si>
  <si>
    <t>https://bigfuture.collegeboard.org/colleges/college-of-central-florida</t>
  </si>
  <si>
    <t>https://bigfuture.collegeboard.org/colleges/college-of-charleston</t>
  </si>
  <si>
    <t>https://bigfuture.collegeboard.org/colleges/college-of-coastal-georgia</t>
  </si>
  <si>
    <t>https://bigfuture.collegeboard.org/colleges/college-of-court-reporting</t>
  </si>
  <si>
    <t>https://bigfuture.collegeboard.org/colleges/college-of-dupage</t>
  </si>
  <si>
    <t>https://bigfuture.collegeboard.org/colleges/college-of-eastern-idaho</t>
  </si>
  <si>
    <t>https://bigfuture.collegeboard.org/colleges/college-of-hair-design-careers</t>
  </si>
  <si>
    <t>https://bigfuture.collegeboard.org/colleges/college-of-hair-design-downtown</t>
  </si>
  <si>
    <t>https://bigfuture.collegeboard.org/colleges/college-of-health-care-professions-northwest-san-antonio</t>
  </si>
  <si>
    <t>https://bigfuture.collegeboard.org/colleges/college-of-idaho</t>
  </si>
  <si>
    <t>https://bigfuture.collegeboard.org/colleges/college-of-lake-county</t>
  </si>
  <si>
    <t>https://bigfuture.collegeboard.org/colleges/college-of-marin</t>
  </si>
  <si>
    <t>https://bigfuture.collegeboard.org/colleges/college-of-menominee-nation</t>
  </si>
  <si>
    <t>https://bigfuture.collegeboard.org/colleges/college-of-mount-st-vincent</t>
  </si>
  <si>
    <t>https://bigfuture.collegeboard.org/colleges/college-of-saint-mary</t>
  </si>
  <si>
    <t>https://bigfuture.collegeboard.org/colleges/college-of-saint-rose</t>
  </si>
  <si>
    <t>https://bigfuture.collegeboard.org/colleges/college-of-san-mateo</t>
  </si>
  <si>
    <t>https://bigfuture.collegeboard.org/colleges/college-of-southern-idaho</t>
  </si>
  <si>
    <t>https://bigfuture.collegeboard.org/colleges/college-of-southern-maryland</t>
  </si>
  <si>
    <t>https://bigfuture.collegeboard.org/colleges/college-of-southern-nevada</t>
  </si>
  <si>
    <t>https://bigfuture.collegeboard.org/colleges/college-of-st-benedict</t>
  </si>
  <si>
    <t>https://bigfuture.collegeboard.org/colleges/college-of-st-scholastica</t>
  </si>
  <si>
    <t>https://bigfuture.collegeboard.org/colleges/college-of-the-albemarle</t>
  </si>
  <si>
    <t>https://bigfuture.collegeboard.org/colleges/college-of-the-atlantic</t>
  </si>
  <si>
    <t>https://bigfuture.collegeboard.org/colleges/college-of-the-canyons</t>
  </si>
  <si>
    <t>https://bigfuture.collegeboard.org/colleges/college-of-the-desert</t>
  </si>
  <si>
    <t>https://bigfuture.collegeboard.org/colleges/college-of-the-florida-keys</t>
  </si>
  <si>
    <t>https://bigfuture.collegeboard.org/colleges/college-of-the-holy-cross</t>
  </si>
  <si>
    <t>https://bigfuture.collegeboard.org/colleges/college-of-the-mainland</t>
  </si>
  <si>
    <t>https://bigfuture.collegeboard.org/colleges/college-of-the-muscogee-nation</t>
  </si>
  <si>
    <t>https://bigfuture.collegeboard.org/colleges/college-of-the-ozarks</t>
  </si>
  <si>
    <t>https://bigfuture.collegeboard.org/colleges/college-of-the-redwoods</t>
  </si>
  <si>
    <t>https://bigfuture.collegeboard.org/colleges/college-of-the-sequoias</t>
  </si>
  <si>
    <t>https://bigfuture.collegeboard.org/colleges/college-of-the-siskiyous</t>
  </si>
  <si>
    <t>https://bigfuture.collegeboard.org/colleges/college-of-westchester</t>
  </si>
  <si>
    <t>https://bigfuture.collegeboard.org/colleges/college-of-western-idaho</t>
  </si>
  <si>
    <t>https://bigfuture.collegeboard.org/colleges/college-of-william-and-mary</t>
  </si>
  <si>
    <t>https://bigfuture.collegeboard.org/colleges/college-of-wooster</t>
  </si>
  <si>
    <t>https://bigfuture.collegeboard.org/colleges/colleges-of-law-ventura</t>
  </si>
  <si>
    <t>https://bigfuture.collegeboard.org/colleges/collin-county-community-college-district</t>
  </si>
  <si>
    <t>https://bigfuture.collegeboard.org/colleges/colorado-academy-of-veterinary-technology</t>
  </si>
  <si>
    <t>https://bigfuture.collegeboard.org/colleges/colorado-chinese-medicine-university</t>
  </si>
  <si>
    <t>https://bigfuture.collegeboard.org/colleges/colorado-christian-university</t>
  </si>
  <si>
    <t>https://bigfuture.collegeboard.org/colleges/colorado-college</t>
  </si>
  <si>
    <t>https://bigfuture.collegeboard.org/colleges/colorado-media-school</t>
  </si>
  <si>
    <t>https://bigfuture.collegeboard.org/colleges/colorado-mesa-university</t>
  </si>
  <si>
    <t>https://bigfuture.collegeboard.org/colleges/colorado-mountain-college</t>
  </si>
  <si>
    <t>https://bigfuture.collegeboard.org/colleges/colorado-northwestern-community-college</t>
  </si>
  <si>
    <t>https://bigfuture.collegeboard.org/colleges/colorado-school-of-healing-arts</t>
  </si>
  <si>
    <t>https://bigfuture.collegeboard.org/colleges/colorado-school-of-mines</t>
  </si>
  <si>
    <t>https://bigfuture.collegeboard.org/colleges/colorado-school-of-trades</t>
  </si>
  <si>
    <t>https://bigfuture.collegeboard.org/colleges/colorado-state-university</t>
  </si>
  <si>
    <t>https://bigfuture.collegeboard.org/colleges/colorado-state-university-global-campus</t>
  </si>
  <si>
    <t>https://bigfuture.collegeboard.org/colleges/colorado-state-university-pueblo</t>
  </si>
  <si>
    <t>https://bigfuture.collegeboard.org/colleges/colorado-technical-university</t>
  </si>
  <si>
    <t>https://bigfuture.collegeboard.org/colleges/columbia-basin-college</t>
  </si>
  <si>
    <t>https://bigfuture.collegeboard.org/colleges/columbia-central-university-caguas</t>
  </si>
  <si>
    <t>https://bigfuture.collegeboard.org/colleges/columbia-central-university-yauco</t>
  </si>
  <si>
    <t>https://bigfuture.collegeboard.org/colleges/columbia-college-columbia-sc</t>
  </si>
  <si>
    <t>https://bigfuture.collegeboard.org/colleges/columbia-college-sonora-ca</t>
  </si>
  <si>
    <t>https://bigfuture.collegeboard.org/colleges/columbia-college-columbia-mo</t>
  </si>
  <si>
    <t>https://bigfuture.collegeboard.org/colleges/columbia-college-chicago</t>
  </si>
  <si>
    <t>https://bigfuture.collegeboard.org/colleges/columbia-college-hollywood</t>
  </si>
  <si>
    <t>https://bigfuture.collegeboard.org/colleges/columbia-college-of-nursing</t>
  </si>
  <si>
    <t>https://bigfuture.collegeboard.org/colleges/columbia-international-university</t>
  </si>
  <si>
    <t>https://bigfuture.collegeboard.org/colleges/columbia-southern-university</t>
  </si>
  <si>
    <t>https://bigfuture.collegeboard.org/colleges/columbia-state-community-college</t>
  </si>
  <si>
    <t>https://bigfuture.collegeboard.org/colleges/columbia-university-school-of-general-studies</t>
  </si>
  <si>
    <t>https://bigfuture.collegeboard.org/colleges/columbia-greene-community-college</t>
  </si>
  <si>
    <t>https://bigfuture.collegeboard.org/colleges/columbus-college-of-art-and-design</t>
  </si>
  <si>
    <t>https://bigfuture.collegeboard.org/colleges/columbus-state-community-college</t>
  </si>
  <si>
    <t>https://bigfuture.collegeboard.org/colleges/columbus-state-university</t>
  </si>
  <si>
    <t>https://bigfuture.collegeboard.org/colleges/columbus-technical-college</t>
  </si>
  <si>
    <t>https://bigfuture.collegeboard.org/colleges/commonwealth-institute-of-funeral-service</t>
  </si>
  <si>
    <t>https://bigfuture.collegeboard.org/colleges/commonwealth-technical-institute</t>
  </si>
  <si>
    <t>https://bigfuture.collegeboard.org/colleges/bloomsburg-university-of-pennsylvania</t>
  </si>
  <si>
    <t>https://bigfuture.collegeboard.org/colleges/commonwealth-university-of-pennsylvania-lock-haven</t>
  </si>
  <si>
    <t>https://bigfuture.collegeboard.org/colleges/commonwealth-university-of-pennsylvania-mansfield</t>
  </si>
  <si>
    <t>https://bigfuture.collegeboard.org/colleges/community-college-of-allegheny-county</t>
  </si>
  <si>
    <t>https://bigfuture.collegeboard.org/colleges/community-college-of-aurora</t>
  </si>
  <si>
    <t>https://bigfuture.collegeboard.org/colleges/community-college-of-baltimore-county</t>
  </si>
  <si>
    <t>https://bigfuture.collegeboard.org/colleges/community-college-of-beaver-county</t>
  </si>
  <si>
    <t>https://bigfuture.collegeboard.org/colleges/community-college-of-denver</t>
  </si>
  <si>
    <t>https://bigfuture.collegeboard.org/colleges/community-college-of-philadelphia</t>
  </si>
  <si>
    <t>https://bigfuture.collegeboard.org/colleges/community-college-of-rhode-island</t>
  </si>
  <si>
    <t>https://bigfuture.collegeboard.org/colleges/community-college-of-the-air-force</t>
  </si>
  <si>
    <t>https://bigfuture.collegeboard.org/colleges/community-college-of-vermont</t>
  </si>
  <si>
    <t>https://bigfuture.collegeboard.org/colleges/compu-med-vocational-careers-corp</t>
  </si>
  <si>
    <t>https://bigfuture.collegeboard.org/colleges/conception-seminary-college</t>
  </si>
  <si>
    <t>https://bigfuture.collegeboard.org/colleges/concord-university</t>
  </si>
  <si>
    <t>https://bigfuture.collegeboard.org/colleges/concorde-career-college-dallas</t>
  </si>
  <si>
    <t>https://bigfuture.collegeboard.org/colleges/concorde-career-college-grand-prairie</t>
  </si>
  <si>
    <t>https://bigfuture.collegeboard.org/colleges/concorde-career-college-memphis</t>
  </si>
  <si>
    <t>https://bigfuture.collegeboard.org/colleges/concorde-career-college-portland</t>
  </si>
  <si>
    <t>https://bigfuture.collegeboard.org/colleges/concorde-career-college-san-antonio</t>
  </si>
  <si>
    <t>https://bigfuture.collegeboard.org/colleges/concorde-career-college-aurora</t>
  </si>
  <si>
    <t>https://bigfuture.collegeboard.org/colleges/concorde-career-college-garden-grove</t>
  </si>
  <si>
    <t>https://bigfuture.collegeboard.org/colleges/concorde-career-college-kansas-city</t>
  </si>
  <si>
    <t>https://bigfuture.collegeboard.org/colleges/concorde-career-college-north-hollywood</t>
  </si>
  <si>
    <t>https://bigfuture.collegeboard.org/colleges/concorde-career-college-san-bernardino</t>
  </si>
  <si>
    <t>https://bigfuture.collegeboard.org/colleges/concorde-career-college-san-diego</t>
  </si>
  <si>
    <t>https://bigfuture.collegeboard.org/colleges/concorde-career-institute-jacksonville</t>
  </si>
  <si>
    <t>https://bigfuture.collegeboard.org/colleges/concorde-career-institute-miramar</t>
  </si>
  <si>
    <t>https://bigfuture.collegeboard.org/colleges/concorde-career-institute-orlando</t>
  </si>
  <si>
    <t>https://bigfuture.collegeboard.org/colleges/concorde-career-institute-tampa</t>
  </si>
  <si>
    <t>https://bigfuture.collegeboard.org/colleges/concordia-college-moorhead</t>
  </si>
  <si>
    <t>https://bigfuture.collegeboard.org/colleges/concordia-university-nebraska</t>
  </si>
  <si>
    <t>https://bigfuture.collegeboard.org/colleges/concordia-university-ann-arbor-mi</t>
  </si>
  <si>
    <t>https://bigfuture.collegeboard.org/colleges/concordia-university-chicago</t>
  </si>
  <si>
    <t>https://bigfuture.collegeboard.org/colleges/concordia-university-irvine</t>
  </si>
  <si>
    <t>https://bigfuture.collegeboard.org/colleges/concordia-university-st-paul</t>
  </si>
  <si>
    <t>https://bigfuture.collegeboard.org/colleges/concordia-university-texas</t>
  </si>
  <si>
    <t>https://bigfuture.collegeboard.org/colleges/concordia-university-wisconsin</t>
  </si>
  <si>
    <t>https://bigfuture.collegeboard.org/colleges/connecticut-college</t>
  </si>
  <si>
    <t>https://bigfuture.collegeboard.org/colleges/connors-state-college</t>
  </si>
  <si>
    <t>https://bigfuture.collegeboard.org/colleges/conservatory-of-music-of-puerto-rico</t>
  </si>
  <si>
    <t>https://bigfuture.collegeboard.org/colleges/conservatory-of-recording-arts-and-sciences</t>
  </si>
  <si>
    <t>https://bigfuture.collegeboard.org/colleges/continental-school-of-beauty-culture-mattydale</t>
  </si>
  <si>
    <t>https://bigfuture.collegeboard.org/colleges/continental-school-of-beauty-culture-rochester</t>
  </si>
  <si>
    <t>https://bigfuture.collegeboard.org/colleges/contra-costa-college</t>
  </si>
  <si>
    <t>https://bigfuture.collegeboard.org/colleges/converse-university</t>
  </si>
  <si>
    <t>https://bigfuture.collegeboard.org/colleges/cooper-union-for-the-advancement-of-science-and-art</t>
  </si>
  <si>
    <t>https://bigfuture.collegeboard.org/colleges/copiah-lincoln-community-college</t>
  </si>
  <si>
    <t>https://bigfuture.collegeboard.org/colleges/copper-mountain-college</t>
  </si>
  <si>
    <t>https://bigfuture.collegeboard.org/colleges/coppin-state-university</t>
  </si>
  <si>
    <t>https://bigfuture.collegeboard.org/colleges/corban-university</t>
  </si>
  <si>
    <t>https://bigfuture.collegeboard.org/colleges/cornell-college</t>
  </si>
  <si>
    <t>https://bigfuture.collegeboard.org/colleges/cornerstone-university</t>
  </si>
  <si>
    <t>https://bigfuture.collegeboard.org/colleges/cornish-college-of-the-arts</t>
  </si>
  <si>
    <t>https://bigfuture.collegeboard.org/colleges/cortiva-institute-king-of-prussia</t>
  </si>
  <si>
    <t>https://bigfuture.collegeboard.org/colleges/cortiva-institute-maitland</t>
  </si>
  <si>
    <t>https://bigfuture.collegeboard.org/colleges/cortiva-institute-pompano-beach</t>
  </si>
  <si>
    <t>https://bigfuture.collegeboard.org/colleges/cosmetology-academy-of-texarkana</t>
  </si>
  <si>
    <t>https://bigfuture.collegeboard.org/colleges/cosmetology-training-center</t>
  </si>
  <si>
    <t>https://bigfuture.collegeboard.org/colleges/cosmo-beauty-academy</t>
  </si>
  <si>
    <t>https://bigfuture.collegeboard.org/colleges/cossatot-community-college-of-the-university-of-arkansas</t>
  </si>
  <si>
    <t>https://bigfuture.collegeboard.org/colleges/cosumnes-river-college</t>
  </si>
  <si>
    <t>https://bigfuture.collegeboard.org/colleges/cottey-college</t>
  </si>
  <si>
    <t>https://bigfuture.collegeboard.org/colleges/county-college-of-morris</t>
  </si>
  <si>
    <t>https://bigfuture.collegeboard.org/colleges/covenant-college</t>
  </si>
  <si>
    <t>https://bigfuture.collegeboard.org/colleges/cowley-county-community-college</t>
  </si>
  <si>
    <t>https://bigfuture.collegeboard.org/colleges/cox-college</t>
  </si>
  <si>
    <t>https://bigfuture.collegeboard.org/colleges/crafton-hills-college</t>
  </si>
  <si>
    <t>https://bigfuture.collegeboard.org/colleges/craven-community-college</t>
  </si>
  <si>
    <t>https://bigfuture.collegeboard.org/colleges/crawford-county-career-and-technical-center-practical-nursing-program</t>
  </si>
  <si>
    <t>https://bigfuture.collegeboard.org/colleges/creative-hair-school-of-cosmetology</t>
  </si>
  <si>
    <t>https://bigfuture.collegeboard.org/colleges/creative-images-institute-of-cosmetology-north-dayton</t>
  </si>
  <si>
    <t>https://bigfuture.collegeboard.org/colleges/creative-images-institute-of-cosmetology-south-dayton</t>
  </si>
  <si>
    <t>https://bigfuture.collegeboard.org/colleges/creighton-university</t>
  </si>
  <si>
    <t>https://bigfuture.collegeboard.org/colleges/crescent-school-of-gaming-bartending-new-orleans</t>
  </si>
  <si>
    <t>https://bigfuture.collegeboard.org/colleges/creviers-academy-of-cosmetology-arts</t>
  </si>
  <si>
    <t>https://bigfuture.collegeboard.org/colleges/criswell-college</t>
  </si>
  <si>
    <t>https://bigfuture.collegeboard.org/colleges/crowder-college</t>
  </si>
  <si>
    <t>https://bigfuture.collegeboard.org/colleges/crowleys-ridge-college</t>
  </si>
  <si>
    <t>https://bigfuture.collegeboard.org/colleges/crown-college</t>
  </si>
  <si>
    <t>https://bigfuture.collegeboard.org/colleges/cuesta-college</t>
  </si>
  <si>
    <t>https://bigfuture.collegeboard.org/colleges/culinary-institute-lenotre</t>
  </si>
  <si>
    <t>https://bigfuture.collegeboard.org/colleges/culinary-institute-of-america</t>
  </si>
  <si>
    <t>https://bigfuture.collegeboard.org/colleges/culinary-tech-center</t>
  </si>
  <si>
    <t>https://bigfuture.collegeboard.org/colleges/culver-stockton-college</t>
  </si>
  <si>
    <t>https://bigfuture.collegeboard.org/colleges/cumberland-university</t>
  </si>
  <si>
    <t>https://bigfuture.collegeboard.org/colleges/curry-college</t>
  </si>
  <si>
    <t>https://bigfuture.collegeboard.org/colleges/curtis-institute-of-music</t>
  </si>
  <si>
    <t>https://bigfuture.collegeboard.org/colleges/cuyahoga-community-college</t>
  </si>
  <si>
    <t>https://bigfuture.collegeboard.org/colleges/cuyahoga-valley-career-center</t>
  </si>
  <si>
    <t>https://bigfuture.collegeboard.org/colleges/cuyamaca-college</t>
  </si>
  <si>
    <t>https://bigfuture.collegeboard.org/colleges/cvph-school-of-radiologic-technology</t>
  </si>
  <si>
    <t>https://bigfuture.collegeboard.org/colleges/cybertex-institute-of-technology</t>
  </si>
  <si>
    <t>https://bigfuture.collegeboard.org/colleges/cypress-college</t>
  </si>
  <si>
    <t>https://bigfuture.collegeboard.org/colleges/dyouville-college</t>
  </si>
  <si>
    <t>https://bigfuture.collegeboard.org/colleges/daemen-university</t>
  </si>
  <si>
    <t>https://bigfuture.collegeboard.org/colleges/dakota-college-at-bottineau</t>
  </si>
  <si>
    <t>https://bigfuture.collegeboard.org/colleges/dakota-county-technical-college</t>
  </si>
  <si>
    <t>https://bigfuture.collegeboard.org/colleges/dakota-state-university</t>
  </si>
  <si>
    <t>https://bigfuture.collegeboard.org/colleges/dakota-wesleyan-university</t>
  </si>
  <si>
    <t>https://bigfuture.collegeboard.org/colleges/dallas-baptist-university</t>
  </si>
  <si>
    <t>https://bigfuture.collegeboard.org/colleges/dallas-barber-and-stylist-college</t>
  </si>
  <si>
    <t>https://bigfuture.collegeboard.org/colleges/dallas-christian-college</t>
  </si>
  <si>
    <t>https://bigfuture.collegeboard.org/colleges/dallas-college-richland-campus</t>
  </si>
  <si>
    <t>https://bigfuture.collegeboard.org/colleges/dallas-institute-of-funeral-service</t>
  </si>
  <si>
    <t>https://bigfuture.collegeboard.org/colleges/dalton-institute-of-esthetics-and-cosmetology</t>
  </si>
  <si>
    <t>https://bigfuture.collegeboard.org/colleges/dalton-state-college</t>
  </si>
  <si>
    <t>https://bigfuture.collegeboard.org/colleges/danville-area-community-college</t>
  </si>
  <si>
    <t>https://bigfuture.collegeboard.org/colleges/danville-community-college</t>
  </si>
  <si>
    <t>https://bigfuture.collegeboard.org/colleges/daoist-traditions-college-of-chinese-medical-arts</t>
  </si>
  <si>
    <t>https://bigfuture.collegeboard.org/colleges/dartmouth-college</t>
  </si>
  <si>
    <t>https://bigfuture.collegeboard.org/colleges/davenport-university</t>
  </si>
  <si>
    <t>https://bigfuture.collegeboard.org/colleges/davidson-college</t>
  </si>
  <si>
    <t>https://bigfuture.collegeboard.org/colleges/davidson-davie-community-college</t>
  </si>
  <si>
    <t>https://bigfuture.collegeboard.org/colleges/davis-and-elkins-college</t>
  </si>
  <si>
    <t>https://bigfuture.collegeboard.org/colleges/davis-college-toledo-oh</t>
  </si>
  <si>
    <t>https://bigfuture.collegeboard.org/colleges/davis-college-johnson-city-ny</t>
  </si>
  <si>
    <t>https://bigfuture.collegeboard.org/colleges/dawn-career-institute</t>
  </si>
  <si>
    <t>https://bigfuture.collegeboard.org/colleges/dawson-community-college</t>
  </si>
  <si>
    <t>https://bigfuture.collegeboard.org/colleges/dayton-barber-college</t>
  </si>
  <si>
    <t>https://bigfuture.collegeboard.org/colleges/daytona-college</t>
  </si>
  <si>
    <t>https://bigfuture.collegeboard.org/colleges/daytona-state-college</t>
  </si>
  <si>
    <t>https://bigfuture.collegeboard.org/colleges/de-anza-college</t>
  </si>
  <si>
    <t>https://bigfuture.collegeboard.org/colleges/dean-college</t>
  </si>
  <si>
    <t>https://bigfuture.collegeboard.org/colleges/debutantes-school-of-beauty</t>
  </si>
  <si>
    <t>https://bigfuture.collegeboard.org/colleges/deep-springs-college</t>
  </si>
  <si>
    <t>https://bigfuture.collegeboard.org/colleges/defiance-college</t>
  </si>
  <si>
    <t>https://bigfuture.collegeboard.org/colleges/dehart-technical-school</t>
  </si>
  <si>
    <t>https://bigfuture.collegeboard.org/colleges/del-mar-college</t>
  </si>
  <si>
    <t>https://bigfuture.collegeboard.org/colleges/delaware-college-of-art-and-design</t>
  </si>
  <si>
    <t>https://bigfuture.collegeboard.org/colleges/delaware-county-community-college</t>
  </si>
  <si>
    <t>https://bigfuture.collegeboard.org/colleges/delaware-county-technical-school-practical-nursing-program</t>
  </si>
  <si>
    <t>https://bigfuture.collegeboard.org/colleges/delaware-state-university</t>
  </si>
  <si>
    <t>https://bigfuture.collegeboard.org/colleges/delaware-technical-community-college-terry-campus</t>
  </si>
  <si>
    <t>https://bigfuture.collegeboard.org/colleges/delaware-valley-university</t>
  </si>
  <si>
    <t>https://bigfuture.collegeboard.org/colleges/delgado-community-college</t>
  </si>
  <si>
    <t>https://bigfuture.collegeboard.org/colleges/delmarva-beauty-academy</t>
  </si>
  <si>
    <t>https://bigfuture.collegeboard.org/colleges/delta-college</t>
  </si>
  <si>
    <t>https://bigfuture.collegeboard.org/colleges/delta-college-lafayette-campus</t>
  </si>
  <si>
    <t>https://bigfuture.collegeboard.org/colleges/delta-college-of-arts-technology</t>
  </si>
  <si>
    <t>https://bigfuture.collegeboard.org/colleges/delta-state-university</t>
  </si>
  <si>
    <t>https://bigfuture.collegeboard.org/colleges/denison-university</t>
  </si>
  <si>
    <t>https://bigfuture.collegeboard.org/colleges/denmark-college</t>
  </si>
  <si>
    <t>https://bigfuture.collegeboard.org/colleges/denmark-technical-college</t>
  </si>
  <si>
    <t>https://bigfuture.collegeboard.org/colleges/dental-assistant-pro-llc-columbus</t>
  </si>
  <si>
    <t>https://bigfuture.collegeboard.org/colleges/denver-school-of-nursing</t>
  </si>
  <si>
    <t>https://bigfuture.collegeboard.org/colleges/depaul-university</t>
  </si>
  <si>
    <t>https://bigfuture.collegeboard.org/colleges/depauw-university</t>
  </si>
  <si>
    <t>https://bigfuture.collegeboard.org/colleges/derech-hachaim-seminary</t>
  </si>
  <si>
    <t>https://bigfuture.collegeboard.org/colleges/dermal-science-international-aesthetics-and-nail-academy</t>
  </si>
  <si>
    <t>https://bigfuture.collegeboard.org/colleges/des-moines-area-community-college</t>
  </si>
  <si>
    <t>https://bigfuture.collegeboard.org/colleges/desales-university</t>
  </si>
  <si>
    <t>https://bigfuture.collegeboard.org/colleges/design-institute-of-san-diego</t>
  </si>
  <si>
    <t>https://bigfuture.collegeboard.org/colleges/devry-college-of-new-york-midtown-campus</t>
  </si>
  <si>
    <t>https://bigfuture.collegeboard.org/colleges/devry-university-iselin</t>
  </si>
  <si>
    <t>https://bigfuture.collegeboard.org/colleges/devry-university-arlington</t>
  </si>
  <si>
    <t>https://bigfuture.collegeboard.org/colleges/devry-university-chicago</t>
  </si>
  <si>
    <t>https://bigfuture.collegeboard.org/colleges/devry-university-chicago-loop</t>
  </si>
  <si>
    <t>https://bigfuture.collegeboard.org/colleges/devry-university-columbus</t>
  </si>
  <si>
    <t>https://bigfuture.collegeboard.org/colleges/devry-university-decatur</t>
  </si>
  <si>
    <t>https://bigfuture.collegeboard.org/colleges/devry-university-fort-washington</t>
  </si>
  <si>
    <t>https://bigfuture.collegeboard.org/colleges/devry-university-irving</t>
  </si>
  <si>
    <t>https://bigfuture.collegeboard.org/colleges/devry-university-long-beach</t>
  </si>
  <si>
    <t>https://bigfuture.collegeboard.org/colleges/devry-university-north-brunswick</t>
  </si>
  <si>
    <t>https://bigfuture.collegeboard.org/colleges/devry-university-online</t>
  </si>
  <si>
    <t>https://bigfuture.collegeboard.org/colleges/devry-university-ontario</t>
  </si>
  <si>
    <t>https://bigfuture.collegeboard.org/colleges/devry-university-orlando</t>
  </si>
  <si>
    <t>https://bigfuture.collegeboard.org/colleges/devry-university-phoenix</t>
  </si>
  <si>
    <t>https://bigfuture.collegeboard.org/colleges/devry-university-san-diego</t>
  </si>
  <si>
    <t>https://bigfuture.collegeboard.org/colleges/devry-university-san-jose</t>
  </si>
  <si>
    <t>https://bigfuture.collegeboard.org/colleges/devry-university-sherman-oaks</t>
  </si>
  <si>
    <t>https://bigfuture.collegeboard.org/colleges/devry-university-westminster</t>
  </si>
  <si>
    <t>https://bigfuture.collegeboard.org/colleges/dewey-university-manati</t>
  </si>
  <si>
    <t>https://bigfuture.collegeboard.org/colleges/dharma-realm-buddhist-university</t>
  </si>
  <si>
    <t>https://bigfuture.collegeboard.org/colleges/diablo-valley-college</t>
  </si>
  <si>
    <t>https://bigfuture.collegeboard.org/colleges/diamonds-college</t>
  </si>
  <si>
    <t>https://bigfuture.collegeboard.org/colleges/dickinson-college</t>
  </si>
  <si>
    <t>https://bigfuture.collegeboard.org/colleges/dickinson-state-university</t>
  </si>
  <si>
    <t>https://bigfuture.collegeboard.org/colleges/diesel-driving-academy-baton-rouge</t>
  </si>
  <si>
    <t>https://bigfuture.collegeboard.org/colleges/digipen-institute-of-technology</t>
  </si>
  <si>
    <t>https://bigfuture.collegeboard.org/colleges/digital-film-academy</t>
  </si>
  <si>
    <t>https://bigfuture.collegeboard.org/colleges/dillard-university</t>
  </si>
  <si>
    <t>https://bigfuture.collegeboard.org/colleges/dine-college</t>
  </si>
  <si>
    <t>https://bigfuture.collegeboard.org/colleges/divers-institute-of-technology</t>
  </si>
  <si>
    <t>https://bigfuture.collegeboard.org/colleges/diversified-vocational-college</t>
  </si>
  <si>
    <t>https://bigfuture.collegeboard.org/colleges/divine-word-college</t>
  </si>
  <si>
    <t>https://bigfuture.collegeboard.org/colleges/division-of-higher-learning-of-associated-beth-rivkah-schools</t>
  </si>
  <si>
    <t>https://bigfuture.collegeboard.org/colleges/doane-university</t>
  </si>
  <si>
    <t>https://bigfuture.collegeboard.org/colleges/dodge-city-community-college</t>
  </si>
  <si>
    <t>https://bigfuture.collegeboard.org/colleges/dominican-university</t>
  </si>
  <si>
    <t>https://bigfuture.collegeboard.org/colleges/dominican-university-new-york</t>
  </si>
  <si>
    <t>https://bigfuture.collegeboard.org/colleges/dominican-university-of-california</t>
  </si>
  <si>
    <t>https://bigfuture.collegeboard.org/colleges/donnelly-college</t>
  </si>
  <si>
    <t>https://bigfuture.collegeboard.org/colleges/doral-college</t>
  </si>
  <si>
    <t>https://bigfuture.collegeboard.org/colleges/dordt-university</t>
  </si>
  <si>
    <t>https://bigfuture.collegeboard.org/colleges/dorsey-college-roseville</t>
  </si>
  <si>
    <t>https://bigfuture.collegeboard.org/colleges/dorsey-college-saginaw</t>
  </si>
  <si>
    <t>https://bigfuture.collegeboard.org/colleges/douglas-education-center</t>
  </si>
  <si>
    <t>https://bigfuture.collegeboard.org/colleges/douglas-j-aveda-institute-east-lansing</t>
  </si>
  <si>
    <t>https://bigfuture.collegeboard.org/colleges/dr-ida-rolf-institute</t>
  </si>
  <si>
    <t>https://bigfuture.collegeboard.org/colleges/drake-university</t>
  </si>
  <si>
    <t>https://bigfuture.collegeboard.org/colleges/drew-university</t>
  </si>
  <si>
    <t>https://bigfuture.collegeboard.org/colleges/drury-university</t>
  </si>
  <si>
    <t>https://bigfuture.collegeboard.org/colleges/drury-university-college-of-continuing-professional-studies</t>
  </si>
  <si>
    <t>https://bigfuture.collegeboard.org/colleges/dunlap-stone-university</t>
  </si>
  <si>
    <t>https://bigfuture.collegeboard.org/colleges/dunwoody-college-of-technology</t>
  </si>
  <si>
    <t>https://bigfuture.collegeboard.org/colleges/duquesne-university</t>
  </si>
  <si>
    <t>https://bigfuture.collegeboard.org/colleges/durham-technical-community-college</t>
  </si>
  <si>
    <t>https://bigfuture.collegeboard.org/colleges/dutchess-board-of-cooperative-educational-services-practical-nursing-program</t>
  </si>
  <si>
    <t>https://bigfuture.collegeboard.org/colleges/dutchess-community-college</t>
  </si>
  <si>
    <t>https://bigfuture.collegeboard.org/colleges/duvalls-school-of-cosmetology</t>
  </si>
  <si>
    <t>https://bigfuture.collegeboard.org/colleges/dyersburg-state-community-college</t>
  </si>
  <si>
    <t>https://bigfuture.collegeboard.org/colleges/ea-la-mars-cosmetology-and-barber-college</t>
  </si>
  <si>
    <t>https://bigfuture.collegeboard.org/colleges/eagle-gate-college-layton</t>
  </si>
  <si>
    <t>https://bigfuture.collegeboard.org/colleges/eagle-gate-college-murray</t>
  </si>
  <si>
    <t>https://bigfuture.collegeboard.org/colleges/earlham-college</t>
  </si>
  <si>
    <t>https://bigfuture.collegeboard.org/colleges/east-arkansas-community-college</t>
  </si>
  <si>
    <t>https://bigfuture.collegeboard.org/colleges/east-carolina-university</t>
  </si>
  <si>
    <t>https://bigfuture.collegeboard.org/colleges/east-central-college</t>
  </si>
  <si>
    <t>https://bigfuture.collegeboard.org/colleges/east-central-community-college</t>
  </si>
  <si>
    <t>https://bigfuture.collegeboard.org/colleges/east-central-university</t>
  </si>
  <si>
    <t>https://bigfuture.collegeboard.org/colleges/east-georgia-state-college</t>
  </si>
  <si>
    <t>https://bigfuture.collegeboard.org/colleges/east-los-angeles-college</t>
  </si>
  <si>
    <t>https://bigfuture.collegeboard.org/colleges/east-mississippi-community-college</t>
  </si>
  <si>
    <t>https://bigfuture.collegeboard.org/colleges/east-ohio-college</t>
  </si>
  <si>
    <t>https://bigfuture.collegeboard.org/colleges/east-stroudsburg-university-of-pennsylvania</t>
  </si>
  <si>
    <t>https://bigfuture.collegeboard.org/colleges/east-tennessee-state-university</t>
  </si>
  <si>
    <t>https://bigfuture.collegeboard.org/colleges/east-texas-baptist-university</t>
  </si>
  <si>
    <t>https://bigfuture.collegeboard.org/colleges/east-west-college-of-natural-medicine</t>
  </si>
  <si>
    <t>https://bigfuture.collegeboard.org/colleges/east-west-college-of-the-healing-arts</t>
  </si>
  <si>
    <t>https://bigfuture.collegeboard.org/colleges/east-west-university</t>
  </si>
  <si>
    <t>https://bigfuture.collegeboard.org/colleges/eastern-arizona-college</t>
  </si>
  <si>
    <t>https://bigfuture.collegeboard.org/colleges/eastern-center-for-arts-and-technology</t>
  </si>
  <si>
    <t>https://bigfuture.collegeboard.org/colleges/eastern-college-of-health-vocations-little-rock</t>
  </si>
  <si>
    <t>https://bigfuture.collegeboard.org/colleges/eastern-connecticut-state-university</t>
  </si>
  <si>
    <t>https://bigfuture.collegeboard.org/colleges/eastern-florida-state-college</t>
  </si>
  <si>
    <t>https://bigfuture.collegeboard.org/colleges/eastern-gateway-community-college</t>
  </si>
  <si>
    <t>https://bigfuture.collegeboard.org/colleges/eastern-illinois-university</t>
  </si>
  <si>
    <t>https://bigfuture.collegeboard.org/colleges/eastern-international-college</t>
  </si>
  <si>
    <t>https://bigfuture.collegeboard.org/colleges/eastern-kentucky-university</t>
  </si>
  <si>
    <t>https://bigfuture.collegeboard.org/colleges/eastern-maine-community-college</t>
  </si>
  <si>
    <t>https://bigfuture.collegeboard.org/colleges/eastern-mennonite-university</t>
  </si>
  <si>
    <t>https://bigfuture.collegeboard.org/colleges/eastern-michigan-university</t>
  </si>
  <si>
    <t>https://bigfuture.collegeboard.org/colleges/eastern-nazarene-college</t>
  </si>
  <si>
    <t>https://bigfuture.collegeboard.org/colleges/eastern-new-mexico-university</t>
  </si>
  <si>
    <t>https://bigfuture.collegeboard.org/colleges/eastern-new-mexico-university-roswell</t>
  </si>
  <si>
    <t>https://bigfuture.collegeboard.org/colleges/eastern-oklahoma-state-college</t>
  </si>
  <si>
    <t>https://bigfuture.collegeboard.org/colleges/eastern-oregon-university</t>
  </si>
  <si>
    <t>https://bigfuture.collegeboard.org/colleges/eastern-school-of-acupuncture-and-traditional-medicine</t>
  </si>
  <si>
    <t>https://bigfuture.collegeboard.org/colleges/eastern-shore-community-college</t>
  </si>
  <si>
    <t>https://bigfuture.collegeboard.org/colleges/eastern-university</t>
  </si>
  <si>
    <t>https://bigfuture.collegeboard.org/colleges/eastern-washington-university</t>
  </si>
  <si>
    <t>https://bigfuture.collegeboard.org/colleges/eastern-west-virginia-community-and-technical-college</t>
  </si>
  <si>
    <t>https://bigfuture.collegeboard.org/colleges/eastern-wyoming-college</t>
  </si>
  <si>
    <t>https://bigfuture.collegeboard.org/colleges/eastman-school-of-music-of-the-university-of-rochester</t>
  </si>
  <si>
    <t>https://bigfuture.collegeboard.org/colleges/eastwick-college</t>
  </si>
  <si>
    <t>https://bigfuture.collegeboard.org/colleges/eastwick-college-hackensack</t>
  </si>
  <si>
    <t>https://bigfuture.collegeboard.org/colleges/ecclesia-college</t>
  </si>
  <si>
    <t>https://bigfuture.collegeboard.org/colleges/eckerd-college</t>
  </si>
  <si>
    <t>https://bigfuture.collegeboard.org/colleges/ecotech-institute</t>
  </si>
  <si>
    <t>https://bigfuture.collegeboard.org/colleges/ecpi-university</t>
  </si>
  <si>
    <t>https://bigfuture.collegeboard.org/colleges/ecumenical-theological-seminary</t>
  </si>
  <si>
    <t>https://bigfuture.collegeboard.org/colleges/edgecombe-community-college</t>
  </si>
  <si>
    <t>https://bigfuture.collegeboard.org/colleges/edgewood-college</t>
  </si>
  <si>
    <t>https://bigfuture.collegeboard.org/colleges/edison-state-community-college</t>
  </si>
  <si>
    <t>https://bigfuture.collegeboard.org/colleges/edmonds-college</t>
  </si>
  <si>
    <t>https://bigfuture.collegeboard.org/colleges/edp-school</t>
  </si>
  <si>
    <t>https://bigfuture.collegeboard.org/colleges/edp-university-of-puerto-rico-humacao</t>
  </si>
  <si>
    <t>https://bigfuture.collegeboard.org/colleges/edp-university-of-puerto-rico-manati</t>
  </si>
  <si>
    <t>https://bigfuture.collegeboard.org/colleges/edp-university-of-puerto-rico-san-juan</t>
  </si>
  <si>
    <t>https://bigfuture.collegeboard.org/colleges/edp-university-of-puerto-rico-san-sebastian</t>
  </si>
  <si>
    <t>https://bigfuture.collegeboard.org/colleges/educators-of-beauty-college-of-cosmetology-rockford</t>
  </si>
  <si>
    <t>https://bigfuture.collegeboard.org/colleges/edward-waters-university</t>
  </si>
  <si>
    <t>https://bigfuture.collegeboard.org/colleges/el-camino-college</t>
  </si>
  <si>
    <t>https://bigfuture.collegeboard.org/colleges/el-paso-community-college</t>
  </si>
  <si>
    <t>https://bigfuture.collegeboard.org/colleges/elaine-sterling-institute</t>
  </si>
  <si>
    <t>https://bigfuture.collegeboard.org/colleges/elevate-salon-institute</t>
  </si>
  <si>
    <t>https://bigfuture.collegeboard.org/colleges/elevate-salon-institute-westminster</t>
  </si>
  <si>
    <t>https://bigfuture.collegeboard.org/colleges/elgin-community-college</t>
  </si>
  <si>
    <t>https://bigfuture.collegeboard.org/colleges/elim-bible-institute-and-college</t>
  </si>
  <si>
    <t>https://bigfuture.collegeboard.org/colleges/elite-academy-of-cosmetology</t>
  </si>
  <si>
    <t>https://bigfuture.collegeboard.org/colleges/elite-cosmetology-barber-and-spa-academy</t>
  </si>
  <si>
    <t>https://bigfuture.collegeboard.org/colleges/elizabeth-city-state-university</t>
  </si>
  <si>
    <t>https://bigfuture.collegeboard.org/colleges/elizabethtown-college</t>
  </si>
  <si>
    <t>https://bigfuture.collegeboard.org/colleges/elizabethtown-community-and-technical-college</t>
  </si>
  <si>
    <t>https://bigfuture.collegeboard.org/colleges/ellsworth-community-college</t>
  </si>
  <si>
    <t>https://bigfuture.collegeboard.org/colleges/elmhurst-university</t>
  </si>
  <si>
    <t>https://bigfuture.collegeboard.org/colleges/elmira-college</t>
  </si>
  <si>
    <t>https://bigfuture.collegeboard.org/colleges/elms-college</t>
  </si>
  <si>
    <t>https://bigfuture.collegeboard.org/colleges/elon-university</t>
  </si>
  <si>
    <t>https://bigfuture.collegeboard.org/colleges/elyon-college</t>
  </si>
  <si>
    <t>https://bigfuture.collegeboard.org/colleges/embry-riddle-aeronautical-university-daytona-beach-campus</t>
  </si>
  <si>
    <t>https://bigfuture.collegeboard.org/colleges/embry-riddle-aeronautical-university-prescott-campus</t>
  </si>
  <si>
    <t>https://bigfuture.collegeboard.org/colleges/embry-riddle-aeronautical-university-worldwide-campus</t>
  </si>
  <si>
    <t>https://bigfuture.collegeboard.org/colleges/emerson-college</t>
  </si>
  <si>
    <t>https://bigfuture.collegeboard.org/colleges/emmanuel-college-boston-ma</t>
  </si>
  <si>
    <t>https://bigfuture.collegeboard.org/colleges/emmanuel-college-franklin-springs-ga</t>
  </si>
  <si>
    <t>https://bigfuture.collegeboard.org/colleges/emmaus-bible-college</t>
  </si>
  <si>
    <t>https://bigfuture.collegeboard.org/colleges/emory-henry-college</t>
  </si>
  <si>
    <t>https://bigfuture.collegeboard.org/colleges/emory-university</t>
  </si>
  <si>
    <t>https://bigfuture.collegeboard.org/colleges/empire-beauty-school-avondale</t>
  </si>
  <si>
    <t>https://bigfuture.collegeboard.org/colleges/empire-beauty-school-brooklyn</t>
  </si>
  <si>
    <t>https://bigfuture.collegeboard.org/colleges/empire-beauty-school-buffalo</t>
  </si>
  <si>
    <t>https://bigfuture.collegeboard.org/colleges/empire-beauty-school-center-city-philadelphia</t>
  </si>
  <si>
    <t>https://bigfuture.collegeboard.org/colleges/empire-beauty-school-cheltenham</t>
  </si>
  <si>
    <t>https://bigfuture.collegeboard.org/colleges/empire-beauty-school-chenoweth</t>
  </si>
  <si>
    <t>https://bigfuture.collegeboard.org/colleges/empire-beauty-school-concord</t>
  </si>
  <si>
    <t>https://bigfuture.collegeboard.org/colleges/empire-beauty-school-dixie</t>
  </si>
  <si>
    <t>https://bigfuture.collegeboard.org/colleges/empire-beauty-school-elizabethtown</t>
  </si>
  <si>
    <t>https://bigfuture.collegeboard.org/colleges/empire-beauty-school-florence</t>
  </si>
  <si>
    <t>https://bigfuture.collegeboard.org/colleges/empire-beauty-school-green-bay</t>
  </si>
  <si>
    <t>https://bigfuture.collegeboard.org/colleges/empire-beauty-school-jackson</t>
  </si>
  <si>
    <t>https://bigfuture.collegeboard.org/colleges/empire-beauty-school-kennesaw</t>
  </si>
  <si>
    <t>https://bigfuture.collegeboard.org/colleges/empire-beauty-school-lancaster</t>
  </si>
  <si>
    <t>https://bigfuture.collegeboard.org/colleges/empire-beauty-school-lebanon</t>
  </si>
  <si>
    <t>https://bigfuture.collegeboard.org/colleges/empire-beauty-school-manhattan</t>
  </si>
  <si>
    <t>https://bigfuture.collegeboard.org/colleges/empire-beauty-school-memphis</t>
  </si>
  <si>
    <t>https://bigfuture.collegeboard.org/colleges/empire-beauty-school-monroeville</t>
  </si>
  <si>
    <t>https://bigfuture.collegeboard.org/colleges/empire-beauty-school-morrow</t>
  </si>
  <si>
    <t>https://bigfuture.collegeboard.org/colleges/empire-beauty-school-ne-philadelphia</t>
  </si>
  <si>
    <t>https://bigfuture.collegeboard.org/colleges/empire-beauty-school-north-hills</t>
  </si>
  <si>
    <t>https://bigfuture.collegeboard.org/colleges/empire-beauty-school-northlake</t>
  </si>
  <si>
    <t>https://bigfuture.collegeboard.org/colleges/empire-beauty-school-nw-grand-rapids</t>
  </si>
  <si>
    <t>https://bigfuture.collegeboard.org/colleges/empire-beauty-school-owings-mills</t>
  </si>
  <si>
    <t>https://bigfuture.collegeboard.org/colleges/empire-beauty-school-peekskill</t>
  </si>
  <si>
    <t>https://bigfuture.collegeboard.org/colleges/empire-beauty-school-pottsville</t>
  </si>
  <si>
    <t>https://bigfuture.collegeboard.org/colleges/empire-beauty-school-richmond</t>
  </si>
  <si>
    <t>https://bigfuture.collegeboard.org/colleges/empire-beauty-school-savannah</t>
  </si>
  <si>
    <t>https://bigfuture.collegeboard.org/colleges/empire-beauty-school-springfield</t>
  </si>
  <si>
    <t>https://bigfuture.collegeboard.org/colleges/empire-beauty-school-tampa-brandon</t>
  </si>
  <si>
    <t>https://bigfuture.collegeboard.org/colleges/empire-beauty-school-tucson</t>
  </si>
  <si>
    <t>https://bigfuture.collegeboard.org/colleges/empire-beauty-school-west-mifflin</t>
  </si>
  <si>
    <t>https://bigfuture.collegeboard.org/colleges/empire-beauty-school-west-palm-beach</t>
  </si>
  <si>
    <t>https://bigfuture.collegeboard.org/colleges/empire-beauty-school-york</t>
  </si>
  <si>
    <t>https://bigfuture.collegeboard.org/colleges/empire-state-university</t>
  </si>
  <si>
    <t>https://bigfuture.collegeboard.org/colleges/emporia-state-university</t>
  </si>
  <si>
    <t>https://bigfuture.collegeboard.org/colleges/endicott-college</t>
  </si>
  <si>
    <t>https://bigfuture.collegeboard.org/colleges/ensign-college</t>
  </si>
  <si>
    <t>https://bigfuture.collegeboard.org/colleges/enterprise-state-community-college</t>
  </si>
  <si>
    <t>https://bigfuture.collegeboard.org/colleges/epic-bible-college</t>
  </si>
  <si>
    <t>https://bigfuture.collegeboard.org/colleges/erie-community-college</t>
  </si>
  <si>
    <t>https://bigfuture.collegeboard.org/colleges/erie-institute-of-technology</t>
  </si>
  <si>
    <t>https://bigfuture.collegeboard.org/colleges/erskine-college</t>
  </si>
  <si>
    <t>https://bigfuture.collegeboard.org/colleges/escuela-de-artes-plasticas-y-diseno-de-puerto-rico</t>
  </si>
  <si>
    <t>https://bigfuture.collegeboard.org/colleges/escuela-tecnica-de-electricidad</t>
  </si>
  <si>
    <t>https://bigfuture.collegeboard.org/colleges/essex-county-college</t>
  </si>
  <si>
    <t>https://bigfuture.collegeboard.org/colleges/estelle-medical-academy</t>
  </si>
  <si>
    <t>https://bigfuture.collegeboard.org/colleges/estelle-skin-care-and-spa-institute</t>
  </si>
  <si>
    <t>https://bigfuture.collegeboard.org/colleges/estes-institute-of-cosmetology-arts-and-science</t>
  </si>
  <si>
    <t>https://bigfuture.collegeboard.org/colleges/eti-technical-college-of-niles</t>
  </si>
  <si>
    <t>https://bigfuture.collegeboard.org/colleges/eugene-lang-college-the-new-school-for-liberal-arts</t>
  </si>
  <si>
    <t>https://bigfuture.collegeboard.org/colleges/eureka-college</t>
  </si>
  <si>
    <t>https://bigfuture.collegeboard.org/colleges/evangel-university</t>
  </si>
  <si>
    <t>https://bigfuture.collegeboard.org/colleges/evans-hairstyling-college-cedar-city</t>
  </si>
  <si>
    <t>https://bigfuture.collegeboard.org/colleges/evans-hairstyling-college-st-george</t>
  </si>
  <si>
    <t>https://bigfuture.collegeboard.org/colleges/everest-university-orange-park</t>
  </si>
  <si>
    <t>https://bigfuture.collegeboard.org/colleges/everett-community-college</t>
  </si>
  <si>
    <t>https://bigfuture.collegeboard.org/colleges/everglades-university</t>
  </si>
  <si>
    <t>https://bigfuture.collegeboard.org/colleges/evergreen-beauty-and-barber-college-shoreline</t>
  </si>
  <si>
    <t>https://bigfuture.collegeboard.org/colleges/evergreen-state-college</t>
  </si>
  <si>
    <t>https://bigfuture.collegeboard.org/colleges/evergreen-valley-college</t>
  </si>
  <si>
    <t>https://bigfuture.collegeboard.org/colleges/expression-college</t>
  </si>
  <si>
    <t>https://bigfuture.collegeboard.org/colleges/excelsior-university</t>
  </si>
  <si>
    <t>https://bigfuture.collegeboard.org/colleges/exposito-school-of-hair-design</t>
  </si>
  <si>
    <t>https://bigfuture.collegeboard.org/colleges/fairfield-university</t>
  </si>
  <si>
    <t>https://bigfuture.collegeboard.org/colleges/fairleigh-dickinson-university</t>
  </si>
  <si>
    <t>https://bigfuture.collegeboard.org/colleges/fairmont-state-university</t>
  </si>
  <si>
    <t>https://bigfuture.collegeboard.org/colleges/faith-baptist-bible-college-and-theological-seminary</t>
  </si>
  <si>
    <t>https://bigfuture.collegeboard.org/colleges/faith-international-university</t>
  </si>
  <si>
    <t>https://bigfuture.collegeboard.org/colleges/faith-theological-seminary-and-christian-college</t>
  </si>
  <si>
    <t>https://bigfuture.collegeboard.org/colleges/falcon-institute-of-health-and-science</t>
  </si>
  <si>
    <t>https://bigfuture.collegeboard.org/colleges/fashion-institute-of-design-and-merchandising-los-angeles</t>
  </si>
  <si>
    <t>https://bigfuture.collegeboard.org/colleges/fashion-institute-of-technology</t>
  </si>
  <si>
    <t>https://bigfuture.collegeboard.org/colleges/faulkner-university</t>
  </si>
  <si>
    <t>https://bigfuture.collegeboard.org/colleges/fayette-county-career-and-technical-institute-practical-nursing-program</t>
  </si>
  <si>
    <t>https://bigfuture.collegeboard.org/colleges/fayetteville-state-university</t>
  </si>
  <si>
    <t>https://bigfuture.collegeboard.org/colleges/fayetteville-technical-community-college</t>
  </si>
  <si>
    <t>https://bigfuture.collegeboard.org/colleges/feather-river-college</t>
  </si>
  <si>
    <t>https://bigfuture.collegeboard.org/colleges/federico-beauty-institute</t>
  </si>
  <si>
    <t>https://bigfuture.collegeboard.org/colleges/felbry-college-school-of-nursing</t>
  </si>
  <si>
    <t>https://bigfuture.collegeboard.org/colleges/felician-university</t>
  </si>
  <si>
    <t>https://bigfuture.collegeboard.org/colleges/ferris-state-university</t>
  </si>
  <si>
    <t>https://bigfuture.collegeboard.org/colleges/ferrum-college</t>
  </si>
  <si>
    <t>https://bigfuture.collegeboard.org/colleges/finger-lakes-community-college</t>
  </si>
  <si>
    <t>https://bigfuture.collegeboard.org/colleges/finlandia-university</t>
  </si>
  <si>
    <t>https://bigfuture.collegeboard.org/colleges/firelands-regional-medical-center-school-of-nursing</t>
  </si>
  <si>
    <t>https://bigfuture.collegeboard.org/colleges/first-class-cosmetology-school</t>
  </si>
  <si>
    <t>https://bigfuture.collegeboard.org/colleges/first-coast-barber-academy</t>
  </si>
  <si>
    <t>https://bigfuture.collegeboard.org/colleges/fisher-college</t>
  </si>
  <si>
    <t>https://bigfuture.collegeboard.org/colleges/fisk-university</t>
  </si>
  <si>
    <t>https://bigfuture.collegeboard.org/colleges/fitchburg-state-university</t>
  </si>
  <si>
    <t>https://bigfuture.collegeboard.org/colleges/five-towns-college</t>
  </si>
  <si>
    <t>https://bigfuture.collegeboard.org/colleges/flagler-college</t>
  </si>
  <si>
    <t>https://bigfuture.collegeboard.org/colleges/flagler-college-tallahassee</t>
  </si>
  <si>
    <t>https://bigfuture.collegeboard.org/colleges/flair-beauty-college</t>
  </si>
  <si>
    <t>https://bigfuture.collegeboard.org/colleges/flathead-valley-community-college</t>
  </si>
  <si>
    <t>https://bigfuture.collegeboard.org/colleges/flint-hills-technical-college</t>
  </si>
  <si>
    <t>https://bigfuture.collegeboard.org/colleges/florence-darlington-technical-college</t>
  </si>
  <si>
    <t>https://bigfuture.collegeboard.org/colleges/florida-academy</t>
  </si>
  <si>
    <t>https://bigfuture.collegeboard.org/colleges/florida-agricultural-and-mechanical-university</t>
  </si>
  <si>
    <t>https://bigfuture.collegeboard.org/colleges/florida-atlantic-university</t>
  </si>
  <si>
    <t>https://bigfuture.collegeboard.org/colleges/florida-college</t>
  </si>
  <si>
    <t>https://bigfuture.collegeboard.org/colleges/florida-college-of-integrative-medicine</t>
  </si>
  <si>
    <t>https://bigfuture.collegeboard.org/colleges/florida-college-of-natural-health-bradenton</t>
  </si>
  <si>
    <t>https://bigfuture.collegeboard.org/colleges/florida-college-of-natural-health-miami</t>
  </si>
  <si>
    <t>https://bigfuture.collegeboard.org/colleges/florida-education-institute</t>
  </si>
  <si>
    <t>https://bigfuture.collegeboard.org/colleges/florida-gateway-college</t>
  </si>
  <si>
    <t>https://bigfuture.collegeboard.org/colleges/florida-gulf-coast-university</t>
  </si>
  <si>
    <t>https://bigfuture.collegeboard.org/colleges/florida-institute-of-technology</t>
  </si>
  <si>
    <t>https://bigfuture.collegeboard.org/colleges/florida-institute-of-technology-online</t>
  </si>
  <si>
    <t>https://bigfuture.collegeboard.org/colleges/florida-institute-of-ultrasound-inc</t>
  </si>
  <si>
    <t>https://bigfuture.collegeboard.org/colleges/florida-international-university</t>
  </si>
  <si>
    <t>https://bigfuture.collegeboard.org/colleges/florida-memorial-university</t>
  </si>
  <si>
    <t>https://bigfuture.collegeboard.org/colleges/florida-national-university</t>
  </si>
  <si>
    <t>https://bigfuture.collegeboard.org/colleges/florida-polytechnic-university</t>
  </si>
  <si>
    <t>https://bigfuture.collegeboard.org/colleges/florida-southern-college</t>
  </si>
  <si>
    <t>https://bigfuture.collegeboard.org/colleges/florida-southwestern-state-college</t>
  </si>
  <si>
    <t>https://bigfuture.collegeboard.org/colleges/florida-state-college-at-jacksonville</t>
  </si>
  <si>
    <t>https://bigfuture.collegeboard.org/colleges/florida-state-university</t>
  </si>
  <si>
    <t>https://bigfuture.collegeboard.org/colleges/florida-technical-college-deland</t>
  </si>
  <si>
    <t>https://bigfuture.collegeboard.org/colleges/florida-technical-college-lakeland</t>
  </si>
  <si>
    <t>https://bigfuture.collegeboard.org/colleges/florida-technical-college-orlando</t>
  </si>
  <si>
    <t>https://bigfuture.collegeboard.org/colleges/focus-personal-training-institute</t>
  </si>
  <si>
    <t>https://bigfuture.collegeboard.org/colleges/folsom-lake-college</t>
  </si>
  <si>
    <t>https://bigfuture.collegeboard.org/colleges/fond-du-lac-tribal-and-community-college</t>
  </si>
  <si>
    <t>https://bigfuture.collegeboard.org/colleges/fontbonne-university</t>
  </si>
  <si>
    <t>https://bigfuture.collegeboard.org/colleges/foothill-college</t>
  </si>
  <si>
    <t>https://bigfuture.collegeboard.org/colleges/fordham-university</t>
  </si>
  <si>
    <t>https://bigfuture.collegeboard.org/colleges/forsyth-technical-community-college</t>
  </si>
  <si>
    <t>https://bigfuture.collegeboard.org/colleges/fort-hays-state-university</t>
  </si>
  <si>
    <t>https://bigfuture.collegeboard.org/colleges/fort-lewis-college</t>
  </si>
  <si>
    <t>https://bigfuture.collegeboard.org/colleges/fort-peck-community-college</t>
  </si>
  <si>
    <t>https://bigfuture.collegeboard.org/colleges/fort-pierce-beauty-academy</t>
  </si>
  <si>
    <t>https://bigfuture.collegeboard.org/colleges/fort-scott-community-college</t>
  </si>
  <si>
    <t>https://bigfuture.collegeboard.org/colleges/fort-valley-state-university</t>
  </si>
  <si>
    <t>https://bigfuture.collegeboard.org/colleges/fortis-college</t>
  </si>
  <si>
    <t>https://bigfuture.collegeboard.org/colleges/fortis-college-baton-rouge</t>
  </si>
  <si>
    <t>https://bigfuture.collegeboard.org/colleges/fortis-college-cincinnati</t>
  </si>
  <si>
    <t>https://bigfuture.collegeboard.org/colleges/fortis-college-columbia</t>
  </si>
  <si>
    <t>https://bigfuture.collegeboard.org/colleges/fortis-college-columbus</t>
  </si>
  <si>
    <t>https://bigfuture.collegeboard.org/colleges/fortis-college-cutler-bay</t>
  </si>
  <si>
    <t>https://bigfuture.collegeboard.org/colleges/fortis-college-dothan</t>
  </si>
  <si>
    <t>https://bigfuture.collegeboard.org/colleges/fortis-college-houston-south</t>
  </si>
  <si>
    <t>https://bigfuture.collegeboard.org/colleges/fortis-college-montgomery</t>
  </si>
  <si>
    <t>https://bigfuture.collegeboard.org/colleges/fortis-college-norfolk</t>
  </si>
  <si>
    <t>https://bigfuture.collegeboard.org/colleges/fortis-college-richmond</t>
  </si>
  <si>
    <t>https://bigfuture.collegeboard.org/colleges/fortis-college-salt-lake-city</t>
  </si>
  <si>
    <t>https://bigfuture.collegeboard.org/colleges/fortis-college-smyrna</t>
  </si>
  <si>
    <t>https://bigfuture.collegeboard.org/colleges/fortis-college-centerville</t>
  </si>
  <si>
    <t>https://bigfuture.collegeboard.org/colleges/fortis-college-cuyahoga</t>
  </si>
  <si>
    <t>https://bigfuture.collegeboard.org/colleges/fortis-college-indianapolis</t>
  </si>
  <si>
    <t>https://bigfuture.collegeboard.org/colleges/fortis-college-orange-park</t>
  </si>
  <si>
    <t>https://bigfuture.collegeboard.org/colleges/fortis-institute-birmingham</t>
  </si>
  <si>
    <t>https://bigfuture.collegeboard.org/colleges/fortis-institute-nashville</t>
  </si>
  <si>
    <t>https://bigfuture.collegeboard.org/colleges/fortis-institute-pensacola</t>
  </si>
  <si>
    <t>https://bigfuture.collegeboard.org/colleges/fortis-institute-scranton</t>
  </si>
  <si>
    <t>https://bigfuture.collegeboard.org/colleges/fortis-institute-towson</t>
  </si>
  <si>
    <t>https://bigfuture.collegeboard.org/colleges/four-county-career-center</t>
  </si>
  <si>
    <t>https://bigfuture.collegeboard.org/colleges/fox-college</t>
  </si>
  <si>
    <t>https://bigfuture.collegeboard.org/colleges/fox-valley-technical-college</t>
  </si>
  <si>
    <t>https://bigfuture.collegeboard.org/colleges/framingham-state-university</t>
  </si>
  <si>
    <t>https://bigfuture.collegeboard.org/colleges/francis-marion-university</t>
  </si>
  <si>
    <t>https://bigfuture.collegeboard.org/colleges/francis-tuttle-technology-center</t>
  </si>
  <si>
    <t>https://bigfuture.collegeboard.org/colleges/franciscan-missionaries-of-our-lady-university</t>
  </si>
  <si>
    <t>https://bigfuture.collegeboard.org/colleges/franciscan-university-of-steubenville</t>
  </si>
  <si>
    <t>https://bigfuture.collegeboard.org/colleges/frank-phillips-college</t>
  </si>
  <si>
    <t>https://bigfuture.collegeboard.org/colleges/franklin-marshall-college</t>
  </si>
  <si>
    <t>https://bigfuture.collegeboard.org/colleges/franklin-college</t>
  </si>
  <si>
    <t>https://bigfuture.collegeboard.org/colleges/franklin-hair-academy-school-of-cosmetology</t>
  </si>
  <si>
    <t>https://bigfuture.collegeboard.org/colleges/franklin-pierce-university</t>
  </si>
  <si>
    <t>https://bigfuture.collegeboard.org/colleges/franklin-technology-center-adult-education</t>
  </si>
  <si>
    <t>https://bigfuture.collegeboard.org/colleges/franklin-university</t>
  </si>
  <si>
    <t>https://bigfuture.collegeboard.org/colleges/frederick-community-college</t>
  </si>
  <si>
    <t>https://bigfuture.collegeboard.org/colleges/fredrick-and-charles-beauty-college</t>
  </si>
  <si>
    <t>https://bigfuture.collegeboard.org/colleges/freed-hardeman-university</t>
  </si>
  <si>
    <t>https://bigfuture.collegeboard.org/colleges/fremont-university</t>
  </si>
  <si>
    <t>https://bigfuture.collegeboard.org/colleges/fresno-city-college</t>
  </si>
  <si>
    <t>https://bigfuture.collegeboard.org/colleges/fresno-pacific-university</t>
  </si>
  <si>
    <t>https://bigfuture.collegeboard.org/colleges/friends-university</t>
  </si>
  <si>
    <t>https://bigfuture.collegeboard.org/colleges/front-range-community-college</t>
  </si>
  <si>
    <t>https://bigfuture.collegeboard.org/colleges/frostburg-state-university</t>
  </si>
  <si>
    <t>https://bigfuture.collegeboard.org/colleges/full-sail-university</t>
  </si>
  <si>
    <t>https://bigfuture.collegeboard.org/colleges/fullerton-college</t>
  </si>
  <si>
    <t>https://bigfuture.collegeboard.org/colleges/fulton-montgomery-community-college</t>
  </si>
  <si>
    <t>https://bigfuture.collegeboard.org/colleges/furman-university</t>
  </si>
  <si>
    <t>https://bigfuture.collegeboard.org/colleges/futura-career-institute</t>
  </si>
  <si>
    <t>https://bigfuture.collegeboard.org/colleges/fvi-school-of-nursing-and-technology</t>
  </si>
  <si>
    <t>https://bigfuture.collegeboard.org/colleges/ga-beauty-and-barber-school</t>
  </si>
  <si>
    <t>https://bigfuture.collegeboard.org/colleges/gadsden-state-community-college</t>
  </si>
  <si>
    <t>https://bigfuture.collegeboard.org/colleges/galaxy-medical-college</t>
  </si>
  <si>
    <t>https://bigfuture.collegeboard.org/colleges/galen-college-of-nursing-hazard</t>
  </si>
  <si>
    <t>https://bigfuture.collegeboard.org/colleges/gallaudet-university</t>
  </si>
  <si>
    <t>https://bigfuture.collegeboard.org/colleges/galveston-college</t>
  </si>
  <si>
    <t>https://bigfuture.collegeboard.org/colleges/gannon-university</t>
  </si>
  <si>
    <t>https://bigfuture.collegeboard.org/colleges/garden-city-community-college</t>
  </si>
  <si>
    <t>https://bigfuture.collegeboard.org/colleges/gardner-webb-university</t>
  </si>
  <si>
    <t>https://bigfuture.collegeboard.org/colleges/garrett-college</t>
  </si>
  <si>
    <t>https://bigfuture.collegeboard.org/colleges/gaston-college</t>
  </si>
  <si>
    <t>https://bigfuture.collegeboard.org/colleges/gateway-community-and-technical-college</t>
  </si>
  <si>
    <t>https://bigfuture.collegeboard.org/colleges/gateway-community-college-phoenix</t>
  </si>
  <si>
    <t>https://bigfuture.collegeboard.org/colleges/gateway-community-college-central-city</t>
  </si>
  <si>
    <t>https://bigfuture.collegeboard.org/colleges/gateway-technical-college</t>
  </si>
  <si>
    <t>https://bigfuture.collegeboard.org/colleges/gavilan-college</t>
  </si>
  <si>
    <t>https://bigfuture.collegeboard.org/colleges/gemological-institute-of-america-new-york</t>
  </si>
  <si>
    <t>https://bigfuture.collegeboard.org/colleges/generations-college</t>
  </si>
  <si>
    <t>https://bigfuture.collegeboard.org/colleges/genesee-community-college</t>
  </si>
  <si>
    <t>https://bigfuture.collegeboard.org/colleges/genesee-valley-boces-school-of-practical-nursing-program</t>
  </si>
  <si>
    <t>https://bigfuture.collegeboard.org/colleges/genesis-career-college-cookeville</t>
  </si>
  <si>
    <t>https://bigfuture.collegeboard.org/colleges/genesis-career-college-lebanon</t>
  </si>
  <si>
    <t>https://bigfuture.collegeboard.org/colleges/geneva-college</t>
  </si>
  <si>
    <t>https://bigfuture.collegeboard.org/colleges/george-wallace-community-college-at-dothan</t>
  </si>
  <si>
    <t>https://bigfuture.collegeboard.org/colleges/george-wallace-state-community-college-at-selma</t>
  </si>
  <si>
    <t>https://bigfuture.collegeboard.org/colleges/george-fox-university</t>
  </si>
  <si>
    <t>https://bigfuture.collegeboard.org/colleges/george-mason-university</t>
  </si>
  <si>
    <t>https://bigfuture.collegeboard.org/colleges/georgetown-college</t>
  </si>
  <si>
    <t>https://bigfuture.collegeboard.org/colleges/georgetown-university</t>
  </si>
  <si>
    <t>https://bigfuture.collegeboard.org/colleges/georgia-college-and-state-university</t>
  </si>
  <si>
    <t>https://bigfuture.collegeboard.org/colleges/georgia-gwinnett-college</t>
  </si>
  <si>
    <t>https://bigfuture.collegeboard.org/colleges/georgia-highlands-college</t>
  </si>
  <si>
    <t>https://bigfuture.collegeboard.org/colleges/georgia-military-college</t>
  </si>
  <si>
    <t>https://bigfuture.collegeboard.org/colleges/georgia-northwestern-technical-college</t>
  </si>
  <si>
    <t>https://bigfuture.collegeboard.org/colleges/georgia-piedmont-technical-college</t>
  </si>
  <si>
    <t>https://bigfuture.collegeboard.org/colleges/georgia-southern-university</t>
  </si>
  <si>
    <t>https://bigfuture.collegeboard.org/colleges/georgia-southwestern-state-university</t>
  </si>
  <si>
    <t>https://bigfuture.collegeboard.org/colleges/georgia-state-university</t>
  </si>
  <si>
    <t>https://bigfuture.collegeboard.org/colleges/georgian-court-university</t>
  </si>
  <si>
    <t>https://bigfuture.collegeboard.org/colleges/gerbers-akron-beauty-school</t>
  </si>
  <si>
    <t>https://bigfuture.collegeboard.org/colleges/germanna-community-college</t>
  </si>
  <si>
    <t>https://bigfuture.collegeboard.org/colleges/gettysburg-college</t>
  </si>
  <si>
    <t>https://bigfuture.collegeboard.org/colleges/glasgow-caledonian-new-york-college</t>
  </si>
  <si>
    <t>https://bigfuture.collegeboard.org/colleges/glen-dow-academy-of-hair-design</t>
  </si>
  <si>
    <t>https://bigfuture.collegeboard.org/colleges/glen-oaks-community-college</t>
  </si>
  <si>
    <t>https://bigfuture.collegeboard.org/colleges/glendale-community-college-arizona</t>
  </si>
  <si>
    <t>https://bigfuture.collegeboard.org/colleges/glendale-community-college-california</t>
  </si>
  <si>
    <t>https://bigfuture.collegeboard.org/colleges/glenville-state-university</t>
  </si>
  <si>
    <t>https://bigfuture.collegeboard.org/colleges/global-university</t>
  </si>
  <si>
    <t>https://bigfuture.collegeboard.org/colleges/goddard-college</t>
  </si>
  <si>
    <t>https://bigfuture.collegeboard.org/colleges/gods-bible-school-and-college</t>
  </si>
  <si>
    <t>https://bigfuture.collegeboard.org/colleges/gogebic-community-college</t>
  </si>
  <si>
    <t>https://bigfuture.collegeboard.org/colleges/golden-gate-university</t>
  </si>
  <si>
    <t>https://bigfuture.collegeboard.org/colleges/golden-west-college</t>
  </si>
  <si>
    <t>https://bigfuture.collegeboard.org/colleges/goldey-beacom-college</t>
  </si>
  <si>
    <t>https://bigfuture.collegeboard.org/colleges/goldfarb-school-of-nursing-at-barnes-jewish-college</t>
  </si>
  <si>
    <t>https://bigfuture.collegeboard.org/colleges/gonzaga-university</t>
  </si>
  <si>
    <t>https://bigfuture.collegeboard.org/colleges/good-samaritan-college-of-nursing-and-health-science</t>
  </si>
  <si>
    <t>https://bigfuture.collegeboard.org/colleges/goodfellas-barber-college</t>
  </si>
  <si>
    <t>https://bigfuture.collegeboard.org/colleges/goodwin-university</t>
  </si>
  <si>
    <t>https://bigfuture.collegeboard.org/colleges/gordon-college</t>
  </si>
  <si>
    <t>https://bigfuture.collegeboard.org/colleges/gordon-cooper-technology-center</t>
  </si>
  <si>
    <t>https://bigfuture.collegeboard.org/colleges/gordon-state-college</t>
  </si>
  <si>
    <t>https://bigfuture.collegeboard.org/colleges/goshen-college</t>
  </si>
  <si>
    <t>https://bigfuture.collegeboard.org/colleges/goucher-college</t>
  </si>
  <si>
    <t>https://bigfuture.collegeboard.org/colleges/goulds-academy-ridgeway</t>
  </si>
  <si>
    <t>https://bigfuture.collegeboard.org/colleges/governors-state-university</t>
  </si>
  <si>
    <t>https://bigfuture.collegeboard.org/colleges/grace-christian-university</t>
  </si>
  <si>
    <t>https://bigfuture.collegeboard.org/colleges/grace-college</t>
  </si>
  <si>
    <t>https://bigfuture.collegeboard.org/colleges/graceland-university</t>
  </si>
  <si>
    <t>https://bigfuture.collegeboard.org/colleges/graham-hospital-school-of-nursing</t>
  </si>
  <si>
    <t>https://bigfuture.collegeboard.org/colleges/grambling-state-university</t>
  </si>
  <si>
    <t>https://bigfuture.collegeboard.org/colleges/grand-canyon-university</t>
  </si>
  <si>
    <t>https://bigfuture.collegeboard.org/colleges/grand-rapids-community-college</t>
  </si>
  <si>
    <t>https://bigfuture.collegeboard.org/colleges/grand-river-technical-school</t>
  </si>
  <si>
    <t>https://bigfuture.collegeboard.org/colleges/grand-valley-state-university</t>
  </si>
  <si>
    <t>https://bigfuture.collegeboard.org/colleges/grand-view-university</t>
  </si>
  <si>
    <t>https://bigfuture.collegeboard.org/colleges/gratz-college</t>
  </si>
  <si>
    <t>https://bigfuture.collegeboard.org/colleges/grays-harbor-college</t>
  </si>
  <si>
    <t>https://bigfuture.collegeboard.org/colleges/grayson-college</t>
  </si>
  <si>
    <t>https://bigfuture.collegeboard.org/colleges/great-basin-college</t>
  </si>
  <si>
    <t>https://bigfuture.collegeboard.org/colleges/great-bay-community-college</t>
  </si>
  <si>
    <t>https://bigfuture.collegeboard.org/colleges/great-falls-college-montana-state-university</t>
  </si>
  <si>
    <t>https://bigfuture.collegeboard.org/colleges/great-lakes-christian-college</t>
  </si>
  <si>
    <t>https://bigfuture.collegeboard.org/colleges/great-lakes-institute-of-technology</t>
  </si>
  <si>
    <t>https://bigfuture.collegeboard.org/colleges/great-oaks-career-campuses</t>
  </si>
  <si>
    <t>https://bigfuture.collegeboard.org/colleges/great-plains-technology-center</t>
  </si>
  <si>
    <t>https://bigfuture.collegeboard.org/colleges/greater-johnstown-career-and-technology-center</t>
  </si>
  <si>
    <t>https://bigfuture.collegeboard.org/colleges/green-river-college</t>
  </si>
  <si>
    <t>https://bigfuture.collegeboard.org/colleges/greene-county-career-and-technology-center</t>
  </si>
  <si>
    <t>https://bigfuture.collegeboard.org/colleges/greenfield-community-college</t>
  </si>
  <si>
    <t>https://bigfuture.collegeboard.org/colleges/greensboro-college</t>
  </si>
  <si>
    <t>https://bigfuture.collegeboard.org/colleges/greenville-technical-college</t>
  </si>
  <si>
    <t>https://bigfuture.collegeboard.org/colleges/greenville-university</t>
  </si>
  <si>
    <t>https://bigfuture.collegeboard.org/colleges/grinnell-college</t>
  </si>
  <si>
    <t>https://bigfuture.collegeboard.org/colleges/grossmont-college</t>
  </si>
  <si>
    <t>https://bigfuture.collegeboard.org/colleges/grove-city-college</t>
  </si>
  <si>
    <t>https://bigfuture.collegeboard.org/colleges/guam-community-college</t>
  </si>
  <si>
    <t>https://bigfuture.collegeboard.org/colleges/guilford-college</t>
  </si>
  <si>
    <t>https://bigfuture.collegeboard.org/colleges/guilford-technical-community-college</t>
  </si>
  <si>
    <t>https://bigfuture.collegeboard.org/colleges/gulf-coast-state-college</t>
  </si>
  <si>
    <t>https://bigfuture.collegeboard.org/colleges/gupton-jones-college-of-funeral-service</t>
  </si>
  <si>
    <t>https://bigfuture.collegeboard.org/colleges/gustavus-adolphus-college</t>
  </si>
  <si>
    <t>https://bigfuture.collegeboard.org/colleges/gutenberg-college</t>
  </si>
  <si>
    <t>https://bigfuture.collegeboard.org/colleges/guys-academy-hair-skin-nails</t>
  </si>
  <si>
    <t>https://bigfuture.collegeboard.org/colleges/gwinnett-college-raleigh</t>
  </si>
  <si>
    <t>https://bigfuture.collegeboard.org/colleges/gwinnett-college-lilburn</t>
  </si>
  <si>
    <t>https://bigfuture.collegeboard.org/colleges/gwinnett-college-marietta</t>
  </si>
  <si>
    <t>https://bigfuture.collegeboard.org/colleges/gwinnett-college-sandy-springs</t>
  </si>
  <si>
    <t>https://bigfuture.collegeboard.org/colleges/gwinnett-technical-college</t>
  </si>
  <si>
    <t>https://bigfuture.collegeboard.org/colleges/gwynedd-mercy-university</t>
  </si>
  <si>
    <t>https://bigfuture.collegeboard.org/colleges/hagerstown-community-college</t>
  </si>
  <si>
    <t>https://bigfuture.collegeboard.org/colleges/hair-academy</t>
  </si>
  <si>
    <t>https://bigfuture.collegeboard.org/colleges/hair-expressions-academy</t>
  </si>
  <si>
    <t>https://bigfuture.collegeboard.org/colleges/hair-professionals-career-college-palos-hills</t>
  </si>
  <si>
    <t>https://bigfuture.collegeboard.org/colleges/hairmasters-institute-of-cosmetology</t>
  </si>
  <si>
    <t>https://bigfuture.collegeboard.org/colleges/halifax-community-college</t>
  </si>
  <si>
    <t>https://bigfuture.collegeboard.org/colleges/hallmark-university</t>
  </si>
  <si>
    <t>https://bigfuture.collegeboard.org/colleges/hamilton-college</t>
  </si>
  <si>
    <t>https://bigfuture.collegeboard.org/colleges/hamline-university</t>
  </si>
  <si>
    <t>https://bigfuture.collegeboard.org/colleges/hampden-sydney-college</t>
  </si>
  <si>
    <t>https://bigfuture.collegeboard.org/colleges/hampshire-college</t>
  </si>
  <si>
    <t>https://bigfuture.collegeboard.org/colleges/hampton-university</t>
  </si>
  <si>
    <t>https://bigfuture.collegeboard.org/colleges/hannah-e-mullins-school-of-practical-nursing</t>
  </si>
  <si>
    <t>https://bigfuture.collegeboard.org/colleges/hannibal-lagrange-university</t>
  </si>
  <si>
    <t>https://bigfuture.collegeboard.org/colleges/hanover-college</t>
  </si>
  <si>
    <t>https://bigfuture.collegeboard.org/colleges/harcum-college</t>
  </si>
  <si>
    <t>https://bigfuture.collegeboard.org/colleges/hardin-simmons-university</t>
  </si>
  <si>
    <t>https://bigfuture.collegeboard.org/colleges/harding-university</t>
  </si>
  <si>
    <t>https://bigfuture.collegeboard.org/colleges/harford-community-college</t>
  </si>
  <si>
    <t>https://bigfuture.collegeboard.org/colleges/harmony-health-care-institute</t>
  </si>
  <si>
    <t>https://bigfuture.collegeboard.org/colleges/harper-college</t>
  </si>
  <si>
    <t>https://bigfuture.collegeboard.org/colleges/harris-stowe-state-university</t>
  </si>
  <si>
    <t>https://bigfuture.collegeboard.org/colleges/harrisburg-area-community-college</t>
  </si>
  <si>
    <t>https://bigfuture.collegeboard.org/colleges/harrisburg-university-of-science-and-technology</t>
  </si>
  <si>
    <t>https://bigfuture.collegeboard.org/colleges/hartnell-college</t>
  </si>
  <si>
    <t>https://bigfuture.collegeboard.org/colleges/hartwick-college</t>
  </si>
  <si>
    <t>https://bigfuture.collegeboard.org/colleges/harvey-mudd-college</t>
  </si>
  <si>
    <t>https://bigfuture.collegeboard.org/colleges/haskell-indian-nations-university</t>
  </si>
  <si>
    <t>https://bigfuture.collegeboard.org/colleges/hastings-college</t>
  </si>
  <si>
    <t>https://bigfuture.collegeboard.org/colleges/hatfields-mississippi-college-of-beauty-culture</t>
  </si>
  <si>
    <t>https://bigfuture.collegeboard.org/colleges/haven-university</t>
  </si>
  <si>
    <t>https://bigfuture.collegeboard.org/colleges/haverford-college</t>
  </si>
  <si>
    <t>https://bigfuture.collegeboard.org/colleges/hawaii-institute-of-hair-design</t>
  </si>
  <si>
    <t>https://bigfuture.collegeboard.org/colleges/hawaii-medical-college</t>
  </si>
  <si>
    <t>https://bigfuture.collegeboard.org/colleges/hawaii-pacific-university</t>
  </si>
  <si>
    <t>https://bigfuture.collegeboard.org/colleges/hawaii-tokai-international-college</t>
  </si>
  <si>
    <t>https://bigfuture.collegeboard.org/colleges/hawkeye-community-college</t>
  </si>
  <si>
    <t>https://bigfuture.collegeboard.org/colleges/hays-academy-of-hair-design</t>
  </si>
  <si>
    <t>https://bigfuture.collegeboard.org/colleges/haywood-community-college</t>
  </si>
  <si>
    <t>https://bigfuture.collegeboard.org/colleges/hazard-community-and-technical-college</t>
  </si>
  <si>
    <t>https://bigfuture.collegeboard.org/colleges/hazleton-area-career-center</t>
  </si>
  <si>
    <t>https://bigfuture.collegeboard.org/colleges/headmasters-school-of-hair-design</t>
  </si>
  <si>
    <t>https://bigfuture.collegeboard.org/colleges/healing-arts-center</t>
  </si>
  <si>
    <t>https://bigfuture.collegeboard.org/colleges/healing-hands-school-of-holistic-health</t>
  </si>
  <si>
    <t>https://bigfuture.collegeboard.org/colleges/health-and-technology-training-institute</t>
  </si>
  <si>
    <t>https://bigfuture.collegeboard.org/colleges/health-tech-institute-of-memphis</t>
  </si>
  <si>
    <t>https://bigfuture.collegeboard.org/colleges/healthcare-training-institute</t>
  </si>
  <si>
    <t>https://bigfuture.collegeboard.org/colleges/heartland-community-college</t>
  </si>
  <si>
    <t>https://bigfuture.collegeboard.org/colleges/hebrew-theological-college</t>
  </si>
  <si>
    <t>https://bigfuture.collegeboard.org/colleges/heidelberg-university</t>
  </si>
  <si>
    <t>https://bigfuture.collegeboard.org/colleges/helena-college-university-of-montana</t>
  </si>
  <si>
    <t>https://bigfuture.collegeboard.org/colleges/helene-fuld-college-of-nursing</t>
  </si>
  <si>
    <t>https://bigfuture.collegeboard.org/colleges/hellenic-college-holy-cross</t>
  </si>
  <si>
    <t>https://bigfuture.collegeboard.org/colleges/henderson-community-college</t>
  </si>
  <si>
    <t>https://bigfuture.collegeboard.org/colleges/henderson-state-university</t>
  </si>
  <si>
    <t>https://bigfuture.collegeboard.org/colleges/hendrix-college</t>
  </si>
  <si>
    <t>https://bigfuture.collegeboard.org/colleges/hennepin-technical-college</t>
  </si>
  <si>
    <t>https://bigfuture.collegeboard.org/colleges/henry-ford-college</t>
  </si>
  <si>
    <t>https://bigfuture.collegeboard.org/colleges/heritage-christian-university</t>
  </si>
  <si>
    <t>https://bigfuture.collegeboard.org/colleges/heritage-university</t>
  </si>
  <si>
    <t>https://bigfuture.collegeboard.org/colleges/herkimer-county-community-college</t>
  </si>
  <si>
    <t>https://bigfuture.collegeboard.org/colleges/akron-institute-of-herzing-university</t>
  </si>
  <si>
    <t>https://bigfuture.collegeboard.org/colleges/herzing-university-atlanta</t>
  </si>
  <si>
    <t>https://bigfuture.collegeboard.org/colleges/herzing-university-orlando</t>
  </si>
  <si>
    <t>https://bigfuture.collegeboard.org/colleges/herzing-university-birmingham</t>
  </si>
  <si>
    <t>https://bigfuture.collegeboard.org/colleges/herzing-university-brookfield</t>
  </si>
  <si>
    <t>https://bigfuture.collegeboard.org/colleges/herzing-university-kenner</t>
  </si>
  <si>
    <t>https://bigfuture.collegeboard.org/colleges/herzing-university-kenosha</t>
  </si>
  <si>
    <t>https://bigfuture.collegeboard.org/colleges/herzing-university-madison</t>
  </si>
  <si>
    <t>https://bigfuture.collegeboard.org/colleges/herzing-university-minneapolis</t>
  </si>
  <si>
    <t>https://bigfuture.collegeboard.org/colleges/herzing-university-toledo</t>
  </si>
  <si>
    <t>https://bigfuture.collegeboard.org/colleges/hesston-college</t>
  </si>
  <si>
    <t>https://bigfuture.collegeboard.org/colleges/high-point-university</t>
  </si>
  <si>
    <t>https://bigfuture.collegeboard.org/colleges/highland-community-college-highland-ks</t>
  </si>
  <si>
    <t>https://bigfuture.collegeboard.org/colleges/highland-community-college-freeport-il</t>
  </si>
  <si>
    <t>https://bigfuture.collegeboard.org/colleges/highline-college</t>
  </si>
  <si>
    <t>https://bigfuture.collegeboard.org/colleges/hilbert-college</t>
  </si>
  <si>
    <t>https://bigfuture.collegeboard.org/colleges/hill-college</t>
  </si>
  <si>
    <t>https://bigfuture.collegeboard.org/colleges/hillsborough-community-college</t>
  </si>
  <si>
    <t>https://bigfuture.collegeboard.org/colleges/hillsdale-beauty-college</t>
  </si>
  <si>
    <t>https://bigfuture.collegeboard.org/colleges/hillsdale-college</t>
  </si>
  <si>
    <t>https://bigfuture.collegeboard.org/colleges/hinds-community-college</t>
  </si>
  <si>
    <t>https://bigfuture.collegeboard.org/colleges/hinton-barber-and-beauty-college</t>
  </si>
  <si>
    <t>https://bigfuture.collegeboard.org/colleges/hiram-college</t>
  </si>
  <si>
    <t>https://bigfuture.collegeboard.org/colleges/ho-chi-minh-university-of-technology</t>
  </si>
  <si>
    <t>https://bigfuture.collegeboard.org/colleges/hobart-and-william-smith-colleges</t>
  </si>
  <si>
    <t>https://bigfuture.collegeboard.org/colleges/hobart-institute-of-welding-technology</t>
  </si>
  <si>
    <t>https://bigfuture.collegeboard.org/colleges/hobe-sound-bible-college</t>
  </si>
  <si>
    <t>https://bigfuture.collegeboard.org/colleges/hocking-college</t>
  </si>
  <si>
    <t>https://bigfuture.collegeboard.org/colleges/hodges-university</t>
  </si>
  <si>
    <t>https://bigfuture.collegeboard.org/colleges/hofstra-university</t>
  </si>
  <si>
    <t>https://bigfuture.collegeboard.org/colleges/hogan-institute-of-cosmetology-and-esthetics</t>
  </si>
  <si>
    <t>https://bigfuture.collegeboard.org/colleges/holistic-massage-training-institute</t>
  </si>
  <si>
    <t>https://bigfuture.collegeboard.org/colleges/hollins-university</t>
  </si>
  <si>
    <t>https://bigfuture.collegeboard.org/colleges/holmes-community-college</t>
  </si>
  <si>
    <t>https://bigfuture.collegeboard.org/colleges/holy-apostles-college-and-seminary</t>
  </si>
  <si>
    <t>https://bigfuture.collegeboard.org/colleges/holy-cross-college</t>
  </si>
  <si>
    <t>https://bigfuture.collegeboard.org/colleges/holy-family-university</t>
  </si>
  <si>
    <t>https://bigfuture.collegeboard.org/colleges/holy-names-university</t>
  </si>
  <si>
    <t>https://bigfuture.collegeboard.org/colleges/holy-trinity-orthodox-seminary</t>
  </si>
  <si>
    <t>https://bigfuture.collegeboard.org/colleges/holyoke-community-college</t>
  </si>
  <si>
    <t>https://bigfuture.collegeboard.org/colleges/hondros-college</t>
  </si>
  <si>
    <t>https://bigfuture.collegeboard.org/colleges/hood-college</t>
  </si>
  <si>
    <t>https://bigfuture.collegeboard.org/colleges/hope-college</t>
  </si>
  <si>
    <t>https://bigfuture.collegeboard.org/colleges/hope-international-university</t>
  </si>
  <si>
    <t>https://bigfuture.collegeboard.org/colleges/hopkinsville-community-college</t>
  </si>
  <si>
    <t>https://bigfuture.collegeboard.org/colleges/horizon-university</t>
  </si>
  <si>
    <t>https://bigfuture.collegeboard.org/colleges/horry-georgetown-technical-college</t>
  </si>
  <si>
    <t>https://bigfuture.collegeboard.org/colleges/hoss-lee-academy</t>
  </si>
  <si>
    <t>https://bigfuture.collegeboard.org/colleges/houghton-university</t>
  </si>
  <si>
    <t>https://bigfuture.collegeboard.org/colleges/house-of-heavilin-beauty-college-kansas-city</t>
  </si>
  <si>
    <t>https://bigfuture.collegeboard.org/colleges/houston-barber-school-greenspoint</t>
  </si>
  <si>
    <t>https://bigfuture.collegeboard.org/colleges/houston-christian-university</t>
  </si>
  <si>
    <t>https://bigfuture.collegeboard.org/colleges/houston-community-college-system</t>
  </si>
  <si>
    <t>https://bigfuture.collegeboard.org/colleges/houston-training-school-main-campus</t>
  </si>
  <si>
    <t>https://bigfuture.collegeboard.org/colleges/houston-training-schools-gessner</t>
  </si>
  <si>
    <t>https://bigfuture.collegeboard.org/colleges/howard-college</t>
  </si>
  <si>
    <t>https://bigfuture.collegeboard.org/colleges/howard-community-college</t>
  </si>
  <si>
    <t>https://bigfuture.collegeboard.org/colleges/howard-payne-university</t>
  </si>
  <si>
    <t>https://bigfuture.collegeboard.org/colleges/howard-university</t>
  </si>
  <si>
    <t>https://bigfuture.collegeboard.org/colleges/hudson-county-community-college</t>
  </si>
  <si>
    <t>https://bigfuture.collegeboard.org/colleges/hudson-valley-community-college</t>
  </si>
  <si>
    <t>https://bigfuture.collegeboard.org/colleges/huertas-college</t>
  </si>
  <si>
    <t>https://bigfuture.collegeboard.org/colleges/humacao-community-college</t>
  </si>
  <si>
    <t>https://bigfuture.collegeboard.org/colleges/humphreys-university</t>
  </si>
  <si>
    <t>https://bigfuture.collegeboard.org/colleges/huntingdon-college</t>
  </si>
  <si>
    <t>https://bigfuture.collegeboard.org/colleges/huntington-junior-college</t>
  </si>
  <si>
    <t>https://bigfuture.collegeboard.org/colleges/huntington-school-of-beauty-culture</t>
  </si>
  <si>
    <t>https://bigfuture.collegeboard.org/colleges/huntington-university</t>
  </si>
  <si>
    <t>https://bigfuture.collegeboard.org/colleges/huntington-university-of-health-sciences</t>
  </si>
  <si>
    <t>https://bigfuture.collegeboard.org/colleges/huntsville-bible-college</t>
  </si>
  <si>
    <t>https://bigfuture.collegeboard.org/colleges/hussian-college-clarksville</t>
  </si>
  <si>
    <t>https://bigfuture.collegeboard.org/colleges/hussian-college-philadelphia</t>
  </si>
  <si>
    <t>https://bigfuture.collegeboard.org/colleges/husson-university</t>
  </si>
  <si>
    <t>https://bigfuture.collegeboard.org/colleges/huston-tillotson-university</t>
  </si>
  <si>
    <t>https://bigfuture.collegeboard.org/colleges/hutchinson-community-college</t>
  </si>
  <si>
    <t>https://bigfuture.collegeboard.org/colleges/ibmc-college-fort-collins</t>
  </si>
  <si>
    <t>https://bigfuture.collegeboard.org/colleges/ibs-school-of-cosmetology-and-massage</t>
  </si>
  <si>
    <t>https://bigfuture.collegeboard.org/colleges/icohs-college</t>
  </si>
  <si>
    <t>https://bigfuture.collegeboard.org/colleges/icpr-junior-college</t>
  </si>
  <si>
    <t>https://bigfuture.collegeboard.org/colleges/icpr-junior-college-arecibo</t>
  </si>
  <si>
    <t>https://bigfuture.collegeboard.org/colleges/idaho-state-university</t>
  </si>
  <si>
    <t>https://bigfuture.collegeboard.org/colleges/ideal-beauty-academy-indiana</t>
  </si>
  <si>
    <t>https://bigfuture.collegeboard.org/colleges/ideal-beauty-academy-louisville</t>
  </si>
  <si>
    <t>https://bigfuture.collegeboard.org/colleges/ilisagvik-college</t>
  </si>
  <si>
    <t>https://bigfuture.collegeboard.org/colleges/illinois-central-college</t>
  </si>
  <si>
    <t>https://bigfuture.collegeboard.org/colleges/illinois-college</t>
  </si>
  <si>
    <t>https://bigfuture.collegeboard.org/colleges/illinois-eastern-community-colleges-frontier-community-college</t>
  </si>
  <si>
    <t>https://bigfuture.collegeboard.org/colleges/illinois-eastern-community-colleges-lincoln-trail-college</t>
  </si>
  <si>
    <t>https://bigfuture.collegeboard.org/colleges/illinois-eastern-community-colleges-olney-central-college</t>
  </si>
  <si>
    <t>https://bigfuture.collegeboard.org/colleges/illinois-eastern-community-colleges-wabash-valley-college</t>
  </si>
  <si>
    <t>https://bigfuture.collegeboard.org/colleges/illinois-institute-of-art-schaumburg</t>
  </si>
  <si>
    <t>https://bigfuture.collegeboard.org/colleges/illinois-institute-of-technology</t>
  </si>
  <si>
    <t>https://bigfuture.collegeboard.org/colleges/illinois-media-school-chicago</t>
  </si>
  <si>
    <t>https://bigfuture.collegeboard.org/colleges/illinois-media-school-ohare</t>
  </si>
  <si>
    <t>https://bigfuture.collegeboard.org/colleges/illinois-state-university</t>
  </si>
  <si>
    <t>https://bigfuture.collegeboard.org/colleges/illinois-valley-community-college</t>
  </si>
  <si>
    <t>https://bigfuture.collegeboard.org/colleges/illinois-wesleyan-university</t>
  </si>
  <si>
    <t>https://bigfuture.collegeboard.org/colleges/immaculata-university</t>
  </si>
  <si>
    <t>https://bigfuture.collegeboard.org/colleges/imperial-valley-college</t>
  </si>
  <si>
    <t>https://bigfuture.collegeboard.org/colleges/independence-community-college</t>
  </si>
  <si>
    <t>https://bigfuture.collegeboard.org/colleges/independent-training-and-apprenticeship-program</t>
  </si>
  <si>
    <t>https://bigfuture.collegeboard.org/colleges/indian-capital-technology-center-muskogee</t>
  </si>
  <si>
    <t>https://bigfuture.collegeboard.org/colleges/indian-river-state-college</t>
  </si>
  <si>
    <t>https://bigfuture.collegeboard.org/colleges/indiana-county-technology-center</t>
  </si>
  <si>
    <t>https://bigfuture.collegeboard.org/colleges/indiana-institute-of-technology</t>
  </si>
  <si>
    <t>https://bigfuture.collegeboard.org/colleges/indiana-institute-of-technology-college-of-professional-studies</t>
  </si>
  <si>
    <t>https://bigfuture.collegeboard.org/colleges/indiana-state-university</t>
  </si>
  <si>
    <t>https://bigfuture.collegeboard.org/colleges/indiana-university-bloomington</t>
  </si>
  <si>
    <t>https://bigfuture.collegeboard.org/colleges/indiana-university-east</t>
  </si>
  <si>
    <t>https://bigfuture.collegeboard.org/colleges/indiana-university-kokomo</t>
  </si>
  <si>
    <t>https://bigfuture.collegeboard.org/colleges/indiana-university-northwest</t>
  </si>
  <si>
    <t>https://bigfuture.collegeboard.org/colleges/indiana-university-of-pennsylvania</t>
  </si>
  <si>
    <t>https://bigfuture.collegeboard.org/colleges/indiana-university-south-bend</t>
  </si>
  <si>
    <t>https://bigfuture.collegeboard.org/colleges/indiana-university-southeast</t>
  </si>
  <si>
    <t>https://bigfuture.collegeboard.org/colleges/indiana-university-purdue-university-columbus</t>
  </si>
  <si>
    <t>https://bigfuture.collegeboard.org/colleges/indiana-university-purdue-university-indianapolis</t>
  </si>
  <si>
    <t>https://bigfuture.collegeboard.org/colleges/indiana-wesleyan-university</t>
  </si>
  <si>
    <t>https://bigfuture.collegeboard.org/colleges/innovations-design-academy</t>
  </si>
  <si>
    <t>https://bigfuture.collegeboard.org/colleges/installer-institute</t>
  </si>
  <si>
    <t>https://bigfuture.collegeboard.org/colleges/institute-for-doctoral-studies-in-the-visual-arts</t>
  </si>
  <si>
    <t>https://bigfuture.collegeboard.org/colleges/institute-of-advanced-medical-esthetics</t>
  </si>
  <si>
    <t>https://bigfuture.collegeboard.org/colleges/institute-of-american-indian-arts</t>
  </si>
  <si>
    <t>https://bigfuture.collegeboard.org/colleges/institute-of-buddhist-studies</t>
  </si>
  <si>
    <t>https://bigfuture.collegeboard.org/colleges/institute-of-clinical-acupuncture-and-oriental-medicine</t>
  </si>
  <si>
    <t>https://bigfuture.collegeboard.org/colleges/institute-of-culinary-education-new-york</t>
  </si>
  <si>
    <t>https://bigfuture.collegeboard.org/colleges/institute-of-culinary-education-pasadena</t>
  </si>
  <si>
    <t>https://bigfuture.collegeboard.org/colleges/institute-of-medical-careers</t>
  </si>
  <si>
    <t>https://bigfuture.collegeboard.org/colleges/institute-of-medical-ultrasound</t>
  </si>
  <si>
    <t>https://bigfuture.collegeboard.org/colleges/institute-of-technology-clovis</t>
  </si>
  <si>
    <t>https://bigfuture.collegeboard.org/colleges/institute-of-world-politics</t>
  </si>
  <si>
    <t>https://bigfuture.collegeboard.org/colleges/intellitec-college</t>
  </si>
  <si>
    <t>https://bigfuture.collegeboard.org/colleges/intellitec-college-grand-junction</t>
  </si>
  <si>
    <t>https://bigfuture.collegeboard.org/colleges/inter-american-university-of-puerto-rico-aguadilla-campus</t>
  </si>
  <si>
    <t>https://bigfuture.collegeboard.org/colleges/inter-american-university-of-puerto-rico-arecibo-campus</t>
  </si>
  <si>
    <t>https://bigfuture.collegeboard.org/colleges/inter-american-university-of-puerto-rico-barranquitas-campus</t>
  </si>
  <si>
    <t>https://bigfuture.collegeboard.org/colleges/inter-american-university-of-puerto-rico-bayamon-campus</t>
  </si>
  <si>
    <t>https://bigfuture.collegeboard.org/colleges/inter-american-university-of-puerto-rico-fajardo-campus</t>
  </si>
  <si>
    <t>https://bigfuture.collegeboard.org/colleges/inter-american-university-of-puerto-rico-guayama-campus</t>
  </si>
  <si>
    <t>https://bigfuture.collegeboard.org/colleges/inter-american-university-of-puerto-rico-metropolitan-campus</t>
  </si>
  <si>
    <t>https://bigfuture.collegeboard.org/colleges/inter-american-university-of-puerto-rico-ponce-campus</t>
  </si>
  <si>
    <t>https://bigfuture.collegeboard.org/colleges/inter-american-university-of-puerto-rico-san-german-campus</t>
  </si>
  <si>
    <t>https://bigfuture.collegeboard.org/colleges/interactive-college-of-technology</t>
  </si>
  <si>
    <t>https://bigfuture.collegeboard.org/colleges/interactive-college-of-technology-morrow</t>
  </si>
  <si>
    <t>https://bigfuture.collegeboard.org/colleges/interactive-college-of-technology-southwest-houston</t>
  </si>
  <si>
    <t>https://bigfuture.collegeboard.org/colleges/interamerican-technical-institute</t>
  </si>
  <si>
    <t>https://bigfuture.collegeboard.org/colleges/intercoast-colleges-fairfield</t>
  </si>
  <si>
    <t>https://bigfuture.collegeboard.org/colleges/intercoast-colleges-rancho-cordova</t>
  </si>
  <si>
    <t>https://bigfuture.collegeboard.org/colleges/intercoast-colleges-riverside</t>
  </si>
  <si>
    <t>https://bigfuture.collegeboard.org/colleges/interior-designers-institute</t>
  </si>
  <si>
    <t>https://bigfuture.collegeboard.org/colleges/international-baptist-college-and-seminary</t>
  </si>
  <si>
    <t>https://bigfuture.collegeboard.org/colleges/international-barber-college</t>
  </si>
  <si>
    <t>https://bigfuture.collegeboard.org/colleges/international-beauty-school-4</t>
  </si>
  <si>
    <t>https://bigfuture.collegeboard.org/colleges/international-business-college-indianapolis</t>
  </si>
  <si>
    <t>https://bigfuture.collegeboard.org/colleges/international-college-of-broadcasting</t>
  </si>
  <si>
    <t>https://bigfuture.collegeboard.org/colleges/international-college-of-cosmetology</t>
  </si>
  <si>
    <t>https://bigfuture.collegeboard.org/colleges/international-institute-for-restorative-practices</t>
  </si>
  <si>
    <t>https://bigfuture.collegeboard.org/colleges/international-salon-and-spa-academy</t>
  </si>
  <si>
    <t>https://bigfuture.collegeboard.org/colleges/international-school-of-beauty</t>
  </si>
  <si>
    <t>https://bigfuture.collegeboard.org/colleges/international-school-of-skin-nailcare-and-massage-therapy</t>
  </si>
  <si>
    <t>https://bigfuture.collegeboard.org/colleges/inver-hills-community-college</t>
  </si>
  <si>
    <t>https://bigfuture.collegeboard.org/colleges/iona-university</t>
  </si>
  <si>
    <t>https://bigfuture.collegeboard.org/colleges/iowa-central-community-college</t>
  </si>
  <si>
    <t>https://bigfuture.collegeboard.org/colleges/iowa-lakes-community-college</t>
  </si>
  <si>
    <t>https://bigfuture.collegeboard.org/colleges/iowa-school-of-beauty-sioux-city</t>
  </si>
  <si>
    <t>https://bigfuture.collegeboard.org/colleges/iowa-western-community-college</t>
  </si>
  <si>
    <t>https://bigfuture.collegeboard.org/colleges/ipr-college-of-creative-arts</t>
  </si>
  <si>
    <t>https://bigfuture.collegeboard.org/colleges/irvine-valley-college</t>
  </si>
  <si>
    <t>https://bigfuture.collegeboard.org/colleges/island-drafting-and-technical-institute</t>
  </si>
  <si>
    <t>https://bigfuture.collegeboard.org/colleges/isothermal-community-college</t>
  </si>
  <si>
    <t>https://bigfuture.collegeboard.org/colleges/itawamba-community-college</t>
  </si>
  <si>
    <t>https://bigfuture.collegeboard.org/colleges/ithaca-college</t>
  </si>
  <si>
    <t>https://bigfuture.collegeboard.org/colleges/iti-technical-college</t>
  </si>
  <si>
    <t>https://bigfuture.collegeboard.org/colleges/ivaem-college</t>
  </si>
  <si>
    <t>https://bigfuture.collegeboard.org/colleges/ivy-tech-community-college</t>
  </si>
  <si>
    <t>https://bigfuture.collegeboard.org/colleges/j-sargeant-reynolds-community-college</t>
  </si>
  <si>
    <t>https://bigfuture.collegeboard.org/colleges/jackson-college</t>
  </si>
  <si>
    <t>https://bigfuture.collegeboard.org/colleges/jackson-state-community-college</t>
  </si>
  <si>
    <t>https://bigfuture.collegeboard.org/colleges/jackson-state-university</t>
  </si>
  <si>
    <t>https://bigfuture.collegeboard.org/colleges/jacksonville-college</t>
  </si>
  <si>
    <t>https://bigfuture.collegeboard.org/colleges/jacksonville-state-university</t>
  </si>
  <si>
    <t>https://bigfuture.collegeboard.org/colleges/jacksonville-university</t>
  </si>
  <si>
    <t>https://bigfuture.collegeboard.org/colleges/james-a-rhodes-state-college</t>
  </si>
  <si>
    <t>https://bigfuture.collegeboard.org/colleges/james-madison-university</t>
  </si>
  <si>
    <t>https://bigfuture.collegeboard.org/colleges/james-sprunt-community-college</t>
  </si>
  <si>
    <t>https://bigfuture.collegeboard.org/colleges/jamestown-business-college</t>
  </si>
  <si>
    <t>https://bigfuture.collegeboard.org/colleges/jamestown-community-college</t>
  </si>
  <si>
    <t>https://bigfuture.collegeboard.org/colleges/jarvis-christian-university</t>
  </si>
  <si>
    <t>https://bigfuture.collegeboard.org/colleges/jays-technical-institute</t>
  </si>
  <si>
    <t>https://bigfuture.collegeboard.org/colleges/jefferson-college</t>
  </si>
  <si>
    <t>https://bigfuture.collegeboard.org/colleges/jefferson-community-and-technical-college</t>
  </si>
  <si>
    <t>https://bigfuture.collegeboard.org/colleges/jefferson-community-college</t>
  </si>
  <si>
    <t>https://bigfuture.collegeboard.org/colleges/jefferson-lewis-board-of-cooperative-educational-services-practical-nursing-program</t>
  </si>
  <si>
    <t>https://bigfuture.collegeboard.org/colleges/jefferson-state-community-college</t>
  </si>
  <si>
    <t>https://bigfuture.collegeboard.org/colleges/jenny-lea-academy-of-cosmetology</t>
  </si>
  <si>
    <t>https://bigfuture.collegeboard.org/colleges/jewish-theological-seminary-of-america</t>
  </si>
  <si>
    <t>https://bigfuture.collegeboard.org/colleges/jna-institute-of-culinary-arts</t>
  </si>
  <si>
    <t>https://bigfuture.collegeboard.org/colleges/joffrey-ballet-school</t>
  </si>
  <si>
    <t>https://bigfuture.collegeboard.org/colleges/john-gupton-college</t>
  </si>
  <si>
    <t>https://bigfuture.collegeboard.org/colleges/john-logan-college</t>
  </si>
  <si>
    <t>https://bigfuture.collegeboard.org/colleges/john-brown-university</t>
  </si>
  <si>
    <t>https://bigfuture.collegeboard.org/colleges/john-carroll-university</t>
  </si>
  <si>
    <t>https://bigfuture.collegeboard.org/colleges/peabody-institute</t>
  </si>
  <si>
    <t>https://bigfuture.collegeboard.org/colleges/john-jay-beauty-college</t>
  </si>
  <si>
    <t>https://bigfuture.collegeboard.org/colleges/john-paul-the-great-catholic-university</t>
  </si>
  <si>
    <t>https://bigfuture.collegeboard.org/colleges/john-wood-community-college</t>
  </si>
  <si>
    <t>https://bigfuture.collegeboard.org/colleges/johnny-matthews-hairdressing-training-school</t>
  </si>
  <si>
    <t>https://bigfuture.collegeboard.org/colleges/johnson-wales-university-charlotte</t>
  </si>
  <si>
    <t>https://bigfuture.collegeboard.org/colleges/johnson-wales-university-online</t>
  </si>
  <si>
    <t>https://bigfuture.collegeboard.org/colleges/johnson-wales-university-providence</t>
  </si>
  <si>
    <t>https://bigfuture.collegeboard.org/colleges/johnson-smith-university</t>
  </si>
  <si>
    <t>https://bigfuture.collegeboard.org/colleges/johnson-college</t>
  </si>
  <si>
    <t>https://bigfuture.collegeboard.org/colleges/johnson-county-community-college</t>
  </si>
  <si>
    <t>https://bigfuture.collegeboard.org/colleges/johnson-university</t>
  </si>
  <si>
    <t>https://bigfuture.collegeboard.org/colleges/johnson-university-florida</t>
  </si>
  <si>
    <t>https://bigfuture.collegeboard.org/colleges/johnston-community-college</t>
  </si>
  <si>
    <t>https://bigfuture.collegeboard.org/colleges/joliet-junior-college</t>
  </si>
  <si>
    <t>https://bigfuture.collegeboard.org/colleges/jones-county-junior-college</t>
  </si>
  <si>
    <t>https://bigfuture.collegeboard.org/colleges/jones-technical-institute</t>
  </si>
  <si>
    <t>https://bigfuture.collegeboard.org/colleges/jose-maria-vargas-university</t>
  </si>
  <si>
    <t>https://bigfuture.collegeboard.org/colleges/josefs-school-of-hair-skin-and-body-fargo</t>
  </si>
  <si>
    <t>https://bigfuture.collegeboard.org/colleges/judson-university</t>
  </si>
  <si>
    <t>https://bigfuture.collegeboard.org/colleges/juniata-college</t>
  </si>
  <si>
    <t>https://bigfuture.collegeboard.org/colleges/kaizen-beauty-academy</t>
  </si>
  <si>
    <t>https://bigfuture.collegeboard.org/colleges/kalamazoo-college</t>
  </si>
  <si>
    <t>https://bigfuture.collegeboard.org/colleges/kalamazoo-valley-community-college</t>
  </si>
  <si>
    <t>https://bigfuture.collegeboard.org/colleges/kankakee-community-college</t>
  </si>
  <si>
    <t>https://bigfuture.collegeboard.org/colleges/kansas-city-art-institute</t>
  </si>
  <si>
    <t>https://bigfuture.collegeboard.org/colleges/kansas-city-kansas-community-college</t>
  </si>
  <si>
    <t>https://bigfuture.collegeboard.org/colleges/kansas-state-university</t>
  </si>
  <si>
    <t>https://bigfuture.collegeboard.org/colleges/kansas-wesleyan-university</t>
  </si>
  <si>
    <t>https://bigfuture.collegeboard.org/colleges/kaskaskia-college</t>
  </si>
  <si>
    <t>https://bigfuture.collegeboard.org/colleges/kc-beauty-academy</t>
  </si>
  <si>
    <t>https://bigfuture.collegeboard.org/colleges/kck-beauty-and-barber-academy</t>
  </si>
  <si>
    <t>https://bigfuture.collegeboard.org/colleges/kd-conservatory-college-of-film-and-dramatic-arts</t>
  </si>
  <si>
    <t>https://bigfuture.collegeboard.org/colleges/kean-university</t>
  </si>
  <si>
    <t>https://bigfuture.collegeboard.org/colleges/keene-state-college</t>
  </si>
  <si>
    <t>https://bigfuture.collegeboard.org/colleges/keiser-university</t>
  </si>
  <si>
    <t>https://bigfuture.collegeboard.org/colleges/kellogg-community-college</t>
  </si>
  <si>
    <t>https://bigfuture.collegeboard.org/colleges/kennebec-valley-community-college</t>
  </si>
  <si>
    <t>https://bigfuture.collegeboard.org/colleges/kennesaw-state-university</t>
  </si>
  <si>
    <t>https://bigfuture.collegeboard.org/colleges/kenneth-shuler-school-of-cosmetology-florence</t>
  </si>
  <si>
    <t>https://bigfuture.collegeboard.org/colleges/kenneth-shuler-school-of-cosmetology-garners-ferry</t>
  </si>
  <si>
    <t>https://bigfuture.collegeboard.org/colleges/kenneth-shuler-school-of-cosmetology-spartanburg</t>
  </si>
  <si>
    <t>https://bigfuture.collegeboard.org/colleges/kenneth-shuler-school-of-cosmetology-st-andrews</t>
  </si>
  <si>
    <t>https://bigfuture.collegeboard.org/colleges/kent-state-university</t>
  </si>
  <si>
    <t>https://bigfuture.collegeboard.org/colleges/kent-state-university-ashtabula</t>
  </si>
  <si>
    <t>https://bigfuture.collegeboard.org/colleges/kent-state-university-east-liverpool</t>
  </si>
  <si>
    <t>https://bigfuture.collegeboard.org/colleges/kent-state-university-geauga</t>
  </si>
  <si>
    <t>https://bigfuture.collegeboard.org/colleges/kent-state-university-salem</t>
  </si>
  <si>
    <t>https://bigfuture.collegeboard.org/colleges/kent-state-university-stark</t>
  </si>
  <si>
    <t>https://bigfuture.collegeboard.org/colleges/kent-state-university-trumbull</t>
  </si>
  <si>
    <t>https://bigfuture.collegeboard.org/colleges/kent-state-university-tuscarawas</t>
  </si>
  <si>
    <t>https://bigfuture.collegeboard.org/colleges/kentucky-christian-university</t>
  </si>
  <si>
    <t>https://bigfuture.collegeboard.org/colleges/kentucky-horseshoeing-school</t>
  </si>
  <si>
    <t>https://bigfuture.collegeboard.org/colleges/kentucky-mountain-bible-college</t>
  </si>
  <si>
    <t>https://bigfuture.collegeboard.org/colleges/kentucky-state-university</t>
  </si>
  <si>
    <t>https://bigfuture.collegeboard.org/colleges/kentucky-wesleyan-college</t>
  </si>
  <si>
    <t>https://bigfuture.collegeboard.org/colleges/kenyon-college</t>
  </si>
  <si>
    <t>https://bigfuture.collegeboard.org/colleges/keser-torah-mayan-hatalmud</t>
  </si>
  <si>
    <t>https://bigfuture.collegeboard.org/colleges/kettering-college</t>
  </si>
  <si>
    <t>https://bigfuture.collegeboard.org/colleges/kettering-university</t>
  </si>
  <si>
    <t>https://bigfuture.collegeboard.org/colleges/keuka-college</t>
  </si>
  <si>
    <t>https://bigfuture.collegeboard.org/colleges/keune-academy-by-124</t>
  </si>
  <si>
    <t>https://bigfuture.collegeboard.org/colleges/key-college</t>
  </si>
  <si>
    <t>https://bigfuture.collegeboard.org/colleges/keystone-college</t>
  </si>
  <si>
    <t>https://bigfuture.collegeboard.org/colleges/kilgore-college</t>
  </si>
  <si>
    <t>https://bigfuture.collegeboard.org/colleges/king-university</t>
  </si>
  <si>
    <t>https://bigfuture.collegeboard.org/colleges/kings-college</t>
  </si>
  <si>
    <t>https://bigfuture.collegeboard.org/colleges/kirkwood-community-college</t>
  </si>
  <si>
    <t>https://bigfuture.collegeboard.org/colleges/kirtland-community-college</t>
  </si>
  <si>
    <t>https://bigfuture.collegeboard.org/colleges/kishwaukee-college</t>
  </si>
  <si>
    <t>https://bigfuture.collegeboard.org/colleges/klamath-community-college</t>
  </si>
  <si>
    <t>https://bigfuture.collegeboard.org/colleges/knox-college</t>
  </si>
  <si>
    <t>https://bigfuture.collegeboard.org/colleges/knox-county-career-center</t>
  </si>
  <si>
    <t>https://bigfuture.collegeboard.org/colleges/kutztown-university-of-pennsylvania</t>
  </si>
  <si>
    <t>https://bigfuture.collegeboard.org/colleges/kuyper-college</t>
  </si>
  <si>
    <t>https://bigfuture.collegeboard.org/colleges/l3harris-flight-academy</t>
  </si>
  <si>
    <t>https://bigfuture.collegeboard.org/colleges/la-belle-beauty-academy</t>
  </si>
  <si>
    <t>https://bigfuture.collegeboard.org/colleges/la-belle-beauty-school</t>
  </si>
  <si>
    <t>https://bigfuture.collegeboard.org/colleges/la-james-college-of-hairstyling-and-cosmetology</t>
  </si>
  <si>
    <t>https://bigfuture.collegeboard.org/colleges/la-james-international-college-ft-dodge</t>
  </si>
  <si>
    <t>https://bigfuture.collegeboard.org/colleges/la-roche-university</t>
  </si>
  <si>
    <t>https://bigfuture.collegeboard.org/colleges/la-salle-university</t>
  </si>
  <si>
    <t>https://bigfuture.collegeboard.org/colleges/la-sierra-university</t>
  </si>
  <si>
    <t>https://bigfuture.collegeboard.org/colleges/labarberia-institute-of-hair</t>
  </si>
  <si>
    <t>https://bigfuture.collegeboard.org/colleges/labette-community-college</t>
  </si>
  <si>
    <t>https://bigfuture.collegeboard.org/colleges/laboure-college-of-healthcare</t>
  </si>
  <si>
    <t>https://bigfuture.collegeboard.org/colleges/lac-courte-oreilles-ojibwe-community-college</t>
  </si>
  <si>
    <t>https://bigfuture.collegeboard.org/colleges/lackawanna-college</t>
  </si>
  <si>
    <t>https://bigfuture.collegeboard.org/colleges/lafayette-college</t>
  </si>
  <si>
    <t>https://bigfuture.collegeboard.org/colleges/lagrange-college</t>
  </si>
  <si>
    <t>https://bigfuture.collegeboard.org/colleges/laguna-college-of-art-and-design</t>
  </si>
  <si>
    <t>https://bigfuture.collegeboard.org/colleges/lake-area-technical-college</t>
  </si>
  <si>
    <t>https://bigfuture.collegeboard.org/colleges/lake-erie-college</t>
  </si>
  <si>
    <t>https://bigfuture.collegeboard.org/colleges/lake-forest-college</t>
  </si>
  <si>
    <t>https://bigfuture.collegeboard.org/colleges/lake-land-college</t>
  </si>
  <si>
    <t>https://bigfuture.collegeboard.org/colleges/lake-michigan-college</t>
  </si>
  <si>
    <t>https://bigfuture.collegeboard.org/colleges/lake-region-state-college</t>
  </si>
  <si>
    <t>https://bigfuture.collegeboard.org/colleges/lake-superior-college</t>
  </si>
  <si>
    <t>https://bigfuture.collegeboard.org/colleges/lake-superior-state-university</t>
  </si>
  <si>
    <t>https://bigfuture.collegeboard.org/colleges/lake-tahoe-community-college</t>
  </si>
  <si>
    <t>https://bigfuture.collegeboard.org/colleges/lake-washington-institute-of-technology</t>
  </si>
  <si>
    <t>https://bigfuture.collegeboard.org/colleges/lake-sumter-state-college</t>
  </si>
  <si>
    <t>https://bigfuture.collegeboard.org/colleges/lakeland-community-college</t>
  </si>
  <si>
    <t>https://bigfuture.collegeboard.org/colleges/lakeland-university</t>
  </si>
  <si>
    <t>https://bigfuture.collegeboard.org/colleges/lakes-region-community-college</t>
  </si>
  <si>
    <t>https://bigfuture.collegeboard.org/colleges/lakeshore-technical-college</t>
  </si>
  <si>
    <t>https://bigfuture.collegeboard.org/colleges/lakeview-college-of-nursing</t>
  </si>
  <si>
    <t>https://bigfuture.collegeboard.org/colleges/lakewood-school-of-therapeutic-massage</t>
  </si>
  <si>
    <t>https://bigfuture.collegeboard.org/colleges/lamar-community-college</t>
  </si>
  <si>
    <t>https://bigfuture.collegeboard.org/colleges/lamar-institute-of-technology</t>
  </si>
  <si>
    <t>https://bigfuture.collegeboard.org/colleges/lamar-state-college-at-orange</t>
  </si>
  <si>
    <t>https://bigfuture.collegeboard.org/colleges/lamar-state-college-at-port-arthur</t>
  </si>
  <si>
    <t>https://bigfuture.collegeboard.org/colleges/lamar-university</t>
  </si>
  <si>
    <t>https://bigfuture.collegeboard.org/colleges/lancaster-beauty-school</t>
  </si>
  <si>
    <t>https://bigfuture.collegeboard.org/colleges/lancaster-bible-college</t>
  </si>
  <si>
    <t>https://bigfuture.collegeboard.org/colleges/lancaster-school-of-cosmetology-and-therapeutic-bodywork</t>
  </si>
  <si>
    <t>https://bigfuture.collegeboard.org/colleges/lander-university</t>
  </si>
  <si>
    <t>https://bigfuture.collegeboard.org/colleges/landing-school</t>
  </si>
  <si>
    <t>https://bigfuture.collegeboard.org/colleges/landmark-college</t>
  </si>
  <si>
    <t>https://bigfuture.collegeboard.org/colleges/lane-college</t>
  </si>
  <si>
    <t>https://bigfuture.collegeboard.org/colleges/lane-community-college</t>
  </si>
  <si>
    <t>https://bigfuture.collegeboard.org/colleges/laney-college</t>
  </si>
  <si>
    <t>https://bigfuture.collegeboard.org/colleges/langston-university</t>
  </si>
  <si>
    <t>https://bigfuture.collegeboard.org/colleges/lansdale-school-of-business</t>
  </si>
  <si>
    <t>https://bigfuture.collegeboard.org/colleges/lansing-community-college</t>
  </si>
  <si>
    <t>https://bigfuture.collegeboard.org/colleges/laramie-county-community-college</t>
  </si>
  <si>
    <t>https://bigfuture.collegeboard.org/colleges/laredo-beauty-college</t>
  </si>
  <si>
    <t>https://bigfuture.collegeboard.org/colleges/laredo-chi-academy-beauty-school</t>
  </si>
  <si>
    <t>https://bigfuture.collegeboard.org/colleges/laredo-college</t>
  </si>
  <si>
    <t>https://bigfuture.collegeboard.org/colleges/larrys-barber-college-south-halsted</t>
  </si>
  <si>
    <t>https://bigfuture.collegeboard.org/colleges/las-positas-college</t>
  </si>
  <si>
    <t>https://bigfuture.collegeboard.org/colleges/lasalle-tech</t>
  </si>
  <si>
    <t>https://bigfuture.collegeboard.org/colleges/lasell-university</t>
  </si>
  <si>
    <t>https://bigfuture.collegeboard.org/colleges/lassen-community-college</t>
  </si>
  <si>
    <t>https://bigfuture.collegeboard.org/colleges/latin-beauty-academy</t>
  </si>
  <si>
    <t>https://bigfuture.collegeboard.org/colleges/laurel-business-institute</t>
  </si>
  <si>
    <t>https://bigfuture.collegeboard.org/colleges/laurel-ridge-community-college</t>
  </si>
  <si>
    <t>https://bigfuture.collegeboard.org/colleges/laurel-technical-institute-sharon</t>
  </si>
  <si>
    <t>https://bigfuture.collegeboard.org/colleges/lawrence-and-company-college-of-cosmetology</t>
  </si>
  <si>
    <t>https://bigfuture.collegeboard.org/colleges/lawrence-technological-university</t>
  </si>
  <si>
    <t>https://bigfuture.collegeboard.org/colleges/lawrence-university</t>
  </si>
  <si>
    <t>https://bigfuture.collegeboard.org/colleges/lawson-state-community-college</t>
  </si>
  <si>
    <t>https://bigfuture.collegeboard.org/colleges/le-moyne-college</t>
  </si>
  <si>
    <t>https://bigfuture.collegeboard.org/colleges/learnet-academy</t>
  </si>
  <si>
    <t>https://bigfuture.collegeboard.org/colleges/lebanon-valley-college</t>
  </si>
  <si>
    <t>https://bigfuture.collegeboard.org/colleges/lee-college</t>
  </si>
  <si>
    <t>https://bigfuture.collegeboard.org/colleges/lee-university</t>
  </si>
  <si>
    <t>https://bigfuture.collegeboard.org/colleges/leech-lake-tribal-college</t>
  </si>
  <si>
    <t>https://bigfuture.collegeboard.org/colleges/lees-mcrae-college</t>
  </si>
  <si>
    <t>https://bigfuture.collegeboard.org/colleges/lehigh-carbon-community-college</t>
  </si>
  <si>
    <t>https://bigfuture.collegeboard.org/colleges/lehigh-university</t>
  </si>
  <si>
    <t>https://bigfuture.collegeboard.org/colleges/lehigh-valley-barber-school</t>
  </si>
  <si>
    <t>https://bigfuture.collegeboard.org/colleges/lemoyne-owen-college</t>
  </si>
  <si>
    <t>https://bigfuture.collegeboard.org/colleges/lenoir-community-college</t>
  </si>
  <si>
    <t>https://bigfuture.collegeboard.org/colleges/lenoir-rhyne-university</t>
  </si>
  <si>
    <t>https://bigfuture.collegeboard.org/colleges/leon-studio-one-school-of-beauty-knowledge</t>
  </si>
  <si>
    <t>https://bigfuture.collegeboard.org/colleges/lesley-university</t>
  </si>
  <si>
    <t>https://bigfuture.collegeboard.org/colleges/letourneau-university</t>
  </si>
  <si>
    <t>https://bigfuture.collegeboard.org/colleges/lewis-clark-college</t>
  </si>
  <si>
    <t>https://bigfuture.collegeboard.org/colleges/lewis-and-clark-community-college</t>
  </si>
  <si>
    <t>https://bigfuture.collegeboard.org/colleges/lewis-university</t>
  </si>
  <si>
    <t>https://bigfuture.collegeboard.org/colleges/lewis-clark-state-college</t>
  </si>
  <si>
    <t>https://bigfuture.collegeboard.org/colleges/lia-schorr-institute-of-cosmetic-skin-care-training</t>
  </si>
  <si>
    <t>https://bigfuture.collegeboard.org/colleges/liberty-university</t>
  </si>
  <si>
    <t>https://bigfuture.collegeboard.org/colleges/life-pacific-university</t>
  </si>
  <si>
    <t>https://bigfuture.collegeboard.org/colleges/life-university</t>
  </si>
  <si>
    <t>https://bigfuture.collegeboard.org/colleges/lil-lous-beauty-and-barber-college-gary</t>
  </si>
  <si>
    <t>https://bigfuture.collegeboard.org/colleges/lim-college</t>
  </si>
  <si>
    <t>https://bigfuture.collegeboard.org/colleges/limestone-university</t>
  </si>
  <si>
    <t>https://bigfuture.collegeboard.org/colleges/lincoln-christian-university</t>
  </si>
  <si>
    <t>https://bigfuture.collegeboard.org/colleges/lincoln-college-of-technology-indianapolis</t>
  </si>
  <si>
    <t>https://bigfuture.collegeboard.org/colleges/lincoln-college-of-technology-marietta</t>
  </si>
  <si>
    <t>https://bigfuture.collegeboard.org/colleges/lincoln-college-of-technology-nashville</t>
  </si>
  <si>
    <t>https://bigfuture.collegeboard.org/colleges/lincoln-college-of-technology-denver</t>
  </si>
  <si>
    <t>https://bigfuture.collegeboard.org/colleges/lincoln-college-of-technology-grand-prairie</t>
  </si>
  <si>
    <t>https://bigfuture.collegeboard.org/colleges/lincoln-land-community-college</t>
  </si>
  <si>
    <t>https://bigfuture.collegeboard.org/colleges/lincoln-memorial-university</t>
  </si>
  <si>
    <t>https://bigfuture.collegeboard.org/colleges/lincoln-technical-institute-paramus</t>
  </si>
  <si>
    <t>https://bigfuture.collegeboard.org/colleges/lincoln-technical-institute-allentown</t>
  </si>
  <si>
    <t>https://bigfuture.collegeboard.org/colleges/lincoln-technical-institute-northeast-philadelphia</t>
  </si>
  <si>
    <t>https://bigfuture.collegeboard.org/colleges/lincoln-technical-institute-philadelphia</t>
  </si>
  <si>
    <t>https://bigfuture.collegeboard.org/colleges/lincoln-university-lincoln-university-pa</t>
  </si>
  <si>
    <t>https://bigfuture.collegeboard.org/colleges/lincoln-university-oakland-ca</t>
  </si>
  <si>
    <t>https://bigfuture.collegeboard.org/colleges/lincoln-university-jefferson-city-mo</t>
  </si>
  <si>
    <t>https://bigfuture.collegeboard.org/colleges/lindenwood-university</t>
  </si>
  <si>
    <t>https://bigfuture.collegeboard.org/colleges/lindsey-institute-of-cosmetology</t>
  </si>
  <si>
    <t>https://bigfuture.collegeboard.org/colleges/lindsey-wilson-college</t>
  </si>
  <si>
    <t>https://bigfuture.collegeboard.org/colleges/linfield-university</t>
  </si>
  <si>
    <t>https://bigfuture.collegeboard.org/colleges/linn-benton-community-college</t>
  </si>
  <si>
    <t>https://bigfuture.collegeboard.org/colleges/lipscomb-university</t>
  </si>
  <si>
    <t>https://bigfuture.collegeboard.org/colleges/little-big-horn-college</t>
  </si>
  <si>
    <t>https://bigfuture.collegeboard.org/colleges/little-priest-tribal-college</t>
  </si>
  <si>
    <t>https://bigfuture.collegeboard.org/colleges/livingstone-college</t>
  </si>
  <si>
    <t>https://bigfuture.collegeboard.org/colleges/logan-university</t>
  </si>
  <si>
    <t>https://bigfuture.collegeboard.org/colleges/loma-linda-university</t>
  </si>
  <si>
    <t>https://bigfuture.collegeboard.org/colleges/lone-star-college-system</t>
  </si>
  <si>
    <t>https://bigfuture.collegeboard.org/colleges/long-beach-city-college</t>
  </si>
  <si>
    <t>https://bigfuture.collegeboard.org/colleges/long-island-business-institute</t>
  </si>
  <si>
    <t>https://bigfuture.collegeboard.org/colleges/long-island-university</t>
  </si>
  <si>
    <t>https://bigfuture.collegeboard.org/colleges/longwood-university</t>
  </si>
  <si>
    <t>https://bigfuture.collegeboard.org/colleges/lorain-county-community-college</t>
  </si>
  <si>
    <t>https://bigfuture.collegeboard.org/colleges/loras-college</t>
  </si>
  <si>
    <t>https://bigfuture.collegeboard.org/colleges/lorenzo-walker-technical-college</t>
  </si>
  <si>
    <t>https://bigfuture.collegeboard.org/colleges/los-angeles-academy-of-figurative-art</t>
  </si>
  <si>
    <t>https://bigfuture.collegeboard.org/colleges/los-angeles-city-college</t>
  </si>
  <si>
    <t>https://bigfuture.collegeboard.org/colleges/los-angeles-county-college-of-nursing-and-allied-health</t>
  </si>
  <si>
    <t>https://bigfuture.collegeboard.org/colleges/los-angeles-harbor-college</t>
  </si>
  <si>
    <t>https://bigfuture.collegeboard.org/colleges/los-angeles-mission-college</t>
  </si>
  <si>
    <t>https://bigfuture.collegeboard.org/colleges/los-angeles-pacific-college</t>
  </si>
  <si>
    <t>https://bigfuture.collegeboard.org/colleges/los-angeles-pierce-college</t>
  </si>
  <si>
    <t>https://bigfuture.collegeboard.org/colleges/los-angeles-southwest-college</t>
  </si>
  <si>
    <t>https://bigfuture.collegeboard.org/colleges/los-angeles-trade-and-technical-college</t>
  </si>
  <si>
    <t>https://bigfuture.collegeboard.org/colleges/los-angeles-valley-college</t>
  </si>
  <si>
    <t>https://bigfuture.collegeboard.org/colleges/los-medanos-college</t>
  </si>
  <si>
    <t>https://bigfuture.collegeboard.org/colleges/louisburg-college</t>
  </si>
  <si>
    <t>https://bigfuture.collegeboard.org/colleges/louisiana-academy-of-beauty</t>
  </si>
  <si>
    <t>https://bigfuture.collegeboard.org/colleges/louisiana-christian-university</t>
  </si>
  <si>
    <t>https://bigfuture.collegeboard.org/colleges/louisiana-culinary-institute</t>
  </si>
  <si>
    <t>https://bigfuture.collegeboard.org/colleges/louisiana-state-university-and-agricultural-and-mechanical-college</t>
  </si>
  <si>
    <t>https://bigfuture.collegeboard.org/colleges/louisiana-state-university-at-alexandria</t>
  </si>
  <si>
    <t>https://bigfuture.collegeboard.org/colleges/louisiana-state-university-at-eunice</t>
  </si>
  <si>
    <t>https://bigfuture.collegeboard.org/colleges/louisiana-state-university-health-sciences-center-new-orleans</t>
  </si>
  <si>
    <t>https://bigfuture.collegeboard.org/colleges/louisiana-state-university-in-shreveport</t>
  </si>
  <si>
    <t>https://bigfuture.collegeboard.org/colleges/louisiana-tech-university</t>
  </si>
  <si>
    <t>https://bigfuture.collegeboard.org/colleges/lourdes-university</t>
  </si>
  <si>
    <t>https://bigfuture.collegeboard.org/colleges/lowell-academy-hairstyling-institute</t>
  </si>
  <si>
    <t>https://bigfuture.collegeboard.org/colleges/lower-columbia-college</t>
  </si>
  <si>
    <t>https://bigfuture.collegeboard.org/colleges/loyola-marymount-university</t>
  </si>
  <si>
    <t>https://bigfuture.collegeboard.org/colleges/loyola-university-chicago</t>
  </si>
  <si>
    <t>https://bigfuture.collegeboard.org/colleges/loyola-university-maryland</t>
  </si>
  <si>
    <t>https://bigfuture.collegeboard.org/colleges/loyola-university-new-orleans</t>
  </si>
  <si>
    <t>https://bigfuture.collegeboard.org/colleges/lu-ross-academy</t>
  </si>
  <si>
    <t>https://bigfuture.collegeboard.org/colleges/lubbock-christian-university</t>
  </si>
  <si>
    <t>https://bigfuture.collegeboard.org/colleges/luckes-beauty-academy</t>
  </si>
  <si>
    <t>https://bigfuture.collegeboard.org/colleges/lumbee-river-christian-college</t>
  </si>
  <si>
    <t>https://bigfuture.collegeboard.org/colleges/luna-community-college</t>
  </si>
  <si>
    <t>https://bigfuture.collegeboard.org/colleges/lurleen-wallace-community-college</t>
  </si>
  <si>
    <t>https://bigfuture.collegeboard.org/colleges/luther-college</t>
  </si>
  <si>
    <t>https://bigfuture.collegeboard.org/colleges/luther-rice-college-and-seminary</t>
  </si>
  <si>
    <t>https://bigfuture.collegeboard.org/colleges/luzerne-county-community-college</t>
  </si>
  <si>
    <t>https://bigfuture.collegeboard.org/colleges/lycoming-college</t>
  </si>
  <si>
    <t>https://bigfuture.collegeboard.org/colleges/lyles-college-of-beauty</t>
  </si>
  <si>
    <t>https://bigfuture.collegeboard.org/colleges/lynn-university</t>
  </si>
  <si>
    <t>https://bigfuture.collegeboard.org/colleges/lynnes-welding-training</t>
  </si>
  <si>
    <t>https://bigfuture.collegeboard.org/colleges/lyon-college</t>
  </si>
  <si>
    <t>https://bigfuture.collegeboard.org/colleges/lytles-redwood-empire-beauty-college</t>
  </si>
  <si>
    <t>https://bigfuture.collegeboard.org/colleges/m-j-murphy-beauty-college</t>
  </si>
  <si>
    <t>https://bigfuture.collegeboard.org/colleges/macalester-college</t>
  </si>
  <si>
    <t>https://bigfuture.collegeboard.org/colleges/macomb-community-college</t>
  </si>
  <si>
    <t>https://bigfuture.collegeboard.org/colleges/madison-area-technical-college</t>
  </si>
  <si>
    <t>https://bigfuture.collegeboard.org/colleges/madisonville-community-college</t>
  </si>
  <si>
    <t>https://bigfuture.collegeboard.org/colleges/madonna-university</t>
  </si>
  <si>
    <t>https://bigfuture.collegeboard.org/colleges/maharishi-international-university</t>
  </si>
  <si>
    <t>https://bigfuture.collegeboard.org/colleges/maine-college-of-art</t>
  </si>
  <si>
    <t>https://bigfuture.collegeboard.org/colleges/maine-college-of-health-professions</t>
  </si>
  <si>
    <t>https://bigfuture.collegeboard.org/colleges/maine-maritime-academy</t>
  </si>
  <si>
    <t>https://bigfuture.collegeboard.org/colleges/maine-media-college</t>
  </si>
  <si>
    <t>https://bigfuture.collegeboard.org/colleges/mak-beauty-institute</t>
  </si>
  <si>
    <t>https://bigfuture.collegeboard.org/colleges/make-up-designory</t>
  </si>
  <si>
    <t>https://bigfuture.collegeboard.org/colleges/malone-university</t>
  </si>
  <si>
    <t>https://bigfuture.collegeboard.org/colleges/manchester-community-college-manchester-nh</t>
  </si>
  <si>
    <t>https://bigfuture.collegeboard.org/colleges/manchester-university</t>
  </si>
  <si>
    <t>https://bigfuture.collegeboard.org/colleges/manhattan-area-technical-college</t>
  </si>
  <si>
    <t>https://bigfuture.collegeboard.org/colleges/manhattan-christian-college</t>
  </si>
  <si>
    <t>https://bigfuture.collegeboard.org/colleges/manhattan-college</t>
  </si>
  <si>
    <t>https://bigfuture.collegeboard.org/colleges/manhattan-school-of-music</t>
  </si>
  <si>
    <t>https://bigfuture.collegeboard.org/colleges/manhattanville-college</t>
  </si>
  <si>
    <t>https://bigfuture.collegeboard.org/colleges/manor-college</t>
  </si>
  <si>
    <t>https://bigfuture.collegeboard.org/colleges/manuel-and-theresas-school-of-hair-design-brenham</t>
  </si>
  <si>
    <t>https://bigfuture.collegeboard.org/colleges/manuel-and-theresas-school-of-hair-design-victoria</t>
  </si>
  <si>
    <t>https://bigfuture.collegeboard.org/colleges/maranatha-baptist-university</t>
  </si>
  <si>
    <t>https://bigfuture.collegeboard.org/colleges/maria-college</t>
  </si>
  <si>
    <t>https://bigfuture.collegeboard.org/colleges/marian-college-school-of-nursing</t>
  </si>
  <si>
    <t>https://bigfuture.collegeboard.org/colleges/marian-university-indianapolis-in</t>
  </si>
  <si>
    <t>https://bigfuture.collegeboard.org/colleges/marian-university-fond-du-lac-wi</t>
  </si>
  <si>
    <t>https://bigfuture.collegeboard.org/colleges/marietta-college</t>
  </si>
  <si>
    <t>https://bigfuture.collegeboard.org/colleges/marion-military-institute</t>
  </si>
  <si>
    <t>https://bigfuture.collegeboard.org/colleges/marion-technical-college</t>
  </si>
  <si>
    <t>https://bigfuture.collegeboard.org/colleges/marist-college</t>
  </si>
  <si>
    <t>https://bigfuture.collegeboard.org/colleges/marquette-university</t>
  </si>
  <si>
    <t>https://bigfuture.collegeboard.org/colleges/mars-hill-university</t>
  </si>
  <si>
    <t>https://bigfuture.collegeboard.org/colleges/marshall-university</t>
  </si>
  <si>
    <t>https://bigfuture.collegeboard.org/colleges/marshalltown-community-college</t>
  </si>
  <si>
    <t>https://bigfuture.collegeboard.org/colleges/martin-community-college</t>
  </si>
  <si>
    <t>https://bigfuture.collegeboard.org/colleges/martin-luther-college</t>
  </si>
  <si>
    <t>https://bigfuture.collegeboard.org/colleges/martin-university</t>
  </si>
  <si>
    <t>https://bigfuture.collegeboard.org/colleges/mary-baldwin-university</t>
  </si>
  <si>
    <t>https://bigfuture.collegeboard.org/colleges/maryland-institute-college-of-art</t>
  </si>
  <si>
    <t>https://bigfuture.collegeboard.org/colleges/marymount-manhattan-college</t>
  </si>
  <si>
    <t>https://bigfuture.collegeboard.org/colleges/marymount-university</t>
  </si>
  <si>
    <t>https://bigfuture.collegeboard.org/colleges/maryville-college</t>
  </si>
  <si>
    <t>https://bigfuture.collegeboard.org/colleges/maryville-university-of-saint-louis</t>
  </si>
  <si>
    <t>https://bigfuture.collegeboard.org/colleges/marywood-university</t>
  </si>
  <si>
    <t>https://bigfuture.collegeboard.org/colleges/massachusetts-bay-community-college</t>
  </si>
  <si>
    <t>https://bigfuture.collegeboard.org/colleges/massachusetts-college-of-art-and-design</t>
  </si>
  <si>
    <t>https://bigfuture.collegeboard.org/colleges/massachusetts-college-of-liberal-arts</t>
  </si>
  <si>
    <t>https://bigfuture.collegeboard.org/colleges/massachusetts-maritime-academy</t>
  </si>
  <si>
    <t>https://bigfuture.collegeboard.org/colleges/massage-institute-of-memphis</t>
  </si>
  <si>
    <t>https://bigfuture.collegeboard.org/colleges/massasoit-community-college</t>
  </si>
  <si>
    <t>https://bigfuture.collegeboard.org/colleges/masters-barber-and-styling-college</t>
  </si>
  <si>
    <t>https://bigfuture.collegeboard.org/colleges/mayland-community-college</t>
  </si>
  <si>
    <t>https://bigfuture.collegeboard.org/colleges/maysville-community-and-technical-college</t>
  </si>
  <si>
    <t>https://bigfuture.collegeboard.org/colleges/mayville-state-university</t>
  </si>
  <si>
    <t>https://bigfuture.collegeboard.org/colleges/mccann-school-of-business-technology</t>
  </si>
  <si>
    <t>https://bigfuture.collegeboard.org/colleges/mccann-school-of-business-and-technology-lewisburg</t>
  </si>
  <si>
    <t>https://bigfuture.collegeboard.org/colleges/mcdaniel-college</t>
  </si>
  <si>
    <t>https://bigfuture.collegeboard.org/colleges/mcdowell-technical-community-college</t>
  </si>
  <si>
    <t>https://bigfuture.collegeboard.org/colleges/mchenry-county-college</t>
  </si>
  <si>
    <t>https://bigfuture.collegeboard.org/colleges/mckendree-university</t>
  </si>
  <si>
    <t>https://bigfuture.collegeboard.org/colleges/mclennan-community-college</t>
  </si>
  <si>
    <t>https://bigfuture.collegeboard.org/colleges/mcmurry-university</t>
  </si>
  <si>
    <t>https://bigfuture.collegeboard.org/colleges/mcneese-state-university</t>
  </si>
  <si>
    <t>https://bigfuture.collegeboard.org/colleges/mcpherson-college</t>
  </si>
  <si>
    <t>https://bigfuture.collegeboard.org/colleges/mcphs-university</t>
  </si>
  <si>
    <t>https://bigfuture.collegeboard.org/colleges/mechon-lhoyroa</t>
  </si>
  <si>
    <t>https://bigfuture.collegeboard.org/colleges/medaille-college-rochester</t>
  </si>
  <si>
    <t>https://bigfuture.collegeboard.org/colleges/mediatech-institute-dallas</t>
  </si>
  <si>
    <t>https://bigfuture.collegeboard.org/colleges/mediatech-institute-houston</t>
  </si>
  <si>
    <t>https://bigfuture.collegeboard.org/colleges/medical-allied-career-center</t>
  </si>
  <si>
    <t>https://bigfuture.collegeboard.org/colleges/medical-career-and-technical-college</t>
  </si>
  <si>
    <t>https://bigfuture.collegeboard.org/colleges/medical-career-college-of-northern-california</t>
  </si>
  <si>
    <t>https://bigfuture.collegeboard.org/colleges/medical-training-college-baton-rouge</t>
  </si>
  <si>
    <t>https://bigfuture.collegeboard.org/colleges/medical-university-of-south-carolina</t>
  </si>
  <si>
    <t>https://bigfuture.collegeboard.org/colleges/mendocino-college</t>
  </si>
  <si>
    <t>https://bigfuture.collegeboard.org/colleges/menlo-college</t>
  </si>
  <si>
    <t>https://bigfuture.collegeboard.org/colleges/merced-college</t>
  </si>
  <si>
    <t>https://bigfuture.collegeboard.org/colleges/mercer-county-community-college</t>
  </si>
  <si>
    <t>https://bigfuture.collegeboard.org/colleges/mercer-university</t>
  </si>
  <si>
    <t>https://bigfuture.collegeboard.org/colleges/mercy-college-of-health-sciences</t>
  </si>
  <si>
    <t>https://bigfuture.collegeboard.org/colleges/mercy-college-of-ohio</t>
  </si>
  <si>
    <t>https://bigfuture.collegeboard.org/colleges/mercy-st-lukes-school-of-radiologic-technology</t>
  </si>
  <si>
    <t>https://bigfuture.collegeboard.org/colleges/mercy-university</t>
  </si>
  <si>
    <t>https://bigfuture.collegeboard.org/colleges/mercyhurst-university</t>
  </si>
  <si>
    <t>https://bigfuture.collegeboard.org/colleges/meredith-college</t>
  </si>
  <si>
    <t>https://bigfuture.collegeboard.org/colleges/meridian-college</t>
  </si>
  <si>
    <t>https://bigfuture.collegeboard.org/colleges/meridian-community-college</t>
  </si>
  <si>
    <t>https://bigfuture.collegeboard.org/colleges/meridian-university</t>
  </si>
  <si>
    <t>https://bigfuture.collegeboard.org/colleges/merrell-university-of-beauty-arts-and-science</t>
  </si>
  <si>
    <t>https://bigfuture.collegeboard.org/colleges/merrimack-college</t>
  </si>
  <si>
    <t>https://bigfuture.collegeboard.org/colleges/merritt-college</t>
  </si>
  <si>
    <t>https://bigfuture.collegeboard.org/colleges/mesa-community-college</t>
  </si>
  <si>
    <t>https://bigfuture.collegeboard.org/colleges/mesalands-community-college</t>
  </si>
  <si>
    <t>https://bigfuture.collegeboard.org/colleges/messiah-university</t>
  </si>
  <si>
    <t>https://bigfuture.collegeboard.org/colleges/methodist-college</t>
  </si>
  <si>
    <t>https://bigfuture.collegeboard.org/colleges/methodist-university</t>
  </si>
  <si>
    <t>https://bigfuture.collegeboard.org/colleges/metro-business-college-jefferson-city</t>
  </si>
  <si>
    <t>https://bigfuture.collegeboard.org/colleges/metro-business-college-rolla</t>
  </si>
  <si>
    <t>https://bigfuture.collegeboard.org/colleges/metropolitan-college-of-new-york</t>
  </si>
  <si>
    <t>https://bigfuture.collegeboard.org/colleges/metropolitan-community-college</t>
  </si>
  <si>
    <t>https://bigfuture.collegeboard.org/colleges/metropolitan-community-college-kansas-city</t>
  </si>
  <si>
    <t>https://bigfuture.collegeboard.org/colleges/metropolitan-state-university</t>
  </si>
  <si>
    <t>https://bigfuture.collegeboard.org/colleges/metropolitan-state-university-of-denver</t>
  </si>
  <si>
    <t>https://bigfuture.collegeboard.org/colleges/miami-ad-school</t>
  </si>
  <si>
    <t>https://bigfuture.collegeboard.org/colleges/miami-ad-school-atlanta</t>
  </si>
  <si>
    <t>https://bigfuture.collegeboard.org/colleges/miami-ad-school-san-francisco</t>
  </si>
  <si>
    <t>https://bigfuture.collegeboard.org/colleges/miami-dade-college</t>
  </si>
  <si>
    <t>https://bigfuture.collegeboard.org/colleges/miami-media-school</t>
  </si>
  <si>
    <t>https://bigfuture.collegeboard.org/colleges/miami-university-hamilton</t>
  </si>
  <si>
    <t>https://bigfuture.collegeboard.org/colleges/miami-university-middletown</t>
  </si>
  <si>
    <t>https://bigfuture.collegeboard.org/colleges/miami-university-oxford</t>
  </si>
  <si>
    <t>https://bigfuture.collegeboard.org/colleges/michaels-barber-and-hair-stylist-academy</t>
  </si>
  <si>
    <t>https://bigfuture.collegeboard.org/colleges/michigan-college-of-beauty-monroe</t>
  </si>
  <si>
    <t>https://bigfuture.collegeboard.org/colleges/michigan-college-of-beauty-troy</t>
  </si>
  <si>
    <t>https://bigfuture.collegeboard.org/colleges/michigan-technological-university</t>
  </si>
  <si>
    <t>https://bigfuture.collegeboard.org/colleges/mid-del-technology-center</t>
  </si>
  <si>
    <t>https://bigfuture.collegeboard.org/colleges/mid-michigan-college</t>
  </si>
  <si>
    <t>https://bigfuture.collegeboard.org/colleges/mid-south-christian-college</t>
  </si>
  <si>
    <t>https://bigfuture.collegeboard.org/colleges/mid-america-christian-university</t>
  </si>
  <si>
    <t>https://bigfuture.collegeboard.org/colleges/mid-america-college-of-funeral-service</t>
  </si>
  <si>
    <t>https://bigfuture.collegeboard.org/colleges/mid-atlantic-christian-university</t>
  </si>
  <si>
    <t>https://bigfuture.collegeboard.org/colleges/mid-plains-community-college</t>
  </si>
  <si>
    <t>https://bigfuture.collegeboard.org/colleges/mid-state-technical-college</t>
  </si>
  <si>
    <t>https://bigfuture.collegeboard.org/colleges/midamerica-nazarene-university</t>
  </si>
  <si>
    <t>https://bigfuture.collegeboard.org/colleges/middle-georgia-state-university</t>
  </si>
  <si>
    <t>https://bigfuture.collegeboard.org/colleges/middle-tennessee-state-university</t>
  </si>
  <si>
    <t>https://bigfuture.collegeboard.org/colleges/middlebury-college</t>
  </si>
  <si>
    <t>https://bigfuture.collegeboard.org/colleges/middlesex-college</t>
  </si>
  <si>
    <t>https://bigfuture.collegeboard.org/colleges/middlesex-community-college-lowell-ma</t>
  </si>
  <si>
    <t>https://bigfuture.collegeboard.org/colleges/midland-college</t>
  </si>
  <si>
    <t>https://bigfuture.collegeboard.org/colleges/midland-university</t>
  </si>
  <si>
    <t>https://bigfuture.collegeboard.org/colleges/midlands-technical-college</t>
  </si>
  <si>
    <t>https://bigfuture.collegeboard.org/colleges/midway-university</t>
  </si>
  <si>
    <t>https://bigfuture.collegeboard.org/colleges/midwest-college-of-oriental-medicine-skokie</t>
  </si>
  <si>
    <t>https://bigfuture.collegeboard.org/colleges/midwest-institute</t>
  </si>
  <si>
    <t>https://bigfuture.collegeboard.org/colleges/midwest-technical-institute-missouri</t>
  </si>
  <si>
    <t>https://bigfuture.collegeboard.org/colleges/midwest-university</t>
  </si>
  <si>
    <t>https://bigfuture.collegeboard.org/colleges/midwestern-state-university</t>
  </si>
  <si>
    <t>https://bigfuture.collegeboard.org/colleges/midwives-college-of-utah</t>
  </si>
  <si>
    <t>https://bigfuture.collegeboard.org/colleges/milan-institute-merced</t>
  </si>
  <si>
    <t>https://bigfuture.collegeboard.org/colleges/mildred-elley-pittsfield</t>
  </si>
  <si>
    <t>https://bigfuture.collegeboard.org/colleges/mildred-elley-new-york-city</t>
  </si>
  <si>
    <t>https://bigfuture.collegeboard.org/colleges/miles-college</t>
  </si>
  <si>
    <t>https://bigfuture.collegeboard.org/colleges/miles-community-college</t>
  </si>
  <si>
    <t>https://bigfuture.collegeboard.org/colleges/millennia-atlantic-university</t>
  </si>
  <si>
    <t>https://bigfuture.collegeboard.org/colleges/miller-motte-college-charleston-sc</t>
  </si>
  <si>
    <t>https://bigfuture.collegeboard.org/colleges/miller-motte-college-chattanooga-tn</t>
  </si>
  <si>
    <t>https://bigfuture.collegeboard.org/colleges/miller-motte-college-columbus</t>
  </si>
  <si>
    <t>https://bigfuture.collegeboard.org/colleges/miller-motte-college-conway-sc</t>
  </si>
  <si>
    <t>https://bigfuture.collegeboard.org/colleges/miller-motte-college-edge-tech-academy</t>
  </si>
  <si>
    <t>https://bigfuture.collegeboard.org/colleges/miller-motte-college-fayetteville</t>
  </si>
  <si>
    <t>https://bigfuture.collegeboard.org/colleges/miller-motte-college-macon</t>
  </si>
  <si>
    <t>https://bigfuture.collegeboard.org/colleges/miller-motte-college-raleigh</t>
  </si>
  <si>
    <t>https://bigfuture.collegeboard.org/colleges/miller-motte-college-stvt-mcallen</t>
  </si>
  <si>
    <t>https://bigfuture.collegeboard.org/colleges/miller-motte-college-wilmington-nc</t>
  </si>
  <si>
    <t>https://bigfuture.collegeboard.org/colleges/miller-motte-technical-college-clarksville</t>
  </si>
  <si>
    <t>https://bigfuture.collegeboard.org/colleges/miller-motte-technical-college-lynchburg</t>
  </si>
  <si>
    <t>https://bigfuture.collegeboard.org/colleges/millersville-university-of-pennsylvania</t>
  </si>
  <si>
    <t>https://bigfuture.collegeboard.org/colleges/milligan-university</t>
  </si>
  <si>
    <t>https://bigfuture.collegeboard.org/colleges/millikin-university</t>
  </si>
  <si>
    <t>https://bigfuture.collegeboard.org/colleges/millsaps-college</t>
  </si>
  <si>
    <t>https://bigfuture.collegeboard.org/colleges/milwaukee-area-technical-college</t>
  </si>
  <si>
    <t>https://bigfuture.collegeboard.org/colleges/milwaukee-career-college</t>
  </si>
  <si>
    <t>https://bigfuture.collegeboard.org/colleges/milwaukee-institute-of-art-design</t>
  </si>
  <si>
    <t>https://bigfuture.collegeboard.org/colleges/milwaukee-school-of-engineering</t>
  </si>
  <si>
    <t>https://bigfuture.collegeboard.org/colleges/mineral-area-college</t>
  </si>
  <si>
    <t>https://bigfuture.collegeboard.org/colleges/minerva-university</t>
  </si>
  <si>
    <t>https://bigfuture.collegeboard.org/colleges/minneapolis-college-of-art-and-design</t>
  </si>
  <si>
    <t>https://bigfuture.collegeboard.org/colleges/minneapolis-community-and-technical-college</t>
  </si>
  <si>
    <t>https://bigfuture.collegeboard.org/colleges/minnesota-north-college</t>
  </si>
  <si>
    <t>https://bigfuture.collegeboard.org/colleges/minnesota-state-college-southeast</t>
  </si>
  <si>
    <t>https://bigfuture.collegeboard.org/colleges/minnesota-state-community-and-technical-college</t>
  </si>
  <si>
    <t>https://bigfuture.collegeboard.org/colleges/minnesota-state-university-mankato</t>
  </si>
  <si>
    <t>https://bigfuture.collegeboard.org/colleges/minnesota-state-university-moorhead</t>
  </si>
  <si>
    <t>https://bigfuture.collegeboard.org/colleges/minnesota-west-community-and-technical-college</t>
  </si>
  <si>
    <t>https://bigfuture.collegeboard.org/colleges/minot-state-university</t>
  </si>
  <si>
    <t>https://bigfuture.collegeboard.org/colleges/miracosta-college</t>
  </si>
  <si>
    <t>https://bigfuture.collegeboard.org/colleges/misericordia-university</t>
  </si>
  <si>
    <t>https://bigfuture.collegeboard.org/colleges/mission-college</t>
  </si>
  <si>
    <t>https://bigfuture.collegeboard.org/colleges/mississippi-college</t>
  </si>
  <si>
    <t>https://bigfuture.collegeboard.org/colleges/mississippi-delta-community-college</t>
  </si>
  <si>
    <t>https://bigfuture.collegeboard.org/colleges/mississippi-gulf-coast-community-college</t>
  </si>
  <si>
    <t>https://bigfuture.collegeboard.org/colleges/mississippi-institute-of-aesthetics-nails-and-cosmetology</t>
  </si>
  <si>
    <t>https://bigfuture.collegeboard.org/colleges/mississippi-state-university</t>
  </si>
  <si>
    <t>https://bigfuture.collegeboard.org/colleges/mississippi-university-for-women</t>
  </si>
  <si>
    <t>https://bigfuture.collegeboard.org/colleges/mississippi-valley-state-university</t>
  </si>
  <si>
    <t>https://bigfuture.collegeboard.org/colleges/missouri-baptist-university</t>
  </si>
  <si>
    <t>https://bigfuture.collegeboard.org/colleges/missouri-southern-state-university</t>
  </si>
  <si>
    <t>https://bigfuture.collegeboard.org/colleges/missouri-state-university</t>
  </si>
  <si>
    <t>https://bigfuture.collegeboard.org/colleges/missouri-state-university-west-plains</t>
  </si>
  <si>
    <t>https://bigfuture.collegeboard.org/colleges/missouri-university-of-science-and-technology</t>
  </si>
  <si>
    <t>https://bigfuture.collegeboard.org/colleges/missouri-valley-college</t>
  </si>
  <si>
    <t>https://bigfuture.collegeboard.org/colleges/missouri-western-state-university</t>
  </si>
  <si>
    <t>https://bigfuture.collegeboard.org/colleges/mister-waynes-school-of-unisex-hair-design</t>
  </si>
  <si>
    <t>https://bigfuture.collegeboard.org/colleges/mitchell-college</t>
  </si>
  <si>
    <t>https://bigfuture.collegeboard.org/colleges/mitchell-community-college</t>
  </si>
  <si>
    <t>https://bigfuture.collegeboard.org/colleges/mitchell-technical-college</t>
  </si>
  <si>
    <t>https://bigfuture.collegeboard.org/colleges/mitchells-academy-wilson</t>
  </si>
  <si>
    <t>https://bigfuture.collegeboard.org/colleges/mitchells-academy-raleigh</t>
  </si>
  <si>
    <t>https://bigfuture.collegeboard.org/colleges/mixed-institute-of-cosmetology-and-barber</t>
  </si>
  <si>
    <t>https://bigfuture.collegeboard.org/colleges/moberly-area-community-college</t>
  </si>
  <si>
    <t>https://bigfuture.collegeboard.org/colleges/model-college-of-hair-design</t>
  </si>
  <si>
    <t>https://bigfuture.collegeboard.org/colleges/modern-college-of-design</t>
  </si>
  <si>
    <t>https://bigfuture.collegeboard.org/colleges/modern-technology-school</t>
  </si>
  <si>
    <t>https://bigfuture.collegeboard.org/colleges/modern-welding-school</t>
  </si>
  <si>
    <t>https://bigfuture.collegeboard.org/colleges/modesto-junior-college</t>
  </si>
  <si>
    <t>https://bigfuture.collegeboard.org/colleges/mohave-community-college</t>
  </si>
  <si>
    <t>https://bigfuture.collegeboard.org/colleges/mohawk-valley-community-college</t>
  </si>
  <si>
    <t>https://bigfuture.collegeboard.org/colleges/molloy-university</t>
  </si>
  <si>
    <t>https://bigfuture.collegeboard.org/colleges/monmouth-college</t>
  </si>
  <si>
    <t>https://bigfuture.collegeboard.org/colleges/monmouth-university</t>
  </si>
  <si>
    <t>https://bigfuture.collegeboard.org/colleges/monroe-college</t>
  </si>
  <si>
    <t>https://bigfuture.collegeboard.org/colleges/monroe-community-college</t>
  </si>
  <si>
    <t>https://bigfuture.collegeboard.org/colleges/monroe-county-community-college</t>
  </si>
  <si>
    <t>https://bigfuture.collegeboard.org/colleges/montana-academy-of-salons</t>
  </si>
  <si>
    <t>https://bigfuture.collegeboard.org/colleges/montana-bible-college</t>
  </si>
  <si>
    <t>https://bigfuture.collegeboard.org/colleges/montana-state-university</t>
  </si>
  <si>
    <t>https://bigfuture.collegeboard.org/colleges/montana-state-university-billings</t>
  </si>
  <si>
    <t>https://bigfuture.collegeboard.org/colleges/montana-state-university-northern</t>
  </si>
  <si>
    <t>https://bigfuture.collegeboard.org/colleges/montana-technological-university</t>
  </si>
  <si>
    <t>https://bigfuture.collegeboard.org/colleges/montcalm-community-college</t>
  </si>
  <si>
    <t>https://bigfuture.collegeboard.org/colleges/montclair-state-university</t>
  </si>
  <si>
    <t>https://bigfuture.collegeboard.org/colleges/monterey-peninsula-college</t>
  </si>
  <si>
    <t>https://bigfuture.collegeboard.org/colleges/montessori-casa-international</t>
  </si>
  <si>
    <t>https://bigfuture.collegeboard.org/colleges/montessori-education-center-of-the-rockies</t>
  </si>
  <si>
    <t>https://bigfuture.collegeboard.org/colleges/montgomery-college-rockville</t>
  </si>
  <si>
    <t>https://bigfuture.collegeboard.org/colleges/montgomery-community-college</t>
  </si>
  <si>
    <t>https://bigfuture.collegeboard.org/colleges/montgomery-county-community-college</t>
  </si>
  <si>
    <t>https://bigfuture.collegeboard.org/colleges/montreat-college</t>
  </si>
  <si>
    <t>https://bigfuture.collegeboard.org/colleges/montserrat-college-of-art</t>
  </si>
  <si>
    <t>https://bigfuture.collegeboard.org/colleges/moody-bible-institute</t>
  </si>
  <si>
    <t>https://bigfuture.collegeboard.org/colleges/moore-career-college</t>
  </si>
  <si>
    <t>https://bigfuture.collegeboard.org/colleges/moore-college-of-art-and-design</t>
  </si>
  <si>
    <t>https://bigfuture.collegeboard.org/colleges/moorpark-college</t>
  </si>
  <si>
    <t>https://bigfuture.collegeboard.org/colleges/moraine-park-technical-college</t>
  </si>
  <si>
    <t>https://bigfuture.collegeboard.org/colleges/moraine-valley-community-college</t>
  </si>
  <si>
    <t>https://bigfuture.collegeboard.org/colleges/moravian-university</t>
  </si>
  <si>
    <t>https://bigfuture.collegeboard.org/colleges/more-tech-institute</t>
  </si>
  <si>
    <t>https://bigfuture.collegeboard.org/colleges/morehead-state-university</t>
  </si>
  <si>
    <t>https://bigfuture.collegeboard.org/colleges/morehouse-college</t>
  </si>
  <si>
    <t>https://bigfuture.collegeboard.org/colleges/moreno-valley-college</t>
  </si>
  <si>
    <t>https://bigfuture.collegeboard.org/colleges/morgan-community-college</t>
  </si>
  <si>
    <t>https://bigfuture.collegeboard.org/colleges/morgan-state-university</t>
  </si>
  <si>
    <t>https://bigfuture.collegeboard.org/colleges/morgantown-beauty-college-inc</t>
  </si>
  <si>
    <t>https://bigfuture.collegeboard.org/colleges/morningside-university</t>
  </si>
  <si>
    <t>https://bigfuture.collegeboard.org/colleges/morris-college</t>
  </si>
  <si>
    <t>https://bigfuture.collegeboard.org/colleges/morrison-institute-of-technology</t>
  </si>
  <si>
    <t>https://bigfuture.collegeboard.org/colleges/morton-college</t>
  </si>
  <si>
    <t>https://bigfuture.collegeboard.org/colleges/motlow-state-community-college</t>
  </si>
  <si>
    <t>https://bigfuture.collegeboard.org/colleges/mott-community-college</t>
  </si>
  <si>
    <t>https://bigfuture.collegeboard.org/colleges/mount-aloysius-college</t>
  </si>
  <si>
    <t>https://bigfuture.collegeboard.org/colleges/mount-angel-seminary</t>
  </si>
  <si>
    <t>https://bigfuture.collegeboard.org/colleges/mount-carmel-college-of-nursing</t>
  </si>
  <si>
    <t>https://bigfuture.collegeboard.org/colleges/mount-holyoke-college</t>
  </si>
  <si>
    <t>https://bigfuture.collegeboard.org/colleges/mount-marty-university</t>
  </si>
  <si>
    <t>https://bigfuture.collegeboard.org/colleges/mount-mary-university</t>
  </si>
  <si>
    <t>https://bigfuture.collegeboard.org/colleges/mount-mercy-university</t>
  </si>
  <si>
    <t>https://bigfuture.collegeboard.org/colleges/mount-saint-mary-college</t>
  </si>
  <si>
    <t>https://bigfuture.collegeboard.org/colleges/mount-saint-marys-university</t>
  </si>
  <si>
    <t>https://bigfuture.collegeboard.org/colleges/mount-san-antonio-college</t>
  </si>
  <si>
    <t>https://bigfuture.collegeboard.org/colleges/mount-san-jacinto-college</t>
  </si>
  <si>
    <t>https://bigfuture.collegeboard.org/colleges/mount-st-joseph-university</t>
  </si>
  <si>
    <t>https://bigfuture.collegeboard.org/colleges/mount-st-marys-university</t>
  </si>
  <si>
    <t>https://bigfuture.collegeboard.org/colleges/mount-vernon-nazarene-university</t>
  </si>
  <si>
    <t>https://bigfuture.collegeboard.org/colleges/mount-wachusett-community-college</t>
  </si>
  <si>
    <t>https://bigfuture.collegeboard.org/colleges/mountain-empire-community-college</t>
  </si>
  <si>
    <t>https://bigfuture.collegeboard.org/colleges/mountain-gateway-community-college</t>
  </si>
  <si>
    <t>https://bigfuture.collegeboard.org/colleges/mountain-state-college</t>
  </si>
  <si>
    <t>https://bigfuture.collegeboard.org/colleges/mountain-state-school-of-massage</t>
  </si>
  <si>
    <t>https://bigfuture.collegeboard.org/colleges/mountwest-community-and-technical-college</t>
  </si>
  <si>
    <t>https://bigfuture.collegeboard.org/colleges/mt-hood-community-college</t>
  </si>
  <si>
    <t>https://bigfuture.collegeboard.org/colleges/mti-college</t>
  </si>
  <si>
    <t>https://bigfuture.collegeboard.org/colleges/muhlenberg-college</t>
  </si>
  <si>
    <t>https://bigfuture.collegeboard.org/colleges/multnomah-university</t>
  </si>
  <si>
    <t>https://bigfuture.collegeboard.org/colleges/murray-state-college</t>
  </si>
  <si>
    <t>https://bigfuture.collegeboard.org/colleges/murray-state-university</t>
  </si>
  <si>
    <t>https://bigfuture.collegeboard.org/colleges/muscatine-community-college</t>
  </si>
  <si>
    <t>https://bigfuture.collegeboard.org/colleges/muskegon-community-college</t>
  </si>
  <si>
    <t>https://bigfuture.collegeboard.org/colleges/muskingum-university</t>
  </si>
  <si>
    <t>https://bigfuture.collegeboard.org/colleges/my-les-beauty-college</t>
  </si>
  <si>
    <t>https://bigfuture.collegeboard.org/colleges/mycomputercareer-at-columbus</t>
  </si>
  <si>
    <t>https://bigfuture.collegeboard.org/colleges/mycomputercareer-at-indianapolis</t>
  </si>
  <si>
    <t>https://bigfuture.collegeboard.org/colleges/mycomputercareer-raleigh</t>
  </si>
  <si>
    <t>https://bigfuture.collegeboard.org/colleges/myotherapy-institute</t>
  </si>
  <si>
    <t>https://bigfuture.collegeboard.org/colleges/mystros-barber-academy</t>
  </si>
  <si>
    <t>https://bigfuture.collegeboard.org/colleges/napa-valley-college</t>
  </si>
  <si>
    <t>https://bigfuture.collegeboard.org/colleges/naropa-university</t>
  </si>
  <si>
    <t>https://bigfuture.collegeboard.org/colleges/nash-community-college</t>
  </si>
  <si>
    <t>https://bigfuture.collegeboard.org/colleges/nashua-community-college</t>
  </si>
  <si>
    <t>https://bigfuture.collegeboard.org/colleges/nashville-film-institute</t>
  </si>
  <si>
    <t>https://bigfuture.collegeboard.org/colleges/nashville-state-community-college</t>
  </si>
  <si>
    <t>https://bigfuture.collegeboard.org/colleges/nassau-community-college</t>
  </si>
  <si>
    <t>https://bigfuture.collegeboard.org/colleges/nathan-layne-institute</t>
  </si>
  <si>
    <t>https://bigfuture.collegeboard.org/colleges/national-american-university-austin</t>
  </si>
  <si>
    <t>https://bigfuture.collegeboard.org/colleges/national-american-university-bloomington</t>
  </si>
  <si>
    <t>https://bigfuture.collegeboard.org/colleges/national-american-university-denver</t>
  </si>
  <si>
    <t>https://bigfuture.collegeboard.org/colleges/national-beauty-college</t>
  </si>
  <si>
    <t>https://bigfuture.collegeboard.org/colleges/national-career-college</t>
  </si>
  <si>
    <t>https://bigfuture.collegeboard.org/colleges/national-college-bartlett</t>
  </si>
  <si>
    <t>https://bigfuture.collegeboard.org/colleges/national-college-canton</t>
  </si>
  <si>
    <t>https://bigfuture.collegeboard.org/colleges/national-college-cincinnati</t>
  </si>
  <si>
    <t>https://bigfuture.collegeboard.org/colleges/national-college-columbus</t>
  </si>
  <si>
    <t>https://bigfuture.collegeboard.org/colleges/national-college-danville</t>
  </si>
  <si>
    <t>https://bigfuture.collegeboard.org/colleges/national-college-florence</t>
  </si>
  <si>
    <t>https://bigfuture.collegeboard.org/colleges/national-college-kettering</t>
  </si>
  <si>
    <t>https://bigfuture.collegeboard.org/colleges/national-college-knoxville</t>
  </si>
  <si>
    <t>https://bigfuture.collegeboard.org/colleges/national-college-memphis</t>
  </si>
  <si>
    <t>https://bigfuture.collegeboard.org/colleges/national-college-pikeville</t>
  </si>
  <si>
    <t>https://bigfuture.collegeboard.org/colleges/national-college-stow</t>
  </si>
  <si>
    <t>https://bigfuture.collegeboard.org/colleges/national-college-willoughby-hills</t>
  </si>
  <si>
    <t>https://bigfuture.collegeboard.org/colleges/national-college-youngstown</t>
  </si>
  <si>
    <t>https://bigfuture.collegeboard.org/colleges/national-conservatory-of-dramatic-arts</t>
  </si>
  <si>
    <t>https://bigfuture.collegeboard.org/colleges/national-paralegal-college</t>
  </si>
  <si>
    <t>https://bigfuture.collegeboard.org/colleges/national-park-college</t>
  </si>
  <si>
    <t>https://bigfuture.collegeboard.org/colleges/national-personal-training-institute-orlando</t>
  </si>
  <si>
    <t>https://bigfuture.collegeboard.org/colleges/national-personal-training-institute-tampa</t>
  </si>
  <si>
    <t>https://bigfuture.collegeboard.org/colleges/national-university</t>
  </si>
  <si>
    <t>https://bigfuture.collegeboard.org/colleges/national-university-college-arecibo</t>
  </si>
  <si>
    <t>https://bigfuture.collegeboard.org/colleges/national-university-college-ponce</t>
  </si>
  <si>
    <t>https://bigfuture.collegeboard.org/colleges/national-university-college-rio-grande</t>
  </si>
  <si>
    <t>https://bigfuture.collegeboard.org/colleges/national-university-of-health-sciences</t>
  </si>
  <si>
    <t>https://bigfuture.collegeboard.org/colleges/national-louis-university</t>
  </si>
  <si>
    <t>https://bigfuture.collegeboard.org/colleges/navajo-technical-university</t>
  </si>
  <si>
    <t>https://bigfuture.collegeboard.org/colleges/navarro-college</t>
  </si>
  <si>
    <t>https://bigfuture.collegeboard.org/colleges/nazarene-bible-college</t>
  </si>
  <si>
    <t>https://bigfuture.collegeboard.org/colleges/nazareth-university</t>
  </si>
  <si>
    <t>https://bigfuture.collegeboard.org/colleges/nebraska-college-of-technical-agriculture</t>
  </si>
  <si>
    <t>https://bigfuture.collegeboard.org/colleges/nebraska-indian-community-college</t>
  </si>
  <si>
    <t>https://bigfuture.collegeboard.org/colleges/nebraska-methodist-college-of-nursing-and-allied-health</t>
  </si>
  <si>
    <t>https://bigfuture.collegeboard.org/colleges/nebraska-wesleyan-university</t>
  </si>
  <si>
    <t>https://bigfuture.collegeboard.org/colleges/neecees-barber-college</t>
  </si>
  <si>
    <t>https://bigfuture.collegeboard.org/colleges/neo-esthetique-european-institute</t>
  </si>
  <si>
    <t>https://bigfuture.collegeboard.org/colleges/neosho-beauty-college</t>
  </si>
  <si>
    <t>https://bigfuture.collegeboard.org/colleges/neosho-county-community-college</t>
  </si>
  <si>
    <t>https://bigfuture.collegeboard.org/colleges/networks-barber-college</t>
  </si>
  <si>
    <t>https://bigfuture.collegeboard.org/colleges/neumann-university</t>
  </si>
  <si>
    <t>https://bigfuture.collegeboard.org/colleges/neumont-college-of-computer-science</t>
  </si>
  <si>
    <t>https://bigfuture.collegeboard.org/colleges/nevada-state-university</t>
  </si>
  <si>
    <t>https://bigfuture.collegeboard.org/colleges/new-age-training</t>
  </si>
  <si>
    <t>https://bigfuture.collegeboard.org/colleges/new-beginnings-beauty-academy</t>
  </si>
  <si>
    <t>https://bigfuture.collegeboard.org/colleges/new-castle-school-of-trades</t>
  </si>
  <si>
    <t>https://bigfuture.collegeboard.org/colleges/new-college-of-florida</t>
  </si>
  <si>
    <t>https://bigfuture.collegeboard.org/colleges/new-community-career-and-technical-institute</t>
  </si>
  <si>
    <t>https://bigfuture.collegeboard.org/colleges/new-concept-massage-and-beauty-school</t>
  </si>
  <si>
    <t>https://bigfuture.collegeboard.org/colleges/new-dimensions-school-of-hair-design</t>
  </si>
  <si>
    <t>https://bigfuture.collegeboard.org/colleges/new-england-college</t>
  </si>
  <si>
    <t>https://bigfuture.collegeboard.org/colleges/new-england-college-of-business-and-finance</t>
  </si>
  <si>
    <t>https://bigfuture.collegeboard.org/colleges/new-england-conservatory-of-music</t>
  </si>
  <si>
    <t>https://bigfuture.collegeboard.org/colleges/new-england-institute-of-technology</t>
  </si>
  <si>
    <t>https://bigfuture.collegeboard.org/colleges/new-england-tractor-trailer-training-school-of-massachusetts</t>
  </si>
  <si>
    <t>https://bigfuture.collegeboard.org/colleges/new-hope-christian-college</t>
  </si>
  <si>
    <t>https://bigfuture.collegeboard.org/colleges/new-jersey-city-university</t>
  </si>
  <si>
    <t>https://bigfuture.collegeboard.org/colleges/new-jersey-institute-of-technology</t>
  </si>
  <si>
    <t>https://bigfuture.collegeboard.org/colleges/new-mexico-highlands-university</t>
  </si>
  <si>
    <t>https://bigfuture.collegeboard.org/colleges/new-mexico-institute-of-mining-and-technology</t>
  </si>
  <si>
    <t>https://bigfuture.collegeboard.org/colleges/new-mexico-junior-college</t>
  </si>
  <si>
    <t>https://bigfuture.collegeboard.org/colleges/new-mexico-military-institute</t>
  </si>
  <si>
    <t>https://bigfuture.collegeboard.org/colleges/new-mexico-state-university</t>
  </si>
  <si>
    <t>https://bigfuture.collegeboard.org/colleges/new-mexico-state-university-at-alamogordo</t>
  </si>
  <si>
    <t>https://bigfuture.collegeboard.org/colleges/new-mexico-state-university-at-grants</t>
  </si>
  <si>
    <t>https://bigfuture.collegeboard.org/colleges/new-mexico-state-university-dona-ana-community-college</t>
  </si>
  <si>
    <t>https://bigfuture.collegeboard.org/colleges/new-orleans-baptist-theological-seminary</t>
  </si>
  <si>
    <t>https://bigfuture.collegeboard.org/colleges/new-professions-technical-institute</t>
  </si>
  <si>
    <t>https://bigfuture.collegeboard.org/colleges/new-river-community-and-technical-college</t>
  </si>
  <si>
    <t>https://bigfuture.collegeboard.org/colleges/new-river-community-college</t>
  </si>
  <si>
    <t>https://bigfuture.collegeboard.org/colleges/new-saint-andrews-college</t>
  </si>
  <si>
    <t>https://bigfuture.collegeboard.org/colleges/new-school-center-for-media</t>
  </si>
  <si>
    <t>https://bigfuture.collegeboard.org/colleges/new-tyler-barber-college</t>
  </si>
  <si>
    <t>https://bigfuture.collegeboard.org/colleges/new-york-film-academy-college-of-visual-and-performing-arts</t>
  </si>
  <si>
    <t>https://bigfuture.collegeboard.org/colleges/new-york-film-academy-new-york-city</t>
  </si>
  <si>
    <t>https://bigfuture.collegeboard.org/colleges/new-york-film-academy-south-beach</t>
  </si>
  <si>
    <t>https://bigfuture.collegeboard.org/colleges/new-york-institute-of-massage-inc</t>
  </si>
  <si>
    <t>https://bigfuture.collegeboard.org/colleges/new-york-institute-of-technology</t>
  </si>
  <si>
    <t>https://bigfuture.collegeboard.org/colleges/new-york-medical-career-training-center-flushing</t>
  </si>
  <si>
    <t>https://bigfuture.collegeboard.org/colleges/new-york-school-of-esthetics-day-spa</t>
  </si>
  <si>
    <t>https://bigfuture.collegeboard.org/colleges/new-york-school-of-interior-design</t>
  </si>
  <si>
    <t>https://bigfuture.collegeboard.org/colleges/new-york-seminary</t>
  </si>
  <si>
    <t>https://bigfuture.collegeboard.org/colleges/newberry-college</t>
  </si>
  <si>
    <t>https://bigfuture.collegeboard.org/colleges/newman-university</t>
  </si>
  <si>
    <t>https://bigfuture.collegeboard.org/colleges/new-school-of-architecture-design</t>
  </si>
  <si>
    <t>https://bigfuture.collegeboard.org/colleges/nhti-concords-community-college</t>
  </si>
  <si>
    <t>https://bigfuture.collegeboard.org/colleges/niagara-county-community-college</t>
  </si>
  <si>
    <t>https://bigfuture.collegeboard.org/colleges/niagara-university</t>
  </si>
  <si>
    <t>https://bigfuture.collegeboard.org/colleges/nicholls-state-university</t>
  </si>
  <si>
    <t>https://bigfuture.collegeboard.org/colleges/nichols-college</t>
  </si>
  <si>
    <t>https://bigfuture.collegeboard.org/colleges/nicolet-area-technical-college</t>
  </si>
  <si>
    <t>https://bigfuture.collegeboard.org/colleges/no-grease-barber-school</t>
  </si>
  <si>
    <t>https://bigfuture.collegeboard.org/colleges/norco-college</t>
  </si>
  <si>
    <t>https://bigfuture.collegeboard.org/colleges/norfolk-state-university</t>
  </si>
  <si>
    <t>https://bigfuture.collegeboard.org/colleges/normandale-community-college</t>
  </si>
  <si>
    <t>https://bigfuture.collegeboard.org/colleges/north-adrians-college-of-beauty</t>
  </si>
  <si>
    <t>https://bigfuture.collegeboard.org/colleges/north-american-trade-schools</t>
  </si>
  <si>
    <t>https://bigfuture.collegeboard.org/colleges/north-arkansas-college</t>
  </si>
  <si>
    <t>https://bigfuture.collegeboard.org/colleges/north-carolina-agricultural-and-technical-state-university</t>
  </si>
  <si>
    <t>https://bigfuture.collegeboard.org/colleges/north-carolina-central-university</t>
  </si>
  <si>
    <t>https://bigfuture.collegeboard.org/colleges/north-carolina-state-university</t>
  </si>
  <si>
    <t>https://bigfuture.collegeboard.org/colleges/north-carolina-wesleyan-university</t>
  </si>
  <si>
    <t>https://bigfuture.collegeboard.org/colleges/north-central-college</t>
  </si>
  <si>
    <t>https://bigfuture.collegeboard.org/colleges/north-central-kansas-technical-college</t>
  </si>
  <si>
    <t>https://bigfuture.collegeboard.org/colleges/north-central-michigan-college</t>
  </si>
  <si>
    <t>https://bigfuture.collegeboard.org/colleges/north-central-state-college</t>
  </si>
  <si>
    <t>https://bigfuture.collegeboard.org/colleges/north-central-texas-college</t>
  </si>
  <si>
    <t>https://bigfuture.collegeboard.org/colleges/north-central-university</t>
  </si>
  <si>
    <t>https://bigfuture.collegeboard.org/colleges/north-country-community-college</t>
  </si>
  <si>
    <t>https://bigfuture.collegeboard.org/colleges/north-dakota-state-college-of-science</t>
  </si>
  <si>
    <t>https://bigfuture.collegeboard.org/colleges/north-dakota-state-university</t>
  </si>
  <si>
    <t>https://bigfuture.collegeboard.org/colleges/north-florida-college</t>
  </si>
  <si>
    <t>https://bigfuture.collegeboard.org/colleges/north-georgia-technical-college</t>
  </si>
  <si>
    <t>https://bigfuture.collegeboard.org/colleges/north-greenville-university</t>
  </si>
  <si>
    <t>https://bigfuture.collegeboard.org/colleges/north-hennepin-community-college</t>
  </si>
  <si>
    <t>https://bigfuture.collegeboard.org/colleges/north-idaho-college</t>
  </si>
  <si>
    <t>https://bigfuture.collegeboard.org/colleges/north-iowa-area-community-college</t>
  </si>
  <si>
    <t>https://bigfuture.collegeboard.org/colleges/north-park-university</t>
  </si>
  <si>
    <t>https://bigfuture.collegeboard.org/colleges/north-seattle-college</t>
  </si>
  <si>
    <t>https://bigfuture.collegeboard.org/colleges/north-shore-community-college</t>
  </si>
  <si>
    <t>https://bigfuture.collegeboard.org/colleges/northampton-community-college</t>
  </si>
  <si>
    <t>https://bigfuture.collegeboard.org/colleges/northcentral-technical-college</t>
  </si>
  <si>
    <t>https://bigfuture.collegeboard.org/colleges/northcentral-university</t>
  </si>
  <si>
    <t>https://bigfuture.collegeboard.org/colleges/northeast-alabama-community-college</t>
  </si>
  <si>
    <t>https://bigfuture.collegeboard.org/colleges/northeast-community-college</t>
  </si>
  <si>
    <t>https://bigfuture.collegeboard.org/colleges/northeast-iowa-community-college</t>
  </si>
  <si>
    <t>https://bigfuture.collegeboard.org/colleges/northeast-lakeview-college</t>
  </si>
  <si>
    <t>https://bigfuture.collegeboard.org/colleges/northeast-mississippi-community-college</t>
  </si>
  <si>
    <t>https://bigfuture.collegeboard.org/colleges/northeast-state-community-college</t>
  </si>
  <si>
    <t>https://bigfuture.collegeboard.org/colleges/northeast-wisconsin-technical-college</t>
  </si>
  <si>
    <t>https://bigfuture.collegeboard.org/colleges/northeastern-illinois-university</t>
  </si>
  <si>
    <t>https://bigfuture.collegeboard.org/colleges/northeastern-junior-college</t>
  </si>
  <si>
    <t>https://bigfuture.collegeboard.org/colleges/northeastern-oklahoma-agricultural-and-mechanical-college</t>
  </si>
  <si>
    <t>https://bigfuture.collegeboard.org/colleges/northeastern-seminary</t>
  </si>
  <si>
    <t>https://bigfuture.collegeboard.org/colleges/northeastern-state-university</t>
  </si>
  <si>
    <t>https://bigfuture.collegeboard.org/colleges/northeastern-technical-college</t>
  </si>
  <si>
    <t>https://bigfuture.collegeboard.org/colleges/northeastern-university</t>
  </si>
  <si>
    <t>https://bigfuture.collegeboard.org/colleges/northern-arizona-university</t>
  </si>
  <si>
    <t>https://bigfuture.collegeboard.org/colleges/northern-career-institute</t>
  </si>
  <si>
    <t>https://bigfuture.collegeboard.org/colleges/northern-essex-community-college</t>
  </si>
  <si>
    <t>https://bigfuture.collegeboard.org/colleges/northern-illinois-university</t>
  </si>
  <si>
    <t>https://bigfuture.collegeboard.org/colleges/northern-kentucky-university</t>
  </si>
  <si>
    <t>https://bigfuture.collegeboard.org/colleges/northern-maine-community-college</t>
  </si>
  <si>
    <t>https://bigfuture.collegeboard.org/colleges/northern-michigan-university</t>
  </si>
  <si>
    <t>https://bigfuture.collegeboard.org/colleges/northern-new-mexico-college</t>
  </si>
  <si>
    <t>https://bigfuture.collegeboard.org/colleges/northern-oklahoma-college</t>
  </si>
  <si>
    <t>https://bigfuture.collegeboard.org/colleges/northern-state-university</t>
  </si>
  <si>
    <t>https://bigfuture.collegeboard.org/colleges/northern-technical-college</t>
  </si>
  <si>
    <t>https://bigfuture.collegeboard.org/colleges/northern-virginia-community-college</t>
  </si>
  <si>
    <t>https://bigfuture.collegeboard.org/colleges/northland-college</t>
  </si>
  <si>
    <t>https://bigfuture.collegeboard.org/colleges/northland-community-technical-college</t>
  </si>
  <si>
    <t>https://bigfuture.collegeboard.org/colleges/northland-pioneer-college</t>
  </si>
  <si>
    <t>https://bigfuture.collegeboard.org/colleges/northpoint-bible-college</t>
  </si>
  <si>
    <t>https://bigfuture.collegeboard.org/colleges/northshore-university-healthsystem-school-of-nurse-anesthesia</t>
  </si>
  <si>
    <t>https://bigfuture.collegeboard.org/colleges/northwest-arkansas-community-college</t>
  </si>
  <si>
    <t>https://bigfuture.collegeboard.org/colleges/northwest-college</t>
  </si>
  <si>
    <t>https://bigfuture.collegeboard.org/colleges/northwest-college-of-art</t>
  </si>
  <si>
    <t>https://bigfuture.collegeboard.org/colleges/northwest-college-school-of-beauty-beaverton</t>
  </si>
  <si>
    <t>https://bigfuture.collegeboard.org/colleges/northwest-college-school-of-beauty-springfield</t>
  </si>
  <si>
    <t>https://bigfuture.collegeboard.org/colleges/northwest-educational-center</t>
  </si>
  <si>
    <t>https://bigfuture.collegeboard.org/colleges/northwest-florida-state-college</t>
  </si>
  <si>
    <t>https://bigfuture.collegeboard.org/colleges/northwest-hvac-r-training-center</t>
  </si>
  <si>
    <t>https://bigfuture.collegeboard.org/colleges/northwest-indian-college</t>
  </si>
  <si>
    <t>https://bigfuture.collegeboard.org/colleges/northwest-iowa-community-college</t>
  </si>
  <si>
    <t>https://bigfuture.collegeboard.org/colleges/northwest-kansas-technical-college</t>
  </si>
  <si>
    <t>https://bigfuture.collegeboard.org/colleges/northwest-mississippi-community-college</t>
  </si>
  <si>
    <t>https://bigfuture.collegeboard.org/colleges/northwest-missouri-state-university</t>
  </si>
  <si>
    <t>https://bigfuture.collegeboard.org/colleges/northwest-nazarene-university</t>
  </si>
  <si>
    <t>https://bigfuture.collegeboard.org/colleges/northwest-school-of-wooden-boatbuilding</t>
  </si>
  <si>
    <t>https://bigfuture.collegeboard.org/colleges/northwest-state-community-college</t>
  </si>
  <si>
    <t>https://bigfuture.collegeboard.org/colleges/northwest-technical-college</t>
  </si>
  <si>
    <t>https://bigfuture.collegeboard.org/colleges/northwest-technology-center-alva</t>
  </si>
  <si>
    <t>https://bigfuture.collegeboard.org/colleges/northwest-university</t>
  </si>
  <si>
    <t>https://bigfuture.collegeboard.org/colleges/northwest-university-center-for-online-and-extended-education</t>
  </si>
  <si>
    <t>https://bigfuture.collegeboard.org/colleges/northwest-vista-college</t>
  </si>
  <si>
    <t>https://bigfuture.collegeboard.org/colleges/northwest-shoals-community-college</t>
  </si>
  <si>
    <t>https://bigfuture.collegeboard.org/colleges/northwestern-college-bridgeview-il</t>
  </si>
  <si>
    <t>https://bigfuture.collegeboard.org/colleges/northwestern-college-orange-city-ia</t>
  </si>
  <si>
    <t>https://bigfuture.collegeboard.org/colleges/northwestern-health-sciences-university</t>
  </si>
  <si>
    <t>https://bigfuture.collegeboard.org/colleges/northwestern-michigan-college</t>
  </si>
  <si>
    <t>https://bigfuture.collegeboard.org/colleges/northwestern-oklahoma-state-university</t>
  </si>
  <si>
    <t>https://bigfuture.collegeboard.org/colleges/northwestern-state-university-of-louisiana</t>
  </si>
  <si>
    <t>https://bigfuture.collegeboard.org/colleges/northwestern-technological-institute</t>
  </si>
  <si>
    <t>https://bigfuture.collegeboard.org/colleges/northwood-technical-college</t>
  </si>
  <si>
    <t>https://bigfuture.collegeboard.org/colleges/northwood-university-michigan</t>
  </si>
  <si>
    <t>https://bigfuture.collegeboard.org/colleges/norwich-university</t>
  </si>
  <si>
    <t>https://bigfuture.collegeboard.org/colleges/nossi-college-of-art</t>
  </si>
  <si>
    <t>https://bigfuture.collegeboard.org/colleges/notre-dame-of-maryland-university</t>
  </si>
  <si>
    <t>https://bigfuture.collegeboard.org/colleges/nouvelle-institute</t>
  </si>
  <si>
    <t>https://bigfuture.collegeboard.org/colleges/nova-academy-of-cosmetology-rochester</t>
  </si>
  <si>
    <t>https://bigfuture.collegeboard.org/colleges/nova-southeastern-university</t>
  </si>
  <si>
    <t>https://bigfuture.collegeboard.org/colleges/nuc-university</t>
  </si>
  <si>
    <t>https://bigfuture.collegeboard.org/colleges/nueta-hidatsa-sahnish-college</t>
  </si>
  <si>
    <t>https://bigfuture.collegeboard.org/colleges/nunez-community-college</t>
  </si>
  <si>
    <t>https://bigfuture.collegeboard.org/colleges/oak-hills-christian-college</t>
  </si>
  <si>
    <t>https://bigfuture.collegeboard.org/colleges/oak-point-university</t>
  </si>
  <si>
    <t>https://bigfuture.collegeboard.org/colleges/oakland-city-university</t>
  </si>
  <si>
    <t>https://bigfuture.collegeboard.org/colleges/oakland-community-college</t>
  </si>
  <si>
    <t>https://bigfuture.collegeboard.org/colleges/oakland-university</t>
  </si>
  <si>
    <t>https://bigfuture.collegeboard.org/colleges/oakton-community-college</t>
  </si>
  <si>
    <t>https://bigfuture.collegeboard.org/colleges/oakwood-university</t>
  </si>
  <si>
    <t>https://bigfuture.collegeboard.org/colleges/oberlin-college</t>
  </si>
  <si>
    <t>https://bigfuture.collegeboard.org/colleges/occidental-college</t>
  </si>
  <si>
    <t>https://bigfuture.collegeboard.org/colleges/ocean-county-college</t>
  </si>
  <si>
    <t>https://bigfuture.collegeboard.org/colleges/odessa-college</t>
  </si>
  <si>
    <t>https://bigfuture.collegeboard.org/colleges/oglala-lakota-college</t>
  </si>
  <si>
    <t>https://bigfuture.collegeboard.org/colleges/ogle-school-hair-skin-nails-san-antonio</t>
  </si>
  <si>
    <t>https://bigfuture.collegeboard.org/colleges/ogle-school-hair-skin-nails-stafford</t>
  </si>
  <si>
    <t>https://bigfuture.collegeboard.org/colleges/oglethorpe-university</t>
  </si>
  <si>
    <t>https://bigfuture.collegeboard.org/colleges/ohel-margulia-seminary</t>
  </si>
  <si>
    <t>https://bigfuture.collegeboard.org/colleges/ohio-business-college-sandusky</t>
  </si>
  <si>
    <t>https://bigfuture.collegeboard.org/colleges/ohio-business-college-sheffield</t>
  </si>
  <si>
    <t>https://bigfuture.collegeboard.org/colleges/ohio-christian-university</t>
  </si>
  <si>
    <t>https://bigfuture.collegeboard.org/colleges/ohio-dominican-university</t>
  </si>
  <si>
    <t>https://bigfuture.collegeboard.org/colleges/ohio-media-school-cleveland</t>
  </si>
  <si>
    <t>https://bigfuture.collegeboard.org/colleges/ohio-northern-university</t>
  </si>
  <si>
    <t>https://bigfuture.collegeboard.org/colleges/ohio-state-university-agricultural-technical-institute</t>
  </si>
  <si>
    <t>https://bigfuture.collegeboard.org/colleges/ohio-state-university-lima-campus</t>
  </si>
  <si>
    <t>https://bigfuture.collegeboard.org/colleges/ohio-state-university-mansfield-campus</t>
  </si>
  <si>
    <t>https://bigfuture.collegeboard.org/colleges/ohio-state-university-marion-campus</t>
  </si>
  <si>
    <t>https://bigfuture.collegeboard.org/colleges/ohio-state-university-newark-campus</t>
  </si>
  <si>
    <t>https://bigfuture.collegeboard.org/colleges/ohio-technical-college</t>
  </si>
  <si>
    <t>https://bigfuture.collegeboard.org/colleges/ohio-university</t>
  </si>
  <si>
    <t>https://bigfuture.collegeboard.org/colleges/ohio-university-chillicothe-campus</t>
  </si>
  <si>
    <t>https://bigfuture.collegeboard.org/colleges/ohio-university-eastern-campus</t>
  </si>
  <si>
    <t>https://bigfuture.collegeboard.org/colleges/ohio-university-lancaster-campus</t>
  </si>
  <si>
    <t>https://bigfuture.collegeboard.org/colleges/ohio-university-southern-campus-at-ironton</t>
  </si>
  <si>
    <t>https://bigfuture.collegeboard.org/colleges/ohio-university-zanesville-campus</t>
  </si>
  <si>
    <t>https://bigfuture.collegeboard.org/colleges/ohio-wesleyan-university</t>
  </si>
  <si>
    <t>https://bigfuture.collegeboard.org/colleges/ohlone-college</t>
  </si>
  <si>
    <t>https://bigfuture.collegeboard.org/colleges/oklahoma-baptist-university</t>
  </si>
  <si>
    <t>https://bigfuture.collegeboard.org/colleges/oklahoma-christian-university</t>
  </si>
  <si>
    <t>https://bigfuture.collegeboard.org/colleges/oklahoma-city-community-college</t>
  </si>
  <si>
    <t>https://bigfuture.collegeboard.org/colleges/oklahoma-city-university</t>
  </si>
  <si>
    <t>https://bigfuture.collegeboard.org/colleges/oklahoma-panhandle-state-university</t>
  </si>
  <si>
    <t>https://bigfuture.collegeboard.org/colleges/oklahoma-state-university</t>
  </si>
  <si>
    <t>https://bigfuture.collegeboard.org/colleges/oklahoma-state-university-institute-of-technology-okmulgee</t>
  </si>
  <si>
    <t>https://bigfuture.collegeboard.org/colleges/oklahoma-state-university-oklahoma-city</t>
  </si>
  <si>
    <t>https://bigfuture.collegeboard.org/colleges/oklahoma-technical-college</t>
  </si>
  <si>
    <t>https://bigfuture.collegeboard.org/colleges/oklahoma-wesleyan-university</t>
  </si>
  <si>
    <t>https://bigfuture.collegeboard.org/colleges/old-dominion-university</t>
  </si>
  <si>
    <t>https://bigfuture.collegeboard.org/colleges/olivet-nazarene-university</t>
  </si>
  <si>
    <t>https://bigfuture.collegeboard.org/colleges/olympian-academy-of-cosmetology</t>
  </si>
  <si>
    <t>https://bigfuture.collegeboard.org/colleges/olympic-college</t>
  </si>
  <si>
    <t>https://bigfuture.collegeboard.org/colleges/omega-graduate-school</t>
  </si>
  <si>
    <t>https://bigfuture.collegeboard.org/colleges/omega-institute-of-cosmetology</t>
  </si>
  <si>
    <t>https://bigfuture.collegeboard.org/colleges/omega-studios-school-of-applied-recording-arts-and-sciences</t>
  </si>
  <si>
    <t>https://bigfuture.collegeboard.org/colleges/onondaga-community-college</t>
  </si>
  <si>
    <t>https://bigfuture.collegeboard.org/colleges/oral-roberts-university</t>
  </si>
  <si>
    <t>https://bigfuture.collegeboard.org/colleges/orange-coast-college</t>
  </si>
  <si>
    <t>https://bigfuture.collegeboard.org/colleges/orange-county-community-college</t>
  </si>
  <si>
    <t>https://bigfuture.collegeboard.org/colleges/orangeburg-calhoun-technical-college</t>
  </si>
  <si>
    <t>https://bigfuture.collegeboard.org/colleges/oregon-college-of-oriental-medicine</t>
  </si>
  <si>
    <t>https://bigfuture.collegeboard.org/colleges/oregon-health-science-university</t>
  </si>
  <si>
    <t>https://bigfuture.collegeboard.org/colleges/oregon-institute-of-technology</t>
  </si>
  <si>
    <t>https://bigfuture.collegeboard.org/colleges/oregon-state-university</t>
  </si>
  <si>
    <t>https://bigfuture.collegeboard.org/colleges/orion-institute</t>
  </si>
  <si>
    <t>https://bigfuture.collegeboard.org/colleges/orion-technical-college</t>
  </si>
  <si>
    <t>https://bigfuture.collegeboard.org/colleges/orleans-niagara-board-of-cooperative-educational-services-practical-nursing-program</t>
  </si>
  <si>
    <t>https://bigfuture.collegeboard.org/colleges/orleans-technical-college</t>
  </si>
  <si>
    <t>https://bigfuture.collegeboard.org/colleges/orlo-school-of-hair-design-and-cosmetology</t>
  </si>
  <si>
    <t>https://bigfuture.collegeboard.org/colleges/otero-junior-college</t>
  </si>
  <si>
    <t>https://bigfuture.collegeboard.org/colleges/otis-college-of-art-and-design</t>
  </si>
  <si>
    <t>https://bigfuture.collegeboard.org/colleges/otsego-northern-catskills-board-of-cooperative-educational-services-practical-nursing-program</t>
  </si>
  <si>
    <t>https://bigfuture.collegeboard.org/colleges/ottawa-university</t>
  </si>
  <si>
    <t>https://bigfuture.collegeboard.org/colleges/ottawa-university-kansas-city</t>
  </si>
  <si>
    <t>https://bigfuture.collegeboard.org/colleges/ottawa-university-milwaukee-brookfield</t>
  </si>
  <si>
    <t>https://bigfuture.collegeboard.org/colleges/ottawa-university-online</t>
  </si>
  <si>
    <t>https://bigfuture.collegeboard.org/colleges/otterbein-university</t>
  </si>
  <si>
    <t>https://bigfuture.collegeboard.org/colleges/ouachita-baptist-university</t>
  </si>
  <si>
    <t>https://bigfuture.collegeboard.org/colleges/our-lady-of-the-lake-university-of-san-antonio</t>
  </si>
  <si>
    <t>https://bigfuture.collegeboard.org/colleges/owens-community-college</t>
  </si>
  <si>
    <t>https://bigfuture.collegeboard.org/colleges/owensboro-community-and-technical-college</t>
  </si>
  <si>
    <t>https://bigfuture.collegeboard.org/colleges/oxnard-college</t>
  </si>
  <si>
    <t>https://bigfuture.collegeboard.org/colleges/ozark-christian-college</t>
  </si>
  <si>
    <t>https://bigfuture.collegeboard.org/colleges/ozarka-college</t>
  </si>
  <si>
    <t>https://bigfuture.collegeboard.org/colleges/ozarks-technical-community-college</t>
  </si>
  <si>
    <t>https://bigfuture.collegeboard.org/colleges/p-a-scholars-beauty-school</t>
  </si>
  <si>
    <t>https://bigfuture.collegeboard.org/colleges/pace-university</t>
  </si>
  <si>
    <t>https://bigfuture.collegeboard.org/colleges/pace-university-westchester</t>
  </si>
  <si>
    <t>https://bigfuture.collegeboard.org/colleges/pacific-college</t>
  </si>
  <si>
    <t>https://bigfuture.collegeboard.org/colleges/pacific-college-of-health-and-science-chicago</t>
  </si>
  <si>
    <t>https://bigfuture.collegeboard.org/colleges/pacific-college-of-health-and-science-san-diego</t>
  </si>
  <si>
    <t>https://bigfuture.collegeboard.org/colleges/pacific-lutheran-university</t>
  </si>
  <si>
    <t>https://bigfuture.collegeboard.org/colleges/pacific-oaks-college</t>
  </si>
  <si>
    <t>https://bigfuture.collegeboard.org/colleges/pacific-states-university</t>
  </si>
  <si>
    <t>https://bigfuture.collegeboard.org/colleges/pacific-union-college</t>
  </si>
  <si>
    <t>https://bigfuture.collegeboard.org/colleges/pacific-university</t>
  </si>
  <si>
    <t>https://bigfuture.collegeboard.org/colleges/paier-college-of-art</t>
  </si>
  <si>
    <t>https://bigfuture.collegeboard.org/colleges/paine-college</t>
  </si>
  <si>
    <t>https://bigfuture.collegeboard.org/colleges/palm-beach-atlantic-university</t>
  </si>
  <si>
    <t>https://bigfuture.collegeboard.org/colleges/palm-beach-state-college</t>
  </si>
  <si>
    <t>https://bigfuture.collegeboard.org/colleges/palo-alto-college</t>
  </si>
  <si>
    <t>https://bigfuture.collegeboard.org/colleges/palo-verde-college</t>
  </si>
  <si>
    <t>https://bigfuture.collegeboard.org/colleges/palomar-college</t>
  </si>
  <si>
    <t>https://bigfuture.collegeboard.org/colleges/palomar-institute-of-cosmetology</t>
  </si>
  <si>
    <t>https://bigfuture.collegeboard.org/colleges/pamlico-community-college</t>
  </si>
  <si>
    <t>https://bigfuture.collegeboard.org/colleges/panola-college</t>
  </si>
  <si>
    <t>https://bigfuture.collegeboard.org/colleges/paradise-valley-community-college</t>
  </si>
  <si>
    <t>https://bigfuture.collegeboard.org/colleges/paramount-beauty-academy</t>
  </si>
  <si>
    <t>https://bigfuture.collegeboard.org/colleges/paris-junior-college</t>
  </si>
  <si>
    <t>https://bigfuture.collegeboard.org/colleges/parisian-beauty-academy-a-paul-mitchell-partner-school</t>
  </si>
  <si>
    <t>https://bigfuture.collegeboard.org/colleges/park-place-premier-barber-school</t>
  </si>
  <si>
    <t>https://bigfuture.collegeboard.org/colleges/park-university</t>
  </si>
  <si>
    <t>https://bigfuture.collegeboard.org/colleges/parkland-college</t>
  </si>
  <si>
    <t>https://bigfuture.collegeboard.org/colleges/parsons-the-new-school-for-design</t>
  </si>
  <si>
    <t>https://bigfuture.collegeboard.org/colleges/pasadena-city-college</t>
  </si>
  <si>
    <t>https://bigfuture.collegeboard.org/colleges/pasco-hernando-state-college</t>
  </si>
  <si>
    <t>https://bigfuture.collegeboard.org/colleges/passaic-county-community-college</t>
  </si>
  <si>
    <t>https://bigfuture.collegeboard.org/colleges/pat-goins-benton-road-beauty-school</t>
  </si>
  <si>
    <t>https://bigfuture.collegeboard.org/colleges/patrick-and-henry-community-college</t>
  </si>
  <si>
    <t>https://bigfuture.collegeboard.org/colleges/patrick-henry-college</t>
  </si>
  <si>
    <t>https://bigfuture.collegeboard.org/colleges/paul-camp-community-college</t>
  </si>
  <si>
    <t>https://bigfuture.collegeboard.org/colleges/paul-mitchell-nyc</t>
  </si>
  <si>
    <t>https://bigfuture.collegeboard.org/colleges/paul-mitchell-the-school-knoxville</t>
  </si>
  <si>
    <t>https://bigfuture.collegeboard.org/colleges/paul-mitchell-the-school-albuquerque</t>
  </si>
  <si>
    <t>https://bigfuture.collegeboard.org/colleges/paul-mitchell-the-school-arlington</t>
  </si>
  <si>
    <t>https://bigfuture.collegeboard.org/colleges/paul-mitchell-the-school-atlanta</t>
  </si>
  <si>
    <t>https://bigfuture.collegeboard.org/colleges/paul-mitchell-the-school-austin</t>
  </si>
  <si>
    <t>https://bigfuture.collegeboard.org/colleges/paul-mitchell-the-school-baton-rouge</t>
  </si>
  <si>
    <t>https://bigfuture.collegeboard.org/colleges/paul-mitchell-the-school-boise</t>
  </si>
  <si>
    <t>https://bigfuture.collegeboard.org/colleges/paul-mitchell-the-school-bradley</t>
  </si>
  <si>
    <t>https://bigfuture.collegeboard.org/colleges/paul-mitchell-the-school-chicago</t>
  </si>
  <si>
    <t>https://bigfuture.collegeboard.org/colleges/paul-mitchell-the-school-cincinnati</t>
  </si>
  <si>
    <t>https://bigfuture.collegeboard.org/colleges/paul-mitchell-the-school-clear-lake</t>
  </si>
  <si>
    <t>https://bigfuture.collegeboard.org/colleges/paul-mitchell-the-school-colorado-springs</t>
  </si>
  <si>
    <t>https://bigfuture.collegeboard.org/colleges/paul-mitchell-the-school-columbia</t>
  </si>
  <si>
    <t>https://bigfuture.collegeboard.org/colleges/paul-mitchell-the-school-columbus</t>
  </si>
  <si>
    <t>https://bigfuture.collegeboard.org/colleges/paul-mitchell-the-school-costa-mesa</t>
  </si>
  <si>
    <t>https://bigfuture.collegeboard.org/colleges/paul-mitchell-the-school-dallas</t>
  </si>
  <si>
    <t>https://bigfuture.collegeboard.org/colleges/paul-mitchell-the-school-delaware</t>
  </si>
  <si>
    <t>https://bigfuture.collegeboard.org/colleges/paul-mitchell-the-school-denver</t>
  </si>
  <si>
    <t>https://bigfuture.collegeboard.org/colleges/paul-mitchell-the-school-east-bay</t>
  </si>
  <si>
    <t>https://bigfuture.collegeboard.org/colleges/paul-mitchell-the-school-farmington-hills</t>
  </si>
  <si>
    <t>https://bigfuture.collegeboard.org/colleges/paul-mitchell-the-school-fayetteville</t>
  </si>
  <si>
    <t>https://bigfuture.collegeboard.org/colleges/paul-mitchell-the-school-fresno</t>
  </si>
  <si>
    <t>https://bigfuture.collegeboard.org/colleges/paul-mitchell-the-school-great-lakes</t>
  </si>
  <si>
    <t>https://bigfuture.collegeboard.org/colleges/paul-mitchell-the-school-greenville</t>
  </si>
  <si>
    <t>https://bigfuture.collegeboard.org/colleges/paul-mitchell-the-school-honolulu</t>
  </si>
  <si>
    <t>https://bigfuture.collegeboard.org/colleges/paul-mitchell-the-school-houston</t>
  </si>
  <si>
    <t>https://bigfuture.collegeboard.org/colleges/paul-mitchell-the-school-indianapolis</t>
  </si>
  <si>
    <t>https://bigfuture.collegeboard.org/colleges/paul-mitchell-the-school-jacksonville</t>
  </si>
  <si>
    <t>https://bigfuture.collegeboard.org/colleges/paul-mitchell-the-school-logan</t>
  </si>
  <si>
    <t>https://bigfuture.collegeboard.org/colleges/paul-mitchell-the-school-lombard</t>
  </si>
  <si>
    <t>https://bigfuture.collegeboard.org/colleges/paul-mitchell-the-school-merrillville</t>
  </si>
  <si>
    <t>https://bigfuture.collegeboard.org/colleges/paul-mitchell-the-school-miami</t>
  </si>
  <si>
    <t>https://bigfuture.collegeboard.org/colleges/paul-mitchell-the-school-milwaukee</t>
  </si>
  <si>
    <t>https://bigfuture.collegeboard.org/colleges/paul-mitchell-the-school-modesto</t>
  </si>
  <si>
    <t>https://bigfuture.collegeboard.org/colleges/paul-mitchell-the-school-new-orleans</t>
  </si>
  <si>
    <t>https://bigfuture.collegeboard.org/colleges/paul-mitchell-the-school-normal</t>
  </si>
  <si>
    <t>https://bigfuture.collegeboard.org/colleges/paul-mitchell-the-school-pasadena</t>
  </si>
  <si>
    <t>https://bigfuture.collegeboard.org/colleges/paul-mitchell-the-school-phoenix</t>
  </si>
  <si>
    <t>https://bigfuture.collegeboard.org/colleges/paul-mitchell-the-school-raleigh</t>
  </si>
  <si>
    <t>https://bigfuture.collegeboard.org/colleges/paul-mitchell-the-school-rapid-city</t>
  </si>
  <si>
    <t>https://bigfuture.collegeboard.org/colleges/paul-mitchell-the-school-richland</t>
  </si>
  <si>
    <t>https://bigfuture.collegeboard.org/colleges/paul-mitchell-the-school-roanoke</t>
  </si>
  <si>
    <t>https://bigfuture.collegeboard.org/colleges/paul-mitchell-the-school-saint-george</t>
  </si>
  <si>
    <t>https://bigfuture.collegeboard.org/colleges/paul-mitchell-the-school-saint-louis</t>
  </si>
  <si>
    <t>https://bigfuture.collegeboard.org/colleges/paul-mitchell-the-school-san-diego</t>
  </si>
  <si>
    <t>https://bigfuture.collegeboard.org/colleges/paul-mitchell-the-school-sherman-oaks</t>
  </si>
  <si>
    <t>https://bigfuture.collegeboard.org/colleges/paul-mitchell-the-school-springfield</t>
  </si>
  <si>
    <t>https://bigfuture.collegeboard.org/colleges/paul-mitchell-the-school-temecula</t>
  </si>
  <si>
    <t>https://bigfuture.collegeboard.org/colleges/paul-mitchell-the-school-toledo</t>
  </si>
  <si>
    <t>https://bigfuture.collegeboard.org/colleges/paul-mitchell-the-school-tulsa</t>
  </si>
  <si>
    <t>https://bigfuture.collegeboard.org/colleges/paul-mitchell-the-school-twin-falls</t>
  </si>
  <si>
    <t>https://bigfuture.collegeboard.org/colleges/paul-mitchell-the-school-tysons-corner</t>
  </si>
  <si>
    <t>https://bigfuture.collegeboard.org/colleges/paul-mitchell-the-school-wichita</t>
  </si>
  <si>
    <t>https://bigfuture.collegeboard.org/colleges/paul-mitchell-the-school-portsmouth</t>
  </si>
  <si>
    <t>https://bigfuture.collegeboard.org/colleges/paul-quinn-college</t>
  </si>
  <si>
    <t>https://bigfuture.collegeboard.org/colleges/paul-smiths-college</t>
  </si>
  <si>
    <t>https://bigfuture.collegeboard.org/colleges/payne-theological-seminary</t>
  </si>
  <si>
    <t>https://bigfuture.collegeboard.org/colleges/pci-college-cerritos</t>
  </si>
  <si>
    <t>https://bigfuture.collegeboard.org/colleges/pearl-river-community-college</t>
  </si>
  <si>
    <t>https://bigfuture.collegeboard.org/colleges/peirce-college</t>
  </si>
  <si>
    <t>https://bigfuture.collegeboard.org/colleges/pellissippi-state-community-college</t>
  </si>
  <si>
    <t>https://bigfuture.collegeboard.org/colleges/peloton-college-arlington</t>
  </si>
  <si>
    <t>https://bigfuture.collegeboard.org/colleges/peninsula-college</t>
  </si>
  <si>
    <t>https://bigfuture.collegeboard.org/colleges/penn-commercial-business-and-technical-school</t>
  </si>
  <si>
    <t>https://bigfuture.collegeboard.org/colleges/penn-foster-college</t>
  </si>
  <si>
    <t>https://bigfuture.collegeboard.org/colleges/penn-state-abington</t>
  </si>
  <si>
    <t>https://bigfuture.collegeboard.org/colleges/penn-state-altoona</t>
  </si>
  <si>
    <t>https://bigfuture.collegeboard.org/colleges/penn-state-beaver</t>
  </si>
  <si>
    <t>https://bigfuture.collegeboard.org/colleges/penn-state-berks</t>
  </si>
  <si>
    <t>https://bigfuture.collegeboard.org/colleges/penn-state-brandywine</t>
  </si>
  <si>
    <t>https://bigfuture.collegeboard.org/colleges/penn-state-dubois</t>
  </si>
  <si>
    <t>https://bigfuture.collegeboard.org/colleges/penn-state-erie-the-behrend-college</t>
  </si>
  <si>
    <t>https://bigfuture.collegeboard.org/colleges/penn-state-fayette-the-eberly-campus</t>
  </si>
  <si>
    <t>https://bigfuture.collegeboard.org/colleges/penn-state-greater-allegheny</t>
  </si>
  <si>
    <t>https://bigfuture.collegeboard.org/colleges/penn-state-harrisburg</t>
  </si>
  <si>
    <t>https://bigfuture.collegeboard.org/colleges/penn-state-hazleton</t>
  </si>
  <si>
    <t>https://bigfuture.collegeboard.org/colleges/penn-state-lehigh-valley</t>
  </si>
  <si>
    <t>https://bigfuture.collegeboard.org/colleges/penn-state-mont-alto</t>
  </si>
  <si>
    <t>https://bigfuture.collegeboard.org/colleges/penn-state-new-kensington</t>
  </si>
  <si>
    <t>https://bigfuture.collegeboard.org/colleges/penn-state-schuylkill</t>
  </si>
  <si>
    <t>https://bigfuture.collegeboard.org/colleges/penn-state-shenango</t>
  </si>
  <si>
    <t>https://bigfuture.collegeboard.org/colleges/penn-state-wilkes-barre</t>
  </si>
  <si>
    <t>https://bigfuture.collegeboard.org/colleges/penn-state-worthington-scranton</t>
  </si>
  <si>
    <t>https://bigfuture.collegeboard.org/colleges/penn-state-york</t>
  </si>
  <si>
    <t>https://bigfuture.collegeboard.org/colleges/pennco-tech</t>
  </si>
  <si>
    <t>https://bigfuture.collegeboard.org/colleges/pennsylvania-college-of-art-and-design</t>
  </si>
  <si>
    <t>https://bigfuture.collegeboard.org/colleges/pennsylvania-college-of-health-sciences</t>
  </si>
  <si>
    <t>https://bigfuture.collegeboard.org/colleges/pennsylvania-college-of-technology</t>
  </si>
  <si>
    <t>https://bigfuture.collegeboard.org/colleges/pennsylvania-gunsmith-school</t>
  </si>
  <si>
    <t>https://bigfuture.collegeboard.org/colleges/pennsylvania-highlands-community-college</t>
  </si>
  <si>
    <t>https://bigfuture.collegeboard.org/colleges/pennsylvania-institute-of-health-and-technology</t>
  </si>
  <si>
    <t>https://bigfuture.collegeboard.org/colleges/pennsylvania-institute-of-technology</t>
  </si>
  <si>
    <t>https://bigfuture.collegeboard.org/colleges/pennsylvania-state-university-world-campus</t>
  </si>
  <si>
    <t>https://bigfuture.collegeboard.org/colleges/pennsylvania-western-university</t>
  </si>
  <si>
    <t>https://bigfuture.collegeboard.org/colleges/pensacola-school-of-massage-therapy-and-health-careers</t>
  </si>
  <si>
    <t>https://bigfuture.collegeboard.org/colleges/pensacola-state-college</t>
  </si>
  <si>
    <t>https://bigfuture.collegeboard.org/colleges/peru-state-college</t>
  </si>
  <si>
    <t>https://bigfuture.collegeboard.org/colleges/pets-playground-pet-grooming-school</t>
  </si>
  <si>
    <t>https://bigfuture.collegeboard.org/colleges/pfeiffer-university</t>
  </si>
  <si>
    <t>https://bigfuture.collegeboard.org/colleges/phagans-school-of-beauty</t>
  </si>
  <si>
    <t>https://bigfuture.collegeboard.org/colleges/philander-smith-college</t>
  </si>
  <si>
    <t>https://bigfuture.collegeboard.org/colleges/phillips-community-college-of-the-university-of-arkansas</t>
  </si>
  <si>
    <t>https://bigfuture.collegeboard.org/colleges/phillips-school-of-nursing-at-mount-sinai-beth-israel</t>
  </si>
  <si>
    <t>https://bigfuture.collegeboard.org/colleges/phoenix-college</t>
  </si>
  <si>
    <t>https://bigfuture.collegeboard.org/colleges/phoenix-institute-of-herbal-medicine-and-acupuncture</t>
  </si>
  <si>
    <t>https://bigfuture.collegeboard.org/colleges/phoenix-seminary</t>
  </si>
  <si>
    <t>https://bigfuture.collegeboard.org/colleges/piedmont-community-college</t>
  </si>
  <si>
    <t>https://bigfuture.collegeboard.org/colleges/piedmont-technical-college</t>
  </si>
  <si>
    <t>https://bigfuture.collegeboard.org/colleges/piedmont-university</t>
  </si>
  <si>
    <t>https://bigfuture.collegeboard.org/colleges/piedmont-virginia-community-college</t>
  </si>
  <si>
    <t>https://bigfuture.collegeboard.org/colleges/pierce-college</t>
  </si>
  <si>
    <t>https://bigfuture.collegeboard.org/colleges/pierpont-community-and-technical-college</t>
  </si>
  <si>
    <t>https://bigfuture.collegeboard.org/colleges/pikes-peak-state-college</t>
  </si>
  <si>
    <t>https://bigfuture.collegeboard.org/colleges/pillar-college</t>
  </si>
  <si>
    <t>https://bigfuture.collegeboard.org/colleges/pima-community-college</t>
  </si>
  <si>
    <t>https://bigfuture.collegeboard.org/colleges/pima-medical-institute-albuquerque</t>
  </si>
  <si>
    <t>https://bigfuture.collegeboard.org/colleges/pima-medical-institute-aurora</t>
  </si>
  <si>
    <t>https://bigfuture.collegeboard.org/colleges/pima-medical-institute-chula-vista</t>
  </si>
  <si>
    <t>https://bigfuture.collegeboard.org/colleges/pima-medical-institute-colorado-springs</t>
  </si>
  <si>
    <t>https://bigfuture.collegeboard.org/colleges/pima-medical-institute-dillon</t>
  </si>
  <si>
    <t>https://bigfuture.collegeboard.org/colleges/pima-medical-institute-east-valley</t>
  </si>
  <si>
    <t>https://bigfuture.collegeboard.org/colleges/pima-medical-institute-houston</t>
  </si>
  <si>
    <t>https://bigfuture.collegeboard.org/colleges/pima-medical-institute-las-vegas</t>
  </si>
  <si>
    <t>https://bigfuture.collegeboard.org/colleges/pima-medical-institute-mesa</t>
  </si>
  <si>
    <t>https://bigfuture.collegeboard.org/colleges/pima-medical-institute-phoenix</t>
  </si>
  <si>
    <t>https://bigfuture.collegeboard.org/colleges/pima-medical-institute-renton</t>
  </si>
  <si>
    <t>https://bigfuture.collegeboard.org/colleges/pima-medical-institute-san-antonio</t>
  </si>
  <si>
    <t>https://bigfuture.collegeboard.org/colleges/pima-medical-institute-san-marcos</t>
  </si>
  <si>
    <t>https://bigfuture.collegeboard.org/colleges/pima-medical-institute-tucson</t>
  </si>
  <si>
    <t>https://bigfuture.collegeboard.org/colleges/pima-medical-institute-denver</t>
  </si>
  <si>
    <t>https://bigfuture.collegeboard.org/colleges/pine-technical-and-community-college</t>
  </si>
  <si>
    <t>https://bigfuture.collegeboard.org/colleges/pinnacle-career-institute-kansas-city</t>
  </si>
  <si>
    <t>https://bigfuture.collegeboard.org/colleges/pioneer-pacific-college</t>
  </si>
  <si>
    <t>https://bigfuture.collegeboard.org/colleges/pioneer-pacific-college-springfield</t>
  </si>
  <si>
    <t>https://bigfuture.collegeboard.org/colleges/pitc-institute</t>
  </si>
  <si>
    <t>https://bigfuture.collegeboard.org/colleges/pitt-community-college</t>
  </si>
  <si>
    <t>https://bigfuture.collegeboard.org/colleges/pittsburg-state-university</t>
  </si>
  <si>
    <t>https://bigfuture.collegeboard.org/colleges/pittsburgh-institute-of-aeronautics</t>
  </si>
  <si>
    <t>https://bigfuture.collegeboard.org/colleges/pittsburgh-institute-of-mortuary-science</t>
  </si>
  <si>
    <t>https://bigfuture.collegeboard.org/colleges/pittsburgh-multicultural-cosmetology-academy</t>
  </si>
  <si>
    <t>https://bigfuture.collegeboard.org/colleges/pittsburgh-technical-college</t>
  </si>
  <si>
    <t>https://bigfuture.collegeboard.org/colleges/pitzer-college</t>
  </si>
  <si>
    <t>https://bigfuture.collegeboard.org/colleges/pjs-college-of-cosmetology-bowling-green</t>
  </si>
  <si>
    <t>https://bigfuture.collegeboard.org/colleges/pjs-college-of-cosmetology-glasgow</t>
  </si>
  <si>
    <t>https://bigfuture.collegeboard.org/colleges/pjs-college-of-cosmetology-richmond</t>
  </si>
  <si>
    <t>https://bigfuture.collegeboard.org/colleges/platt-college-los-angeles</t>
  </si>
  <si>
    <t>https://bigfuture.collegeboard.org/colleges/platt-college-anaheim</t>
  </si>
  <si>
    <t>https://bigfuture.collegeboard.org/colleges/platt-college-riverside</t>
  </si>
  <si>
    <t>https://bigfuture.collegeboard.org/colleges/platt-college-aurora</t>
  </si>
  <si>
    <t>https://bigfuture.collegeboard.org/colleges/platt-college-ontario</t>
  </si>
  <si>
    <t>https://bigfuture.collegeboard.org/colleges/platt-college-san-diego</t>
  </si>
  <si>
    <t>https://bigfuture.collegeboard.org/colleges/plaza-college</t>
  </si>
  <si>
    <t>https://bigfuture.collegeboard.org/colleges/plymouth-state-university</t>
  </si>
  <si>
    <t>https://bigfuture.collegeboard.org/colleges/point-loma-nazarene-university</t>
  </si>
  <si>
    <t>https://bigfuture.collegeboard.org/colleges/point-park-university</t>
  </si>
  <si>
    <t>https://bigfuture.collegeboard.org/colleges/point-university</t>
  </si>
  <si>
    <t>https://bigfuture.collegeboard.org/colleges/polaris-career-center</t>
  </si>
  <si>
    <t>https://bigfuture.collegeboard.org/colleges/polk-state-college</t>
  </si>
  <si>
    <t>https://bigfuture.collegeboard.org/colleges/polytechnic-university-of-puerto-rico-miami</t>
  </si>
  <si>
    <t>https://bigfuture.collegeboard.org/colleges/pomona-college</t>
  </si>
  <si>
    <t>https://bigfuture.collegeboard.org/colleges/ponce-health-sciences-university-east</t>
  </si>
  <si>
    <t>https://bigfuture.collegeboard.org/colleges/pontifical-catholic-university-of-puerto-rico</t>
  </si>
  <si>
    <t>https://bigfuture.collegeboard.org/colleges/pontifical-college-josephinum</t>
  </si>
  <si>
    <t>https://bigfuture.collegeboard.org/colleges/pontifical-john-paul-ii-institute-for-studies-on-marriage-and-family</t>
  </si>
  <si>
    <t>https://bigfuture.collegeboard.org/colleges/pontotoc-technology-center</t>
  </si>
  <si>
    <t>https://bigfuture.collegeboard.org/colleges/porter-and-chester-institute</t>
  </si>
  <si>
    <t>https://bigfuture.collegeboard.org/colleges/porterville-college</t>
  </si>
  <si>
    <t>https://bigfuture.collegeboard.org/colleges/portland-actors-conservatory</t>
  </si>
  <si>
    <t>https://bigfuture.collegeboard.org/colleges/portland-community-college</t>
  </si>
  <si>
    <t>https://bigfuture.collegeboard.org/colleges/portland-state-university</t>
  </si>
  <si>
    <t>https://bigfuture.collegeboard.org/colleges/post-university</t>
  </si>
  <si>
    <t>https://bigfuture.collegeboard.org/colleges/potomac-state-college-of-west-virginia-university</t>
  </si>
  <si>
    <t>https://bigfuture.collegeboard.org/colleges/ppg-technical-college</t>
  </si>
  <si>
    <t>https://bigfuture.collegeboard.org/colleges/prairie-state-college</t>
  </si>
  <si>
    <t>https://bigfuture.collegeboard.org/colleges/prairie-view-am-university</t>
  </si>
  <si>
    <t>https://bigfuture.collegeboard.org/colleges/pratt-institute</t>
  </si>
  <si>
    <t>https://bigfuture.collegeboard.org/colleges/premier-barber-institute</t>
  </si>
  <si>
    <t>https://bigfuture.collegeboard.org/colleges/premiere-international-college</t>
  </si>
  <si>
    <t>https://bigfuture.collegeboard.org/colleges/presbyterian-college</t>
  </si>
  <si>
    <t>https://bigfuture.collegeboard.org/colleges/prescott-college</t>
  </si>
  <si>
    <t>https://bigfuture.collegeboard.org/colleges/prince-georges-community-college</t>
  </si>
  <si>
    <t>https://bigfuture.collegeboard.org/colleges/princess-institute-of-beauty</t>
  </si>
  <si>
    <t>https://bigfuture.collegeboard.org/colleges/principia-college</t>
  </si>
  <si>
    <t>https://bigfuture.collegeboard.org/colleges/pro-beauty-academy</t>
  </si>
  <si>
    <t>https://bigfuture.collegeboard.org/colleges/professional-academy-of-cosmetology</t>
  </si>
  <si>
    <t>https://bigfuture.collegeboard.org/colleges/professional-cosmetology-education-center</t>
  </si>
  <si>
    <t>https://bigfuture.collegeboard.org/colleges/professional-golfers-career-college</t>
  </si>
  <si>
    <t>https://bigfuture.collegeboard.org/colleges/professional-golfers-career-college-orlando</t>
  </si>
  <si>
    <t>https://bigfuture.collegeboard.org/colleges/professional-institute-of-beauty</t>
  </si>
  <si>
    <t>https://bigfuture.collegeboard.org/colleges/professional-skills-institute</t>
  </si>
  <si>
    <t>https://bigfuture.collegeboard.org/colleges/professionals-choice-hair-design-academy</t>
  </si>
  <si>
    <t>https://bigfuture.collegeboard.org/colleges/prospect-college</t>
  </si>
  <si>
    <t>https://bigfuture.collegeboard.org/colleges/protege-academy-east-lansing</t>
  </si>
  <si>
    <t>https://bigfuture.collegeboard.org/colleges/protege-academy-mt-pleasant</t>
  </si>
  <si>
    <t>https://bigfuture.collegeboard.org/colleges/providence-christian-college</t>
  </si>
  <si>
    <t>https://bigfuture.collegeboard.org/colleges/providence-college</t>
  </si>
  <si>
    <t>https://bigfuture.collegeboard.org/colleges/provo-college</t>
  </si>
  <si>
    <t>https://bigfuture.collegeboard.org/colleges/pueblo-community-college</t>
  </si>
  <si>
    <t>https://bigfuture.collegeboard.org/colleges/purdue-university</t>
  </si>
  <si>
    <t>https://bigfuture.collegeboard.org/colleges/purdue-university-fort-wayne</t>
  </si>
  <si>
    <t>https://bigfuture.collegeboard.org/colleges/purdue-university-global</t>
  </si>
  <si>
    <t>https://bigfuture.collegeboard.org/colleges/purdue-university-northwest</t>
  </si>
  <si>
    <t>https://bigfuture.collegeboard.org/colleges/pure-aesthetics-natural-skincare-school</t>
  </si>
  <si>
    <t>https://bigfuture.collegeboard.org/colleges/queens-university-of-charlotte</t>
  </si>
  <si>
    <t>https://bigfuture.collegeboard.org/colleges/quincy-college</t>
  </si>
  <si>
    <t>https://bigfuture.collegeboard.org/colleges/quincy-university</t>
  </si>
  <si>
    <t>https://bigfuture.collegeboard.org/colleges/quinnipiac-university</t>
  </si>
  <si>
    <t>https://bigfuture.collegeboard.org/colleges/quinsigamond-community-college</t>
  </si>
  <si>
    <t>https://bigfuture.collegeboard.org/colleges/radford-university</t>
  </si>
  <si>
    <t>https://bigfuture.collegeboard.org/colleges/ramapo-college-of-new-jersey</t>
  </si>
  <si>
    <t>https://bigfuture.collegeboard.org/colleges/randall-university</t>
  </si>
  <si>
    <t>https://bigfuture.collegeboard.org/colleges/randolph-college</t>
  </si>
  <si>
    <t>https://bigfuture.collegeboard.org/colleges/randolph-community-college</t>
  </si>
  <si>
    <t>https://bigfuture.collegeboard.org/colleges/randolph-macon-college</t>
  </si>
  <si>
    <t>https://bigfuture.collegeboard.org/colleges/ranger-college</t>
  </si>
  <si>
    <t>https://bigfuture.collegeboard.org/colleges/ranken-technical-college</t>
  </si>
  <si>
    <t>https://bigfuture.collegeboard.org/colleges/raphaels-school-of-beauty-culture-alliance</t>
  </si>
  <si>
    <t>https://bigfuture.collegeboard.org/colleges/raphaels-school-of-beauty-culture-niles</t>
  </si>
  <si>
    <t>https://bigfuture.collegeboard.org/colleges/rappahannock-community-college</t>
  </si>
  <si>
    <t>https://bigfuture.collegeboard.org/colleges/raritan-valley-community-college</t>
  </si>
  <si>
    <t>https://bigfuture.collegeboard.org/colleges/rasmussen-university-green-bay</t>
  </si>
  <si>
    <t>https://bigfuture.collegeboard.org/colleges/rasmussen-university-north-dakota</t>
  </si>
  <si>
    <t>https://bigfuture.collegeboard.org/colleges/rasmussen-university-ocala</t>
  </si>
  <si>
    <t>https://bigfuture.collegeboard.org/colleges/rasmussen-university-rockford</t>
  </si>
  <si>
    <t>https://bigfuture.collegeboard.org/colleges/rasmussen-university-aurora</t>
  </si>
  <si>
    <t>https://bigfuture.collegeboard.org/colleges/rasmussen-university-blaine</t>
  </si>
  <si>
    <t>https://bigfuture.collegeboard.org/colleges/rasmussen-university-bloomington</t>
  </si>
  <si>
    <t>https://bigfuture.collegeboard.org/colleges/rasmussen-university-brooklyn-park</t>
  </si>
  <si>
    <t>https://bigfuture.collegeboard.org/colleges/rasmussen-university-central-pasco</t>
  </si>
  <si>
    <t>https://bigfuture.collegeboard.org/colleges/rasmussen-university-eagan</t>
  </si>
  <si>
    <t>https://bigfuture.collegeboard.org/colleges/rasmussen-university-fort-myers</t>
  </si>
  <si>
    <t>https://bigfuture.collegeboard.org/colleges/rasmussen-university-lake-elmo-woodbury</t>
  </si>
  <si>
    <t>https://bigfuture.collegeboard.org/colleges/rasmussen-university-mankato</t>
  </si>
  <si>
    <t>https://bigfuture.collegeboard.org/colleges/rasmussen-university-mokena-tinley-park</t>
  </si>
  <si>
    <t>https://bigfuture.collegeboard.org/colleges/rasmussen-university-moorhead</t>
  </si>
  <si>
    <t>https://bigfuture.collegeboard.org/colleges/rasmussen-university-romeoville-joliet</t>
  </si>
  <si>
    <t>https://bigfuture.collegeboard.org/colleges/rasmussen-university-st-cloud</t>
  </si>
  <si>
    <t>https://bigfuture.collegeboard.org/colleges/rasmussen-university-tampa-brandon</t>
  </si>
  <si>
    <t>https://bigfuture.collegeboard.org/colleges/rasmussen-university-wausau</t>
  </si>
  <si>
    <t>https://bigfuture.collegeboard.org/colleges/reading-area-community-college</t>
  </si>
  <si>
    <t>https://bigfuture.collegeboard.org/colleges/red-rocks-community-college</t>
  </si>
  <si>
    <t>https://bigfuture.collegeboard.org/colleges/redlands-community-college</t>
  </si>
  <si>
    <t>https://bigfuture.collegeboard.org/colleges/reed-college</t>
  </si>
  <si>
    <t>https://bigfuture.collegeboard.org/colleges/reedley-college</t>
  </si>
  <si>
    <t>https://bigfuture.collegeboard.org/colleges/reformed-episcopal-seminary</t>
  </si>
  <si>
    <t>https://bigfuture.collegeboard.org/colleges/reformed-university</t>
  </si>
  <si>
    <t>https://bigfuture.collegeboard.org/colleges/refrigeration-school</t>
  </si>
  <si>
    <t>https://bigfuture.collegeboard.org/colleges/regent-university</t>
  </si>
  <si>
    <t>https://bigfuture.collegeboard.org/colleges/regis-college</t>
  </si>
  <si>
    <t>https://bigfuture.collegeboard.org/colleges/regis-university</t>
  </si>
  <si>
    <t>https://bigfuture.collegeboard.org/colleges/reinhardt-university</t>
  </si>
  <si>
    <t>https://bigfuture.collegeboard.org/colleges/remington-college-cleveland</t>
  </si>
  <si>
    <t>https://bigfuture.collegeboard.org/colleges/remington-college-memphis</t>
  </si>
  <si>
    <t>https://bigfuture.collegeboard.org/colleges/remington-college-nashville</t>
  </si>
  <si>
    <t>https://bigfuture.collegeboard.org/colleges/remington-college-north-houston-satellite</t>
  </si>
  <si>
    <t>https://bigfuture.collegeboard.org/colleges/remington-college-baton-rouge</t>
  </si>
  <si>
    <t>https://bigfuture.collegeboard.org/colleges/remington-college-dallas</t>
  </si>
  <si>
    <t>https://bigfuture.collegeboard.org/colleges/remington-college-fort-worth</t>
  </si>
  <si>
    <t>https://bigfuture.collegeboard.org/colleges/remington-college-greenspoint-campus</t>
  </si>
  <si>
    <t>https://bigfuture.collegeboard.org/colleges/remington-college-lafayette</t>
  </si>
  <si>
    <t>https://bigfuture.collegeboard.org/colleges/remington-college-mobile</t>
  </si>
  <si>
    <t>https://bigfuture.collegeboard.org/colleges/remington-college-shreveport</t>
  </si>
  <si>
    <t>https://bigfuture.collegeboard.org/colleges/rend-lake-college</t>
  </si>
  <si>
    <t>https://bigfuture.collegeboard.org/colleges/rensselaer-polytechnic-institute</t>
  </si>
  <si>
    <t>https://bigfuture.collegeboard.org/colleges/renton-technical-college</t>
  </si>
  <si>
    <t>https://bigfuture.collegeboard.org/colleges/rhode-island-college</t>
  </si>
  <si>
    <t>https://bigfuture.collegeboard.org/colleges/rhode-island-school-of-design</t>
  </si>
  <si>
    <t>https://bigfuture.collegeboard.org/colleges/rhodes-college</t>
  </si>
  <si>
    <t>https://bigfuture.collegeboard.org/colleges/richard-bland-college</t>
  </si>
  <si>
    <t>https://bigfuture.collegeboard.org/colleges/richland-community-college</t>
  </si>
  <si>
    <t>https://bigfuture.collegeboard.org/colleges/richmond-community-college</t>
  </si>
  <si>
    <t>https://bigfuture.collegeboard.org/colleges/richmont-graduate-university-chattanooga</t>
  </si>
  <si>
    <t>https://bigfuture.collegeboard.org/colleges/rider-university</t>
  </si>
  <si>
    <t>https://bigfuture.collegeboard.org/colleges/ridgewater-college</t>
  </si>
  <si>
    <t>https://bigfuture.collegeboard.org/colleges/ringling-college-of-art-and-design</t>
  </si>
  <si>
    <t>https://bigfuture.collegeboard.org/colleges/rio-hondo-college</t>
  </si>
  <si>
    <t>https://bigfuture.collegeboard.org/colleges/rio-salado-college</t>
  </si>
  <si>
    <t>https://bigfuture.collegeboard.org/colleges/ripon-college</t>
  </si>
  <si>
    <t>https://bigfuture.collegeboard.org/colleges/river-parishes-community-college</t>
  </si>
  <si>
    <t>https://bigfuture.collegeboard.org/colleges/river-valley-community-college</t>
  </si>
  <si>
    <t>https://bigfuture.collegeboard.org/colleges/riverland-community-college</t>
  </si>
  <si>
    <t>https://bigfuture.collegeboard.org/colleges/riverside-city-college</t>
  </si>
  <si>
    <t>https://bigfuture.collegeboard.org/colleges/rivertown-school-of-beauty-barber-skin-care-and-nails</t>
  </si>
  <si>
    <t>https://bigfuture.collegeboard.org/colleges/rivier-university</t>
  </si>
  <si>
    <t>https://bigfuture.collegeboard.org/colleges/rmit-university-vietnam</t>
  </si>
  <si>
    <t>https://bigfuture.collegeboard.org/colleges/roane-state-community-college</t>
  </si>
  <si>
    <t>https://bigfuture.collegeboard.org/colleges/roanoke-college</t>
  </si>
  <si>
    <t>https://bigfuture.collegeboard.org/colleges/roanoke-chowan-community-college</t>
  </si>
  <si>
    <t>https://bigfuture.collegeboard.org/colleges/rob-roy-academy-fall-river</t>
  </si>
  <si>
    <t>https://bigfuture.collegeboard.org/colleges/robert-morris-university</t>
  </si>
  <si>
    <t>https://bigfuture.collegeboard.org/colleges/roberto-venn-school-of-luthiery</t>
  </si>
  <si>
    <t>https://bigfuture.collegeboard.org/colleges/roberts-wesleyan-university</t>
  </si>
  <si>
    <t>https://bigfuture.collegeboard.org/colleges/robeson-community-college</t>
  </si>
  <si>
    <t>https://bigfuture.collegeboard.org/colleges/rochester-community-and-technical-college</t>
  </si>
  <si>
    <t>https://bigfuture.collegeboard.org/colleges/rochester-general-isabella-graham-hart-school-of-practical-nursing</t>
  </si>
  <si>
    <t>https://bigfuture.collegeboard.org/colleges/rochester-institute-of-technology</t>
  </si>
  <si>
    <t>https://bigfuture.collegeboard.org/colleges/rochester-university</t>
  </si>
  <si>
    <t>https://bigfuture.collegeboard.org/colleges/rock-valley-college</t>
  </si>
  <si>
    <t>https://bigfuture.collegeboard.org/colleges/rockford-career-college</t>
  </si>
  <si>
    <t>https://bigfuture.collegeboard.org/colleges/rockford-university</t>
  </si>
  <si>
    <t>https://bigfuture.collegeboard.org/colleges/rockhurst-university</t>
  </si>
  <si>
    <t>https://bigfuture.collegeboard.org/colleges/rockingham-community-college</t>
  </si>
  <si>
    <t>https://bigfuture.collegeboard.org/colleges/rockland-community-college</t>
  </si>
  <si>
    <t>https://bigfuture.collegeboard.org/colleges/rocky-mountain-college</t>
  </si>
  <si>
    <t>https://bigfuture.collegeboard.org/colleges/rocky-mountain-college-of-art-design</t>
  </si>
  <si>
    <t>https://bigfuture.collegeboard.org/colleges/rocky-mountain-university-of-health-professions</t>
  </si>
  <si>
    <t>https://bigfuture.collegeboard.org/colleges/roger-williams-university</t>
  </si>
  <si>
    <t>https://bigfuture.collegeboard.org/colleges/roger-williams-university-school-of-law</t>
  </si>
  <si>
    <t>https://bigfuture.collegeboard.org/colleges/rogers-academy-of-hair-design</t>
  </si>
  <si>
    <t>https://bigfuture.collegeboard.org/colleges/rogers-state-university</t>
  </si>
  <si>
    <t>https://bigfuture.collegeboard.org/colleges/rogue-community-college</t>
  </si>
  <si>
    <t>https://bigfuture.collegeboard.org/colleges/rollins-college</t>
  </si>
  <si>
    <t>https://bigfuture.collegeboard.org/colleges/roosevelt-university</t>
  </si>
  <si>
    <t>https://bigfuture.collegeboard.org/colleges/rose-state-college</t>
  </si>
  <si>
    <t>https://bigfuture.collegeboard.org/colleges/rosedale-bible-college</t>
  </si>
  <si>
    <t>https://bigfuture.collegeboard.org/colleges/rosedale-technical-college</t>
  </si>
  <si>
    <t>https://bigfuture.collegeboard.org/colleges/roseman-university-of-health-sciences</t>
  </si>
  <si>
    <t>https://bigfuture.collegeboard.org/colleges/rosemead-beauty-school</t>
  </si>
  <si>
    <t>https://bigfuture.collegeboard.org/colleges/rosemont-college</t>
  </si>
  <si>
    <t>https://bigfuture.collegeboard.org/colleges/ross-college-davenport</t>
  </si>
  <si>
    <t>https://bigfuture.collegeboard.org/colleges/ross-college-grand-rapids-north</t>
  </si>
  <si>
    <t>https://bigfuture.collegeboard.org/colleges/ross-college-hopkinsville</t>
  </si>
  <si>
    <t>https://bigfuture.collegeboard.org/colleges/ross-college-north-canton</t>
  </si>
  <si>
    <t>https://bigfuture.collegeboard.org/colleges/ross-college-sylvania</t>
  </si>
  <si>
    <t>https://bigfuture.collegeboard.org/colleges/ross-medical-education-center-charleston</t>
  </si>
  <si>
    <t>https://bigfuture.collegeboard.org/colleges/ross-medical-education-center-cincinnati</t>
  </si>
  <si>
    <t>https://bigfuture.collegeboard.org/colleges/ross-medical-education-center-elyria</t>
  </si>
  <si>
    <t>https://bigfuture.collegeboard.org/colleges/ross-medical-education-center-flint</t>
  </si>
  <si>
    <t>https://bigfuture.collegeboard.org/colleges/ross-medical-education-center-fort-wayne</t>
  </si>
  <si>
    <t>https://bigfuture.collegeboard.org/colleges/ross-medical-education-center-johnson-city</t>
  </si>
  <si>
    <t>https://bigfuture.collegeboard.org/colleges/ross-medical-education-center-kalamazoo</t>
  </si>
  <si>
    <t>https://bigfuture.collegeboard.org/colleges/ross-medical-education-center-kokomo</t>
  </si>
  <si>
    <t>https://bigfuture.collegeboard.org/colleges/ross-medical-education-center-lansing</t>
  </si>
  <si>
    <t>https://bigfuture.collegeboard.org/colleges/ross-medical-education-center-midland</t>
  </si>
  <si>
    <t>https://bigfuture.collegeboard.org/colleges/ross-medical-education-center-morgantown</t>
  </si>
  <si>
    <t>https://bigfuture.collegeboard.org/colleges/ross-medical-education-center-muncie</t>
  </si>
  <si>
    <t>https://bigfuture.collegeboard.org/colleges/ross-medical-education-center-niles</t>
  </si>
  <si>
    <t>https://bigfuture.collegeboard.org/colleges/ross-medical-education-center-owensboro</t>
  </si>
  <si>
    <t>https://bigfuture.collegeboard.org/colleges/ross-medical-education-center-port-huron</t>
  </si>
  <si>
    <t>https://bigfuture.collegeboard.org/colleges/rowan-college-burlington-county</t>
  </si>
  <si>
    <t>https://bigfuture.collegeboard.org/colleges/rowan-college-of-south-jersey</t>
  </si>
  <si>
    <t>https://bigfuture.collegeboard.org/colleges/rowan-university</t>
  </si>
  <si>
    <t>https://bigfuture.collegeboard.org/colleges/rowan-cabarrus-community-college</t>
  </si>
  <si>
    <t>https://bigfuture.collegeboard.org/colleges/roxbury-community-college</t>
  </si>
  <si>
    <t>https://bigfuture.collegeboard.org/colleges/rudy-kelly-academy-a-paul-mitchell-partner-school</t>
  </si>
  <si>
    <t>https://bigfuture.collegeboard.org/colleges/rush-university</t>
  </si>
  <si>
    <t>https://bigfuture.collegeboard.org/colleges/russell-sage-college</t>
  </si>
  <si>
    <t>https://bigfuture.collegeboard.org/colleges/rust-college</t>
  </si>
  <si>
    <t>https://bigfuture.collegeboard.org/colleges/rutgers-the-state-university-of-new-jersey-camden-campus</t>
  </si>
  <si>
    <t>https://bigfuture.collegeboard.org/colleges/rutgers-the-state-university-of-new-jersey-newark-campus</t>
  </si>
  <si>
    <t>https://bigfuture.collegeboard.org/colleges/saber-college</t>
  </si>
  <si>
    <t>https://bigfuture.collegeboard.org/colleges/sacramento-city-college</t>
  </si>
  <si>
    <t>https://bigfuture.collegeboard.org/colleges/sacred-heart-major-seminary</t>
  </si>
  <si>
    <t>https://bigfuture.collegeboard.org/colleges/sacred-heart-university</t>
  </si>
  <si>
    <t>https://bigfuture.collegeboard.org/colleges/saddleback-college</t>
  </si>
  <si>
    <t>https://bigfuture.collegeboard.org/colleges/sage-school-of-massage-and-esthetics</t>
  </si>
  <si>
    <t>https://bigfuture.collegeboard.org/colleges/saginaw-chippewa-tribal-college</t>
  </si>
  <si>
    <t>https://bigfuture.collegeboard.org/colleges/saginaw-valley-state-university</t>
  </si>
  <si>
    <t>https://bigfuture.collegeboard.org/colleges/saint-anselm-college</t>
  </si>
  <si>
    <t>https://bigfuture.collegeboard.org/colleges/saint-anthony-college-of-nursing</t>
  </si>
  <si>
    <t>https://bigfuture.collegeboard.org/colleges/saint-augustines-university</t>
  </si>
  <si>
    <t>https://bigfuture.collegeboard.org/colleges/saint-cloud-state-university</t>
  </si>
  <si>
    <t>https://bigfuture.collegeboard.org/colleges/saint-elizabeth-university</t>
  </si>
  <si>
    <t>https://bigfuture.collegeboard.org/colleges/saint-johns-river-state-college</t>
  </si>
  <si>
    <t>https://bigfuture.collegeboard.org/colleges/saint-josephs-college-of-maine</t>
  </si>
  <si>
    <t>https://bigfuture.collegeboard.org/colleges/saint-josephs-university</t>
  </si>
  <si>
    <t>https://bigfuture.collegeboard.org/colleges/saint-leo-university</t>
  </si>
  <si>
    <t>https://bigfuture.collegeboard.org/colleges/saint-louis-college-of-health-careers-city-campus</t>
  </si>
  <si>
    <t>https://bigfuture.collegeboard.org/colleges/saint-louis-college-of-health-careers-county-campus</t>
  </si>
  <si>
    <t>https://bigfuture.collegeboard.org/colleges/saint-louis-community-college-corporate-college</t>
  </si>
  <si>
    <t>https://bigfuture.collegeboard.org/colleges/saint-louis-university</t>
  </si>
  <si>
    <t>https://bigfuture.collegeboard.org/colleges/saint-martins-university</t>
  </si>
  <si>
    <t>https://bigfuture.collegeboard.org/colleges/saint-marys-college</t>
  </si>
  <si>
    <t>https://bigfuture.collegeboard.org/colleges/saint-marys-college-of-california</t>
  </si>
  <si>
    <t>https://bigfuture.collegeboard.org/colleges/st-marys-university-of-minnesota</t>
  </si>
  <si>
    <t>https://bigfuture.collegeboard.org/colleges/saint-michaels-college</t>
  </si>
  <si>
    <t>https://bigfuture.collegeboard.org/colleges/saint-peters-university</t>
  </si>
  <si>
    <t>https://bigfuture.collegeboard.org/colleges/saint-petersburg-college</t>
  </si>
  <si>
    <t>https://bigfuture.collegeboard.org/colleges/saint-vincent-college</t>
  </si>
  <si>
    <t>https://bigfuture.collegeboard.org/colleges/saint-xavier-university</t>
  </si>
  <si>
    <t>https://bigfuture.collegeboard.org/colleges/salem-college</t>
  </si>
  <si>
    <t>https://bigfuture.collegeboard.org/colleges/salem-college-of-hairstyling</t>
  </si>
  <si>
    <t>https://bigfuture.collegeboard.org/colleges/salem-community-college</t>
  </si>
  <si>
    <t>https://bigfuture.collegeboard.org/colleges/salem-state-university</t>
  </si>
  <si>
    <t>https://bigfuture.collegeboard.org/colleges/salem-university</t>
  </si>
  <si>
    <t>https://bigfuture.collegeboard.org/colleges/salina-area-technical-college</t>
  </si>
  <si>
    <t>https://bigfuture.collegeboard.org/colleges/saline-county-career-center</t>
  </si>
  <si>
    <t>https://bigfuture.collegeboard.org/colleges/salisbury-university</t>
  </si>
  <si>
    <t>https://bigfuture.collegeboard.org/colleges/salish-kootenai-college</t>
  </si>
  <si>
    <t>https://bigfuture.collegeboard.org/colleges/salon-and-spa-institute</t>
  </si>
  <si>
    <t>https://bigfuture.collegeboard.org/colleges/salon-institute-toledo</t>
  </si>
  <si>
    <t>https://bigfuture.collegeboard.org/colleges/salon-professional-academy-altoona</t>
  </si>
  <si>
    <t>https://bigfuture.collegeboard.org/colleges/salon-professional-academy-fargo</t>
  </si>
  <si>
    <t>https://bigfuture.collegeboard.org/colleges/salon-professional-academy-fort-myers</t>
  </si>
  <si>
    <t>https://bigfuture.collegeboard.org/colleges/salon-professional-academy-nampa</t>
  </si>
  <si>
    <t>https://bigfuture.collegeboard.org/colleges/salon-professional-academy-nashville</t>
  </si>
  <si>
    <t>https://bigfuture.collegeboard.org/colleges/salon-professional-academy-saint-charles</t>
  </si>
  <si>
    <t>https://bigfuture.collegeboard.org/colleges/salon-success-academy-corona</t>
  </si>
  <si>
    <t>https://bigfuture.collegeboard.org/colleges/salon-success-academy-riverside</t>
  </si>
  <si>
    <t>https://bigfuture.collegeboard.org/colleges/salon-success-academy-upland</t>
  </si>
  <si>
    <t>https://bigfuture.collegeboard.org/colleges/salon-success-academy-west-covina</t>
  </si>
  <si>
    <t>https://bigfuture.collegeboard.org/colleges/salt-lake-community-college</t>
  </si>
  <si>
    <t>https://bigfuture.collegeboard.org/colleges/salvation-army-college-for-officer-training-at-crestmont</t>
  </si>
  <si>
    <t>https://bigfuture.collegeboard.org/colleges/salve-regina-university</t>
  </si>
  <si>
    <t>https://bigfuture.collegeboard.org/colleges/sam-houston-state-university</t>
  </si>
  <si>
    <t>https://bigfuture.collegeboard.org/colleges/samford-university</t>
  </si>
  <si>
    <t>https://bigfuture.collegeboard.org/colleges/sampson-community-college</t>
  </si>
  <si>
    <t>https://bigfuture.collegeboard.org/colleges/samuel-merritt-university</t>
  </si>
  <si>
    <t>https://bigfuture.collegeboard.org/colleges/san-antonio-college</t>
  </si>
  <si>
    <t>https://bigfuture.collegeboard.org/colleges/san-bernardino-beauty-college</t>
  </si>
  <si>
    <t>https://bigfuture.collegeboard.org/colleges/san-bernardino-valley-college</t>
  </si>
  <si>
    <t>https://bigfuture.collegeboard.org/colleges/san-diego-christian-college</t>
  </si>
  <si>
    <t>https://bigfuture.collegeboard.org/colleges/san-diego-city-college</t>
  </si>
  <si>
    <t>https://bigfuture.collegeboard.org/colleges/san-diego-global-knowledge-university</t>
  </si>
  <si>
    <t>https://bigfuture.collegeboard.org/colleges/san-diego-mesa-college</t>
  </si>
  <si>
    <t>https://bigfuture.collegeboard.org/colleges/san-diego-miramar-college</t>
  </si>
  <si>
    <t>https://bigfuture.collegeboard.org/colleges/san-diego-state-university</t>
  </si>
  <si>
    <t>https://bigfuture.collegeboard.org/colleges/san-francisco-bay-university</t>
  </si>
  <si>
    <t>https://bigfuture.collegeboard.org/colleges/san-francisco-conservatory-of-music</t>
  </si>
  <si>
    <t>https://bigfuture.collegeboard.org/colleges/san-francisco-film-school</t>
  </si>
  <si>
    <t>https://bigfuture.collegeboard.org/colleges/san-francisco-institute-of-esthetics-and-cosmetology-inc</t>
  </si>
  <si>
    <t>https://bigfuture.collegeboard.org/colleges/san-francisco-state-university</t>
  </si>
  <si>
    <t>https://bigfuture.collegeboard.org/colleges/san-jacinto-college</t>
  </si>
  <si>
    <t>https://bigfuture.collegeboard.org/colleges/san-joaquin-delta-college</t>
  </si>
  <si>
    <t>https://bigfuture.collegeboard.org/colleges/san-joaquin-valley-college</t>
  </si>
  <si>
    <t>https://bigfuture.collegeboard.org/colleges/san-jose-city-college</t>
  </si>
  <si>
    <t>https://bigfuture.collegeboard.org/colleges/san-jose-state-university</t>
  </si>
  <si>
    <t>https://bigfuture.collegeboard.org/colleges/san-juan-bautista-school-of-medicine</t>
  </si>
  <si>
    <t>https://bigfuture.collegeboard.org/colleges/san-juan-college</t>
  </si>
  <si>
    <t>https://bigfuture.collegeboard.org/colleges/sandhills-community-college</t>
  </si>
  <si>
    <t>https://bigfuture.collegeboard.org/colleges/santa-ana-beauty-college</t>
  </si>
  <si>
    <t>https://bigfuture.collegeboard.org/colleges/santa-ana-college</t>
  </si>
  <si>
    <t>https://bigfuture.collegeboard.org/colleges/santa-barbara-city-college</t>
  </si>
  <si>
    <t>https://bigfuture.collegeboard.org/colleges/santa-barbara-college-of-law</t>
  </si>
  <si>
    <t>https://bigfuture.collegeboard.org/colleges/santa-clara-university</t>
  </si>
  <si>
    <t>https://bigfuture.collegeboard.org/colleges/santa-fe-college</t>
  </si>
  <si>
    <t>https://bigfuture.collegeboard.org/colleges/santa-fe-community-college</t>
  </si>
  <si>
    <t>https://bigfuture.collegeboard.org/colleges/santa-monica-college</t>
  </si>
  <si>
    <t>https://bigfuture.collegeboard.org/colleges/santa-rosa-junior-college</t>
  </si>
  <si>
    <t>https://bigfuture.collegeboard.org/colleges/santiago-canyon-college</t>
  </si>
  <si>
    <t>https://bigfuture.collegeboard.org/colleges/sarah-lawrence-college</t>
  </si>
  <si>
    <t>https://bigfuture.collegeboard.org/colleges/sarasota-school-of-massage-therapy</t>
  </si>
  <si>
    <t>https://bigfuture.collegeboard.org/colleges/sauk-valley-community-college</t>
  </si>
  <si>
    <t>https://bigfuture.collegeboard.org/colleges/savannah-college-of-art-and-design</t>
  </si>
  <si>
    <t>https://bigfuture.collegeboard.org/colleges/savannah-state-university</t>
  </si>
  <si>
    <t>https://bigfuture.collegeboard.org/colleges/savannah-technical-college</t>
  </si>
  <si>
    <t>https://bigfuture.collegeboard.org/colleges/schenectady-county-community-college</t>
  </si>
  <si>
    <t>https://bigfuture.collegeboard.org/colleges/schiller-international-university</t>
  </si>
  <si>
    <t>https://bigfuture.collegeboard.org/colleges/schilling-douglas-school-of-hair-design</t>
  </si>
  <si>
    <t>https://bigfuture.collegeboard.org/colleges/school-for-international-training-graduate-institute</t>
  </si>
  <si>
    <t>https://bigfuture.collegeboard.org/colleges/school-of-professional-horticulture-new-york-botanical-garden</t>
  </si>
  <si>
    <t>https://bigfuture.collegeboard.org/colleges/school-of-the-art-institute-of-chicago</t>
  </si>
  <si>
    <t>https://bigfuture.collegeboard.org/colleges/school-of-the-museum-of-fine-arts</t>
  </si>
  <si>
    <t>https://bigfuture.collegeboard.org/colleges/school-of-visual-arts</t>
  </si>
  <si>
    <t>https://bigfuture.collegeboard.org/colleges/schoolcraft-college</t>
  </si>
  <si>
    <t>https://bigfuture.collegeboard.org/colleges/schreiner-university</t>
  </si>
  <si>
    <t>https://bigfuture.collegeboard.org/colleges/scott-community-college</t>
  </si>
  <si>
    <t>https://bigfuture.collegeboard.org/colleges/scottsdale-community-college</t>
  </si>
  <si>
    <t>https://bigfuture.collegeboard.org/colleges/scripps-college</t>
  </si>
  <si>
    <t>https://bigfuture.collegeboard.org/colleges/seattle-central-college</t>
  </si>
  <si>
    <t>https://bigfuture.collegeboard.org/colleges/seattle-film-institute</t>
  </si>
  <si>
    <t>https://bigfuture.collegeboard.org/colleges/seattle-pacific-university</t>
  </si>
  <si>
    <t>https://bigfuture.collegeboard.org/colleges/seattle-university</t>
  </si>
  <si>
    <t>https://bigfuture.collegeboard.org/colleges/sebring-career-schools-huntsville</t>
  </si>
  <si>
    <t>https://bigfuture.collegeboard.org/colleges/seguin-beauty-school</t>
  </si>
  <si>
    <t>https://bigfuture.collegeboard.org/colleges/selma-university</t>
  </si>
  <si>
    <t>https://bigfuture.collegeboard.org/colleges/seminar-lmoros-bais-yaakov</t>
  </si>
  <si>
    <t>https://bigfuture.collegeboard.org/colleges/seminary-bnos-chaim</t>
  </si>
  <si>
    <t>https://bigfuture.collegeboard.org/colleges/seminole-state-college</t>
  </si>
  <si>
    <t>https://bigfuture.collegeboard.org/colleges/seminole-state-college-of-florida</t>
  </si>
  <si>
    <t>https://bigfuture.collegeboard.org/colleges/sessions-college-for-professional-design</t>
  </si>
  <si>
    <t>https://bigfuture.collegeboard.org/colleges/seton-hall-university</t>
  </si>
  <si>
    <t>https://bigfuture.collegeboard.org/colleges/seton-hill-university</t>
  </si>
  <si>
    <t>https://bigfuture.collegeboard.org/colleges/seward-county-community-college</t>
  </si>
  <si>
    <t>https://bigfuture.collegeboard.org/colleges/shasta-bible-college-and-graduate-school</t>
  </si>
  <si>
    <t>https://bigfuture.collegeboard.org/colleges/shasta-college</t>
  </si>
  <si>
    <t>https://bigfuture.collegeboard.org/colleges/shasta-school-of-cosmetology</t>
  </si>
  <si>
    <t>https://bigfuture.collegeboard.org/colleges/shaw-university</t>
  </si>
  <si>
    <t>https://bigfuture.collegeboard.org/colleges/shawnee-beauty-college</t>
  </si>
  <si>
    <t>https://bigfuture.collegeboard.org/colleges/shawnee-community-college</t>
  </si>
  <si>
    <t>https://bigfuture.collegeboard.org/colleges/shawnee-state-university</t>
  </si>
  <si>
    <t>https://bigfuture.collegeboard.org/colleges/shear-excellence-hair-academy</t>
  </si>
  <si>
    <t>https://bigfuture.collegeboard.org/colleges/shear-finesse-beauty-academy</t>
  </si>
  <si>
    <t>https://bigfuture.collegeboard.org/colleges/shelton-state-community-college</t>
  </si>
  <si>
    <t>https://bigfuture.collegeboard.org/colleges/shenandoah-university</t>
  </si>
  <si>
    <t>https://bigfuture.collegeboard.org/colleges/shepherd-university</t>
  </si>
  <si>
    <t>https://bigfuture.collegeboard.org/colleges/sheridan-college</t>
  </si>
  <si>
    <t>https://bigfuture.collegeboard.org/colleges/shiloh-university</t>
  </si>
  <si>
    <t>https://bigfuture.collegeboard.org/colleges/shippensburg-university-of-pennsylvania</t>
  </si>
  <si>
    <t>https://bigfuture.collegeboard.org/colleges/shoreline-community-college</t>
  </si>
  <si>
    <t>https://bigfuture.collegeboard.org/colleges/shorter-university</t>
  </si>
  <si>
    <t>https://bigfuture.collegeboard.org/colleges/siena-college</t>
  </si>
  <si>
    <t>https://bigfuture.collegeboard.org/colleges/siena-heights-university</t>
  </si>
  <si>
    <t>https://bigfuture.collegeboard.org/colleges/sierra-college</t>
  </si>
  <si>
    <t>https://bigfuture.collegeboard.org/colleges/simmons-university</t>
  </si>
  <si>
    <t>https://bigfuture.collegeboard.org/colleges/simpson-college</t>
  </si>
  <si>
    <t>https://bigfuture.collegeboard.org/colleges/simpson-university</t>
  </si>
  <si>
    <t>https://bigfuture.collegeboard.org/colleges/sinclair-community-college</t>
  </si>
  <si>
    <t>https://bigfuture.collegeboard.org/colleges/sinte-gleska-university</t>
  </si>
  <si>
    <t>https://bigfuture.collegeboard.org/colleges/sisseton-wahpeton-college</t>
  </si>
  <si>
    <t>https://bigfuture.collegeboard.org/colleges/sitting-bull-college</t>
  </si>
  <si>
    <t>https://bigfuture.collegeboard.org/colleges/skagit-valley-college</t>
  </si>
  <si>
    <t>https://bigfuture.collegeboard.org/colleges/skidmore-college</t>
  </si>
  <si>
    <t>https://bigfuture.collegeboard.org/colleges/skinworks-school-of-advanced-skincare</t>
  </si>
  <si>
    <t>https://bigfuture.collegeboard.org/colleges/skyline-college</t>
  </si>
  <si>
    <t>https://bigfuture.collegeboard.org/colleges/slippery-rock-university-of-pennsylvania</t>
  </si>
  <si>
    <t>https://bigfuture.collegeboard.org/colleges/smith-chason-college-wcui-school-of-medical-imaging</t>
  </si>
  <si>
    <t>https://bigfuture.collegeboard.org/colleges/smith-college</t>
  </si>
  <si>
    <t>https://bigfuture.collegeboard.org/colleges/snead-state-community-college</t>
  </si>
  <si>
    <t>https://bigfuture.collegeboard.org/colleges/snow-college</t>
  </si>
  <si>
    <t>https://bigfuture.collegeboard.org/colleges/soka-university-of-america</t>
  </si>
  <si>
    <t>https://bigfuture.collegeboard.org/colleges/solano-community-college</t>
  </si>
  <si>
    <t>https://bigfuture.collegeboard.org/colleges/soma-institute-the-national-school-of-clinical-massage-therapy</t>
  </si>
  <si>
    <t>https://bigfuture.collegeboard.org/colleges/somerset-community-college</t>
  </si>
  <si>
    <t>https://bigfuture.collegeboard.org/colleges/sonoma-state-university</t>
  </si>
  <si>
    <t>https://bigfuture.collegeboard.org/colleges/sonoran-desert-institute</t>
  </si>
  <si>
    <t>https://bigfuture.collegeboard.org/colleges/south-arkansas-college</t>
  </si>
  <si>
    <t>https://bigfuture.collegeboard.org/colleges/south-carolina-state-university</t>
  </si>
  <si>
    <t>https://bigfuture.collegeboard.org/colleges/south-central-career-center</t>
  </si>
  <si>
    <t>https://bigfuture.collegeboard.org/colleges/south-central-college</t>
  </si>
  <si>
    <t>https://bigfuture.collegeboard.org/colleges/south-coast-college</t>
  </si>
  <si>
    <t>https://bigfuture.collegeboard.org/colleges/south-college</t>
  </si>
  <si>
    <t>https://bigfuture.collegeboard.org/colleges/south-dakota-school-of-mines-and-technology</t>
  </si>
  <si>
    <t>https://bigfuture.collegeboard.org/colleges/south-dakota-state-university</t>
  </si>
  <si>
    <t>https://bigfuture.collegeboard.org/colleges/south-florida-state-college</t>
  </si>
  <si>
    <t>https://bigfuture.collegeboard.org/colleges/south-georgia-state-college</t>
  </si>
  <si>
    <t>https://bigfuture.collegeboard.org/colleges/south-hills-school-of-business-technology</t>
  </si>
  <si>
    <t>https://bigfuture.collegeboard.org/colleges/south-louisiana-community-college</t>
  </si>
  <si>
    <t>https://bigfuture.collegeboard.org/colleges/south-mountain-community-college</t>
  </si>
  <si>
    <t>https://bigfuture.collegeboard.org/colleges/south-piedmont-community-college</t>
  </si>
  <si>
    <t>https://bigfuture.collegeboard.org/colleges/south-plains-college</t>
  </si>
  <si>
    <t>https://bigfuture.collegeboard.org/colleges/south-puget-sound-community-college</t>
  </si>
  <si>
    <t>https://bigfuture.collegeboard.org/colleges/south-seattle-college</t>
  </si>
  <si>
    <t>https://bigfuture.collegeboard.org/colleges/south-suburban-college-of-cook-county</t>
  </si>
  <si>
    <t>https://bigfuture.collegeboard.org/colleges/south-texas-college</t>
  </si>
  <si>
    <t>https://bigfuture.collegeboard.org/colleges/south-texas-vocational-technical-institute-brownsville</t>
  </si>
  <si>
    <t>https://bigfuture.collegeboard.org/colleges/south-university-online</t>
  </si>
  <si>
    <t>https://bigfuture.collegeboard.org/colleges/south-university-savannah</t>
  </si>
  <si>
    <t>https://bigfuture.collegeboard.org/colleges/southeast-arkansas-college</t>
  </si>
  <si>
    <t>https://bigfuture.collegeboard.org/colleges/southeast-community-college</t>
  </si>
  <si>
    <t>https://bigfuture.collegeboard.org/colleges/southeast-kentucky-community-and-technical-college</t>
  </si>
  <si>
    <t>https://bigfuture.collegeboard.org/colleges/southeast-missouri-hospital-college-of-nursing-and-health-sciences</t>
  </si>
  <si>
    <t>https://bigfuture.collegeboard.org/colleges/southeast-missouri-state-university</t>
  </si>
  <si>
    <t>https://bigfuture.collegeboard.org/colleges/southeast-new-mexico-college</t>
  </si>
  <si>
    <t>https://bigfuture.collegeboard.org/colleges/southeast-technical-institute</t>
  </si>
  <si>
    <t>https://bigfuture.collegeboard.org/colleges/southeastern-baptist-college</t>
  </si>
  <si>
    <t>https://bigfuture.collegeboard.org/colleges/southeastern-college-charleston</t>
  </si>
  <si>
    <t>https://bigfuture.collegeboard.org/colleges/southeastern-college-charlotte</t>
  </si>
  <si>
    <t>https://bigfuture.collegeboard.org/colleges/southeastern-college-columbia</t>
  </si>
  <si>
    <t>https://bigfuture.collegeboard.org/colleges/southeastern-college-miami-lakes</t>
  </si>
  <si>
    <t>https://bigfuture.collegeboard.org/colleges/southeastern-college-west-palm-beach</t>
  </si>
  <si>
    <t>https://bigfuture.collegeboard.org/colleges/southeastern-community-college-west-burlington-ia</t>
  </si>
  <si>
    <t>https://bigfuture.collegeboard.org/colleges/southeastern-community-college-whiteville-nc</t>
  </si>
  <si>
    <t>https://bigfuture.collegeboard.org/colleges/southeastern-esthetics-institute</t>
  </si>
  <si>
    <t>https://bigfuture.collegeboard.org/colleges/southeastern-illinois-college</t>
  </si>
  <si>
    <t>https://bigfuture.collegeboard.org/colleges/southeastern-louisiana-university</t>
  </si>
  <si>
    <t>https://bigfuture.collegeboard.org/colleges/southeastern-oklahoma-state-university</t>
  </si>
  <si>
    <t>https://bigfuture.collegeboard.org/colleges/southeastern-technical-college</t>
  </si>
  <si>
    <t>https://bigfuture.collegeboard.org/colleges/southeastern-university</t>
  </si>
  <si>
    <t>https://bigfuture.collegeboard.org/colleges/southern-adventist-university</t>
  </si>
  <si>
    <t>https://bigfuture.collegeboard.org/colleges/southern-arkansas-university</t>
  </si>
  <si>
    <t>https://bigfuture.collegeboard.org/colleges/southern-arkansas-university-tech</t>
  </si>
  <si>
    <t>https://bigfuture.collegeboard.org/colleges/southern-baptist-theological-seminary</t>
  </si>
  <si>
    <t>https://bigfuture.collegeboard.org/colleges/southern-california-institute-of-architecture</t>
  </si>
  <si>
    <t>https://bigfuture.collegeboard.org/colleges/southern-california-institute-of-technology</t>
  </si>
  <si>
    <t>https://bigfuture.collegeboard.org/colleges/southern-california-seminary</t>
  </si>
  <si>
    <t>https://bigfuture.collegeboard.org/colleges/southern-careers-institute-brownsville</t>
  </si>
  <si>
    <t>https://bigfuture.collegeboard.org/colleges/southern-careers-institute-harlingen</t>
  </si>
  <si>
    <t>https://bigfuture.collegeboard.org/colleges/southern-careers-institute-pharr</t>
  </si>
  <si>
    <t>https://bigfuture.collegeboard.org/colleges/southern-careers-institute-san-antonio-north</t>
  </si>
  <si>
    <t>https://bigfuture.collegeboard.org/colleges/southern-connecticut-state-university</t>
  </si>
  <si>
    <t>https://bigfuture.collegeboard.org/colleges/southern-crescent-technical-college</t>
  </si>
  <si>
    <t>https://bigfuture.collegeboard.org/colleges/southern-illinois-university-carbondale</t>
  </si>
  <si>
    <t>https://bigfuture.collegeboard.org/colleges/southern-illinois-university-edwardsville</t>
  </si>
  <si>
    <t>https://bigfuture.collegeboard.org/colleges/southern-maine-community-college</t>
  </si>
  <si>
    <t>https://bigfuture.collegeboard.org/colleges/southern-methodist-university</t>
  </si>
  <si>
    <t>https://bigfuture.collegeboard.org/colleges/southern-nazarene-university</t>
  </si>
  <si>
    <t>https://bigfuture.collegeboard.org/colleges/southern-new-hampshire-university</t>
  </si>
  <si>
    <t>https://bigfuture.collegeboard.org/colleges/southern-oregon-university</t>
  </si>
  <si>
    <t>https://bigfuture.collegeboard.org/colleges/southern-regional-technical-college</t>
  </si>
  <si>
    <t>https://bigfuture.collegeboard.org/colleges/southern-school-of-beauty-inc</t>
  </si>
  <si>
    <t>https://bigfuture.collegeboard.org/colleges/southern-state-community-college</t>
  </si>
  <si>
    <t>https://bigfuture.collegeboard.org/colleges/southern-states-university-san-diego</t>
  </si>
  <si>
    <t>https://bigfuture.collegeboard.org/colleges/southern-technical-college</t>
  </si>
  <si>
    <t>https://bigfuture.collegeboard.org/colleges/southern-union-state-community-college</t>
  </si>
  <si>
    <t>https://bigfuture.collegeboard.org/colleges/southern-university-and-agricultural-and-mechanical-college</t>
  </si>
  <si>
    <t>https://bigfuture.collegeboard.org/colleges/southern-university-at-new-orleans</t>
  </si>
  <si>
    <t>https://bigfuture.collegeboard.org/colleges/southern-university-at-shreveport</t>
  </si>
  <si>
    <t>https://bigfuture.collegeboard.org/colleges/southern-utah-university</t>
  </si>
  <si>
    <t>https://bigfuture.collegeboard.org/colleges/southern-virginia-university</t>
  </si>
  <si>
    <t>https://bigfuture.collegeboard.org/colleges/southern-wesleyan-university</t>
  </si>
  <si>
    <t>https://bigfuture.collegeboard.org/colleges/southern-west-virginia-community-and-technical-college</t>
  </si>
  <si>
    <t>https://bigfuture.collegeboard.org/colleges/southside-virginia-community-college</t>
  </si>
  <si>
    <t>https://bigfuture.collegeboard.org/colleges/southwest-acupuncture-college-santa-fe</t>
  </si>
  <si>
    <t>https://bigfuture.collegeboard.org/colleges/southwest-baptist-university</t>
  </si>
  <si>
    <t>https://bigfuture.collegeboard.org/colleges/southwest-institute-of-healing-arts</t>
  </si>
  <si>
    <t>https://bigfuture.collegeboard.org/colleges/southwest-minnesota-state-university</t>
  </si>
  <si>
    <t>https://bigfuture.collegeboard.org/colleges/southwest-mississippi-community-college</t>
  </si>
  <si>
    <t>https://bigfuture.collegeboard.org/colleges/southwest-technology-center</t>
  </si>
  <si>
    <t>https://bigfuture.collegeboard.org/colleges/southwest-tennessee-community-college</t>
  </si>
  <si>
    <t>https://bigfuture.collegeboard.org/colleges/southwest-texas-junior-college</t>
  </si>
  <si>
    <t>https://bigfuture.collegeboard.org/colleges/southwest-university</t>
  </si>
  <si>
    <t>https://bigfuture.collegeboard.org/colleges/southwest-university-at-el-paso</t>
  </si>
  <si>
    <t>https://bigfuture.collegeboard.org/colleges/southwest-university-of-visual-arts</t>
  </si>
  <si>
    <t>https://bigfuture.collegeboard.org/colleges/southwest-virginia-community-college</t>
  </si>
  <si>
    <t>https://bigfuture.collegeboard.org/colleges/southwest-wisconsin-technical-college</t>
  </si>
  <si>
    <t>https://bigfuture.collegeboard.org/colleges/southwestern-adventist-university</t>
  </si>
  <si>
    <t>https://bigfuture.collegeboard.org/colleges/southwestern-assemblies-of-god-university</t>
  </si>
  <si>
    <t>https://bigfuture.collegeboard.org/colleges/southwestern-baptist-theological-seminary</t>
  </si>
  <si>
    <t>https://bigfuture.collegeboard.org/colleges/southwestern-christian-college</t>
  </si>
  <si>
    <t>https://bigfuture.collegeboard.org/colleges/southwestern-christian-university</t>
  </si>
  <si>
    <t>https://bigfuture.collegeboard.org/colleges/southwestern-college-chula-vista-ca</t>
  </si>
  <si>
    <t>https://bigfuture.collegeboard.org/colleges/southwestern-college-winfield-ks</t>
  </si>
  <si>
    <t>https://bigfuture.collegeboard.org/colleges/southwestern-community-college-creston-ia</t>
  </si>
  <si>
    <t>https://bigfuture.collegeboard.org/colleges/southwestern-community-college-sylva-nc</t>
  </si>
  <si>
    <t>https://bigfuture.collegeboard.org/colleges/southwestern-indian-polytechnic-institute</t>
  </si>
  <si>
    <t>https://bigfuture.collegeboard.org/colleges/southwestern-michigan-college</t>
  </si>
  <si>
    <t>https://bigfuture.collegeboard.org/colleges/southwestern-oklahoma-state-university</t>
  </si>
  <si>
    <t>https://bigfuture.collegeboard.org/colleges/southwestern-oregon-community-college</t>
  </si>
  <si>
    <t>https://bigfuture.collegeboard.org/colleges/southwestern-university</t>
  </si>
  <si>
    <t>https://bigfuture.collegeboard.org/colleges/sovah-school-of-health-professions</t>
  </si>
  <si>
    <t>https://bigfuture.collegeboard.org/colleges/spa-school</t>
  </si>
  <si>
    <t>https://bigfuture.collegeboard.org/colleges/spalding-university</t>
  </si>
  <si>
    <t>https://bigfuture.collegeboard.org/colleges/spartan-college-of-aeronautics-and-technology</t>
  </si>
  <si>
    <t>https://bigfuture.collegeboard.org/colleges/spartanburg-community-college</t>
  </si>
  <si>
    <t>https://bigfuture.collegeboard.org/colleges/spartanburg-methodist-college</t>
  </si>
  <si>
    <t>https://bigfuture.collegeboard.org/colleges/spelman-college</t>
  </si>
  <si>
    <t>https://bigfuture.collegeboard.org/colleges/spokane-community-college</t>
  </si>
  <si>
    <t>https://bigfuture.collegeboard.org/colleges/spokane-falls-community-college</t>
  </si>
  <si>
    <t>https://bigfuture.collegeboard.org/colleges/spoon-river-college</t>
  </si>
  <si>
    <t>https://bigfuture.collegeboard.org/colleges/spring-arbor-university</t>
  </si>
  <si>
    <t>https://bigfuture.collegeboard.org/colleges/spring-hill-college</t>
  </si>
  <si>
    <t>https://bigfuture.collegeboard.org/colleges/springfield-college</t>
  </si>
  <si>
    <t>https://bigfuture.collegeboard.org/colleges/springfield-technical-community-college</t>
  </si>
  <si>
    <t>https://bigfuture.collegeboard.org/colleges/st-john-fisher-university</t>
  </si>
  <si>
    <t>https://bigfuture.collegeboard.org/colleges/st-johns-college-springfield</t>
  </si>
  <si>
    <t>https://bigfuture.collegeboard.org/colleges/st-josephs-university-new-york</t>
  </si>
  <si>
    <t>https://bigfuture.collegeboard.org/colleges/st-josephs-university-new-york-long-island-campus</t>
  </si>
  <si>
    <t>https://bigfuture.collegeboard.org/colleges/st-ambrose-university</t>
  </si>
  <si>
    <t>https://bigfuture.collegeboard.org/colleges/st-andrews-university</t>
  </si>
  <si>
    <t>https://bigfuture.collegeboard.org/colleges/st-augustine-college</t>
  </si>
  <si>
    <t>https://bigfuture.collegeboard.org/colleges/st-bonaventure-university</t>
  </si>
  <si>
    <t>https://bigfuture.collegeboard.org/colleges/st-catherine-university</t>
  </si>
  <si>
    <t>https://bigfuture.collegeboard.org/colleges/st-charles-borromeo-seminary-overbrook</t>
  </si>
  <si>
    <t>https://bigfuture.collegeboard.org/colleges/st-clair-county-community-college</t>
  </si>
  <si>
    <t>https://bigfuture.collegeboard.org/colleges/st-cloud-technical-and-community-college</t>
  </si>
  <si>
    <t>https://bigfuture.collegeboard.org/colleges/st-edwards-university</t>
  </si>
  <si>
    <t>https://bigfuture.collegeboard.org/colleges/st-francis-college</t>
  </si>
  <si>
    <t>https://bigfuture.collegeboard.org/colleges/st-francis-medical-center-college-of-nursing</t>
  </si>
  <si>
    <t>https://bigfuture.collegeboard.org/colleges/st-francis-university</t>
  </si>
  <si>
    <t>https://bigfuture.collegeboard.org/colleges/st-john-vianney-college-seminary</t>
  </si>
  <si>
    <t>https://bigfuture.collegeboard.org/colleges/st-johns-college-annapolis</t>
  </si>
  <si>
    <t>https://bigfuture.collegeboard.org/colleges/st-johns-college-santa-fe</t>
  </si>
  <si>
    <t>https://bigfuture.collegeboard.org/colleges/st-johns-university-collegeville</t>
  </si>
  <si>
    <t>https://bigfuture.collegeboard.org/colleges/st-johns-university-queens</t>
  </si>
  <si>
    <t>https://bigfuture.collegeboard.org/colleges/st-joseph-seminary-college</t>
  </si>
  <si>
    <t>https://bigfuture.collegeboard.org/colleges/st-josephs-college-of-nursing</t>
  </si>
  <si>
    <t>https://bigfuture.collegeboard.org/colleges/st-lawrence-university</t>
  </si>
  <si>
    <t>https://bigfuture.collegeboard.org/colleges/st-louis-community-college</t>
  </si>
  <si>
    <t>https://bigfuture.collegeboard.org/colleges/st-louis-community-college-at-florissant-valley</t>
  </si>
  <si>
    <t>https://bigfuture.collegeboard.org/colleges/st-louis-community-college-at-meramec</t>
  </si>
  <si>
    <t>https://bigfuture.collegeboard.org/colleges/st-lukes-college-sioux-city</t>
  </si>
  <si>
    <t>https://bigfuture.collegeboard.org/colleges/st-marys-college-of-maryland</t>
  </si>
  <si>
    <t>https://bigfuture.collegeboard.org/colleges/st-marys-university</t>
  </si>
  <si>
    <t>https://bigfuture.collegeboard.org/colleges/st-mary-of-the-woods-college</t>
  </si>
  <si>
    <t>https://bigfuture.collegeboard.org/colleges/st-norbert-college</t>
  </si>
  <si>
    <t>https://bigfuture.collegeboard.org/colleges/st-olaf-college</t>
  </si>
  <si>
    <t>https://bigfuture.collegeboard.org/colleges/st-paul-college</t>
  </si>
  <si>
    <t>https://bigfuture.collegeboard.org/colleges/st-philips-college</t>
  </si>
  <si>
    <t>https://bigfuture.collegeboard.org/colleges/st-thomas-aquinas-college</t>
  </si>
  <si>
    <t>https://bigfuture.collegeboard.org/colleges/st-thomas-university-fl</t>
  </si>
  <si>
    <t>https://bigfuture.collegeboard.org/colleges/stacey-james-institute</t>
  </si>
  <si>
    <t>https://bigfuture.collegeboard.org/colleges/stage-one-the-hair-school</t>
  </si>
  <si>
    <t>https://bigfuture.collegeboard.org/colleges/stanbridge-university</t>
  </si>
  <si>
    <t>https://bigfuture.collegeboard.org/colleges/stanbridge-university-los-angeles</t>
  </si>
  <si>
    <t>https://bigfuture.collegeboard.org/colleges/standard-healthcare-services-college-of-nursing</t>
  </si>
  <si>
    <t>https://bigfuture.collegeboard.org/colleges/stanly-community-college</t>
  </si>
  <si>
    <t>https://bigfuture.collegeboard.org/colleges/stark-state-college</t>
  </si>
  <si>
    <t>https://bigfuture.collegeboard.org/colleges/state-career-college</t>
  </si>
  <si>
    <t>https://bigfuture.collegeboard.org/colleges/state-college-of-florida-manatee-sarasota</t>
  </si>
  <si>
    <t>https://bigfuture.collegeboard.org/colleges/state-fair-community-college</t>
  </si>
  <si>
    <t>https://bigfuture.collegeboard.org/colleges/state-technical-college-of-missouri</t>
  </si>
  <si>
    <t>https://bigfuture.collegeboard.org/colleges/state-university-of-new-york-at-oswego</t>
  </si>
  <si>
    <t>https://bigfuture.collegeboard.org/colleges/state-university-of-new-york-new-paltz</t>
  </si>
  <si>
    <t>https://bigfuture.collegeboard.org/colleges/staunton-school-of-cosmetology</t>
  </si>
  <si>
    <t>https://bigfuture.collegeboard.org/colleges/stautzenberger-college</t>
  </si>
  <si>
    <t>https://bigfuture.collegeboard.org/colleges/stautzenberger-college-brecksville</t>
  </si>
  <si>
    <t>https://bigfuture.collegeboard.org/colleges/stellar-career-college</t>
  </si>
  <si>
    <t>https://bigfuture.collegeboard.org/colleges/stephen-austin-state-university</t>
  </si>
  <si>
    <t>https://bigfuture.collegeboard.org/colleges/stephens-college</t>
  </si>
  <si>
    <t>https://bigfuture.collegeboard.org/colleges/sterling-college-craftsbury-common-vt</t>
  </si>
  <si>
    <t>https://bigfuture.collegeboard.org/colleges/sterling-college-sterling-ks</t>
  </si>
  <si>
    <t>https://bigfuture.collegeboard.org/colleges/stetson-university</t>
  </si>
  <si>
    <t>https://bigfuture.collegeboard.org/colleges/stevens-institute-of-business-arts</t>
  </si>
  <si>
    <t>https://bigfuture.collegeboard.org/colleges/stevens-institute-of-technology</t>
  </si>
  <si>
    <t>https://bigfuture.collegeboard.org/colleges/stevenson-university</t>
  </si>
  <si>
    <t>https://bigfuture.collegeboard.org/colleges/stewart-school</t>
  </si>
  <si>
    <t>https://bigfuture.collegeboard.org/colleges/stillman-college</t>
  </si>
  <si>
    <t>https://bigfuture.collegeboard.org/colleges/stockton-university</t>
  </si>
  <si>
    <t>https://bigfuture.collegeboard.org/colleges/stone-child-college</t>
  </si>
  <si>
    <t>https://bigfuture.collegeboard.org/colleges/stonehill-college</t>
  </si>
  <si>
    <t>https://bigfuture.collegeboard.org/colleges/stratford-university-falls-church</t>
  </si>
  <si>
    <t>https://bigfuture.collegeboard.org/colleges/strayer-university</t>
  </si>
  <si>
    <t>https://bigfuture.collegeboard.org/colleges/strayer-university-arlington</t>
  </si>
  <si>
    <t>https://bigfuture.collegeboard.org/colleges/strayer-university-birmingham</t>
  </si>
  <si>
    <t>https://bigfuture.collegeboard.org/colleges/strayer-university-chamblee</t>
  </si>
  <si>
    <t>https://bigfuture.collegeboard.org/colleges/strayer-university-greenville</t>
  </si>
  <si>
    <t>https://bigfuture.collegeboard.org/colleges/strayer-university-jackson</t>
  </si>
  <si>
    <t>https://bigfuture.collegeboard.org/colleges/strayer-university-little-rock</t>
  </si>
  <si>
    <t>https://bigfuture.collegeboard.org/colleges/strayer-university-lower-bucks-county</t>
  </si>
  <si>
    <t>https://bigfuture.collegeboard.org/colleges/strayer-university-north-carolina</t>
  </si>
  <si>
    <t>https://bigfuture.collegeboard.org/colleges/strayer-university-north-dallas</t>
  </si>
  <si>
    <t>https://bigfuture.collegeboard.org/colleges/strayer-university-tampa-east</t>
  </si>
  <si>
    <t>https://bigfuture.collegeboard.org/colleges/strayer-university-thousand-oaks</t>
  </si>
  <si>
    <t>https://bigfuture.collegeboard.org/colleges/studio-beauty-school</t>
  </si>
  <si>
    <t>https://bigfuture.collegeboard.org/colleges/studio-incamminati</t>
  </si>
  <si>
    <t>https://bigfuture.collegeboard.org/colleges/studio-jewelers</t>
  </si>
  <si>
    <t>https://bigfuture.collegeboard.org/colleges/stylemaster-college-of-hair-design</t>
  </si>
  <si>
    <t>https://bigfuture.collegeboard.org/colleges/suffolk-county-community-college</t>
  </si>
  <si>
    <t>https://bigfuture.collegeboard.org/colleges/suffolk-university</t>
  </si>
  <si>
    <t>https://bigfuture.collegeboard.org/colleges/sul-ross-state-university</t>
  </si>
  <si>
    <t>https://bigfuture.collegeboard.org/colleges/sullivan-county-community-college</t>
  </si>
  <si>
    <t>https://bigfuture.collegeboard.org/colleges/sullivan-university-lexington-ky</t>
  </si>
  <si>
    <t>https://bigfuture.collegeboard.org/colleges/sullivan-university</t>
  </si>
  <si>
    <t>https://bigfuture.collegeboard.org/colleges/sum-bible-college-theological-seminary</t>
  </si>
  <si>
    <t>https://bigfuture.collegeboard.org/colleges/summit-academy-opportunities-industrialization-center</t>
  </si>
  <si>
    <t>https://bigfuture.collegeboard.org/colleges/summit-salon-academy</t>
  </si>
  <si>
    <t>https://bigfuture.collegeboard.org/colleges/summit-salon-academy-gainesville</t>
  </si>
  <si>
    <t>https://bigfuture.collegeboard.org/colleges/summit-salon-academy-perrysburg</t>
  </si>
  <si>
    <t>https://bigfuture.collegeboard.org/colleges/summit-salon-academy-portland</t>
  </si>
  <si>
    <t>https://bigfuture.collegeboard.org/colleges/suny-college-at-oneonta</t>
  </si>
  <si>
    <t>https://bigfuture.collegeboard.org/colleges/suny-adirondack</t>
  </si>
  <si>
    <t>https://bigfuture.collegeboard.org/colleges/suny-at-binghamton</t>
  </si>
  <si>
    <t>https://bigfuture.collegeboard.org/colleges/suny-broome-community-college</t>
  </si>
  <si>
    <t>https://bigfuture.collegeboard.org/colleges/suny-college-at-buffalo</t>
  </si>
  <si>
    <t>https://bigfuture.collegeboard.org/colleges/suny-college-at-brockport</t>
  </si>
  <si>
    <t>https://bigfuture.collegeboard.org/colleges/suny-college-at-cortland</t>
  </si>
  <si>
    <t>https://bigfuture.collegeboard.org/colleges/suny-college-at-geneseo</t>
  </si>
  <si>
    <t>https://bigfuture.collegeboard.org/colleges/suny-college-at-plattsburgh</t>
  </si>
  <si>
    <t>https://bigfuture.collegeboard.org/colleges/suny-college-at-potsdam</t>
  </si>
  <si>
    <t>https://bigfuture.collegeboard.org/colleges/suny-college-of-agriculture-and-technology-at-cobleskill</t>
  </si>
  <si>
    <t>https://bigfuture.collegeboard.org/colleges/suny-college-of-environmental-science-and-forestry</t>
  </si>
  <si>
    <t>https://bigfuture.collegeboard.org/colleges/suny-college-of-technology-at-alfred</t>
  </si>
  <si>
    <t>https://bigfuture.collegeboard.org/colleges/suny-college-of-technology-at-canton</t>
  </si>
  <si>
    <t>https://bigfuture.collegeboard.org/colleges/suny-college-of-technology-at-delhi</t>
  </si>
  <si>
    <t>https://bigfuture.collegeboard.org/colleges/suny-corning-community-college</t>
  </si>
  <si>
    <t>https://bigfuture.collegeboard.org/colleges/suny-downstate-health-sciences-university</t>
  </si>
  <si>
    <t>https://bigfuture.collegeboard.org/colleges/suny-farmingdale-state-college</t>
  </si>
  <si>
    <t>https://bigfuture.collegeboard.org/colleges/suny-fredonia</t>
  </si>
  <si>
    <t>https://bigfuture.collegeboard.org/colleges/suny-maritime-college</t>
  </si>
  <si>
    <t>https://bigfuture.collegeboard.org/colleges/suny-morrisville</t>
  </si>
  <si>
    <t>https://bigfuture.collegeboard.org/colleges/suny-college-at-old-westbury</t>
  </si>
  <si>
    <t>https://bigfuture.collegeboard.org/colleges/suny-polytechnic-institute</t>
  </si>
  <si>
    <t>https://bigfuture.collegeboard.org/colleges/suny-purchase-college</t>
  </si>
  <si>
    <t>https://bigfuture.collegeboard.org/colleges/suny-university-at-albany</t>
  </si>
  <si>
    <t>https://bigfuture.collegeboard.org/colleges/suny-university-at-buffalo</t>
  </si>
  <si>
    <t>https://bigfuture.collegeboard.org/colleges/suny-university-at-stony-brook</t>
  </si>
  <si>
    <t>https://bigfuture.collegeboard.org/colleges/suny-upstate-medical-university</t>
  </si>
  <si>
    <t>https://bigfuture.collegeboard.org/colleges/suny-westchester-community-college</t>
  </si>
  <si>
    <t>https://bigfuture.collegeboard.org/colleges/surry-community-college</t>
  </si>
  <si>
    <t>https://bigfuture.collegeboard.org/colleges/susquehanna-university</t>
  </si>
  <si>
    <t>https://bigfuture.collegeboard.org/colleges/sussex-county-community-college</t>
  </si>
  <si>
    <t>https://bigfuture.collegeboard.org/colleges/swarthmore-college</t>
  </si>
  <si>
    <t>https://bigfuture.collegeboard.org/colleges/swedish-institute-college-of-health-sciences</t>
  </si>
  <si>
    <t>https://bigfuture.collegeboard.org/colleges/sweet-briar-college</t>
  </si>
  <si>
    <t>https://bigfuture.collegeboard.org/colleges/sylvain-melloul-international-hair-academy</t>
  </si>
  <si>
    <t>https://bigfuture.collegeboard.org/colleges/syracuse-university</t>
  </si>
  <si>
    <t>https://bigfuture.collegeboard.org/colleges/tabor-college</t>
  </si>
  <si>
    <t>https://bigfuture.collegeboard.org/colleges/tacoma-community-college</t>
  </si>
  <si>
    <t>https://bigfuture.collegeboard.org/colleges/taft-college</t>
  </si>
  <si>
    <t>https://bigfuture.collegeboard.org/colleges/talladega-college</t>
  </si>
  <si>
    <t>https://bigfuture.collegeboard.org/colleges/tallahassee-community-college</t>
  </si>
  <si>
    <t>https://bigfuture.collegeboard.org/colleges/talmudical-seminary-of-bobov</t>
  </si>
  <si>
    <t>https://bigfuture.collegeboard.org/colleges/tarleton-state-university</t>
  </si>
  <si>
    <t>https://bigfuture.collegeboard.org/colleges/tarrant-county-college</t>
  </si>
  <si>
    <t>https://bigfuture.collegeboard.org/colleges/taylor-andrews-academy-of-hair-design-west-jordan</t>
  </si>
  <si>
    <t>https://bigfuture.collegeboard.org/colleges/taylor-business-institute</t>
  </si>
  <si>
    <t>https://bigfuture.collegeboard.org/colleges/taylor-college</t>
  </si>
  <si>
    <t>https://bigfuture.collegeboard.org/colleges/taylor-university</t>
  </si>
  <si>
    <t>https://bigfuture.collegeboard.org/colleges/technical-college-of-the-lowcountry</t>
  </si>
  <si>
    <t>https://bigfuture.collegeboard.org/colleges/temple-annapolis-paul-mitchell-partner-school</t>
  </si>
  <si>
    <t>https://bigfuture.collegeboard.org/colleges/temple-college</t>
  </si>
  <si>
    <t>https://bigfuture.collegeboard.org/colleges/temple-frederick-paul-mitchell-partner-school</t>
  </si>
  <si>
    <t>https://bigfuture.collegeboard.org/colleges/temple-university</t>
  </si>
  <si>
    <t>https://bigfuture.collegeboard.org/colleges/tennessee-college-of-applied-technology-harriman</t>
  </si>
  <si>
    <t>https://bigfuture.collegeboard.org/colleges/tennessee-college-of-applied-technology-jackson</t>
  </si>
  <si>
    <t>https://bigfuture.collegeboard.org/colleges/tennessee-college-of-applied-technology-knoxville</t>
  </si>
  <si>
    <t>https://bigfuture.collegeboard.org/colleges/tennessee-college-of-applied-technology-mckenzie</t>
  </si>
  <si>
    <t>https://bigfuture.collegeboard.org/colleges/tennessee-college-of-applied-technology-morristown</t>
  </si>
  <si>
    <t>https://bigfuture.collegeboard.org/colleges/tennessee-college-of-applied-technology-pulaski</t>
  </si>
  <si>
    <t>https://bigfuture.collegeboard.org/colleges/tennessee-school-of-beauty-of-knoxville-inc</t>
  </si>
  <si>
    <t>https://bigfuture.collegeboard.org/colleges/tennessee-state-university</t>
  </si>
  <si>
    <t>https://bigfuture.collegeboard.org/colleges/tennessee-technological-university</t>
  </si>
  <si>
    <t>https://bigfuture.collegeboard.org/colleges/tennessee-wesleyan-university</t>
  </si>
  <si>
    <t>https://bigfuture.collegeboard.org/colleges/terra-state-community-college</t>
  </si>
  <si>
    <t>https://bigfuture.collegeboard.org/colleges/texarkana-college</t>
  </si>
  <si>
    <t>https://bigfuture.collegeboard.org/colleges/texas-am-international-university</t>
  </si>
  <si>
    <t>https://bigfuture.collegeboard.org/colleges/texas-am-university-commerce</t>
  </si>
  <si>
    <t>https://bigfuture.collegeboard.org/colleges/texas-am-university-corpus-christi</t>
  </si>
  <si>
    <t>https://bigfuture.collegeboard.org/colleges/texas-am-university-kingsville</t>
  </si>
  <si>
    <t>https://bigfuture.collegeboard.org/colleges/texas-am-university-texarkana</t>
  </si>
  <si>
    <t>https://bigfuture.collegeboard.org/colleges/texas-barber-college-gessner</t>
  </si>
  <si>
    <t>https://bigfuture.collegeboard.org/colleges/texas-christian-university</t>
  </si>
  <si>
    <t>https://bigfuture.collegeboard.org/colleges/texas-college</t>
  </si>
  <si>
    <t>https://bigfuture.collegeboard.org/colleges/texas-college-of-cosmetology-san-angelo</t>
  </si>
  <si>
    <t>https://bigfuture.collegeboard.org/colleges/texas-college-of-cosmetology-abilene</t>
  </si>
  <si>
    <t>https://bigfuture.collegeboard.org/colleges/texas-county-technical-college</t>
  </si>
  <si>
    <t>https://bigfuture.collegeboard.org/colleges/texas-lutheran-university</t>
  </si>
  <si>
    <t>https://bigfuture.collegeboard.org/colleges/texas-southern-university</t>
  </si>
  <si>
    <t>https://bigfuture.collegeboard.org/colleges/texas-state-technical-college</t>
  </si>
  <si>
    <t>https://bigfuture.collegeboard.org/colleges/texas-state-university</t>
  </si>
  <si>
    <t>https://bigfuture.collegeboard.org/colleges/texas-tech-university</t>
  </si>
  <si>
    <t>https://bigfuture.collegeboard.org/colleges/texas-tech-university-health-sciences-center</t>
  </si>
  <si>
    <t>https://bigfuture.collegeboard.org/colleges/texas-wesleyan-university</t>
  </si>
  <si>
    <t>https://bigfuture.collegeboard.org/colleges/texas-womans-university</t>
  </si>
  <si>
    <t>https://bigfuture.collegeboard.org/colleges/textures-institute-of-cosmetology</t>
  </si>
  <si>
    <t>https://bigfuture.collegeboard.org/colleges/thaddeus-stevens-college-of-technology</t>
  </si>
  <si>
    <t>https://bigfuture.collegeboard.org/colleges/thanh-le-college-school-of-cosmetology</t>
  </si>
  <si>
    <t>https://bigfuture.collegeboard.org/colleges/the-ailey-school</t>
  </si>
  <si>
    <t>https://bigfuture.collegeboard.org/colleges/the-art-institute-of-austin</t>
  </si>
  <si>
    <t>https://bigfuture.collegeboard.org/colleges/the-chrysm-institute-of-esthetics</t>
  </si>
  <si>
    <t>https://bigfuture.collegeboard.org/colleges/the-citadel</t>
  </si>
  <si>
    <t>https://bigfuture.collegeboard.org/colleges/the-college-of-health-care-professions-austin</t>
  </si>
  <si>
    <t>https://bigfuture.collegeboard.org/colleges/the-college-of-health-care-professions-dallas</t>
  </si>
  <si>
    <t>https://bigfuture.collegeboard.org/colleges/the-college-of-health-care-professions-fort-worth</t>
  </si>
  <si>
    <t>https://bigfuture.collegeboard.org/colleges/the-college-of-health-care-professions-northwest</t>
  </si>
  <si>
    <t>https://bigfuture.collegeboard.org/colleges/the-college-of-health-care-professions-southwest-houston</t>
  </si>
  <si>
    <t>https://bigfuture.collegeboard.org/colleges/the-college-of-new-jersey</t>
  </si>
  <si>
    <t>https://bigfuture.collegeboard.org/colleges/the-culinary-school-of-fort-worth</t>
  </si>
  <si>
    <t>https://bigfuture.collegeboard.org/colleges/the-institute-of-beauty-and-wellness-milwaukee</t>
  </si>
  <si>
    <t>https://bigfuture.collegeboard.org/colleges/juilliard-school</t>
  </si>
  <si>
    <t>https://bigfuture.collegeboard.org/colleges/the-kings-college</t>
  </si>
  <si>
    <t>https://bigfuture.collegeboard.org/colleges/the-kings-university</t>
  </si>
  <si>
    <t>https://bigfuture.collegeboard.org/colleges/the-masters-university-seminary</t>
  </si>
  <si>
    <t>https://bigfuture.collegeboard.org/colleges/the-new-school-college-performing-arts</t>
  </si>
  <si>
    <t>https://bigfuture.collegeboard.org/colleges/the-north-coast-college</t>
  </si>
  <si>
    <t>https://bigfuture.collegeboard.org/colleges/the-professional-hair-design-academy</t>
  </si>
  <si>
    <t>https://bigfuture.collegeboard.org/colleges/the-salon-professional-academy</t>
  </si>
  <si>
    <t>https://bigfuture.collegeboard.org/colleges/the-salon-professional-academy-appleton</t>
  </si>
  <si>
    <t>https://bigfuture.collegeboard.org/colleges/the-salon-professional-academy-colorado-springs</t>
  </si>
  <si>
    <t>https://bigfuture.collegeboard.org/colleges/the-salon-professional-academy-georgetown</t>
  </si>
  <si>
    <t>https://bigfuture.collegeboard.org/colleges/the-salon-professional-academy-onalaska</t>
  </si>
  <si>
    <t>https://bigfuture.collegeboard.org/colleges/the-salon-professional-academy-washington-dc</t>
  </si>
  <si>
    <t>https://bigfuture.collegeboard.org/colleges/the-sanford-medical-center-school-of-radiologic-technology-in-sioux-falls</t>
  </si>
  <si>
    <t>https://bigfuture.collegeboard.org/colleges/the-university-of-the-south</t>
  </si>
  <si>
    <t>https://bigfuture.collegeboard.org/colleges/theatre-of-arts</t>
  </si>
  <si>
    <t>https://bigfuture.collegeboard.org/colleges/theological-university-of-the-caribbean</t>
  </si>
  <si>
    <t>https://bigfuture.collegeboard.org/colleges/thiel-college</t>
  </si>
  <si>
    <t>https://bigfuture.collegeboard.org/colleges/thomas-aquinas-college</t>
  </si>
  <si>
    <t>https://bigfuture.collegeboard.org/colleges/thomas-college</t>
  </si>
  <si>
    <t>https://bigfuture.collegeboard.org/colleges/thomas-edison-state-university</t>
  </si>
  <si>
    <t>https://bigfuture.collegeboard.org/colleges/thomas-jefferson-university-east-falls</t>
  </si>
  <si>
    <t>https://bigfuture.collegeboard.org/colleges/thomas-more-college-of-liberal-arts</t>
  </si>
  <si>
    <t>https://bigfuture.collegeboard.org/colleges/thomas-more-university</t>
  </si>
  <si>
    <t>https://bigfuture.collegeboard.org/colleges/thomas-university</t>
  </si>
  <si>
    <t>https://bigfuture.collegeboard.org/colleges/three-rivers-community-college-poplar-bluff-mo</t>
  </si>
  <si>
    <t>https://bigfuture.collegeboard.org/colleges/tidewater-community-college-norfolk</t>
  </si>
  <si>
    <t>https://bigfuture.collegeboard.org/colleges/tidewater-tech-trades</t>
  </si>
  <si>
    <t>https://bigfuture.collegeboard.org/colleges/tiffin-academy-of-hair-design</t>
  </si>
  <si>
    <t>https://bigfuture.collegeboard.org/colleges/tiffin-university</t>
  </si>
  <si>
    <t>https://bigfuture.collegeboard.org/colleges/tigi-hairdressing-academy-colorado-springs</t>
  </si>
  <si>
    <t>https://bigfuture.collegeboard.org/colleges/tigi-hairdressing-academy-guilford</t>
  </si>
  <si>
    <t>https://bigfuture.collegeboard.org/colleges/tillamook-bay-community-college</t>
  </si>
  <si>
    <t>https://bigfuture.collegeboard.org/colleges/toccoa-falls-college</t>
  </si>
  <si>
    <t>https://bigfuture.collegeboard.org/colleges/tohono-oodham-community-college</t>
  </si>
  <si>
    <t>https://bigfuture.collegeboard.org/colleges/tomorrows-image-barber-and-beauty-academy</t>
  </si>
  <si>
    <t>https://bigfuture.collegeboard.org/colleges/tompkins-cortland-community-college</t>
  </si>
  <si>
    <t>https://bigfuture.collegeboard.org/colleges/toni-and-guy-hairdressing-academy-plano</t>
  </si>
  <si>
    <t>https://bigfuture.collegeboard.org/colleges/toni-and-guy-hairdressing-academy-worcester</t>
  </si>
  <si>
    <t>https://bigfuture.collegeboard.org/colleges/total-transformation-institute-of-cosmetology</t>
  </si>
  <si>
    <t>https://bigfuture.collegeboard.org/colleges/tougaloo-college</t>
  </si>
  <si>
    <t>https://bigfuture.collegeboard.org/colleges/touro-university-worldwide</t>
  </si>
  <si>
    <t>https://bigfuture.collegeboard.org/colleges/touro-university</t>
  </si>
  <si>
    <t>https://bigfuture.collegeboard.org/colleges/touro-university-nevada</t>
  </si>
  <si>
    <t>https://bigfuture.collegeboard.org/colleges/towson-university</t>
  </si>
  <si>
    <t>https://bigfuture.collegeboard.org/colleges/transitions-career-institute-school-of-nursing</t>
  </si>
  <si>
    <t>https://bigfuture.collegeboard.org/colleges/transylvania-university</t>
  </si>
  <si>
    <t>https://bigfuture.collegeboard.org/colleges/treasure-valley-community-college</t>
  </si>
  <si>
    <t>https://bigfuture.collegeboard.org/colleges/trend-barber-college-nw-houston-campus</t>
  </si>
  <si>
    <t>https://bigfuture.collegeboard.org/colleges/trend-setters-school</t>
  </si>
  <si>
    <t>https://bigfuture.collegeboard.org/colleges/trendsetters-school-of-beauty-and-barbering</t>
  </si>
  <si>
    <t>https://bigfuture.collegeboard.org/colleges/trenz-beauty-academy</t>
  </si>
  <si>
    <t>https://bigfuture.collegeboard.org/colleges/trevecca-nazarene-university</t>
  </si>
  <si>
    <t>https://bigfuture.collegeboard.org/colleges/tri-rivers-career-center</t>
  </si>
  <si>
    <t>https://bigfuture.collegeboard.org/colleges/tri-county-community-college</t>
  </si>
  <si>
    <t>https://bigfuture.collegeboard.org/colleges/tri-county-technical-college</t>
  </si>
  <si>
    <t>https://bigfuture.collegeboard.org/colleges/tri-state-bible-college</t>
  </si>
  <si>
    <t>https://bigfuture.collegeboard.org/colleges/triangle-tech-bethlehem</t>
  </si>
  <si>
    <t>https://bigfuture.collegeboard.org/colleges/triangle-tech-dubois</t>
  </si>
  <si>
    <t>https://bigfuture.collegeboard.org/colleges/triangle-tech-greensburg</t>
  </si>
  <si>
    <t>https://bigfuture.collegeboard.org/colleges/triangle-tech-pittsburgh</t>
  </si>
  <si>
    <t>https://bigfuture.collegeboard.org/colleges/triangle-tech-sunbury</t>
  </si>
  <si>
    <t>https://bigfuture.collegeboard.org/colleges/tricoci-university-of-beauty-culture-bridgeview</t>
  </si>
  <si>
    <t>https://bigfuture.collegeboard.org/colleges/tricoci-university-of-beauty-culture-elgin</t>
  </si>
  <si>
    <t>https://bigfuture.collegeboard.org/colleges/tricoci-university-of-beauty-culture-indianapolis</t>
  </si>
  <si>
    <t>https://bigfuture.collegeboard.org/colleges/tricoci-university-of-beauty-culture-libertyville</t>
  </si>
  <si>
    <t>https://bigfuture.collegeboard.org/colleges/tricoci-university-of-beauty-culture-llc-bloomington</t>
  </si>
  <si>
    <t>https://bigfuture.collegeboard.org/colleges/tricoci-university-of-beauty-culture-peoria</t>
  </si>
  <si>
    <t>https://bigfuture.collegeboard.org/colleges/tricoci-university-of-beauty-culture-rockford</t>
  </si>
  <si>
    <t>https://bigfuture.collegeboard.org/colleges/trident-technical-college</t>
  </si>
  <si>
    <t>https://bigfuture.collegeboard.org/colleges/trident-university-international</t>
  </si>
  <si>
    <t>https://bigfuture.collegeboard.org/colleges/trine-university</t>
  </si>
  <si>
    <t>https://bigfuture.collegeboard.org/colleges/trinidad-state-college</t>
  </si>
  <si>
    <t>https://bigfuture.collegeboard.org/colleges/trinity-baptist-college</t>
  </si>
  <si>
    <t>https://bigfuture.collegeboard.org/colleges/trinity-bible-college</t>
  </si>
  <si>
    <t>https://bigfuture.collegeboard.org/colleges/trinity-christian-college</t>
  </si>
  <si>
    <t>https://bigfuture.collegeboard.org/colleges/trinity-college</t>
  </si>
  <si>
    <t>https://bigfuture.collegeboard.org/colleges/trinity-college-of-florida</t>
  </si>
  <si>
    <t>https://bigfuture.collegeboard.org/colleges/trinity-college-of-nursing-and-health-sciences</t>
  </si>
  <si>
    <t>https://bigfuture.collegeboard.org/colleges/trinity-international-university</t>
  </si>
  <si>
    <t>https://bigfuture.collegeboard.org/colleges/trinity-university</t>
  </si>
  <si>
    <t>https://bigfuture.collegeboard.org/colleges/trinity-valley-community-college</t>
  </si>
  <si>
    <t>https://bigfuture.collegeboard.org/colleges/trinity-washington-university</t>
  </si>
  <si>
    <t>https://bigfuture.collegeboard.org/colleges/triton-college</t>
  </si>
  <si>
    <t>https://bigfuture.collegeboard.org/colleges/trocaire-college</t>
  </si>
  <si>
    <t>https://bigfuture.collegeboard.org/colleges/troy-university</t>
  </si>
  <si>
    <t>https://bigfuture.collegeboard.org/colleges/truckee-meadows-community-college</t>
  </si>
  <si>
    <t>https://bigfuture.collegeboard.org/colleges/truett-mcconnell-university</t>
  </si>
  <si>
    <t>https://bigfuture.collegeboard.org/colleges/truman-state-university</t>
  </si>
  <si>
    <t>https://bigfuture.collegeboard.org/colleges/tufts-university</t>
  </si>
  <si>
    <t>https://bigfuture.collegeboard.org/colleges/tulane-university</t>
  </si>
  <si>
    <t>https://bigfuture.collegeboard.org/colleges/tulsa-community-college</t>
  </si>
  <si>
    <t>https://bigfuture.collegeboard.org/colleges/tulsa-technology-center-lemley</t>
  </si>
  <si>
    <t>https://bigfuture.collegeboard.org/colleges/tulsa-welding-school</t>
  </si>
  <si>
    <t>https://bigfuture.collegeboard.org/colleges/turning-point-beauty-college</t>
  </si>
  <si>
    <t>https://bigfuture.collegeboard.org/colleges/turtle-mountain-community-college</t>
  </si>
  <si>
    <t>https://bigfuture.collegeboard.org/colleges/tusculum-university</t>
  </si>
  <si>
    <t>https://bigfuture.collegeboard.org/colleges/tuskegee-university</t>
  </si>
  <si>
    <t>https://bigfuture.collegeboard.org/colleges/tyler-junior-college</t>
  </si>
  <si>
    <t>https://bigfuture.collegeboard.org/colleges/ulster-county-community-college</t>
  </si>
  <si>
    <t>https://bigfuture.collegeboard.org/colleges/umpqua-community-college</t>
  </si>
  <si>
    <t>https://bigfuture.collegeboard.org/colleges/unification-theological-seminary</t>
  </si>
  <si>
    <t>https://bigfuture.collegeboard.org/colleges/union-college-lincoln-ne</t>
  </si>
  <si>
    <t>https://bigfuture.collegeboard.org/colleges/union-college-schenectady-ny</t>
  </si>
  <si>
    <t>https://bigfuture.collegeboard.org/colleges/union-college-barbourville-ky</t>
  </si>
  <si>
    <t>https://bigfuture.collegeboard.org/colleges/union-county-college</t>
  </si>
  <si>
    <t>https://bigfuture.collegeboard.org/colleges/union-institute-university</t>
  </si>
  <si>
    <t>https://bigfuture.collegeboard.org/colleges/union-university</t>
  </si>
  <si>
    <t>https://bigfuture.collegeboard.org/colleges/unitech-training-academy-baton-rouge</t>
  </si>
  <si>
    <t>https://bigfuture.collegeboard.org/colleges/unitech-training-academy-lafayette</t>
  </si>
  <si>
    <t>https://bigfuture.collegeboard.org/colleges/unitech-training-academy-new-orleans</t>
  </si>
  <si>
    <t>https://bigfuture.collegeboard.org/colleges/unitech-training-academy-alexandria</t>
  </si>
  <si>
    <t>https://bigfuture.collegeboard.org/colleges/united-beauty-college</t>
  </si>
  <si>
    <t>https://bigfuture.collegeboard.org/colleges/united-education-institute-morrow</t>
  </si>
  <si>
    <t>https://bigfuture.collegeboard.org/colleges/united-states-air-force-academy</t>
  </si>
  <si>
    <t>https://bigfuture.collegeboard.org/colleges/united-states-coast-guard-academy</t>
  </si>
  <si>
    <t>https://bigfuture.collegeboard.org/colleges/united-states-merchant-marine-academy</t>
  </si>
  <si>
    <t>https://bigfuture.collegeboard.org/colleges/united-states-military-academy</t>
  </si>
  <si>
    <t>https://bigfuture.collegeboard.org/colleges/united-states-naval-academy</t>
  </si>
  <si>
    <t>https://bigfuture.collegeboard.org/colleges/united-tribes-technical-college</t>
  </si>
  <si>
    <t>https://bigfuture.collegeboard.org/colleges/unitek-college</t>
  </si>
  <si>
    <t>https://bigfuture.collegeboard.org/colleges/unitek-college-hayward</t>
  </si>
  <si>
    <t>https://bigfuture.collegeboard.org/colleges/unitek-college-south-san-francisco</t>
  </si>
  <si>
    <t>https://bigfuture.collegeboard.org/colleges/unity-environmental-university</t>
  </si>
  <si>
    <t>https://bigfuture.collegeboard.org/colleges/unitypoint-health-des-moines-school-of-radiologic-technology</t>
  </si>
  <si>
    <t>https://bigfuture.collegeboard.org/colleges/universal-healthcare-careers-college</t>
  </si>
  <si>
    <t>https://bigfuture.collegeboard.org/colleges/universal-spa-training-academy</t>
  </si>
  <si>
    <t>https://bigfuture.collegeboard.org/colleges/universal-technical-institute</t>
  </si>
  <si>
    <t>https://bigfuture.collegeboard.org/colleges/universal-technical-institute-dallas-fort-worth</t>
  </si>
  <si>
    <t>https://bigfuture.collegeboard.org/colleges/universal-technical-institute-long-beach</t>
  </si>
  <si>
    <t>https://bigfuture.collegeboard.org/colleges/universal-technical-institute-of-illinois-inc</t>
  </si>
  <si>
    <t>https://bigfuture.collegeboard.org/colleges/universal-technical-institute-sacramento</t>
  </si>
  <si>
    <t>https://bigfuture.collegeboard.org/colleges/universal-technology-college-of-puerto-rico</t>
  </si>
  <si>
    <t>https://bigfuture.collegeboard.org/colleges/universal-training-institute</t>
  </si>
  <si>
    <t>https://bigfuture.collegeboard.org/colleges/universidad-adventista-de-las-antillas</t>
  </si>
  <si>
    <t>https://bigfuture.collegeboard.org/colleges/universidad-ana-g-mendez-carolina-campus</t>
  </si>
  <si>
    <t>https://bigfuture.collegeboard.org/colleges/universidad-ana-g-mendez-cupey-campus</t>
  </si>
  <si>
    <t>https://bigfuture.collegeboard.org/colleges/universidad-ana-g-mendez-gurabo-campus</t>
  </si>
  <si>
    <t>https://bigfuture.collegeboard.org/colleges/universidad-central-de-bayamon</t>
  </si>
  <si>
    <t>https://bigfuture.collegeboard.org/colleges/universidad-central-del-caribe</t>
  </si>
  <si>
    <t>https://bigfuture.collegeboard.org/colleges/universidad-del-sagrado-corazon</t>
  </si>
  <si>
    <t>https://bigfuture.collegeboard.org/colleges/universidad-pentecostal-mizpa</t>
  </si>
  <si>
    <t>https://bigfuture.collegeboard.org/colleges/universidad-politecnica-de-puerto-rico</t>
  </si>
  <si>
    <t>https://bigfuture.collegeboard.org/colleges/university-academy-of-hair-design</t>
  </si>
  <si>
    <t>https://bigfuture.collegeboard.org/colleges/university-college-of-san-juan</t>
  </si>
  <si>
    <t>https://bigfuture.collegeboard.org/colleges/university-of-advancing-technology</t>
  </si>
  <si>
    <t>https://bigfuture.collegeboard.org/colleges/university-of-aesthetics</t>
  </si>
  <si>
    <t>https://bigfuture.collegeboard.org/colleges/university-of-aesthetics-and-cosmetology</t>
  </si>
  <si>
    <t>https://bigfuture.collegeboard.org/colleges/university-of-akron</t>
  </si>
  <si>
    <t>https://bigfuture.collegeboard.org/colleges/university-of-akron-wayne-college</t>
  </si>
  <si>
    <t>https://bigfuture.collegeboard.org/colleges/university-of-alabama</t>
  </si>
  <si>
    <t>https://bigfuture.collegeboard.org/colleges/university-of-alabama-at-birmingham</t>
  </si>
  <si>
    <t>https://bigfuture.collegeboard.org/colleges/university-of-alabama-in-huntsville</t>
  </si>
  <si>
    <t>https://bigfuture.collegeboard.org/colleges/university-of-alaska-anchorage</t>
  </si>
  <si>
    <t>https://bigfuture.collegeboard.org/colleges/university-of-alaska-fairbanks</t>
  </si>
  <si>
    <t>https://bigfuture.collegeboard.org/colleges/university-of-alaska-southeast</t>
  </si>
  <si>
    <t>https://bigfuture.collegeboard.org/colleges/university-of-antelope-valley</t>
  </si>
  <si>
    <t>https://bigfuture.collegeboard.org/colleges/university-of-arizona</t>
  </si>
  <si>
    <t>https://bigfuture.collegeboard.org/colleges/university-of-arizona-global-campus-san-diego</t>
  </si>
  <si>
    <t>https://bigfuture.collegeboard.org/colleges/university-of-arkansas</t>
  </si>
  <si>
    <t>https://bigfuture.collegeboard.org/colleges/university-of-arkansas-at-fort-smith</t>
  </si>
  <si>
    <t>https://bigfuture.collegeboard.org/colleges/university-of-arkansas-at-little-rock</t>
  </si>
  <si>
    <t>https://bigfuture.collegeboard.org/colleges/university-of-arkansas-at-monticello</t>
  </si>
  <si>
    <t>https://bigfuture.collegeboard.org/colleges/university-of-arkansas-at-pine-bluff</t>
  </si>
  <si>
    <t>https://bigfuture.collegeboard.org/colleges/university-of-arkansas-community-college-rich-mountain</t>
  </si>
  <si>
    <t>https://bigfuture.collegeboard.org/colleges/university-of-arkansas-for-medical-sciences</t>
  </si>
  <si>
    <t>https://bigfuture.collegeboard.org/colleges/university-of-arkansas-grantham</t>
  </si>
  <si>
    <t>https://bigfuture.collegeboard.org/colleges/university-of-arkansas-hope-texarkana</t>
  </si>
  <si>
    <t>https://bigfuture.collegeboard.org/colleges/university-of-arkansas-pulaski-technical-college</t>
  </si>
  <si>
    <t>https://bigfuture.collegeboard.org/colleges/university-of-arkansas-community-college-at-batesville</t>
  </si>
  <si>
    <t>https://bigfuture.collegeboard.org/colleges/university-of-arkansas-community-college-at-morrilton</t>
  </si>
  <si>
    <t>https://bigfuture.collegeboard.org/colleges/university-of-baltimore</t>
  </si>
  <si>
    <t>https://bigfuture.collegeboard.org/colleges/university-of-bridgeport</t>
  </si>
  <si>
    <t>https://bigfuture.collegeboard.org/colleges/university-of-california-merced</t>
  </si>
  <si>
    <t>https://bigfuture.collegeboard.org/colleges/university-of-california-riverside</t>
  </si>
  <si>
    <t>https://bigfuture.collegeboard.org/colleges/university-of-california-santa-cruz</t>
  </si>
  <si>
    <t>https://bigfuture.collegeboard.org/colleges/university-of-central-arkansas</t>
  </si>
  <si>
    <t>https://bigfuture.collegeboard.org/colleges/university-of-central-florida</t>
  </si>
  <si>
    <t>https://bigfuture.collegeboard.org/colleges/university-of-central-missouri</t>
  </si>
  <si>
    <t>https://bigfuture.collegeboard.org/colleges/university-of-central-oklahoma</t>
  </si>
  <si>
    <t>https://bigfuture.collegeboard.org/colleges/university-of-charleston</t>
  </si>
  <si>
    <t>https://bigfuture.collegeboard.org/colleges/university-of-cincinnati</t>
  </si>
  <si>
    <t>https://bigfuture.collegeboard.org/colleges/university-of-cincinnati-blue-ash-college</t>
  </si>
  <si>
    <t>https://bigfuture.collegeboard.org/colleges/university-of-cincinnati-clermont-college</t>
  </si>
  <si>
    <t>https://bigfuture.collegeboard.org/colleges/university-of-colorado-boulder</t>
  </si>
  <si>
    <t>https://bigfuture.collegeboard.org/colleges/university-of-colorado-colorado-springs</t>
  </si>
  <si>
    <t>https://bigfuture.collegeboard.org/colleges/university-of-colorado-denver</t>
  </si>
  <si>
    <t>https://bigfuture.collegeboard.org/colleges/university-of-connecticut</t>
  </si>
  <si>
    <t>https://bigfuture.collegeboard.org/colleges/university-of-connecticut-stamford</t>
  </si>
  <si>
    <t>https://bigfuture.collegeboard.org/colleges/university-of-cosmetology-arts-and-sciences-harlingen</t>
  </si>
  <si>
    <t>https://bigfuture.collegeboard.org/colleges/university-of-dallas</t>
  </si>
  <si>
    <t>https://bigfuture.collegeboard.org/colleges/university-of-dayton</t>
  </si>
  <si>
    <t>https://bigfuture.collegeboard.org/colleges/university-of-delaware</t>
  </si>
  <si>
    <t>https://bigfuture.collegeboard.org/colleges/university-of-denver</t>
  </si>
  <si>
    <t>https://bigfuture.collegeboard.org/colleges/university-of-detroit-mercy</t>
  </si>
  <si>
    <t>https://bigfuture.collegeboard.org/colleges/university-of-dubuque</t>
  </si>
  <si>
    <t>https://bigfuture.collegeboard.org/colleges/university-of-evansville</t>
  </si>
  <si>
    <t>https://bigfuture.collegeboard.org/colleges/university-of-findlay</t>
  </si>
  <si>
    <t>https://bigfuture.collegeboard.org/colleges/university-of-florida-online</t>
  </si>
  <si>
    <t>https://bigfuture.collegeboard.org/colleges/university-of-georgia</t>
  </si>
  <si>
    <t>https://bigfuture.collegeboard.org/colleges/university-of-guam</t>
  </si>
  <si>
    <t>https://bigfuture.collegeboard.org/colleges/university-of-hartford</t>
  </si>
  <si>
    <t>https://bigfuture.collegeboard.org/colleges/university-of-hawaii-at-hilo</t>
  </si>
  <si>
    <t>https://bigfuture.collegeboard.org/colleges/university-of-hawaii-at-manoa</t>
  </si>
  <si>
    <t>https://bigfuture.collegeboard.org/colleges/university-of-hawaii-hawaii-community-college</t>
  </si>
  <si>
    <t>https://bigfuture.collegeboard.org/colleges/university-of-hawaii-honolulu-community-college</t>
  </si>
  <si>
    <t>https://bigfuture.collegeboard.org/colleges/university-of-hawaii-kapiolani-community-college</t>
  </si>
  <si>
    <t>https://bigfuture.collegeboard.org/colleges/university-of-hawaii-kauai-community-college</t>
  </si>
  <si>
    <t>https://bigfuture.collegeboard.org/colleges/university-of-hawaii-leeward-community-college</t>
  </si>
  <si>
    <t>https://bigfuture.collegeboard.org/colleges/university-of-hawaii-windward-community-college</t>
  </si>
  <si>
    <t>https://bigfuture.collegeboard.org/colleges/university-of-hawaii-maui-college</t>
  </si>
  <si>
    <t>https://bigfuture.collegeboard.org/colleges/university-of-hawaii-west-oahu</t>
  </si>
  <si>
    <t>https://bigfuture.collegeboard.org/colleges/university-of-holy-cross</t>
  </si>
  <si>
    <t>https://bigfuture.collegeboard.org/colleges/university-of-houston</t>
  </si>
  <si>
    <t>https://bigfuture.collegeboard.org/colleges/university-of-houston-clear-lake</t>
  </si>
  <si>
    <t>https://bigfuture.collegeboard.org/colleges/university-of-houston-downtown</t>
  </si>
  <si>
    <t>https://bigfuture.collegeboard.org/colleges/university-of-houston-victoria</t>
  </si>
  <si>
    <t>https://bigfuture.collegeboard.org/colleges/university-of-idaho</t>
  </si>
  <si>
    <t>https://bigfuture.collegeboard.org/colleges/university-of-illinois-at-chicago</t>
  </si>
  <si>
    <t>https://bigfuture.collegeboard.org/colleges/university-of-illinois-springfield</t>
  </si>
  <si>
    <t>https://bigfuture.collegeboard.org/colleges/university-of-indianapolis</t>
  </si>
  <si>
    <t>https://bigfuture.collegeboard.org/colleges/university-of-iowa</t>
  </si>
  <si>
    <t>https://bigfuture.collegeboard.org/colleges/university-of-jamestown</t>
  </si>
  <si>
    <t>https://bigfuture.collegeboard.org/colleges/university-of-kansas</t>
  </si>
  <si>
    <t>https://bigfuture.collegeboard.org/colleges/university-of-kansas-medical-center</t>
  </si>
  <si>
    <t>https://bigfuture.collegeboard.org/colleges/university-of-kentucky</t>
  </si>
  <si>
    <t>https://bigfuture.collegeboard.org/colleges/university-of-la-verne</t>
  </si>
  <si>
    <t>https://bigfuture.collegeboard.org/colleges/university-of-louisiana-at-lafayette</t>
  </si>
  <si>
    <t>https://bigfuture.collegeboard.org/colleges/university-of-louisiana-at-monroe</t>
  </si>
  <si>
    <t>https://bigfuture.collegeboard.org/colleges/university-of-louisville</t>
  </si>
  <si>
    <t>https://bigfuture.collegeboard.org/colleges/university-of-lynchburg</t>
  </si>
  <si>
    <t>https://bigfuture.collegeboard.org/colleges/university-of-maine</t>
  </si>
  <si>
    <t>https://bigfuture.collegeboard.org/colleges/university-of-maine-at-augusta</t>
  </si>
  <si>
    <t>https://bigfuture.collegeboard.org/colleges/university-of-maine-at-farmington</t>
  </si>
  <si>
    <t>https://bigfuture.collegeboard.org/colleges/university-of-maine-at-fort-kent</t>
  </si>
  <si>
    <t>https://bigfuture.collegeboard.org/colleges/university-of-maine-at-machias</t>
  </si>
  <si>
    <t>https://bigfuture.collegeboard.org/colleges/university-of-maine-at-presque-isle</t>
  </si>
  <si>
    <t>https://bigfuture.collegeboard.org/colleges/university-of-management-and-technology</t>
  </si>
  <si>
    <t>https://bigfuture.collegeboard.org/colleges/university-of-mary</t>
  </si>
  <si>
    <t>https://bigfuture.collegeboard.org/colleges/university-of-mary-hardin-baylor</t>
  </si>
  <si>
    <t>https://bigfuture.collegeboard.org/colleges/university-of-mary-washington</t>
  </si>
  <si>
    <t>https://bigfuture.collegeboard.org/colleges/university-of-maryland-baltimore</t>
  </si>
  <si>
    <t>https://bigfuture.collegeboard.org/colleges/university-of-maryland-global-campus</t>
  </si>
  <si>
    <t>https://bigfuture.collegeboard.org/colleges/university-of-maryland-baltimore-county</t>
  </si>
  <si>
    <t>https://bigfuture.collegeboard.org/colleges/university-of-maryland-eastern-shore</t>
  </si>
  <si>
    <t>https://bigfuture.collegeboard.org/colleges/university-of-massachusetts-boston</t>
  </si>
  <si>
    <t>https://bigfuture.collegeboard.org/colleges/university-of-massachusetts-dartmouth</t>
  </si>
  <si>
    <t>https://bigfuture.collegeboard.org/colleges/university-of-massachusetts-global</t>
  </si>
  <si>
    <t>https://bigfuture.collegeboard.org/colleges/university-of-massachusetts-lowell</t>
  </si>
  <si>
    <t>https://bigfuture.collegeboard.org/colleges/university-of-memphis</t>
  </si>
  <si>
    <t>https://bigfuture.collegeboard.org/colleges/university-of-miami</t>
  </si>
  <si>
    <t>https://bigfuture.collegeboard.org/colleges/university-of-michigan-dearborn</t>
  </si>
  <si>
    <t>https://bigfuture.collegeboard.org/colleges/university-of-michigan-flint</t>
  </si>
  <si>
    <t>https://bigfuture.collegeboard.org/colleges/university-of-minnesota-crookston</t>
  </si>
  <si>
    <t>https://bigfuture.collegeboard.org/colleges/university-of-minnesota-duluth</t>
  </si>
  <si>
    <t>https://bigfuture.collegeboard.org/colleges/university-of-minnesota-morris</t>
  </si>
  <si>
    <t>https://bigfuture.collegeboard.org/colleges/university-of-minnesota-rochester</t>
  </si>
  <si>
    <t>https://bigfuture.collegeboard.org/colleges/university-of-mississippi</t>
  </si>
  <si>
    <t>https://bigfuture.collegeboard.org/colleges/university-of-mississippi-medical-center</t>
  </si>
  <si>
    <t>https://bigfuture.collegeboard.org/colleges/university-of-missouri-st-louis</t>
  </si>
  <si>
    <t>https://bigfuture.collegeboard.org/colleges/university-of-missouri-columbia</t>
  </si>
  <si>
    <t>https://bigfuture.collegeboard.org/colleges/university-of-missouri-kansas-city</t>
  </si>
  <si>
    <t>https://bigfuture.collegeboard.org/colleges/university-of-mobile</t>
  </si>
  <si>
    <t>https://bigfuture.collegeboard.org/colleges/university-of-montana</t>
  </si>
  <si>
    <t>https://bigfuture.collegeboard.org/colleges/university-of-montana-western</t>
  </si>
  <si>
    <t>https://bigfuture.collegeboard.org/colleges/university-of-montevallo</t>
  </si>
  <si>
    <t>https://bigfuture.collegeboard.org/colleges/university-of-mount-olive</t>
  </si>
  <si>
    <t>https://bigfuture.collegeboard.org/colleges/university-of-mount-union</t>
  </si>
  <si>
    <t>https://bigfuture.collegeboard.org/colleges/university-of-nebraska-lincoln</t>
  </si>
  <si>
    <t>https://bigfuture.collegeboard.org/colleges/university-of-nebraska-omaha</t>
  </si>
  <si>
    <t>https://bigfuture.collegeboard.org/colleges/university-of-nebraska-kearney</t>
  </si>
  <si>
    <t>https://bigfuture.collegeboard.org/colleges/university-of-nebraska-medical-center</t>
  </si>
  <si>
    <t>https://bigfuture.collegeboard.org/colleges/university-of-nevada-las-vegas</t>
  </si>
  <si>
    <t>https://bigfuture.collegeboard.org/colleges/university-of-nevada-reno</t>
  </si>
  <si>
    <t>https://bigfuture.collegeboard.org/colleges/university-of-new-england</t>
  </si>
  <si>
    <t>https://bigfuture.collegeboard.org/colleges/university-of-new-hampshire</t>
  </si>
  <si>
    <t>https://bigfuture.collegeboard.org/colleges/university-of-new-hampshire-at-manchester</t>
  </si>
  <si>
    <t>https://bigfuture.collegeboard.org/colleges/university-of-new-hampshire-college-of-professional-studies</t>
  </si>
  <si>
    <t>https://bigfuture.collegeboard.org/colleges/university-of-new-haven</t>
  </si>
  <si>
    <t>https://bigfuture.collegeboard.org/colleges/university-of-new-mexico</t>
  </si>
  <si>
    <t>https://bigfuture.collegeboard.org/colleges/university-of-new-orleans</t>
  </si>
  <si>
    <t>https://bigfuture.collegeboard.org/colleges/university-of-north-alabama</t>
  </si>
  <si>
    <t>https://bigfuture.collegeboard.org/colleges/university-of-north-carolina-at-asheville</t>
  </si>
  <si>
    <t>https://bigfuture.collegeboard.org/colleges/university-of-north-carolina-at-charlotte</t>
  </si>
  <si>
    <t>https://bigfuture.collegeboard.org/colleges/university-of-north-carolina-at-greensboro</t>
  </si>
  <si>
    <t>https://bigfuture.collegeboard.org/colleges/university-of-north-carolina-at-pembroke</t>
  </si>
  <si>
    <t>https://bigfuture.collegeboard.org/colleges/university-of-north-carolina-at-wilmington</t>
  </si>
  <si>
    <t>https://bigfuture.collegeboard.org/colleges/university-of-north-carolina-school-of-the-arts</t>
  </si>
  <si>
    <t>https://bigfuture.collegeboard.org/colleges/university-of-north-dakota</t>
  </si>
  <si>
    <t>https://bigfuture.collegeboard.org/colleges/university-of-north-florida</t>
  </si>
  <si>
    <t>https://bigfuture.collegeboard.org/colleges/university-of-north-georgia</t>
  </si>
  <si>
    <t>https://bigfuture.collegeboard.org/colleges/university-of-north-texas</t>
  </si>
  <si>
    <t>https://bigfuture.collegeboard.org/colleges/university-of-north-texas-at-dallas</t>
  </si>
  <si>
    <t>https://bigfuture.collegeboard.org/colleges/university-of-northern-colorado</t>
  </si>
  <si>
    <t>https://bigfuture.collegeboard.org/colleges/university-of-northern-iowa</t>
  </si>
  <si>
    <t>https://bigfuture.collegeboard.org/colleges/university-of-northwestern-saint-paul</t>
  </si>
  <si>
    <t>https://bigfuture.collegeboard.org/colleges/university-of-northwestern-ohio</t>
  </si>
  <si>
    <t>https://bigfuture.collegeboard.org/colleges/university-of-oklahoma</t>
  </si>
  <si>
    <t>https://bigfuture.collegeboard.org/colleges/university-of-olivet</t>
  </si>
  <si>
    <t>https://bigfuture.collegeboard.org/colleges/university-of-oregon</t>
  </si>
  <si>
    <t>https://bigfuture.collegeboard.org/colleges/university-of-phoenix</t>
  </si>
  <si>
    <t>https://bigfuture.collegeboard.org/colleges/university-of-phoenix-hawaii</t>
  </si>
  <si>
    <t>https://bigfuture.collegeboard.org/colleges/university-of-phoenix-baton-rouge</t>
  </si>
  <si>
    <t>https://bigfuture.collegeboard.org/colleges/university-of-phoenix-bay-area</t>
  </si>
  <si>
    <t>https://bigfuture.collegeboard.org/colleges/university-of-phoenix-birmingham</t>
  </si>
  <si>
    <t>https://bigfuture.collegeboard.org/colleges/university-of-phoenix-central-valley</t>
  </si>
  <si>
    <t>https://bigfuture.collegeboard.org/colleges/university-of-phoenix-charlotte</t>
  </si>
  <si>
    <t>https://bigfuture.collegeboard.org/colleges/university-of-phoenix-columbia</t>
  </si>
  <si>
    <t>https://bigfuture.collegeboard.org/colleges/university-of-phoenix-dallas-fort-worth</t>
  </si>
  <si>
    <t>https://bigfuture.collegeboard.org/colleges/university-of-phoenix-denver</t>
  </si>
  <si>
    <t>https://bigfuture.collegeboard.org/colleges/university-of-phoenix-harrisburg</t>
  </si>
  <si>
    <t>https://bigfuture.collegeboard.org/colleges/university-of-phoenix-indianapolis</t>
  </si>
  <si>
    <t>https://bigfuture.collegeboard.org/colleges/university-of-phoenix-jackson</t>
  </si>
  <si>
    <t>https://bigfuture.collegeboard.org/colleges/university-of-phoenix-jersey-city</t>
  </si>
  <si>
    <t>https://bigfuture.collegeboard.org/colleges/university-of-phoenix-kansas-city</t>
  </si>
  <si>
    <t>https://bigfuture.collegeboard.org/colleges/university-of-phoenix-las-vegas</t>
  </si>
  <si>
    <t>https://bigfuture.collegeboard.org/colleges/university-of-phoenix-louisiana</t>
  </si>
  <si>
    <t>https://bigfuture.collegeboard.org/colleges/university-of-phoenix-maryland</t>
  </si>
  <si>
    <t>https://bigfuture.collegeboard.org/colleges/university-of-phoenix-metro-detroit</t>
  </si>
  <si>
    <t>https://bigfuture.collegeboard.org/colleges/university-of-phoenix-minneapolis-st-paul</t>
  </si>
  <si>
    <t>https://bigfuture.collegeboard.org/colleges/university-of-phoenix-new-mexico</t>
  </si>
  <si>
    <t>https://bigfuture.collegeboard.org/colleges/university-of-phoenix-northern-virginia</t>
  </si>
  <si>
    <t>https://bigfuture.collegeboard.org/colleges/university-of-phoenix-oregon</t>
  </si>
  <si>
    <t>https://bigfuture.collegeboard.org/colleges/university-of-phoenix-philadelphia</t>
  </si>
  <si>
    <t>https://bigfuture.collegeboard.org/colleges/university-of-phoenix-phoenix-hohokam</t>
  </si>
  <si>
    <t>https://bigfuture.collegeboard.org/colleges/university-of-phoenix-pittsburgh</t>
  </si>
  <si>
    <t>https://bigfuture.collegeboard.org/colleges/university-of-phoenix-raleigh</t>
  </si>
  <si>
    <t>https://bigfuture.collegeboard.org/colleges/university-of-phoenix-richmond</t>
  </si>
  <si>
    <t>https://bigfuture.collegeboard.org/colleges/university-of-phoenix-san-diego</t>
  </si>
  <si>
    <t>https://bigfuture.collegeboard.org/colleges/university-of-phoenix-shreveport</t>
  </si>
  <si>
    <t>https://bigfuture.collegeboard.org/colleges/university-of-phoenix-southern-california</t>
  </si>
  <si>
    <t>https://bigfuture.collegeboard.org/colleges/university-of-phoenix-southern-colorado</t>
  </si>
  <si>
    <t>https://bigfuture.collegeboard.org/colleges/university-of-phoenix-st-louis</t>
  </si>
  <si>
    <t>https://bigfuture.collegeboard.org/colleges/university-of-phoenix-utah</t>
  </si>
  <si>
    <t>https://bigfuture.collegeboard.org/colleges/university-of-phoenix-west-michigan</t>
  </si>
  <si>
    <t>https://bigfuture.collegeboard.org/colleges/university-of-phoenix-western-washington</t>
  </si>
  <si>
    <t>https://bigfuture.collegeboard.org/colleges/university-of-pikeville</t>
  </si>
  <si>
    <t>https://bigfuture.collegeboard.org/colleges/university-of-pittsburgh-at-bradford</t>
  </si>
  <si>
    <t>https://bigfuture.collegeboard.org/colleges/university-of-pittsburgh-at-greensburg</t>
  </si>
  <si>
    <t>https://bigfuture.collegeboard.org/colleges/university-of-pittsburgh-at-johnstown</t>
  </si>
  <si>
    <t>https://bigfuture.collegeboard.org/colleges/university-of-pittsburgh-at-titusville</t>
  </si>
  <si>
    <t>https://bigfuture.collegeboard.org/colleges/university-of-portland</t>
  </si>
  <si>
    <t>https://bigfuture.collegeboard.org/colleges/university-of-providence</t>
  </si>
  <si>
    <t>https://bigfuture.collegeboard.org/colleges/university-of-puerto-rico-at-bayamon</t>
  </si>
  <si>
    <t>https://bigfuture.collegeboard.org/colleges/university-of-puerto-rico-carolina-regional-college</t>
  </si>
  <si>
    <t>https://bigfuture.collegeboard.org/colleges/university-of-puerto-rico-cayey-university-college</t>
  </si>
  <si>
    <t>https://bigfuture.collegeboard.org/colleges/university-of-puerto-rico-rio-piedras</t>
  </si>
  <si>
    <t>https://bigfuture.collegeboard.org/colleges/university-of-puerto-rico-aguadilla</t>
  </si>
  <si>
    <t>https://bigfuture.collegeboard.org/colleges/university-of-puerto-rico-arecibo</t>
  </si>
  <si>
    <t>https://bigfuture.collegeboard.org/colleges/university-of-puerto-rico-humacao</t>
  </si>
  <si>
    <t>https://bigfuture.collegeboard.org/colleges/university-of-puerto-rico-mayaguez</t>
  </si>
  <si>
    <t>https://bigfuture.collegeboard.org/colleges/university-of-puerto-rico-medical-sciences</t>
  </si>
  <si>
    <t>https://bigfuture.collegeboard.org/colleges/university-of-puerto-rico-ponce</t>
  </si>
  <si>
    <t>https://bigfuture.collegeboard.org/colleges/university-of-puerto-rico-utuado</t>
  </si>
  <si>
    <t>https://bigfuture.collegeboard.org/colleges/university-of-puget-sound</t>
  </si>
  <si>
    <t>https://bigfuture.collegeboard.org/colleges/university-of-redlands</t>
  </si>
  <si>
    <t>https://bigfuture.collegeboard.org/colleges/university-of-rhode-island</t>
  </si>
  <si>
    <t>https://bigfuture.collegeboard.org/colleges/university-of-richmond</t>
  </si>
  <si>
    <t>https://bigfuture.collegeboard.org/colleges/university-of-rio-grande</t>
  </si>
  <si>
    <t>https://bigfuture.collegeboard.org/colleges/university-of-rochester</t>
  </si>
  <si>
    <t>https://bigfuture.collegeboard.org/colleges/university-of-saint-augustine-for-health-sciences</t>
  </si>
  <si>
    <t>https://bigfuture.collegeboard.org/colleges/university-of-saint-francis</t>
  </si>
  <si>
    <t>https://bigfuture.collegeboard.org/colleges/university-of-saint-joseph</t>
  </si>
  <si>
    <t>https://bigfuture.collegeboard.org/colleges/university-of-saint-katherine</t>
  </si>
  <si>
    <t>https://bigfuture.collegeboard.org/colleges/university-of-san-diego</t>
  </si>
  <si>
    <t>https://bigfuture.collegeboard.org/colleges/university-of-san-francisco</t>
  </si>
  <si>
    <t>https://bigfuture.collegeboard.org/colleges/university-of-science-and-arts-of-oklahoma</t>
  </si>
  <si>
    <t>https://bigfuture.collegeboard.org/colleges/university-of-scranton</t>
  </si>
  <si>
    <t>https://bigfuture.collegeboard.org/colleges/university-of-silicon-valley</t>
  </si>
  <si>
    <t>https://bigfuture.collegeboard.org/colleges/university-of-sioux-falls</t>
  </si>
  <si>
    <t>https://bigfuture.collegeboard.org/colleges/university-of-south-alabama</t>
  </si>
  <si>
    <t>https://bigfuture.collegeboard.org/colleges/university-of-south-carolina-aiken</t>
  </si>
  <si>
    <t>https://bigfuture.collegeboard.org/colleges/university-of-south-carolina-beaufort</t>
  </si>
  <si>
    <t>https://bigfuture.collegeboard.org/colleges/university-of-south-carolina-columbia</t>
  </si>
  <si>
    <t>https://bigfuture.collegeboard.org/colleges/university-of-south-carolina-lancaster</t>
  </si>
  <si>
    <t>https://bigfuture.collegeboard.org/colleges/university-of-south-carolina-salkehatchie</t>
  </si>
  <si>
    <t>https://bigfuture.collegeboard.org/colleges/university-of-south-carolina-sumter</t>
  </si>
  <si>
    <t>https://bigfuture.collegeboard.org/colleges/university-of-south-carolina-union</t>
  </si>
  <si>
    <t>https://bigfuture.collegeboard.org/colleges/university-of-south-carolina-upstate</t>
  </si>
  <si>
    <t>https://bigfuture.collegeboard.org/colleges/university-of-south-dakota</t>
  </si>
  <si>
    <t>https://bigfuture.collegeboard.org/colleges/university-of-south-florida</t>
  </si>
  <si>
    <t>https://bigfuture.collegeboard.org/colleges/university-of-southern-indiana</t>
  </si>
  <si>
    <t>https://bigfuture.collegeboard.org/colleges/university-of-southern-maine</t>
  </si>
  <si>
    <t>https://bigfuture.collegeboard.org/colleges/university-of-southern-mississippi</t>
  </si>
  <si>
    <t>https://bigfuture.collegeboard.org/colleges/university-of-st-francis-joliet-il</t>
  </si>
  <si>
    <t>https://bigfuture.collegeboard.org/colleges/university-of-st-mary</t>
  </si>
  <si>
    <t>https://bigfuture.collegeboard.org/colleges/university-of-st-thomas-houston-tx</t>
  </si>
  <si>
    <t>https://bigfuture.collegeboard.org/colleges/university-of-st-thomas-saint-paul-mn</t>
  </si>
  <si>
    <t>https://bigfuture.collegeboard.org/colleges/university-of-tampa</t>
  </si>
  <si>
    <t>https://bigfuture.collegeboard.org/colleges/university-of-tennessee-knoxville</t>
  </si>
  <si>
    <t>https://bigfuture.collegeboard.org/colleges/university-of-tennessee-martin</t>
  </si>
  <si>
    <t>https://bigfuture.collegeboard.org/colleges/university-of-tennessee-southern</t>
  </si>
  <si>
    <t>https://bigfuture.collegeboard.org/colleges/university-of-tennessee-chattanooga</t>
  </si>
  <si>
    <t>https://bigfuture.collegeboard.org/colleges/university-of-texas-at-arlington</t>
  </si>
  <si>
    <t>https://bigfuture.collegeboard.org/colleges/university-of-texas-at-dallas</t>
  </si>
  <si>
    <t>https://bigfuture.collegeboard.org/colleges/university-of-texas-at-el-paso</t>
  </si>
  <si>
    <t>https://bigfuture.collegeboard.org/colleges/university-of-texas-at-san-antonio</t>
  </si>
  <si>
    <t>https://bigfuture.collegeboard.org/colleges/university-of-texas-at-tyler</t>
  </si>
  <si>
    <t>https://bigfuture.collegeboard.org/colleges/university-of-texas-health-science-center-at-houston</t>
  </si>
  <si>
    <t>https://bigfuture.collegeboard.org/colleges/university-of-texas-medical-branch-at-galveston</t>
  </si>
  <si>
    <t>https://bigfuture.collegeboard.org/colleges/university-of-texas-of-the-permian-basin</t>
  </si>
  <si>
    <t>https://bigfuture.collegeboard.org/colleges/university-of-texas-rio-grande-valley</t>
  </si>
  <si>
    <t>https://bigfuture.collegeboard.org/colleges/university-of-the-arts</t>
  </si>
  <si>
    <t>https://bigfuture.collegeboard.org/colleges/university-of-the-cumberlands</t>
  </si>
  <si>
    <t>https://bigfuture.collegeboard.org/colleges/university-of-the-district-of-columbia</t>
  </si>
  <si>
    <t>https://bigfuture.collegeboard.org/colleges/university-of-the-incarnate-word</t>
  </si>
  <si>
    <t>https://bigfuture.collegeboard.org/colleges/university-of-the-ozarks</t>
  </si>
  <si>
    <t>https://bigfuture.collegeboard.org/colleges/university-of-the-pacific</t>
  </si>
  <si>
    <t>https://bigfuture.collegeboard.org/colleges/university-of-the-people</t>
  </si>
  <si>
    <t>https://bigfuture.collegeboard.org/colleges/university-of-the-potomac</t>
  </si>
  <si>
    <t>https://bigfuture.collegeboard.org/colleges/university-of-the-potomac-virginia</t>
  </si>
  <si>
    <t>https://bigfuture.collegeboard.org/colleges/university-of-the-southwest</t>
  </si>
  <si>
    <t>https://bigfuture.collegeboard.org/colleges/university-of-the-virgin-islands</t>
  </si>
  <si>
    <t>https://bigfuture.collegeboard.org/colleges/university-of-the-west</t>
  </si>
  <si>
    <t>https://bigfuture.collegeboard.org/colleges/university-of-toledo</t>
  </si>
  <si>
    <t>https://bigfuture.collegeboard.org/colleges/university-of-tulsa</t>
  </si>
  <si>
    <t>https://bigfuture.collegeboard.org/colleges/university-of-utah</t>
  </si>
  <si>
    <t>https://bigfuture.collegeboard.org/colleges/university-of-valley-forge</t>
  </si>
  <si>
    <t>https://bigfuture.collegeboard.org/colleges/university-of-vermont</t>
  </si>
  <si>
    <t>https://bigfuture.collegeboard.org/colleges/university-of-virginias-college-at-wise</t>
  </si>
  <si>
    <t>https://bigfuture.collegeboard.org/colleges/university-of-washington-bothell</t>
  </si>
  <si>
    <t>https://bigfuture.collegeboard.org/colleges/university-of-washington-tacoma</t>
  </si>
  <si>
    <t>https://bigfuture.collegeboard.org/colleges/university-of-west-alabama</t>
  </si>
  <si>
    <t>https://bigfuture.collegeboard.org/colleges/university-of-west-florida</t>
  </si>
  <si>
    <t>https://bigfuture.collegeboard.org/colleges/university-of-west-georgia</t>
  </si>
  <si>
    <t>https://bigfuture.collegeboard.org/colleges/university-of-west-los-angeles</t>
  </si>
  <si>
    <t>https://bigfuture.collegeboard.org/colleges/university-of-wisconsin-milwaukee-flexible-option</t>
  </si>
  <si>
    <t>https://bigfuture.collegeboard.org/colleges/university-of-wisconsin-parkside</t>
  </si>
  <si>
    <t>https://bigfuture.collegeboard.org/colleges/university-of-wisconsin-eau-claire</t>
  </si>
  <si>
    <t>https://bigfuture.collegeboard.org/colleges/university-of-wisconsin-green-bay</t>
  </si>
  <si>
    <t>https://bigfuture.collegeboard.org/colleges/university-of-wisconsin-la-crosse</t>
  </si>
  <si>
    <t>https://bigfuture.collegeboard.org/colleges/university-of-wisconsin-milwaukee</t>
  </si>
  <si>
    <t>https://bigfuture.collegeboard.org/colleges/university-of-wisconsin-oshkosh</t>
  </si>
  <si>
    <t>https://bigfuture.collegeboard.org/colleges/university-of-wisconsin-platteville</t>
  </si>
  <si>
    <t>https://bigfuture.collegeboard.org/colleges/university-of-wisconsin-river-falls</t>
  </si>
  <si>
    <t>https://bigfuture.collegeboard.org/colleges/university-of-wisconsin-stevens-point</t>
  </si>
  <si>
    <t>https://bigfuture.collegeboard.org/colleges/university-of-wisconsin-stout</t>
  </si>
  <si>
    <t>https://bigfuture.collegeboard.org/colleges/university-of-wisconsin-superior</t>
  </si>
  <si>
    <t>https://bigfuture.collegeboard.org/colleges/university-of-wisconsin-whitewater</t>
  </si>
  <si>
    <t>https://bigfuture.collegeboard.org/colleges/university-of-wyoming</t>
  </si>
  <si>
    <t>https://bigfuture.collegeboard.org/colleges/unlimited-cosmetology-school</t>
  </si>
  <si>
    <t>https://bigfuture.collegeboard.org/colleges/upper-iowa-university</t>
  </si>
  <si>
    <t>https://bigfuture.collegeboard.org/colleges/upper-valley-career-center</t>
  </si>
  <si>
    <t>https://bigfuture.collegeboard.org/colleges/upper-valley-educators-institute</t>
  </si>
  <si>
    <t>https://bigfuture.collegeboard.org/colleges/urban-barber-college-concord</t>
  </si>
  <si>
    <t>https://bigfuture.collegeboard.org/colleges/urban-college-of-boston</t>
  </si>
  <si>
    <t>https://bigfuture.collegeboard.org/colleges/urshan-graduate-school-of-theology</t>
  </si>
  <si>
    <t>https://bigfuture.collegeboard.org/colleges/ursinus-college</t>
  </si>
  <si>
    <t>https://bigfuture.collegeboard.org/colleges/ursuline-college</t>
  </si>
  <si>
    <t>https://bigfuture.collegeboard.org/colleges/utah-state-university</t>
  </si>
  <si>
    <t>https://bigfuture.collegeboard.org/colleges/utah-tech-university</t>
  </si>
  <si>
    <t>https://bigfuture.collegeboard.org/colleges/utica-university</t>
  </si>
  <si>
    <t>https://bigfuture.collegeboard.org/colleges/valdosta-state-university</t>
  </si>
  <si>
    <t>https://bigfuture.collegeboard.org/colleges/valencia-college</t>
  </si>
  <si>
    <t>https://bigfuture.collegeboard.org/colleges/valley-city-state-university</t>
  </si>
  <si>
    <t>https://bigfuture.collegeboard.org/colleges/valley-college-beckley</t>
  </si>
  <si>
    <t>https://bigfuture.collegeboard.org/colleges/valley-college-martinsburg</t>
  </si>
  <si>
    <t>https://bigfuture.collegeboard.org/colleges/valley-forge-military-college</t>
  </si>
  <si>
    <t>https://bigfuture.collegeboard.org/colleges/valparaiso-university</t>
  </si>
  <si>
    <t>https://bigfuture.collegeboard.org/colleges/vance-granville-community-college</t>
  </si>
  <si>
    <t>https://bigfuture.collegeboard.org/colleges/vandercook-college-of-music</t>
  </si>
  <si>
    <t>https://bigfuture.collegeboard.org/colleges/vanguard-university-of-southern-california</t>
  </si>
  <si>
    <t>https://bigfuture.collegeboard.org/colleges/vassar-college</t>
  </si>
  <si>
    <t>https://bigfuture.collegeboard.org/colleges/vaughn-college-of-aeronautics-and-technology</t>
  </si>
  <si>
    <t>https://bigfuture.collegeboard.org/colleges/veeb-nassau-county-school-of-practical-nursing</t>
  </si>
  <si>
    <t>https://bigfuture.collegeboard.org/colleges/velvatex-college-of-beauty-culture</t>
  </si>
  <si>
    <t>https://bigfuture.collegeboard.org/colleges/ventura-college</t>
  </si>
  <si>
    <t>https://bigfuture.collegeboard.org/colleges/veritas-baptist-college</t>
  </si>
  <si>
    <t>https://bigfuture.collegeboard.org/colleges/vermont-state-university-castleton</t>
  </si>
  <si>
    <t>https://bigfuture.collegeboard.org/colleges/vernon-college</t>
  </si>
  <si>
    <t>https://bigfuture.collegeboard.org/colleges/vet-tech-institute</t>
  </si>
  <si>
    <t>https://bigfuture.collegeboard.org/colleges/vet-tech-institute-of-houston</t>
  </si>
  <si>
    <t>https://bigfuture.collegeboard.org/colleges/vh-barber-styling-academy</t>
  </si>
  <si>
    <t>https://bigfuture.collegeboard.org/colleges/victor-valley-college</t>
  </si>
  <si>
    <t>https://bigfuture.collegeboard.org/colleges/victoria-beauty-barber-college</t>
  </si>
  <si>
    <t>https://bigfuture.collegeboard.org/colleges/victoria-college</t>
  </si>
  <si>
    <t>https://bigfuture.collegeboard.org/colleges/victorias-academy-of-cosmetology</t>
  </si>
  <si>
    <t>https://bigfuture.collegeboard.org/colleges/victory-career-college</t>
  </si>
  <si>
    <t>https://bigfuture.collegeboard.org/colleges/vietnam-national-university-hanoi</t>
  </si>
  <si>
    <t>https://bigfuture.collegeboard.org/colleges/villa-maria-college-of-buffalo</t>
  </si>
  <si>
    <t>https://bigfuture.collegeboard.org/colleges/villanova-university</t>
  </si>
  <si>
    <t>https://bigfuture.collegeboard.org/colleges/vincennes-beauty-college</t>
  </si>
  <si>
    <t>https://bigfuture.collegeboard.org/colleges/vincennes-university</t>
  </si>
  <si>
    <t>https://bigfuture.collegeboard.org/colleges/virginia-beach-theological-seminary</t>
  </si>
  <si>
    <t>https://bigfuture.collegeboard.org/colleges/virginia-college-in-austin</t>
  </si>
  <si>
    <t>https://bigfuture.collegeboard.org/colleges/virginia-college-baton-rouge</t>
  </si>
  <si>
    <t>https://bigfuture.collegeboard.org/colleges/virginia-college-in-biloxi</t>
  </si>
  <si>
    <t>https://bigfuture.collegeboard.org/colleges/virginia-college-in-greensboro</t>
  </si>
  <si>
    <t>https://bigfuture.collegeboard.org/colleges/virginia-college-in-jackson</t>
  </si>
  <si>
    <t>https://bigfuture.collegeboard.org/colleges/virginia-college-jacksonville</t>
  </si>
  <si>
    <t>https://bigfuture.collegeboard.org/colleges/virginia-college-in-pensacola</t>
  </si>
  <si>
    <t>https://bigfuture.collegeboard.org/colleges/virginia-college-richmond</t>
  </si>
  <si>
    <t>https://bigfuture.collegeboard.org/colleges/virginia-college-in-shreveport</t>
  </si>
  <si>
    <t>https://bigfuture.collegeboard.org/colleges/virginia-commonwealth-university</t>
  </si>
  <si>
    <t>https://bigfuture.collegeboard.org/colleges/virginia-highlands-community-college</t>
  </si>
  <si>
    <t>https://bigfuture.collegeboard.org/colleges/virginia-military-institute</t>
  </si>
  <si>
    <t>https://bigfuture.collegeboard.org/colleges/virginia-peninsula-community-college</t>
  </si>
  <si>
    <t>https://bigfuture.collegeboard.org/colleges/virginia-state-university</t>
  </si>
  <si>
    <t>https://bigfuture.collegeboard.org/colleges/virginia-union-university</t>
  </si>
  <si>
    <t>https://bigfuture.collegeboard.org/colleges/virginia-university-of-lynchburg</t>
  </si>
  <si>
    <t>https://bigfuture.collegeboard.org/colleges/virginia-wesleyan-university</t>
  </si>
  <si>
    <t>https://bigfuture.collegeboard.org/colleges/virginia-western-community-college</t>
  </si>
  <si>
    <t>https://bigfuture.collegeboard.org/colleges/visible-music-college</t>
  </si>
  <si>
    <t>https://bigfuture.collegeboard.org/colleges/viterbo-university</t>
  </si>
  <si>
    <t>https://bigfuture.collegeboard.org/colleges/vogue-college-of-cosmetology-mcallen</t>
  </si>
  <si>
    <t>https://bigfuture.collegeboard.org/colleges/vogue-college-of-cosmetology-santa-fe</t>
  </si>
  <si>
    <t>https://bigfuture.collegeboard.org/colleges/volunteer-state-community-college</t>
  </si>
  <si>
    <t>https://bigfuture.collegeboard.org/colleges/voorhees-university</t>
  </si>
  <si>
    <t>https://bigfuture.collegeboard.org/colleges/wl-bonner-bible-college</t>
  </si>
  <si>
    <t>https://bigfuture.collegeboard.org/colleges/wabash-college</t>
  </si>
  <si>
    <t>https://bigfuture.collegeboard.org/colleges/wade-college</t>
  </si>
  <si>
    <t>https://bigfuture.collegeboard.org/colleges/wagner-college</t>
  </si>
  <si>
    <t>https://bigfuture.collegeboard.org/colleges/wake-forest-university</t>
  </si>
  <si>
    <t>https://bigfuture.collegeboard.org/colleges/wake-technical-community-college</t>
  </si>
  <si>
    <t>https://bigfuture.collegeboard.org/colleges/walden-university</t>
  </si>
  <si>
    <t>https://bigfuture.collegeboard.org/colleges/waldorf-university</t>
  </si>
  <si>
    <t>https://bigfuture.collegeboard.org/colleges/walla-walla-community-college</t>
  </si>
  <si>
    <t>https://bigfuture.collegeboard.org/colleges/walla-walla-university</t>
  </si>
  <si>
    <t>https://bigfuture.collegeboard.org/colleges/wallace-state-community-college-at-hanceville</t>
  </si>
  <si>
    <t>https://bigfuture.collegeboard.org/colleges/walnut-hill-college</t>
  </si>
  <si>
    <t>https://bigfuture.collegeboard.org/colleges/walsh-college</t>
  </si>
  <si>
    <t>https://bigfuture.collegeboard.org/colleges/walsh-university</t>
  </si>
  <si>
    <t>https://bigfuture.collegeboard.org/colleges/walters-state-community-college</t>
  </si>
  <si>
    <t>https://bigfuture.collegeboard.org/colleges/warner-pacific-university</t>
  </si>
  <si>
    <t>https://bigfuture.collegeboard.org/colleges/warner-university</t>
  </si>
  <si>
    <t>https://bigfuture.collegeboard.org/colleges/warren-county-community-college</t>
  </si>
  <si>
    <t>https://bigfuture.collegeboard.org/colleges/warren-wilson-college</t>
  </si>
  <si>
    <t>https://bigfuture.collegeboard.org/colleges/warrensburg-area-career-center</t>
  </si>
  <si>
    <t>https://bigfuture.collegeboard.org/colleges/wartburg-college</t>
  </si>
  <si>
    <t>https://bigfuture.collegeboard.org/colleges/washburn-institute-of-technology</t>
  </si>
  <si>
    <t>https://bigfuture.collegeboard.org/colleges/washburn-university</t>
  </si>
  <si>
    <t>https://bigfuture.collegeboard.org/colleges/washington-jefferson-college</t>
  </si>
  <si>
    <t>https://bigfuture.collegeboard.org/colleges/washington-adventist-university</t>
  </si>
  <si>
    <t>https://bigfuture.collegeboard.org/colleges/washington-and-lee-university</t>
  </si>
  <si>
    <t>https://bigfuture.collegeboard.org/colleges/washington-college</t>
  </si>
  <si>
    <t>https://bigfuture.collegeboard.org/colleges/washington-county-community-college</t>
  </si>
  <si>
    <t>https://bigfuture.collegeboard.org/colleges/washington-state-community-college</t>
  </si>
  <si>
    <t>https://bigfuture.collegeboard.org/colleges/washington-state-university</t>
  </si>
  <si>
    <t>https://bigfuture.collegeboard.org/colleges/washtenaw-community-college</t>
  </si>
  <si>
    <t>https://bigfuture.collegeboard.org/colleges/watkins-college-of-art-at-belmont</t>
  </si>
  <si>
    <t>https://bigfuture.collegeboard.org/colleges/waubonsee-community-college</t>
  </si>
  <si>
    <t>https://bigfuture.collegeboard.org/colleges/waukesha-county-technical-college</t>
  </si>
  <si>
    <t>https://bigfuture.collegeboard.org/colleges/wayland-baptist-university</t>
  </si>
  <si>
    <t>https://bigfuture.collegeboard.org/colleges/wayne-community-college</t>
  </si>
  <si>
    <t>https://bigfuture.collegeboard.org/colleges/wayne-county-community-college</t>
  </si>
  <si>
    <t>https://bigfuture.collegeboard.org/colleges/wayne-state-college</t>
  </si>
  <si>
    <t>https://bigfuture.collegeboard.org/colleges/wayne-state-university</t>
  </si>
  <si>
    <t>https://bigfuture.collegeboard.org/colleges/waynes-college-of-beauty</t>
  </si>
  <si>
    <t>https://bigfuture.collegeboard.org/colleges/waynesburg-university</t>
  </si>
  <si>
    <t>https://bigfuture.collegeboard.org/colleges/weatherford-college</t>
  </si>
  <si>
    <t>https://bigfuture.collegeboard.org/colleges/webb-institute</t>
  </si>
  <si>
    <t>https://bigfuture.collegeboard.org/colleges/webber-international-university</t>
  </si>
  <si>
    <t>https://bigfuture.collegeboard.org/colleges/weber-state-university</t>
  </si>
  <si>
    <t>https://bigfuture.collegeboard.org/colleges/webster-university</t>
  </si>
  <si>
    <t>https://bigfuture.collegeboard.org/colleges/welch-college</t>
  </si>
  <si>
    <t>https://bigfuture.collegeboard.org/colleges/wellesley-college</t>
  </si>
  <si>
    <t>https://bigfuture.collegeboard.org/colleges/wells-college</t>
  </si>
  <si>
    <t>https://bigfuture.collegeboard.org/colleges/wellspring-school-of-allied-health-kansas-city</t>
  </si>
  <si>
    <t>https://bigfuture.collegeboard.org/colleges/wellspring-school-of-allied-health-springfield</t>
  </si>
  <si>
    <t>https://bigfuture.collegeboard.org/colleges/wenatchee-valley-college</t>
  </si>
  <si>
    <t>https://bigfuture.collegeboard.org/colleges/wentworth-institute-of-technology</t>
  </si>
  <si>
    <t>https://bigfuture.collegeboard.org/colleges/wesleyan-college</t>
  </si>
  <si>
    <t>https://bigfuture.collegeboard.org/colleges/wesleyan-university</t>
  </si>
  <si>
    <t>https://bigfuture.collegeboard.org/colleges/west-chester-university-of-pennsylvania</t>
  </si>
  <si>
    <t>https://bigfuture.collegeboard.org/colleges/west-coast-university-los-angeles</t>
  </si>
  <si>
    <t>https://bigfuture.collegeboard.org/colleges/west-coast-university-ontario</t>
  </si>
  <si>
    <t>https://bigfuture.collegeboard.org/colleges/west-coast-university-orange-county</t>
  </si>
  <si>
    <t>https://bigfuture.collegeboard.org/colleges/west-coast-university-texas</t>
  </si>
  <si>
    <t>https://bigfuture.collegeboard.org/colleges/west-georgia-technical-college</t>
  </si>
  <si>
    <t>https://bigfuture.collegeboard.org/colleges/west-hills-college-coalinga</t>
  </si>
  <si>
    <t>https://bigfuture.collegeboard.org/colleges/west-hills-college-lemoore</t>
  </si>
  <si>
    <t>https://bigfuture.collegeboard.org/colleges/west-kentucky-community-and-technical-college</t>
  </si>
  <si>
    <t>https://bigfuture.collegeboard.org/colleges/west-liberty-university</t>
  </si>
  <si>
    <t>https://bigfuture.collegeboard.org/colleges/west-los-angeles-college</t>
  </si>
  <si>
    <t>https://bigfuture.collegeboard.org/colleges/west-michigan-college-of-barbering-and-beauty</t>
  </si>
  <si>
    <t>https://bigfuture.collegeboard.org/colleges/west-shore-community-college</t>
  </si>
  <si>
    <t>https://bigfuture.collegeboard.org/colleges/west-texas-am-university</t>
  </si>
  <si>
    <t>https://bigfuture.collegeboard.org/colleges/west-valley-college</t>
  </si>
  <si>
    <t>https://bigfuture.collegeboard.org/colleges/west-virginia-junior-college</t>
  </si>
  <si>
    <t>https://bigfuture.collegeboard.org/colleges/west-virginia-junior-college-bridgeport</t>
  </si>
  <si>
    <t>https://bigfuture.collegeboard.org/colleges/west-virginia-junior-college-charleston</t>
  </si>
  <si>
    <t>https://bigfuture.collegeboard.org/colleges/west-virginia-northern-community-college</t>
  </si>
  <si>
    <t>https://bigfuture.collegeboard.org/colleges/west-virginia-state-university</t>
  </si>
  <si>
    <t>https://bigfuture.collegeboard.org/colleges/west-virginia-university</t>
  </si>
  <si>
    <t>https://bigfuture.collegeboard.org/colleges/west-virginia-university-at-parkersburg</t>
  </si>
  <si>
    <t>https://bigfuture.collegeboard.org/colleges/west-virginia-university-institute-of-technology</t>
  </si>
  <si>
    <t>https://bigfuture.collegeboard.org/colleges/west-virginia-wesleyan-college</t>
  </si>
  <si>
    <t>https://bigfuture.collegeboard.org/colleges/westchester-college-of-nursing-and-allied-health</t>
  </si>
  <si>
    <t>https://bigfuture.collegeboard.org/colleges/westchester-school-of-beauty-culture</t>
  </si>
  <si>
    <t>https://bigfuture.collegeboard.org/colleges/westcliff-university</t>
  </si>
  <si>
    <t>https://bigfuture.collegeboard.org/colleges/western-area-career-and-technology-center</t>
  </si>
  <si>
    <t>https://bigfuture.collegeboard.org/colleges/western-carolina-university</t>
  </si>
  <si>
    <t>https://bigfuture.collegeboard.org/colleges/western-colorado-university</t>
  </si>
  <si>
    <t>https://bigfuture.collegeboard.org/colleges/western-connecticut-state-university</t>
  </si>
  <si>
    <t>https://bigfuture.collegeboard.org/colleges/western-dakota-technical-college</t>
  </si>
  <si>
    <t>https://bigfuture.collegeboard.org/colleges/western-governors-university</t>
  </si>
  <si>
    <t>https://bigfuture.collegeboard.org/colleges/western-illinois-university</t>
  </si>
  <si>
    <t>https://bigfuture.collegeboard.org/colleges/western-iowa-tech-community-college</t>
  </si>
  <si>
    <t>https://bigfuture.collegeboard.org/colleges/western-kentucky-university</t>
  </si>
  <si>
    <t>https://bigfuture.collegeboard.org/colleges/western-michigan-university</t>
  </si>
  <si>
    <t>https://bigfuture.collegeboard.org/colleges/western-nebraska-community-college</t>
  </si>
  <si>
    <t>https://bigfuture.collegeboard.org/colleges/western-nevada-college</t>
  </si>
  <si>
    <t>https://bigfuture.collegeboard.org/colleges/western-new-england-university</t>
  </si>
  <si>
    <t>https://bigfuture.collegeboard.org/colleges/western-new-mexico-university</t>
  </si>
  <si>
    <t>https://bigfuture.collegeboard.org/colleges/western-oklahoma-state-college</t>
  </si>
  <si>
    <t>https://bigfuture.collegeboard.org/colleges/western-oregon-university</t>
  </si>
  <si>
    <t>https://bigfuture.collegeboard.org/colleges/western-piedmont-community-college</t>
  </si>
  <si>
    <t>https://bigfuture.collegeboard.org/colleges/western-technical-college-el-paso-tx</t>
  </si>
  <si>
    <t>https://bigfuture.collegeboard.org/colleges/western-technical-college-la-crosse-wi</t>
  </si>
  <si>
    <t>https://bigfuture.collegeboard.org/colleges/western-technical-college-diana-drive</t>
  </si>
  <si>
    <t>https://bigfuture.collegeboard.org/colleges/western-texas-college</t>
  </si>
  <si>
    <t>https://bigfuture.collegeboard.org/colleges/western-washington-university</t>
  </si>
  <si>
    <t>https://bigfuture.collegeboard.org/colleges/western-wyoming-community-college</t>
  </si>
  <si>
    <t>https://bigfuture.collegeboard.org/colleges/westfield-state-university</t>
  </si>
  <si>
    <t>https://bigfuture.collegeboard.org/colleges/westminster-college-new-wilmington-pa</t>
  </si>
  <si>
    <t>https://bigfuture.collegeboard.org/colleges/westminster-college-fulton-mo</t>
  </si>
  <si>
    <t>https://bigfuture.collegeboard.org/colleges/westminster-university</t>
  </si>
  <si>
    <t>https://bigfuture.collegeboard.org/colleges/westmont-college</t>
  </si>
  <si>
    <t>https://bigfuture.collegeboard.org/colleges/westmoreland-county-community-college</t>
  </si>
  <si>
    <t>https://bigfuture.collegeboard.org/colleges/wharton-county-junior-college</t>
  </si>
  <si>
    <t>https://bigfuture.collegeboard.org/colleges/whatcom-community-college</t>
  </si>
  <si>
    <t>https://bigfuture.collegeboard.org/colleges/wheaton-college-norton-ma</t>
  </si>
  <si>
    <t>https://bigfuture.collegeboard.org/colleges/wheaton-college-wheaton-il</t>
  </si>
  <si>
    <t>https://bigfuture.collegeboard.org/colleges/wheeling-university</t>
  </si>
  <si>
    <t>https://bigfuture.collegeboard.org/colleges/white-earth-tribal-and-community-college</t>
  </si>
  <si>
    <t>https://bigfuture.collegeboard.org/colleges/white-mountains-community-college</t>
  </si>
  <si>
    <t>https://bigfuture.collegeboard.org/colleges/whitman-college</t>
  </si>
  <si>
    <t>https://bigfuture.collegeboard.org/colleges/whittier-college</t>
  </si>
  <si>
    <t>https://bigfuture.collegeboard.org/colleges/whitworth-university</t>
  </si>
  <si>
    <t>https://bigfuture.collegeboard.org/colleges/whitworth-university-school-of-continuing-studies</t>
  </si>
  <si>
    <t>https://bigfuture.collegeboard.org/colleges/wichita-state-university</t>
  </si>
  <si>
    <t>https://bigfuture.collegeboard.org/colleges/wichita-state-university-campus-of-applied-sciences-and-technology</t>
  </si>
  <si>
    <t>https://bigfuture.collegeboard.org/colleges/wichita-technical-institute</t>
  </si>
  <si>
    <t>https://bigfuture.collegeboard.org/colleges/widener-university</t>
  </si>
  <si>
    <t>https://bigfuture.collegeboard.org/colleges/wilberforce-university</t>
  </si>
  <si>
    <t>https://bigfuture.collegeboard.org/colleges/wiley-college</t>
  </si>
  <si>
    <t>https://bigfuture.collegeboard.org/colleges/wilkes-community-college</t>
  </si>
  <si>
    <t>https://bigfuture.collegeboard.org/colleges/wilkes-university</t>
  </si>
  <si>
    <t>https://bigfuture.collegeboard.org/colleges/willamette-university</t>
  </si>
  <si>
    <t>https://bigfuture.collegeboard.org/colleges/willamette-university-pacific-northwest-college-of-art</t>
  </si>
  <si>
    <t>https://bigfuture.collegeboard.org/colleges/william-carey-university</t>
  </si>
  <si>
    <t>https://bigfuture.collegeboard.org/colleges/william-jewell-college</t>
  </si>
  <si>
    <t>https://bigfuture.collegeboard.org/colleges/william-paterson-university-of-new-jersey</t>
  </si>
  <si>
    <t>https://bigfuture.collegeboard.org/colleges/william-peace-university</t>
  </si>
  <si>
    <t>https://bigfuture.collegeboard.org/colleges/william-penn-university</t>
  </si>
  <si>
    <t>https://bigfuture.collegeboard.org/colleges/william-r-moore-college-of-technology</t>
  </si>
  <si>
    <t>https://bigfuture.collegeboard.org/colleges/william-woods-university</t>
  </si>
  <si>
    <t>https://bigfuture.collegeboard.org/colleges/williams-baptist-university</t>
  </si>
  <si>
    <t>https://bigfuture.collegeboard.org/colleges/williams-college</t>
  </si>
  <si>
    <t>https://bigfuture.collegeboard.org/colleges/williamsburg-technical-college</t>
  </si>
  <si>
    <t>https://bigfuture.collegeboard.org/colleges/williamson-college</t>
  </si>
  <si>
    <t>https://bigfuture.collegeboard.org/colleges/williamson-college-of-the-trades</t>
  </si>
  <si>
    <t>https://bigfuture.collegeboard.org/colleges/williston-state-college</t>
  </si>
  <si>
    <t>https://bigfuture.collegeboard.org/colleges/wilmington-college</t>
  </si>
  <si>
    <t>https://bigfuture.collegeboard.org/colleges/wilmington-university</t>
  </si>
  <si>
    <t>https://bigfuture.collegeboard.org/colleges/wilson-college</t>
  </si>
  <si>
    <t>https://bigfuture.collegeboard.org/colleges/wilson-community-college</t>
  </si>
  <si>
    <t>https://bigfuture.collegeboard.org/colleges/wingate-university</t>
  </si>
  <si>
    <t>https://bigfuture.collegeboard.org/colleges/winona-state-university</t>
  </si>
  <si>
    <t>https://bigfuture.collegeboard.org/colleges/winonahs-international-school-of-cosmetology</t>
  </si>
  <si>
    <t>https://bigfuture.collegeboard.org/colleges/winston-salem-barber-school</t>
  </si>
  <si>
    <t>https://bigfuture.collegeboard.org/colleges/winston-salem-state-university</t>
  </si>
  <si>
    <t>https://bigfuture.collegeboard.org/colleges/winthrop-university</t>
  </si>
  <si>
    <t>https://bigfuture.collegeboard.org/colleges/wiregrass-georgia-technical-college</t>
  </si>
  <si>
    <t>https://bigfuture.collegeboard.org/colleges/wisconsin-lutheran-college</t>
  </si>
  <si>
    <t>https://bigfuture.collegeboard.org/colleges/wittenberg-university</t>
  </si>
  <si>
    <t>https://bigfuture.collegeboard.org/colleges/wofford-college</t>
  </si>
  <si>
    <t>https://bigfuture.collegeboard.org/colleges/won-institute-of-graduate-studies</t>
  </si>
  <si>
    <t>https://bigfuture.collegeboard.org/colleges/wongu-university-of-oriental-medicine</t>
  </si>
  <si>
    <t>https://bigfuture.collegeboard.org/colleges/wood-county-school-of-practical-nursing</t>
  </si>
  <si>
    <t>https://bigfuture.collegeboard.org/colleges/woodbury-university</t>
  </si>
  <si>
    <t>https://bigfuture.collegeboard.org/colleges/woodland-community-college</t>
  </si>
  <si>
    <t>https://bigfuture.collegeboard.org/colleges/woodruff-medical-and-wellness-training</t>
  </si>
  <si>
    <t>https://bigfuture.collegeboard.org/colleges/wor-wic-community-college</t>
  </si>
  <si>
    <t>https://bigfuture.collegeboard.org/colleges/worcester-state-university</t>
  </si>
  <si>
    <t>https://bigfuture.collegeboard.org/colleges/world-mission-university</t>
  </si>
  <si>
    <t>https://bigfuture.collegeboard.org/colleges/wright-state-university</t>
  </si>
  <si>
    <t>https://bigfuture.collegeboard.org/colleges/wright-state-university-lake-campus</t>
  </si>
  <si>
    <t>https://bigfuture.collegeboard.org/colleges/wytheville-community-college</t>
  </si>
  <si>
    <t>https://bigfuture.collegeboard.org/colleges/xavier-university</t>
  </si>
  <si>
    <t>https://bigfuture.collegeboard.org/colleges/xavier-university-of-louisiana</t>
  </si>
  <si>
    <t>https://bigfuture.collegeboard.org/colleges/xenon-international-academy-omaha</t>
  </si>
  <si>
    <t>https://bigfuture.collegeboard.org/colleges/yakima-valley-college</t>
  </si>
  <si>
    <t>https://bigfuture.collegeboard.org/colleges/yavapai-college</t>
  </si>
  <si>
    <t>https://bigfuture.collegeboard.org/colleges/yeshiva-aleksander</t>
  </si>
  <si>
    <t>https://bigfuture.collegeboard.org/colleges/yeshiva-bais-aharon</t>
  </si>
  <si>
    <t>https://bigfuture.collegeboard.org/colleges/yeshiva-chemdas-hatorah</t>
  </si>
  <si>
    <t>https://bigfuture.collegeboard.org/colleges/yeshiva-gedola-tiferes-yaakov-yitzchok</t>
  </si>
  <si>
    <t>https://bigfuture.collegeboard.org/colleges/yeshiva-gedola-tiferes-yerachmiel</t>
  </si>
  <si>
    <t>https://bigfuture.collegeboard.org/colleges/yeshiva-gedolah-keren-hatorah</t>
  </si>
  <si>
    <t>https://bigfuture.collegeboard.org/colleges/yeshiva-gedolah-kesser-torah</t>
  </si>
  <si>
    <t>https://bigfuture.collegeboard.org/colleges/yeshiva-gedolah-shaarei-shmuel</t>
  </si>
  <si>
    <t>https://bigfuture.collegeboard.org/colleges/yeshiva-gedolah-tiferes-boruch</t>
  </si>
  <si>
    <t>https://bigfuture.collegeboard.org/colleges/yeshiva-gedolah-zichron-leyma</t>
  </si>
  <si>
    <t>https://bigfuture.collegeboard.org/colleges/yeshiva-kollel-tifereth-elizer</t>
  </si>
  <si>
    <t>https://bigfuture.collegeboard.org/colleges/yeshiva-of-the-telshe-alumni-riverdale</t>
  </si>
  <si>
    <t>https://bigfuture.collegeboard.org/colleges/yeshiva-of-the-telshe-alumni-bronx</t>
  </si>
  <si>
    <t>https://bigfuture.collegeboard.org/colleges/yeshiva-ohr-zechariah</t>
  </si>
  <si>
    <t>https://bigfuture.collegeboard.org/colleges/yeshiva-sholom-shachna</t>
  </si>
  <si>
    <t>https://bigfuture.collegeboard.org/colleges/yeshiva-university</t>
  </si>
  <si>
    <t>https://bigfuture.collegeboard.org/colleges/yeshiva-yesoda-hatorah</t>
  </si>
  <si>
    <t>https://bigfuture.collegeboard.org/colleges/yeshiva-yesodei-hatorah</t>
  </si>
  <si>
    <t>https://bigfuture.collegeboard.org/colleges/yeshiva-zichron-aryeh</t>
  </si>
  <si>
    <t>https://bigfuture.collegeboard.org/colleges/yeshivas-maharit-dsatmar</t>
  </si>
  <si>
    <t>https://bigfuture.collegeboard.org/colleges/yeshiva-novominsk</t>
  </si>
  <si>
    <t>https://bigfuture.collegeboard.org/colleges/yeshivas-novominsk</t>
  </si>
  <si>
    <t>https://bigfuture.collegeboard.org/colleges/yeshivat-hechal-shemuel</t>
  </si>
  <si>
    <t>https://bigfuture.collegeboard.org/colleges/yo-san-university-of-traditional-chinese-medicine</t>
  </si>
  <si>
    <t>https://bigfuture.collegeboard.org/colleges/york-college-of-pennsylvania</t>
  </si>
  <si>
    <t>https://bigfuture.collegeboard.org/colleges/york-county-community-college</t>
  </si>
  <si>
    <t>https://bigfuture.collegeboard.org/colleges/york-technical-college</t>
  </si>
  <si>
    <t>https://bigfuture.collegeboard.org/colleges/york-university-york-ne</t>
  </si>
  <si>
    <t>https://bigfuture.collegeboard.org/colleges/young-harris-college</t>
  </si>
  <si>
    <t>https://bigfuture.collegeboard.org/colleges/youngstown-state-university</t>
  </si>
  <si>
    <t>https://bigfuture.collegeboard.org/colleges/yti-career-institute-altoona</t>
  </si>
  <si>
    <t>https://bigfuture.collegeboard.org/colleges/yti-career-institute-lancaster</t>
  </si>
  <si>
    <t>https://bigfuture.collegeboard.org/colleges/yti-career-institute-york</t>
  </si>
  <si>
    <t>https://bigfuture.collegeboard.org/colleges/yuba-college</t>
  </si>
  <si>
    <t>https://bigfuture.collegeboard.org/colleges/zane-state-college</t>
  </si>
  <si>
    <t>https://bigfuture.collegeboard.org/colleges/zms-the-academy</t>
  </si>
  <si>
    <t>Country</t>
  </si>
  <si>
    <t>United States of America</t>
  </si>
  <si>
    <t>Viet Nam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</si>
</sst>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m\ d\,\ yyyy"/>
  </numFmts>
  <fonts count="13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u/>
      <sz val="10"/>
      <color rgb="FF0000FF"/>
      <name val="Arial"/>
      <family val="2"/>
    </font>
    <font>
      <sz val="11"/>
      <color rgb="FF000000"/>
      <name val="Calibri"/>
      <family val="2"/>
    </font>
    <font>
      <u/>
      <sz val="9"/>
      <color rgb="FF0000FF"/>
      <name val="&quot;Google Sans Mono&quot;"/>
      <family val="2"/>
    </font>
    <font>
      <b/>
      <sz val="10"/>
      <color rgb="FF000000"/>
      <name val="Arial"/>
      <family val="2"/>
    </font>
    <font>
      <u/>
      <sz val="9"/>
      <color rgb="FF000000"/>
      <name val="&quot;Google Sans Mono&quot;"/>
      <family val="2"/>
    </font>
    <font>
      <u/>
      <sz val="10"/>
      <color rgb="FF000000"/>
      <name val="Arial"/>
      <family val="2"/>
    </font>
    <font>
      <sz val="9"/>
      <color rgb="FF000000"/>
      <name val="&quot;Google Sans Mono&quot;"/>
      <family val="2"/>
    </font>
    <font>
      <sz val="10"/>
      <color rgb="FF38761D"/>
      <name val="Arial"/>
      <family val="2"/>
    </font>
    <font>
      <u/>
      <sz val="11"/>
      <color theme="10"/>
      <name val="Calibri"/>
      <family val="2"/>
      <scheme val="minor"/>
    </font>
    <font>
      <sz val="10"/>
      <color rgb="FF000000"/>
      <name val="Helvetica Neue"/>
      <family val="2"/>
    </font>
    <font>
      <sz val="12"/>
      <color theme="1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rgb="FF00FF00"/>
      </patternFill>
    </fill>
    <fill>
      <patternFill patternType="solid">
        <fgColor rgb="FFEAD1DC"/>
      </patternFill>
    </fill>
    <fill>
      <patternFill patternType="solid">
        <fgColor rgb="FFFFFF00"/>
      </patternFill>
    </fill>
    <fill>
      <patternFill patternType="solid">
        <fgColor rgb="FFFFF2CC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55">
    <xf numFmtId="0" fontId="0" fillId="0" borderId="0" xfId="0"/>
    <xf numFmtId="0" fontId="1" fillId="0" borderId="1" xfId="0" applyFont="1" applyBorder="1" applyAlignment="1">
      <alignment horizontal="left"/>
    </xf>
    <xf numFmtId="3" fontId="2" fillId="0" borderId="1" xfId="0" applyNumberFormat="1" applyFont="1" applyBorder="1" applyAlignment="1">
      <alignment horizontal="left"/>
    </xf>
    <xf numFmtId="3" fontId="1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164" fontId="1" fillId="0" borderId="1" xfId="0" applyNumberFormat="1" applyFont="1" applyBorder="1" applyAlignment="1">
      <alignment horizontal="left"/>
    </xf>
    <xf numFmtId="3" fontId="3" fillId="0" borderId="1" xfId="0" applyNumberFormat="1" applyFont="1" applyBorder="1" applyAlignment="1">
      <alignment horizontal="right"/>
    </xf>
    <xf numFmtId="0" fontId="4" fillId="0" borderId="1" xfId="0" applyFont="1" applyBorder="1" applyAlignment="1">
      <alignment horizontal="left"/>
    </xf>
    <xf numFmtId="0" fontId="5" fillId="2" borderId="2" xfId="0" applyFont="1" applyFill="1" applyBorder="1" applyAlignment="1">
      <alignment horizontal="left"/>
    </xf>
    <xf numFmtId="3" fontId="1" fillId="0" borderId="1" xfId="0" applyNumberFormat="1" applyFont="1" applyBorder="1" applyAlignment="1">
      <alignment horizontal="right"/>
    </xf>
    <xf numFmtId="0" fontId="6" fillId="0" borderId="1" xfId="0" applyFont="1" applyBorder="1" applyAlignment="1">
      <alignment horizontal="left"/>
    </xf>
    <xf numFmtId="0" fontId="7" fillId="2" borderId="2" xfId="0" applyFont="1" applyFill="1" applyBorder="1" applyAlignment="1">
      <alignment horizontal="left"/>
    </xf>
    <xf numFmtId="0" fontId="5" fillId="0" borderId="1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1" fillId="3" borderId="2" xfId="0" applyFont="1" applyFill="1" applyBorder="1" applyAlignment="1">
      <alignment horizontal="left"/>
    </xf>
    <xf numFmtId="0" fontId="1" fillId="4" borderId="2" xfId="0" applyFont="1" applyFill="1" applyBorder="1" applyAlignment="1">
      <alignment horizontal="left"/>
    </xf>
    <xf numFmtId="0" fontId="1" fillId="5" borderId="2" xfId="0" applyFont="1" applyFill="1" applyBorder="1" applyAlignment="1">
      <alignment horizontal="left"/>
    </xf>
    <xf numFmtId="0" fontId="7" fillId="4" borderId="2" xfId="0" applyFont="1" applyFill="1" applyBorder="1" applyAlignment="1">
      <alignment horizontal="left"/>
    </xf>
    <xf numFmtId="0" fontId="9" fillId="2" borderId="2" xfId="0" applyFont="1" applyFill="1" applyBorder="1" applyAlignment="1">
      <alignment horizontal="left"/>
    </xf>
    <xf numFmtId="0" fontId="5" fillId="5" borderId="2" xfId="0" applyFont="1" applyFill="1" applyBorder="1" applyAlignment="1">
      <alignment horizontal="left"/>
    </xf>
    <xf numFmtId="0" fontId="0" fillId="0" borderId="0" xfId="0" applyAlignment="1">
      <alignment horizontal="left"/>
    </xf>
    <xf numFmtId="3" fontId="0" fillId="0" borderId="0" xfId="0" applyNumberFormat="1" applyAlignment="1">
      <alignment horizontal="right"/>
    </xf>
    <xf numFmtId="3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0" fontId="0" fillId="0" borderId="0" xfId="0" applyAlignment="1">
      <alignment horizontal="left" vertical="top"/>
    </xf>
    <xf numFmtId="3" fontId="0" fillId="0" borderId="0" xfId="0" applyNumberFormat="1" applyAlignment="1">
      <alignment horizontal="left" vertical="top"/>
    </xf>
    <xf numFmtId="164" fontId="0" fillId="0" borderId="0" xfId="0" applyNumberFormat="1" applyAlignment="1">
      <alignment horizontal="left" vertical="top"/>
    </xf>
    <xf numFmtId="0" fontId="10" fillId="0" borderId="0" xfId="1"/>
    <xf numFmtId="0" fontId="1" fillId="0" borderId="0" xfId="0" applyFont="1" applyAlignment="1">
      <alignment horizontal="left" vertical="top"/>
    </xf>
    <xf numFmtId="3" fontId="1" fillId="0" borderId="0" xfId="0" applyNumberFormat="1" applyFont="1" applyAlignment="1">
      <alignment horizontal="left" vertical="top"/>
    </xf>
    <xf numFmtId="0" fontId="2" fillId="0" borderId="0" xfId="0" applyFont="1" applyAlignment="1">
      <alignment horizontal="left" vertical="top"/>
    </xf>
    <xf numFmtId="0" fontId="6" fillId="0" borderId="0" xfId="0" applyFont="1" applyAlignment="1">
      <alignment horizontal="left" vertical="top"/>
    </xf>
    <xf numFmtId="0" fontId="11" fillId="0" borderId="0" xfId="0" applyFont="1"/>
    <xf numFmtId="0" fontId="12" fillId="0" borderId="0" xfId="0" applyFont="1"/>
    <xf numFmtId="0" fontId="5" fillId="9" borderId="0" xfId="0" applyFont="1" applyFill="1" applyAlignment="1">
      <alignment horizontal="left" vertical="top"/>
    </xf>
    <xf numFmtId="0" fontId="1" fillId="9" borderId="0" xfId="0" applyFont="1" applyFill="1" applyAlignment="1">
      <alignment horizontal="left" vertical="top"/>
    </xf>
    <xf numFmtId="0" fontId="5" fillId="0" borderId="0" xfId="0" applyFont="1" applyAlignment="1">
      <alignment horizontal="left" vertical="top"/>
    </xf>
    <xf numFmtId="0" fontId="7" fillId="9" borderId="0" xfId="0" applyFont="1" applyFill="1" applyAlignment="1">
      <alignment horizontal="left" vertical="top"/>
    </xf>
    <xf numFmtId="0" fontId="1" fillId="8" borderId="0" xfId="0" applyFont="1" applyFill="1" applyAlignment="1">
      <alignment horizontal="left" vertical="top"/>
    </xf>
    <xf numFmtId="0" fontId="9" fillId="9" borderId="0" xfId="0" applyFont="1" applyFill="1" applyAlignment="1">
      <alignment horizontal="left" vertical="top"/>
    </xf>
    <xf numFmtId="0" fontId="1" fillId="7" borderId="0" xfId="0" applyFont="1" applyFill="1" applyAlignment="1">
      <alignment horizontal="left" vertical="top"/>
    </xf>
    <xf numFmtId="0" fontId="5" fillId="2" borderId="0" xfId="0" applyFont="1" applyFill="1" applyAlignment="1">
      <alignment horizontal="left" vertical="top"/>
    </xf>
    <xf numFmtId="0" fontId="1" fillId="4" borderId="0" xfId="0" applyFont="1" applyFill="1" applyAlignment="1">
      <alignment horizontal="left" vertical="top"/>
    </xf>
    <xf numFmtId="0" fontId="1" fillId="5" borderId="0" xfId="0" applyFont="1" applyFill="1" applyAlignment="1">
      <alignment horizontal="left" vertical="top"/>
    </xf>
    <xf numFmtId="0" fontId="7" fillId="4" borderId="0" xfId="0" applyFont="1" applyFill="1" applyAlignment="1">
      <alignment horizontal="left" vertical="top"/>
    </xf>
    <xf numFmtId="0" fontId="7" fillId="2" borderId="0" xfId="0" applyFont="1" applyFill="1" applyAlignment="1">
      <alignment horizontal="left" vertical="top"/>
    </xf>
    <xf numFmtId="0" fontId="1" fillId="6" borderId="0" xfId="0" applyFont="1" applyFill="1" applyAlignment="1">
      <alignment horizontal="left" vertical="top"/>
    </xf>
    <xf numFmtId="0" fontId="9" fillId="2" borderId="0" xfId="0" applyFont="1" applyFill="1" applyAlignment="1">
      <alignment horizontal="left" vertical="top"/>
    </xf>
    <xf numFmtId="0" fontId="1" fillId="3" borderId="0" xfId="0" applyFont="1" applyFill="1" applyAlignment="1">
      <alignment horizontal="left" vertical="top"/>
    </xf>
    <xf numFmtId="0" fontId="5" fillId="5" borderId="0" xfId="0" applyFont="1" applyFill="1" applyAlignment="1">
      <alignment horizontal="left" vertical="top"/>
    </xf>
    <xf numFmtId="3" fontId="3" fillId="0" borderId="0" xfId="0" applyNumberFormat="1" applyFont="1" applyAlignment="1">
      <alignment horizontal="left" vertical="top"/>
    </xf>
    <xf numFmtId="0" fontId="8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3" fontId="2" fillId="0" borderId="0" xfId="0" applyNumberFormat="1" applyFont="1" applyAlignment="1">
      <alignment horizontal="left" vertical="top"/>
    </xf>
    <xf numFmtId="164" fontId="1" fillId="0" borderId="0" xfId="0" applyNumberFormat="1" applyFont="1" applyAlignment="1">
      <alignment horizontal="left" vertical="top"/>
    </xf>
  </cellXfs>
  <cellStyles count="2">
    <cellStyle name="Hyperlink" xfId="1" builtinId="8"/>
    <cellStyle name="Normal" xfId="0" builtinId="0"/>
  </cellStyles>
  <dxfs count="152"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164" formatCode="mmmm\ d\,\ yyyy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164" formatCode="mmmm\ d\,\ yyyy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164" formatCode="mmmm\ d\,\ yyyy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3" formatCode="#,##0"/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3" formatCode="#,##0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3" formatCode="#,##0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3" formatCode="#,##0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3" formatCode="#,##0"/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164" formatCode="mmmm\ d\,\ yyyy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164" formatCode="mmmm\ d\,\ yyyy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164" formatCode="mmmm\ d\,\ yyyy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3" formatCode="#,##0"/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3" formatCode="#,##0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3" formatCode="#,##0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3" formatCode="#,##0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3" formatCode="#,##0"/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FF0DE13-1593-B849-A1B6-9DADDF07FC92}" name="Table13" displayName="Table13" ref="A1:BZ4229" totalsRowShown="0" headerRowDxfId="75" dataDxfId="74">
  <autoFilter ref="A1:BZ4229" xr:uid="{D9AC5AD7-71E8-8D45-AFE6-ADB76C5CD6E3}"/>
  <sortState xmlns:xlrd2="http://schemas.microsoft.com/office/spreadsheetml/2017/richdata2" ref="A2:BZ4229">
    <sortCondition ref="B1:B4229"/>
  </sortState>
  <tableColumns count="78">
    <tableColumn id="1" xr3:uid="{43BAA7D3-9B63-A94C-9412-8873BB7F2BB1}" name="univerName" dataDxfId="73"/>
    <tableColumn id="2" xr3:uid="{8AC4C5C9-6A86-694A-A539-D89784B90EAE}" name="myUniverName" dataDxfId="72"/>
    <tableColumn id="3" xr3:uid="{31BF93D1-C7C4-6949-B6AD-5594115645AC}" name="myApplicationType" dataDxfId="71"/>
    <tableColumn id="4" xr3:uid="{E3FF7A0D-A8C9-B44E-BAB6-5B2C9EDFD0CE}" name="AI_edurank"/>
    <tableColumn id="5" xr3:uid="{CC5AFD03-09C5-EB4C-9E51-EBA1EDEA872F}" name="ML_edurank"/>
    <tableColumn id="6" xr3:uid="{5204BF5D-C8A3-2540-9F5B-CDEF9A35A4D8}" name="DS_ChatGPT" dataDxfId="70"/>
    <tableColumn id="7" xr3:uid="{4CB1AF32-73EA-4048-85A7-D8770713E3B7}" name="DS_MetaAI" dataDxfId="69"/>
    <tableColumn id="8" xr3:uid="{3C370B0B-A233-9842-9108-A21D0DF774F5}" name="DS_edurank"/>
    <tableColumn id="9" xr3:uid="{FC42B0F5-B721-C94E-83ED-524090BCF228}" name="CSI_Eng_edurank"/>
    <tableColumn id="10" xr3:uid="{905B4A75-4EEB-8E40-87EE-84A98770E9FA}" name="Online_Best" dataDxfId="68"/>
    <tableColumn id="11" xr3:uid="{CE54F890-9E66-F34C-AE6D-B6CF0F8F8480}" name="myPriority" dataDxfId="67"/>
    <tableColumn id="12" xr3:uid="{667C65EF-2E93-DD48-9D18-C64C3DABC1A7}" name="referedBy" dataDxfId="66"/>
    <tableColumn id="13" xr3:uid="{E91AD0D8-950C-9840-83F7-CADC88437E1C}" name="inEngus" dataDxfId="65"/>
    <tableColumn id="14" xr3:uid="{E14CD537-C572-F64D-B379-7BB077CEB8E9}" name="SCOIR_ID" dataDxfId="64"/>
    <tableColumn id="15" xr3:uid="{AC9BB155-B35F-134D-A0F2-292F8CBD2813}" name="commonAppID-MY-CHECK" dataDxfId="63"/>
    <tableColumn id="16" xr3:uid="{68BF2328-8CE1-8D4B-8C52-94CD55BCCA90}" name="Application opens on date" dataDxfId="62"/>
    <tableColumn id="17" xr3:uid="{53D54F35-BE01-6747-BB07-23BABE7BA773}" name="regularAppDue" dataDxfId="61"/>
    <tableColumn id="18" xr3:uid="{965000BB-50BA-7745-B7EB-52C26A210A74}" name="earlyActionAppDue" dataDxfId="60"/>
    <tableColumn id="19" xr3:uid="{93353E0F-A445-734F-860C-05A9E3DA4A5A}" name="politicalEnv" dataDxfId="59"/>
    <tableColumn id="20" xr3:uid="{20D7942E-01D7-6E4B-BAE4-284CEEB9A6AF}" name="City" dataDxfId="58"/>
    <tableColumn id="21" xr3:uid="{6ADF1B52-4ACA-A64E-A3D8-F386AC102BC2}" name="State" dataDxfId="57"/>
    <tableColumn id="22" xr3:uid="{B9819A5B-4B21-E14F-8DF3-A3C659F8BB2C}" name="UniverTypeByYears" dataDxfId="56"/>
    <tableColumn id="23" xr3:uid="{C03ACD1B-5C12-834B-9713-5899B3D69179}" name="UniverTypeByDesignation" dataDxfId="55"/>
    <tableColumn id="24" xr3:uid="{EDF51704-492A-8A42-A420-1EEF2E1442CD}" name="UniverSize" dataDxfId="54"/>
    <tableColumn id="25" xr3:uid="{6176AFFA-1C0F-A44E-9956-A13BED915DE7}" name="UniverSetting" dataDxfId="53"/>
    <tableColumn id="26" xr3:uid="{9AF9B4C7-19AE-584C-BECF-BDA139A04D48}" name="GraduationRate" dataDxfId="52"/>
    <tableColumn id="27" xr3:uid="{608D23D9-A0BE-6A42-A2A6-AE813D6ABE73}" name="CollegeBoardCode" dataDxfId="51"/>
    <tableColumn id="28" xr3:uid="{AD47D094-539C-2C49-98B7-A7F0D24AD12F}" name="UniverOnlineApplicationURL" dataDxfId="50"/>
    <tableColumn id="29" xr3:uid="{2E383A11-0AD1-F84B-A572-3C118296CAE5}" name="AcceptanceRate" dataDxfId="49"/>
    <tableColumn id="30" xr3:uid="{B4C27738-73E2-0B43-B3A9-C28405E47F36}" name="ApplicantsTotal" dataDxfId="48"/>
    <tableColumn id="31" xr3:uid="{5F5F1A76-86EC-9C45-A4AE-84A5ACF4BFBD}" name="ApplicantsAdmitted" dataDxfId="47"/>
    <tableColumn id="32" xr3:uid="{F2A2C199-5DF8-504E-B51B-DDCCA65717C6}" name="ApplicantsEnrolled" dataDxfId="46"/>
    <tableColumn id="33" xr3:uid="{6607F732-6CDE-2B4E-8B93-BB9549116215}" name="StudentFacultyRatio" dataDxfId="45"/>
    <tableColumn id="34" xr3:uid="{70A5AC72-CF83-074E-A4A8-DBAB3B6704AB}" name="RetentionRate" dataDxfId="44"/>
    <tableColumn id="35" xr3:uid="{D39DF58B-F039-CC47-A8D0-A06552D50C98}" name="MajorsCount" dataDxfId="43"/>
    <tableColumn id="36" xr3:uid="{DF86F2CD-DA8F-9042-8C65-A59182D3030E}" name="MyMajorsCount" dataDxfId="42"/>
    <tableColumn id="37" xr3:uid="{7E68CC03-40CC-8E49-9B02-A445B0DF082B}" name="MajorsAvailable" dataDxfId="41"/>
    <tableColumn id="38" xr3:uid="{5E6CBF02-4CA1-4743-9ADF-E2E88999DB23}" name="MyMajorsAvailable" dataDxfId="40"/>
    <tableColumn id="39" xr3:uid="{880EC9FC-B9BD-0B4E-9A89-F5B002530648}" name="CostAvrgPerYearAfterAid" dataDxfId="39"/>
    <tableColumn id="40" xr3:uid="{0B67C883-F61A-5841-94D4-41AC6073EDB6}" name="StudentsReceivFinAid" dataDxfId="38"/>
    <tableColumn id="41" xr3:uid="{906C615A-42AB-574D-BA4F-52574A26A3D9}" name="AvrgAidPackage" dataDxfId="37"/>
    <tableColumn id="42" xr3:uid="{7A9BD8D0-BAB2-8744-A90E-4E60783AAB56}" name="CostInStateFull" dataDxfId="36"/>
    <tableColumn id="43" xr3:uid="{AE6598CF-1236-284B-B2F4-377A9BF029C1}" name="CostOutOfStateFull" dataDxfId="35"/>
    <tableColumn id="44" xr3:uid="{7B32A9AC-314E-484D-AEE5-4434FC3D1B0B}" name="CostFor110kHHIncome" dataDxfId="34"/>
    <tableColumn id="45" xr3:uid="{95AE179A-0CA7-984E-8CC2-F66187C0D140}" name="CostHousing" dataDxfId="33"/>
    <tableColumn id="46" xr3:uid="{12AC72D7-BB96-E242-9657-7919BA0A6FB4}" name="CostBooksSuppl" dataDxfId="32"/>
    <tableColumn id="47" xr3:uid="{60803198-50FF-AF42-9168-A0B8601F5D9B}" name="CostPersonalExpenses" dataDxfId="31"/>
    <tableColumn id="48" xr3:uid="{91FFEDF6-6319-AD45-AA67-36B13F0821BF}" name="CostTransportation" dataDxfId="30"/>
    <tableColumn id="49" xr3:uid="{35547215-215A-564D-A9F6-80DB61A4A961}" name="UnderGradStudents" dataDxfId="29"/>
    <tableColumn id="50" xr3:uid="{660C0B49-5E89-CF48-BCED-091CF824B903}" name="GraduateStudents" dataDxfId="28"/>
    <tableColumn id="51" xr3:uid="{9115B402-1AC4-9845-91A3-2774D6A86F25}" name="FullTimeStudents" dataDxfId="27"/>
    <tableColumn id="52" xr3:uid="{AC5498F3-E8A2-3D4A-B25E-916B18085810}" name="PartTimeStudents" dataDxfId="26"/>
    <tableColumn id="53" xr3:uid="{E028C9EF-5B55-4D48-85DA-F9BE960244A2}" name="FirstYearsInCollegeHousing" dataDxfId="25"/>
    <tableColumn id="54" xr3:uid="{C947BCB4-73D4-6F45-9ED3-8F302C731BC0}" name="PrimaryResidenceOutOfState" dataDxfId="24"/>
    <tableColumn id="55" xr3:uid="{79856852-A227-5744-A365-8E2BD36C80E8}" name="Ethn_black" dataDxfId="23"/>
    <tableColumn id="56" xr3:uid="{DBB48E68-532D-3D47-A378-91F9A38E1625}" name="Ethn_asians" dataDxfId="22"/>
    <tableColumn id="57" xr3:uid="{83CE776D-1C2E-1B49-A795-094590A62747}" name="Ethn_hispanics" dataDxfId="21"/>
    <tableColumn id="58" xr3:uid="{4D181E1E-CDC4-F745-A7D6-4A03BEFF90D4}" name="Ethn_multi" dataDxfId="20"/>
    <tableColumn id="59" xr3:uid="{9F85483B-D9D9-FD41-8800-72E97D6A1FE8}" name="Ethn_nativAm" dataDxfId="19"/>
    <tableColumn id="60" xr3:uid="{FCEAA71C-C78C-494F-B7C2-FE05F98ADFAA}" name="Ethn_pacificIslr" dataDxfId="18"/>
    <tableColumn id="61" xr3:uid="{2B5BBB36-2F5B-8F48-BC60-0CF3DE3E05A4}" name="Ethn_white" dataDxfId="17"/>
    <tableColumn id="62" xr3:uid="{BFEEDBB7-B33B-194A-B180-9CFB0F1A93D5}" name="Ethn_intenational" dataDxfId="16"/>
    <tableColumn id="63" xr3:uid="{DE51655E-0646-0D4A-A9C7-CA9A75896FCA}" name="Ethn_unknown" dataDxfId="15"/>
    <tableColumn id="64" xr3:uid="{D6EDADE1-767D-5147-B96A-D37F08EAC0BE}" name="CommonAppID" dataDxfId="14"/>
    <tableColumn id="65" xr3:uid="{C6AC1457-9E68-324F-95CF-76DD0EF04C3D}" name="Address" dataDxfId="13"/>
    <tableColumn id="66" xr3:uid="{3AED1D0D-2951-9543-8AF7-CF8836726ACB}" name="Phone" dataDxfId="12"/>
    <tableColumn id="67" xr3:uid="{44283D00-96B8-1D4D-A658-FE93198C5CA4}" name="SATScoreRange" dataDxfId="11"/>
    <tableColumn id="68" xr3:uid="{E77FEEFA-D6C0-3049-96A1-E26EA3887174}" name="SATTotalRange" dataDxfId="10"/>
    <tableColumn id="69" xr3:uid="{BCB135B2-5CC6-6444-A620-9BCE12400064}" name="SATReadingRange" dataDxfId="9"/>
    <tableColumn id="70" xr3:uid="{9DEC5B20-F619-6044-8BBA-3DBE9B586037}" name="SATMathRange" dataDxfId="8"/>
    <tableColumn id="71" xr3:uid="{77D393B5-4301-B341-A2CF-BC8C2C0FD099}" name="ApplicationFee" dataDxfId="7"/>
    <tableColumn id="72" xr3:uid="{47EE90C1-308A-DD4B-92E3-6ABDF031D1B5}" name="RegularAppDueDate" dataDxfId="6"/>
    <tableColumn id="73" xr3:uid="{BAA5ECD6-AEEA-B542-B262-8D27CABC7DC1}" name="EarlyDecisionAppDueDate" dataDxfId="5"/>
    <tableColumn id="74" xr3:uid="{6CAB8DFA-39E0-E34E-82BD-6BEF8A233563}" name="EarlyActionAppDueDate" dataDxfId="4"/>
    <tableColumn id="75" xr3:uid="{CC0511C0-C9DB-6D4A-86FD-0AA7BD5AC32D}" name="OffersCredits" dataDxfId="3"/>
    <tableColumn id="76" xr3:uid="{11529677-F564-9D4E-87A1-2F64A746DE41}" name="OffersAdvancedPlacements" dataDxfId="2"/>
    <tableColumn id="77" xr3:uid="{5E4C1883-77D2-5C4F-92C6-2B57611EA973}" name="Country" dataDxfId="1"/>
    <tableColumn id="78" xr3:uid="{3A9057D3-0E71-7A47-9B91-C4EB92299122}" name="URLCollegeBoard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9AC5AD7-71E8-8D45-AFE6-ADB76C5CD6E3}" name="Table1" displayName="Table1" ref="A1:BZ4229" totalsRowShown="0" headerRowDxfId="151" dataDxfId="150">
  <autoFilter ref="A1:BZ4229" xr:uid="{D9AC5AD7-71E8-8D45-AFE6-ADB76C5CD6E3}"/>
  <sortState xmlns:xlrd2="http://schemas.microsoft.com/office/spreadsheetml/2017/richdata2" ref="A2:BZ4229">
    <sortCondition ref="B1:B4229"/>
  </sortState>
  <tableColumns count="78">
    <tableColumn id="1" xr3:uid="{4E34B5DB-E9EC-2640-9CE9-BB66D85B2838}" name="univerName" dataDxfId="149"/>
    <tableColumn id="2" xr3:uid="{AFBA1B9F-1E0F-B24B-B9B9-2C6E78E1AFAD}" name="myUniverName" dataDxfId="148"/>
    <tableColumn id="3" xr3:uid="{F4251FB4-2338-3D46-B8BD-5DFB327758FC}" name="myApplicationType" dataDxfId="147"/>
    <tableColumn id="4" xr3:uid="{19E75E21-5D77-E544-9D81-EC4EE42DDB35}" name="AI_edurank"/>
    <tableColumn id="5" xr3:uid="{C37291A2-10F9-9841-8E3A-7D25DC22066D}" name="ML_edurank"/>
    <tableColumn id="6" xr3:uid="{C19FECAD-FB9E-1E4B-AE26-9A72BD4FAAF8}" name="DS_ChatGPT" dataDxfId="146"/>
    <tableColumn id="7" xr3:uid="{05FD3121-903A-A84A-9F43-AABC4F03FD05}" name="DS_MetaAI" dataDxfId="145"/>
    <tableColumn id="8" xr3:uid="{C246149D-E3BC-6C40-AB52-116744E4E940}" name="DS_edurank"/>
    <tableColumn id="9" xr3:uid="{CB9C8C4B-028F-8546-AC9E-9C775A1802FB}" name="CSI_Eng_edurank"/>
    <tableColumn id="10" xr3:uid="{22F4E88A-25A9-9140-8810-B30EC2639C03}" name="Online_Best" dataDxfId="144"/>
    <tableColumn id="11" xr3:uid="{0BC704FC-8A0C-F245-835E-A209444059D5}" name="myPriority" dataDxfId="143"/>
    <tableColumn id="12" xr3:uid="{EAD9E4A0-EA3C-A145-AA7D-036395E8AE0F}" name="referedBy" dataDxfId="142"/>
    <tableColumn id="13" xr3:uid="{02FAD152-778C-7345-A512-5C9C2EC8F425}" name="inEngus" dataDxfId="141"/>
    <tableColumn id="14" xr3:uid="{B48B4815-AF1A-7348-896F-BEC501E848A4}" name="SCOIR_ID" dataDxfId="140"/>
    <tableColumn id="15" xr3:uid="{1EC6F0D6-A345-3B46-B373-CB1A09180056}" name="commonAppID-MY-CHECK" dataDxfId="139"/>
    <tableColumn id="16" xr3:uid="{C075F897-FB9D-544A-A8C9-3C705B8AFB50}" name="Application opens on date" dataDxfId="138"/>
    <tableColumn id="17" xr3:uid="{4EB517E2-2E7D-F040-B114-83431B25E226}" name="regularAppDue" dataDxfId="137"/>
    <tableColumn id="18" xr3:uid="{879145D2-FF76-F640-BC2A-D4DEE38A4D95}" name="earlyActionAppDue" dataDxfId="136"/>
    <tableColumn id="19" xr3:uid="{4D79D9D6-8B13-864F-8E5A-9ACE9DE804E8}" name="politicalEnv" dataDxfId="135"/>
    <tableColumn id="20" xr3:uid="{DB6DA9D6-4369-A24D-B793-0189F62A52F4}" name="City" dataDxfId="134"/>
    <tableColumn id="21" xr3:uid="{DBF39851-10E6-B14B-ACF8-FFD2F7BB9FBB}" name="State" dataDxfId="133"/>
    <tableColumn id="22" xr3:uid="{0C7B2EAD-1D6C-B04A-BD11-355D8BD8DAF5}" name="UniverTypeByYears" dataDxfId="132"/>
    <tableColumn id="23" xr3:uid="{08E5686E-A977-3845-A9B1-657F4FA1C30C}" name="UniverTypeByDesignation" dataDxfId="131"/>
    <tableColumn id="24" xr3:uid="{7CCA0181-43A3-BD4E-A27F-B6284B0803C2}" name="UniverSize" dataDxfId="130"/>
    <tableColumn id="25" xr3:uid="{54CCA327-D1CE-C44F-95A7-17ECFF31B0DC}" name="UniverSetting" dataDxfId="129"/>
    <tableColumn id="26" xr3:uid="{07BC7A2D-B6D6-A040-AF92-FFD5A20638A9}" name="GraduationRate" dataDxfId="128"/>
    <tableColumn id="27" xr3:uid="{29ABE45A-3B29-5A46-9D9D-9A5972BD8D25}" name="CollegeBoardCode" dataDxfId="127"/>
    <tableColumn id="28" xr3:uid="{E1F2A909-8493-C549-8D0B-4DD3C0052CC6}" name="UniverOnlineApplicationURL" dataDxfId="126"/>
    <tableColumn id="29" xr3:uid="{29CD5FD7-3949-504D-A627-ACD985833822}" name="AcceptanceRate" dataDxfId="125"/>
    <tableColumn id="30" xr3:uid="{22C31839-7D23-B64D-B27B-FC8737A5609D}" name="ApplicantsTotal" dataDxfId="124"/>
    <tableColumn id="31" xr3:uid="{F850AA8A-C284-D24C-8228-A222187E536D}" name="ApplicantsAdmitted" dataDxfId="123"/>
    <tableColumn id="32" xr3:uid="{6254B0A2-015C-5842-87D4-811696083D89}" name="ApplicantsEnrolled" dataDxfId="122"/>
    <tableColumn id="33" xr3:uid="{E9DA8EA9-0B81-6448-A25E-80DF027D0083}" name="StudentFacultyRatio" dataDxfId="121"/>
    <tableColumn id="34" xr3:uid="{D185E6F9-D0A4-4F42-A86B-A16938C270FD}" name="RetentionRate" dataDxfId="120"/>
    <tableColumn id="35" xr3:uid="{3C38D916-6E8D-F848-9D16-ACD7847B4534}" name="MajorsCount" dataDxfId="119"/>
    <tableColumn id="36" xr3:uid="{0C5BC4EB-36B3-084C-A27E-336EDCBD2D6E}" name="MyMajorsCount" dataDxfId="118"/>
    <tableColumn id="37" xr3:uid="{13C3B2E3-CC70-6C44-957B-6D4EADC1FE31}" name="MajorsAvailable" dataDxfId="117"/>
    <tableColumn id="38" xr3:uid="{FC1D0294-3227-C947-92A7-C9DF222EF589}" name="MyMajorsAvailable" dataDxfId="116"/>
    <tableColumn id="39" xr3:uid="{792C913E-E8D5-ED47-90E8-A2882249CDA0}" name="CostAvrgPerYearAfterAid" dataDxfId="115"/>
    <tableColumn id="40" xr3:uid="{A3391FE5-FA6D-8B46-BEFA-0372E2A8C12D}" name="StudentsReceivFinAid" dataDxfId="114"/>
    <tableColumn id="41" xr3:uid="{2F32A163-8EEC-454D-B01A-CB585F14492B}" name="AvrgAidPackage" dataDxfId="113"/>
    <tableColumn id="42" xr3:uid="{98134AC2-86D0-E243-855E-7221ECE9B6A4}" name="CostInStateFull" dataDxfId="112"/>
    <tableColumn id="43" xr3:uid="{C5367854-A1F9-1444-BB30-0549059BB83C}" name="CostOutOfStateFull" dataDxfId="111"/>
    <tableColumn id="44" xr3:uid="{31C8DC5C-72EB-1F4E-9019-47DFB78A1062}" name="CostFor110kHHIncome" dataDxfId="110"/>
    <tableColumn id="45" xr3:uid="{A110CE7D-FD6F-7347-B53E-66F09CF2021F}" name="CostHousing" dataDxfId="109"/>
    <tableColumn id="46" xr3:uid="{00F54660-1352-454B-BABB-90D0F61228F0}" name="CostBooksSuppl" dataDxfId="108"/>
    <tableColumn id="47" xr3:uid="{E79D23E0-476E-474B-B7DE-7B5F78D80EDE}" name="CostPersonalExpenses" dataDxfId="107"/>
    <tableColumn id="48" xr3:uid="{E848C5C8-1AE6-394E-8327-318292AD073E}" name="CostTransportation" dataDxfId="106"/>
    <tableColumn id="49" xr3:uid="{BDFD8B79-4B47-0949-818C-57452FE9AFEB}" name="UnderGradStudents" dataDxfId="105"/>
    <tableColumn id="50" xr3:uid="{3A50DCF5-C7D5-D146-94B9-31927FAD6575}" name="GraduateStudents" dataDxfId="104"/>
    <tableColumn id="51" xr3:uid="{51240136-9A0D-BA48-A1CF-E8CE7E511230}" name="FullTimeStudents" dataDxfId="103"/>
    <tableColumn id="52" xr3:uid="{7EB4705A-EC0B-F848-B43E-35098E89679A}" name="PartTimeStudents" dataDxfId="102"/>
    <tableColumn id="53" xr3:uid="{99F64A25-9A94-CB40-8EC9-3B2CEFB76E52}" name="FirstYearsInCollegeHousing" dataDxfId="101"/>
    <tableColumn id="54" xr3:uid="{8FF17200-9C83-C542-9623-0F438EFD1EEB}" name="PrimaryResidenceOutOfState" dataDxfId="100"/>
    <tableColumn id="55" xr3:uid="{E589BB97-9B39-AE42-973F-936C707DD13C}" name="Ethn_black" dataDxfId="99"/>
    <tableColumn id="56" xr3:uid="{E033CABE-3B19-EE4A-B760-C440819B5610}" name="Ethn_asians" dataDxfId="98"/>
    <tableColumn id="57" xr3:uid="{619142F0-8092-6D45-8B5D-F6462BC61014}" name="Ethn_hispanics" dataDxfId="97"/>
    <tableColumn id="58" xr3:uid="{B3E6C05B-05D6-1E49-BBFD-10B5F8C05219}" name="Ethn_multi" dataDxfId="96"/>
    <tableColumn id="59" xr3:uid="{7DA4CD79-0A9C-1E46-94F3-BB7D93FD0D45}" name="Ethn_nativAm" dataDxfId="95"/>
    <tableColumn id="60" xr3:uid="{F41A87F6-562A-8A4E-81CB-77620A0FC064}" name="Ethn_pacificIslr" dataDxfId="94"/>
    <tableColumn id="61" xr3:uid="{BDCA9121-2F6E-AB4A-BD58-88E39A3FCF6B}" name="Ethn_white" dataDxfId="93"/>
    <tableColumn id="62" xr3:uid="{3A30B06C-42D0-C446-AD06-E696E7AD4BEC}" name="Ethn_intenational" dataDxfId="92"/>
    <tableColumn id="63" xr3:uid="{EC7B21B7-4591-1D49-BF7C-A6F93EABA89C}" name="Ethn_unknown" dataDxfId="91"/>
    <tableColumn id="64" xr3:uid="{F2BAF963-A7B4-9B46-82F6-80181A2D1E27}" name="CommonAppID" dataDxfId="90"/>
    <tableColumn id="65" xr3:uid="{9D7D5D10-35F4-7246-B55B-1B540B0BEB8A}" name="Address" dataDxfId="89"/>
    <tableColumn id="66" xr3:uid="{4D4F8DC0-0251-DC49-925B-184C10266C7C}" name="Phone" dataDxfId="88"/>
    <tableColumn id="67" xr3:uid="{93EB2E3A-3AA8-884C-A5E7-33AB53B2EFA1}" name="SATScoreRange" dataDxfId="87"/>
    <tableColumn id="68" xr3:uid="{DF95A2FE-9849-284E-9170-B9AC83CBBF9B}" name="SATTotalRange" dataDxfId="86"/>
    <tableColumn id="69" xr3:uid="{1AA7C64D-FA23-6340-9634-B5F53B5CAB91}" name="SATReadingRange" dataDxfId="85"/>
    <tableColumn id="70" xr3:uid="{785EDA9D-607B-3340-A413-0622B805B9B2}" name="SATMathRange" dataDxfId="84"/>
    <tableColumn id="71" xr3:uid="{71A9F7FF-E32C-CE46-B374-C89B605816A3}" name="ApplicationFee" dataDxfId="83"/>
    <tableColumn id="72" xr3:uid="{E11A11C0-D726-0B46-BEC9-E4E261D71C93}" name="RegularAppDueDate" dataDxfId="82"/>
    <tableColumn id="73" xr3:uid="{6309A942-7422-B045-8E43-EEFC31E4F173}" name="EarlyDecisionAppDueDate" dataDxfId="81"/>
    <tableColumn id="74" xr3:uid="{09B8C5D0-3B67-4344-8563-FD09F3DBA61B}" name="EarlyActionAppDueDate" dataDxfId="80"/>
    <tableColumn id="75" xr3:uid="{1E010C46-D283-F849-A0A9-FF231CD6E1D6}" name="OffersCredits" dataDxfId="79"/>
    <tableColumn id="76" xr3:uid="{FD2D9BE3-8B98-5645-9703-A0E01DB27618}" name="OffersAdvancedPlacements" dataDxfId="78"/>
    <tableColumn id="77" xr3:uid="{1FA1E036-E23E-D143-80B0-234339E3128D}" name="Country" dataDxfId="77"/>
    <tableColumn id="78" xr3:uid="{37AFF611-FCE2-644B-BD8B-03E0B2B10301}" name="URLCollegeBoard" dataDxfId="7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https://bigfuture.collegeboard.org/colleges/lansing-community-college" TargetMode="External"/><Relationship Id="rId3182" Type="http://schemas.openxmlformats.org/officeDocument/2006/relationships/hyperlink" Target="https://bigfuture.collegeboard.org/colleges/spa-school" TargetMode="External"/><Relationship Id="rId3999" Type="http://schemas.openxmlformats.org/officeDocument/2006/relationships/hyperlink" Target="https://bigfuture.collegeboard.org/colleges/western-technical-college-el-paso-tx" TargetMode="External"/><Relationship Id="rId170" Type="http://schemas.openxmlformats.org/officeDocument/2006/relationships/hyperlink" Target="https://bigfuture.collegeboard.org/colleges/asnuntuck-community-college" TargetMode="External"/><Relationship Id="rId987" Type="http://schemas.openxmlformats.org/officeDocument/2006/relationships/hyperlink" Target="https://bigfuture.collegeboard.org/colleges/dental-assistant-pro-llc-columbus" TargetMode="External"/><Relationship Id="rId2668" Type="http://schemas.openxmlformats.org/officeDocument/2006/relationships/hyperlink" Target="https://bigfuture.collegeboard.org/colleges/piedmont-technical-college" TargetMode="External"/><Relationship Id="rId3719" Type="http://schemas.openxmlformats.org/officeDocument/2006/relationships/hyperlink" Target="https://bigfuture.collegeboard.org/colleges/university-of-phoenix-sacramento-valley" TargetMode="External"/><Relationship Id="rId4090" Type="http://schemas.openxmlformats.org/officeDocument/2006/relationships/hyperlink" Target="https://bigfuture.collegeboard.org/colleges/yeshiva-ohr-zechariah" TargetMode="External"/><Relationship Id="rId847" Type="http://schemas.openxmlformats.org/officeDocument/2006/relationships/hyperlink" Target="https://bigfuture.collegeboard.org/colleges/community-college-of-aurora" TargetMode="External"/><Relationship Id="rId1477" Type="http://schemas.openxmlformats.org/officeDocument/2006/relationships/hyperlink" Target="https://bigfuture.collegeboard.org/colleges/hawkeye-community-college" TargetMode="External"/><Relationship Id="rId1684" Type="http://schemas.openxmlformats.org/officeDocument/2006/relationships/hyperlink" Target="https://bigfuture.collegeboard.org/colleges/james-madison-university" TargetMode="External"/><Relationship Id="rId1891" Type="http://schemas.openxmlformats.org/officeDocument/2006/relationships/hyperlink" Target="https://bigfuture.collegeboard.org/colleges/linn-benton-community-college" TargetMode="External"/><Relationship Id="rId2528" Type="http://schemas.openxmlformats.org/officeDocument/2006/relationships/hyperlink" Target="https://bigfuture.collegeboard.org/colleges/pacific-college-of-health-and-science-chicago" TargetMode="External"/><Relationship Id="rId2735" Type="http://schemas.openxmlformats.org/officeDocument/2006/relationships/hyperlink" Target="https://bigfuture.collegeboard.org/colleges/prairie-view-am-university" TargetMode="External"/><Relationship Id="rId2942" Type="http://schemas.openxmlformats.org/officeDocument/2006/relationships/hyperlink" Target="https://bigfuture.collegeboard.org/colleges/salem-college-of-hairstyling" TargetMode="External"/><Relationship Id="rId707" Type="http://schemas.openxmlformats.org/officeDocument/2006/relationships/hyperlink" Target="https://bigfuture.collegeboard.org/colleges/city-university-of-new-york-queens-college" TargetMode="External"/><Relationship Id="rId914" Type="http://schemas.openxmlformats.org/officeDocument/2006/relationships/hyperlink" Target="https://bigfuture.collegeboard.org/colleges/creative-images-institute-of-cosmetology-north-dayton" TargetMode="External"/><Relationship Id="rId1337" Type="http://schemas.openxmlformats.org/officeDocument/2006/relationships/hyperlink" Target="https://bigfuture.collegeboard.org/colleges/garden-city-community-college" TargetMode="External"/><Relationship Id="rId1544" Type="http://schemas.openxmlformats.org/officeDocument/2006/relationships/hyperlink" Target="https://bigfuture.collegeboard.org/colleges/hope-college" TargetMode="External"/><Relationship Id="rId1751" Type="http://schemas.openxmlformats.org/officeDocument/2006/relationships/hyperlink" Target="https://bigfuture.collegeboard.org/colleges/kent-state-university-stark" TargetMode="External"/><Relationship Id="rId2802" Type="http://schemas.openxmlformats.org/officeDocument/2006/relationships/hyperlink" Target="https://bigfuture.collegeboard.org/colleges/redlands-community-college" TargetMode="External"/><Relationship Id="rId43" Type="http://schemas.openxmlformats.org/officeDocument/2006/relationships/hyperlink" Target="https://bigfuture.collegeboard.org/colleges/alamance-community-college" TargetMode="External"/><Relationship Id="rId1404" Type="http://schemas.openxmlformats.org/officeDocument/2006/relationships/hyperlink" Target="https://bigfuture.collegeboard.org/colleges/grand-river-technical-school" TargetMode="External"/><Relationship Id="rId1611" Type="http://schemas.openxmlformats.org/officeDocument/2006/relationships/hyperlink" Target="https://bigfuture.collegeboard.org/colleges/indiana-university-kokomo" TargetMode="External"/><Relationship Id="rId3369" Type="http://schemas.openxmlformats.org/officeDocument/2006/relationships/hyperlink" Target="https://bigfuture.collegeboard.org/colleges/texas-southern-university" TargetMode="External"/><Relationship Id="rId3576" Type="http://schemas.openxmlformats.org/officeDocument/2006/relationships/hyperlink" Target="https://bigfuture.collegeboard.org/colleges/university-of-colorado-colorado-springs" TargetMode="External"/><Relationship Id="rId497" Type="http://schemas.openxmlformats.org/officeDocument/2006/relationships/hyperlink" Target="https://bigfuture.collegeboard.org/colleges/california-state-university-channel-islands" TargetMode="External"/><Relationship Id="rId2178" Type="http://schemas.openxmlformats.org/officeDocument/2006/relationships/hyperlink" Target="https://bigfuture.collegeboard.org/colleges/montgomery-community-college" TargetMode="External"/><Relationship Id="rId2385" Type="http://schemas.openxmlformats.org/officeDocument/2006/relationships/hyperlink" Target="https://bigfuture.collegeboard.org/colleges/northern-career-institute" TargetMode="External"/><Relationship Id="rId3229" Type="http://schemas.openxmlformats.org/officeDocument/2006/relationships/hyperlink" Target="https://bigfuture.collegeboard.org/colleges/st-philips-college" TargetMode="External"/><Relationship Id="rId3783" Type="http://schemas.openxmlformats.org/officeDocument/2006/relationships/hyperlink" Target="https://bigfuture.collegeboard.org/colleges/university-of-tennessee-southern" TargetMode="External"/><Relationship Id="rId3990" Type="http://schemas.openxmlformats.org/officeDocument/2006/relationships/hyperlink" Target="https://bigfuture.collegeboard.org/colleges/western-kentucky-university" TargetMode="External"/><Relationship Id="rId357" Type="http://schemas.openxmlformats.org/officeDocument/2006/relationships/hyperlink" Target="https://bigfuture.collegeboard.org/colleges/black-river-technical-college" TargetMode="External"/><Relationship Id="rId1194" Type="http://schemas.openxmlformats.org/officeDocument/2006/relationships/hyperlink" Target="https://bigfuture.collegeboard.org/colleges/eureka-college" TargetMode="External"/><Relationship Id="rId2038" Type="http://schemas.openxmlformats.org/officeDocument/2006/relationships/hyperlink" Target="https://bigfuture.collegeboard.org/colleges/meridian-community-college" TargetMode="External"/><Relationship Id="rId2592" Type="http://schemas.openxmlformats.org/officeDocument/2006/relationships/hyperlink" Target="https://bigfuture.collegeboard.org/colleges/paul-mitchell-the-school-miami" TargetMode="External"/><Relationship Id="rId3436" Type="http://schemas.openxmlformats.org/officeDocument/2006/relationships/hyperlink" Target="https://bigfuture.collegeboard.org/colleges/transitions-career-institute-school-of-nursing" TargetMode="External"/><Relationship Id="rId3643" Type="http://schemas.openxmlformats.org/officeDocument/2006/relationships/hyperlink" Target="https://bigfuture.collegeboard.org/colleges/university-of-michigan-flint" TargetMode="External"/><Relationship Id="rId3850" Type="http://schemas.openxmlformats.org/officeDocument/2006/relationships/hyperlink" Target="https://bigfuture.collegeboard.org/colleges/valparaiso-university" TargetMode="External"/><Relationship Id="rId217" Type="http://schemas.openxmlformats.org/officeDocument/2006/relationships/hyperlink" Target="https://bigfuture.collegeboard.org/colleges/aveda-institute-chapel-hill" TargetMode="External"/><Relationship Id="rId564" Type="http://schemas.openxmlformats.org/officeDocument/2006/relationships/hyperlink" Target="https://bigfuture.collegeboard.org/colleges/carteret-community-college" TargetMode="External"/><Relationship Id="rId771" Type="http://schemas.openxmlformats.org/officeDocument/2006/relationships/hyperlink" Target="https://bigfuture.collegeboard.org/colleges/college-of-court-reporting" TargetMode="External"/><Relationship Id="rId2245" Type="http://schemas.openxmlformats.org/officeDocument/2006/relationships/hyperlink" Target="https://bigfuture.collegeboard.org/colleges/national-american-university-austin" TargetMode="External"/><Relationship Id="rId2452" Type="http://schemas.openxmlformats.org/officeDocument/2006/relationships/hyperlink" Target="https://bigfuture.collegeboard.org/colleges/oglala-lakota-college" TargetMode="External"/><Relationship Id="rId3503" Type="http://schemas.openxmlformats.org/officeDocument/2006/relationships/hyperlink" Target="https://bigfuture.collegeboard.org/colleges/united-beauty-college" TargetMode="External"/><Relationship Id="rId3710" Type="http://schemas.openxmlformats.org/officeDocument/2006/relationships/hyperlink" Target="https://bigfuture.collegeboard.org/colleges/university-of-phoenix-minneapolis-st-paul" TargetMode="External"/><Relationship Id="rId424" Type="http://schemas.openxmlformats.org/officeDocument/2006/relationships/hyperlink" Target="https://bigfuture.collegeboard.org/colleges/broward-college" TargetMode="External"/><Relationship Id="rId631" Type="http://schemas.openxmlformats.org/officeDocument/2006/relationships/hyperlink" Target="https://bigfuture.collegeboard.org/colleges/chadron-state-college" TargetMode="External"/><Relationship Id="rId1054" Type="http://schemas.openxmlformats.org/officeDocument/2006/relationships/hyperlink" Target="https://bigfuture.collegeboard.org/colleges/dyersburg-state-community-college" TargetMode="External"/><Relationship Id="rId1261" Type="http://schemas.openxmlformats.org/officeDocument/2006/relationships/hyperlink" Target="https://bigfuture.collegeboard.org/colleges/florida-state-university" TargetMode="External"/><Relationship Id="rId2105" Type="http://schemas.openxmlformats.org/officeDocument/2006/relationships/hyperlink" Target="https://bigfuture.collegeboard.org/colleges/miller-motte-college-stvt-mcallen" TargetMode="External"/><Relationship Id="rId2312" Type="http://schemas.openxmlformats.org/officeDocument/2006/relationships/hyperlink" Target="https://bigfuture.collegeboard.org/colleges/new-mexico-state-university-dona-ana-community-college" TargetMode="External"/><Relationship Id="rId1121" Type="http://schemas.openxmlformats.org/officeDocument/2006/relationships/hyperlink" Target="https://bigfuture.collegeboard.org/colleges/elgin-community-college" TargetMode="External"/><Relationship Id="rId3086" Type="http://schemas.openxmlformats.org/officeDocument/2006/relationships/hyperlink" Target="https://bigfuture.collegeboard.org/colleges/south-georgia-state-college" TargetMode="External"/><Relationship Id="rId3293" Type="http://schemas.openxmlformats.org/officeDocument/2006/relationships/hyperlink" Target="https://bigfuture.collegeboard.org/colleges/suny-at-binghamton" TargetMode="External"/><Relationship Id="rId1938" Type="http://schemas.openxmlformats.org/officeDocument/2006/relationships/hyperlink" Target="https://bigfuture.collegeboard.org/colleges/luna-community-college" TargetMode="External"/><Relationship Id="rId3153" Type="http://schemas.openxmlformats.org/officeDocument/2006/relationships/hyperlink" Target="https://bigfuture.collegeboard.org/colleges/southside-virginia-community-college" TargetMode="External"/><Relationship Id="rId3360" Type="http://schemas.openxmlformats.org/officeDocument/2006/relationships/hyperlink" Target="https://bigfuture.collegeboard.org/colleges/texas-am-university-kingsville" TargetMode="External"/><Relationship Id="rId281" Type="http://schemas.openxmlformats.org/officeDocument/2006/relationships/hyperlink" Target="https://bigfuture.collegeboard.org/colleges/baton-rouge-community-college" TargetMode="External"/><Relationship Id="rId3013" Type="http://schemas.openxmlformats.org/officeDocument/2006/relationships/hyperlink" Target="https://bigfuture.collegeboard.org/colleges/school-of-the-museum-of-fine-arts" TargetMode="External"/><Relationship Id="rId141" Type="http://schemas.openxmlformats.org/officeDocument/2006/relationships/hyperlink" Target="https://bigfuture.collegeboard.org/colleges/arizona-school-of-acupuncture-and-oriental-medicine" TargetMode="External"/><Relationship Id="rId3220" Type="http://schemas.openxmlformats.org/officeDocument/2006/relationships/hyperlink" Target="https://bigfuture.collegeboard.org/colleges/st-louis-community-college-at-florissant-valley" TargetMode="External"/><Relationship Id="rId7" Type="http://schemas.openxmlformats.org/officeDocument/2006/relationships/hyperlink" Target="https://bigfuture.collegeboard.org/colleges/academy-for-jewish-religion-california" TargetMode="External"/><Relationship Id="rId2779" Type="http://schemas.openxmlformats.org/officeDocument/2006/relationships/hyperlink" Target="https://bigfuture.collegeboard.org/colleges/rappahannock-community-college" TargetMode="External"/><Relationship Id="rId2986" Type="http://schemas.openxmlformats.org/officeDocument/2006/relationships/hyperlink" Target="https://bigfuture.collegeboard.org/colleges/san-jose-city-college" TargetMode="External"/><Relationship Id="rId958" Type="http://schemas.openxmlformats.org/officeDocument/2006/relationships/hyperlink" Target="https://bigfuture.collegeboard.org/colleges/davis-college-toledo-oh" TargetMode="External"/><Relationship Id="rId1588" Type="http://schemas.openxmlformats.org/officeDocument/2006/relationships/hyperlink" Target="https://bigfuture.collegeboard.org/colleges/illinois-eastern-community-colleges-frontier-community-college" TargetMode="External"/><Relationship Id="rId1795" Type="http://schemas.openxmlformats.org/officeDocument/2006/relationships/hyperlink" Target="https://bigfuture.collegeboard.org/colleges/lake-erie-college" TargetMode="External"/><Relationship Id="rId2639" Type="http://schemas.openxmlformats.org/officeDocument/2006/relationships/hyperlink" Target="https://bigfuture.collegeboard.org/colleges/penn-state-new-kensington" TargetMode="External"/><Relationship Id="rId2846" Type="http://schemas.openxmlformats.org/officeDocument/2006/relationships/hyperlink" Target="https://bigfuture.collegeboard.org/colleges/roane-state-community-college" TargetMode="External"/><Relationship Id="rId87" Type="http://schemas.openxmlformats.org/officeDocument/2006/relationships/hyperlink" Target="https://bigfuture.collegeboard.org/colleges/american-beauty-academy-salt-lake" TargetMode="External"/><Relationship Id="rId818" Type="http://schemas.openxmlformats.org/officeDocument/2006/relationships/hyperlink" Target="https://bigfuture.collegeboard.org/colleges/colorado-school-of-trades" TargetMode="External"/><Relationship Id="rId1448" Type="http://schemas.openxmlformats.org/officeDocument/2006/relationships/hyperlink" Target="https://bigfuture.collegeboard.org/colleges/hamilton-college" TargetMode="External"/><Relationship Id="rId1655" Type="http://schemas.openxmlformats.org/officeDocument/2006/relationships/hyperlink" Target="https://bigfuture.collegeboard.org/colleges/international-college-of-broadcasting" TargetMode="External"/><Relationship Id="rId2706" Type="http://schemas.openxmlformats.org/officeDocument/2006/relationships/hyperlink" Target="https://bigfuture.collegeboard.org/colleges/platt-college-los-angeles" TargetMode="External"/><Relationship Id="rId4061" Type="http://schemas.openxmlformats.org/officeDocument/2006/relationships/hyperlink" Target="https://bigfuture.collegeboard.org/colleges/wongu-university-of-oriental-medicine" TargetMode="External"/><Relationship Id="rId1308" Type="http://schemas.openxmlformats.org/officeDocument/2006/relationships/hyperlink" Target="https://bigfuture.collegeboard.org/colleges/frank-phillips-college" TargetMode="External"/><Relationship Id="rId1862" Type="http://schemas.openxmlformats.org/officeDocument/2006/relationships/hyperlink" Target="https://bigfuture.collegeboard.org/colleges/lewis-and-clark-community-college" TargetMode="External"/><Relationship Id="rId2913" Type="http://schemas.openxmlformats.org/officeDocument/2006/relationships/hyperlink" Target="https://bigfuture.collegeboard.org/colleges/sacred-heart-major-seminary" TargetMode="External"/><Relationship Id="rId1515" Type="http://schemas.openxmlformats.org/officeDocument/2006/relationships/hyperlink" Target="https://bigfuture.collegeboard.org/colleges/highland-community-college-freeport-il" TargetMode="External"/><Relationship Id="rId1722" Type="http://schemas.openxmlformats.org/officeDocument/2006/relationships/hyperlink" Target="https://bigfuture.collegeboard.org/colleges/judson-university" TargetMode="External"/><Relationship Id="rId14" Type="http://schemas.openxmlformats.org/officeDocument/2006/relationships/hyperlink" Target="https://bigfuture.collegeboard.org/colleges/academy-of-hair-design-lufkin" TargetMode="External"/><Relationship Id="rId3687" Type="http://schemas.openxmlformats.org/officeDocument/2006/relationships/hyperlink" Target="https://bigfuture.collegeboard.org/colleges/university-of-northwestern-ohio" TargetMode="External"/><Relationship Id="rId3894" Type="http://schemas.openxmlformats.org/officeDocument/2006/relationships/hyperlink" Target="https://bigfuture.collegeboard.org/colleges/visible-music-college" TargetMode="External"/><Relationship Id="rId2289" Type="http://schemas.openxmlformats.org/officeDocument/2006/relationships/hyperlink" Target="https://bigfuture.collegeboard.org/colleges/nevada-state-university" TargetMode="External"/><Relationship Id="rId2496" Type="http://schemas.openxmlformats.org/officeDocument/2006/relationships/hyperlink" Target="https://bigfuture.collegeboard.org/colleges/orange-coast-college" TargetMode="External"/><Relationship Id="rId3547" Type="http://schemas.openxmlformats.org/officeDocument/2006/relationships/hyperlink" Target="https://bigfuture.collegeboard.org/colleges/university-of-antelope-valley" TargetMode="External"/><Relationship Id="rId3754" Type="http://schemas.openxmlformats.org/officeDocument/2006/relationships/hyperlink" Target="https://bigfuture.collegeboard.org/colleges/university-of-saint-joseph" TargetMode="External"/><Relationship Id="rId3961" Type="http://schemas.openxmlformats.org/officeDocument/2006/relationships/hyperlink" Target="https://bigfuture.collegeboard.org/colleges/west-hills-college-coalinga" TargetMode="External"/><Relationship Id="rId468" Type="http://schemas.openxmlformats.org/officeDocument/2006/relationships/hyperlink" Target="https://bigfuture.collegeboard.org/colleges/cabrillo-college" TargetMode="External"/><Relationship Id="rId675" Type="http://schemas.openxmlformats.org/officeDocument/2006/relationships/hyperlink" Target="https://bigfuture.collegeboard.org/colleges/cincinnati-college-of-mortuary-science" TargetMode="External"/><Relationship Id="rId882" Type="http://schemas.openxmlformats.org/officeDocument/2006/relationships/hyperlink" Target="https://bigfuture.collegeboard.org/colleges/connors-state-college" TargetMode="External"/><Relationship Id="rId1098" Type="http://schemas.openxmlformats.org/officeDocument/2006/relationships/hyperlink" Target="https://bigfuture.collegeboard.org/colleges/eastwick-college" TargetMode="External"/><Relationship Id="rId2149" Type="http://schemas.openxmlformats.org/officeDocument/2006/relationships/hyperlink" Target="https://bigfuture.collegeboard.org/colleges/mitchells-academy-wilson" TargetMode="External"/><Relationship Id="rId2356" Type="http://schemas.openxmlformats.org/officeDocument/2006/relationships/hyperlink" Target="https://bigfuture.collegeboard.org/colleges/north-dakota-state-college-of-science" TargetMode="External"/><Relationship Id="rId2563" Type="http://schemas.openxmlformats.org/officeDocument/2006/relationships/hyperlink" Target="https://bigfuture.collegeboard.org/colleges/paul-mitchell-the-school-arlington" TargetMode="External"/><Relationship Id="rId2770" Type="http://schemas.openxmlformats.org/officeDocument/2006/relationships/hyperlink" Target="https://bigfuture.collegeboard.org/colleges/ramapo-college-of-new-jersey" TargetMode="External"/><Relationship Id="rId3407" Type="http://schemas.openxmlformats.org/officeDocument/2006/relationships/hyperlink" Target="https://bigfuture.collegeboard.org/colleges/theological-university-of-the-caribbean" TargetMode="External"/><Relationship Id="rId3614" Type="http://schemas.openxmlformats.org/officeDocument/2006/relationships/hyperlink" Target="https://bigfuture.collegeboard.org/colleges/university-of-kansas" TargetMode="External"/><Relationship Id="rId3821" Type="http://schemas.openxmlformats.org/officeDocument/2006/relationships/hyperlink" Target="https://bigfuture.collegeboard.org/colleges/university-of-wisconsin-green-bay" TargetMode="External"/><Relationship Id="rId328" Type="http://schemas.openxmlformats.org/officeDocument/2006/relationships/hyperlink" Target="https://bigfuture.collegeboard.org/colleges/berkowits-school-of-electrolysis" TargetMode="External"/><Relationship Id="rId535" Type="http://schemas.openxmlformats.org/officeDocument/2006/relationships/hyperlink" Target="https://bigfuture.collegeboard.org/colleges/capri-college-dubuque" TargetMode="External"/><Relationship Id="rId742" Type="http://schemas.openxmlformats.org/officeDocument/2006/relationships/hyperlink" Target="https://bigfuture.collegeboard.org/colleges/coastal-alabama-community-college" TargetMode="External"/><Relationship Id="rId1165" Type="http://schemas.openxmlformats.org/officeDocument/2006/relationships/hyperlink" Target="https://bigfuture.collegeboard.org/colleges/empire-beauty-school-nw-grand-rapids" TargetMode="External"/><Relationship Id="rId1372" Type="http://schemas.openxmlformats.org/officeDocument/2006/relationships/hyperlink" Target="https://bigfuture.collegeboard.org/colleges/glasgow-caledonian-new-york-college" TargetMode="External"/><Relationship Id="rId2009" Type="http://schemas.openxmlformats.org/officeDocument/2006/relationships/hyperlink" Target="https://bigfuture.collegeboard.org/colleges/mcdowell-technical-community-college" TargetMode="External"/><Relationship Id="rId2216" Type="http://schemas.openxmlformats.org/officeDocument/2006/relationships/hyperlink" Target="https://bigfuture.collegeboard.org/colleges/mount-wachusett-community-college" TargetMode="External"/><Relationship Id="rId2423" Type="http://schemas.openxmlformats.org/officeDocument/2006/relationships/hyperlink" Target="https://bigfuture.collegeboard.org/colleges/northwestern-college-bridgeview-il" TargetMode="External"/><Relationship Id="rId2630" Type="http://schemas.openxmlformats.org/officeDocument/2006/relationships/hyperlink" Target="https://bigfuture.collegeboard.org/colleges/penn-state-brandywine" TargetMode="External"/><Relationship Id="rId602" Type="http://schemas.openxmlformats.org/officeDocument/2006/relationships/hyperlink" Target="https://bigfuture.collegeboard.org/colleges/central-connecticut-state-university" TargetMode="External"/><Relationship Id="rId1025" Type="http://schemas.openxmlformats.org/officeDocument/2006/relationships/hyperlink" Target="https://bigfuture.collegeboard.org/colleges/dine-college" TargetMode="External"/><Relationship Id="rId1232" Type="http://schemas.openxmlformats.org/officeDocument/2006/relationships/hyperlink" Target="https://bigfuture.collegeboard.org/colleges/fisk-university" TargetMode="External"/><Relationship Id="rId3197" Type="http://schemas.openxmlformats.org/officeDocument/2006/relationships/hyperlink" Target="https://bigfuture.collegeboard.org/colleges/st-josephs-university-new-york" TargetMode="External"/><Relationship Id="rId3057" Type="http://schemas.openxmlformats.org/officeDocument/2006/relationships/hyperlink" Target="https://bigfuture.collegeboard.org/colleges/simpson-university" TargetMode="External"/><Relationship Id="rId4108" Type="http://schemas.openxmlformats.org/officeDocument/2006/relationships/hyperlink" Target="https://bigfuture.collegeboard.org/colleges/yti-career-institute-lancaster" TargetMode="External"/><Relationship Id="rId185" Type="http://schemas.openxmlformats.org/officeDocument/2006/relationships/hyperlink" Target="https://bigfuture.collegeboard.org/colleges/atlanta-school-of-massage" TargetMode="External"/><Relationship Id="rId1909" Type="http://schemas.openxmlformats.org/officeDocument/2006/relationships/hyperlink" Target="https://bigfuture.collegeboard.org/colleges/los-angeles-harbor-college" TargetMode="External"/><Relationship Id="rId3264" Type="http://schemas.openxmlformats.org/officeDocument/2006/relationships/hyperlink" Target="https://bigfuture.collegeboard.org/colleges/strayer-university-arlington" TargetMode="External"/><Relationship Id="rId3471" Type="http://schemas.openxmlformats.org/officeDocument/2006/relationships/hyperlink" Target="https://bigfuture.collegeboard.org/colleges/trinity-university" TargetMode="External"/><Relationship Id="rId392" Type="http://schemas.openxmlformats.org/officeDocument/2006/relationships/hyperlink" Target="https://bigfuture.collegeboard.org/colleges/boston-architectural-college" TargetMode="External"/><Relationship Id="rId2073" Type="http://schemas.openxmlformats.org/officeDocument/2006/relationships/hyperlink" Target="https://bigfuture.collegeboard.org/colleges/mid-plains-community-college" TargetMode="External"/><Relationship Id="rId2280" Type="http://schemas.openxmlformats.org/officeDocument/2006/relationships/hyperlink" Target="https://bigfuture.collegeboard.org/colleges/nebraska-methodist-college-of-nursing-and-allied-health" TargetMode="External"/><Relationship Id="rId3124" Type="http://schemas.openxmlformats.org/officeDocument/2006/relationships/hyperlink" Target="https://bigfuture.collegeboard.org/colleges/southern-california-institute-of-architecture" TargetMode="External"/><Relationship Id="rId3331" Type="http://schemas.openxmlformats.org/officeDocument/2006/relationships/hyperlink" Target="https://bigfuture.collegeboard.org/colleges/talladega-college" TargetMode="External"/><Relationship Id="rId252" Type="http://schemas.openxmlformats.org/officeDocument/2006/relationships/hyperlink" Target="https://bigfuture.collegeboard.org/colleges/bais-medrash-zichron-meir" TargetMode="External"/><Relationship Id="rId2140" Type="http://schemas.openxmlformats.org/officeDocument/2006/relationships/hyperlink" Target="https://bigfuture.collegeboard.org/colleges/missouri-state-university" TargetMode="External"/><Relationship Id="rId112" Type="http://schemas.openxmlformats.org/officeDocument/2006/relationships/hyperlink" Target="https://bigfuture.collegeboard.org/colleges/amherst-college" TargetMode="External"/><Relationship Id="rId1699" Type="http://schemas.openxmlformats.org/officeDocument/2006/relationships/hyperlink" Target="https://bigfuture.collegeboard.org/colleges/john-gupton-college" TargetMode="External"/><Relationship Id="rId2000" Type="http://schemas.openxmlformats.org/officeDocument/2006/relationships/hyperlink" Target="https://bigfuture.collegeboard.org/colleges/massage-institute-of-memphis" TargetMode="External"/><Relationship Id="rId2957" Type="http://schemas.openxmlformats.org/officeDocument/2006/relationships/hyperlink" Target="https://bigfuture.collegeboard.org/colleges/salon-professional-academy-saint-charles" TargetMode="External"/><Relationship Id="rId929" Type="http://schemas.openxmlformats.org/officeDocument/2006/relationships/hyperlink" Target="https://bigfuture.collegeboard.org/colleges/curry-college" TargetMode="External"/><Relationship Id="rId1559" Type="http://schemas.openxmlformats.org/officeDocument/2006/relationships/hyperlink" Target="https://bigfuture.collegeboard.org/colleges/howard-payne-university" TargetMode="External"/><Relationship Id="rId1766" Type="http://schemas.openxmlformats.org/officeDocument/2006/relationships/hyperlink" Target="https://bigfuture.collegeboard.org/colleges/keystone-college" TargetMode="External"/><Relationship Id="rId1973" Type="http://schemas.openxmlformats.org/officeDocument/2006/relationships/hyperlink" Target="https://bigfuture.collegeboard.org/colleges/maranatha-baptist-university" TargetMode="External"/><Relationship Id="rId2817" Type="http://schemas.openxmlformats.org/officeDocument/2006/relationships/hyperlink" Target="https://bigfuture.collegeboard.org/colleges/remington-college-dallas" TargetMode="External"/><Relationship Id="rId4032" Type="http://schemas.openxmlformats.org/officeDocument/2006/relationships/hyperlink" Target="https://bigfuture.collegeboard.org/colleges/william-carey-university" TargetMode="External"/><Relationship Id="rId58" Type="http://schemas.openxmlformats.org/officeDocument/2006/relationships/hyperlink" Target="https://bigfuture.collegeboard.org/colleges/alhambra-medical-university" TargetMode="External"/><Relationship Id="rId1419" Type="http://schemas.openxmlformats.org/officeDocument/2006/relationships/hyperlink" Target="https://bigfuture.collegeboard.org/colleges/greene-county-career-and-technology-center" TargetMode="External"/><Relationship Id="rId1626" Type="http://schemas.openxmlformats.org/officeDocument/2006/relationships/hyperlink" Target="https://bigfuture.collegeboard.org/colleges/institute-of-culinary-education-new-york" TargetMode="External"/><Relationship Id="rId1833" Type="http://schemas.openxmlformats.org/officeDocument/2006/relationships/hyperlink" Target="https://bigfuture.collegeboard.org/colleges/las-positas-college" TargetMode="External"/><Relationship Id="rId1900" Type="http://schemas.openxmlformats.org/officeDocument/2006/relationships/hyperlink" Target="https://bigfuture.collegeboard.org/colleges/long-island-business-institute" TargetMode="External"/><Relationship Id="rId3798" Type="http://schemas.openxmlformats.org/officeDocument/2006/relationships/hyperlink" Target="https://bigfuture.collegeboard.org/colleges/university-of-the-ozarks" TargetMode="External"/><Relationship Id="rId3658" Type="http://schemas.openxmlformats.org/officeDocument/2006/relationships/hyperlink" Target="https://bigfuture.collegeboard.org/colleges/university-of-mount-union" TargetMode="External"/><Relationship Id="rId3865" Type="http://schemas.openxmlformats.org/officeDocument/2006/relationships/hyperlink" Target="https://bigfuture.collegeboard.org/colleges/victor-valley-college" TargetMode="External"/><Relationship Id="rId579" Type="http://schemas.openxmlformats.org/officeDocument/2006/relationships/hyperlink" Target="https://bigfuture.collegeboard.org/colleges/cecil-college" TargetMode="External"/><Relationship Id="rId786" Type="http://schemas.openxmlformats.org/officeDocument/2006/relationships/hyperlink" Target="https://bigfuture.collegeboard.org/colleges/college-of-southern-maryland" TargetMode="External"/><Relationship Id="rId993" Type="http://schemas.openxmlformats.org/officeDocument/2006/relationships/hyperlink" Target="https://bigfuture.collegeboard.org/colleges/des-moines-area-community-college" TargetMode="External"/><Relationship Id="rId2467" Type="http://schemas.openxmlformats.org/officeDocument/2006/relationships/hyperlink" Target="https://bigfuture.collegeboard.org/colleges/ohio-state-university-newark-campus" TargetMode="External"/><Relationship Id="rId2674" Type="http://schemas.openxmlformats.org/officeDocument/2006/relationships/hyperlink" Target="https://bigfuture.collegeboard.org/colleges/pillar-college" TargetMode="External"/><Relationship Id="rId3518" Type="http://schemas.openxmlformats.org/officeDocument/2006/relationships/hyperlink" Target="https://bigfuture.collegeboard.org/colleges/universal-technical-institute" TargetMode="External"/><Relationship Id="rId439" Type="http://schemas.openxmlformats.org/officeDocument/2006/relationships/hyperlink" Target="https://bigfuture.collegeboard.org/colleges/bryant-stratton-college-richmond" TargetMode="External"/><Relationship Id="rId646" Type="http://schemas.openxmlformats.org/officeDocument/2006/relationships/hyperlink" Target="https://bigfuture.collegeboard.org/colleges/charter-college" TargetMode="External"/><Relationship Id="rId1069" Type="http://schemas.openxmlformats.org/officeDocument/2006/relationships/hyperlink" Target="https://bigfuture.collegeboard.org/colleges/east-tennessee-state-university" TargetMode="External"/><Relationship Id="rId1276" Type="http://schemas.openxmlformats.org/officeDocument/2006/relationships/hyperlink" Target="https://bigfuture.collegeboard.org/colleges/fort-scott-community-college" TargetMode="External"/><Relationship Id="rId1483" Type="http://schemas.openxmlformats.org/officeDocument/2006/relationships/hyperlink" Target="https://bigfuture.collegeboard.org/colleges/healing-arts-center" TargetMode="External"/><Relationship Id="rId2327" Type="http://schemas.openxmlformats.org/officeDocument/2006/relationships/hyperlink" Target="https://bigfuture.collegeboard.org/colleges/new-york-school-of-interior-design" TargetMode="External"/><Relationship Id="rId2881" Type="http://schemas.openxmlformats.org/officeDocument/2006/relationships/hyperlink" Target="https://bigfuture.collegeboard.org/colleges/ross-college-grand-rapids-north" TargetMode="External"/><Relationship Id="rId3725" Type="http://schemas.openxmlformats.org/officeDocument/2006/relationships/hyperlink" Target="https://bigfuture.collegeboard.org/colleges/university-of-phoenix-utah" TargetMode="External"/><Relationship Id="rId3932" Type="http://schemas.openxmlformats.org/officeDocument/2006/relationships/hyperlink" Target="https://bigfuture.collegeboard.org/colleges/waubonsee-community-college" TargetMode="External"/><Relationship Id="rId506" Type="http://schemas.openxmlformats.org/officeDocument/2006/relationships/hyperlink" Target="https://bigfuture.collegeboard.org/colleges/california-state-university-northridge" TargetMode="External"/><Relationship Id="rId853" Type="http://schemas.openxmlformats.org/officeDocument/2006/relationships/hyperlink" Target="https://bigfuture.collegeboard.org/colleges/community-college-of-the-air-force" TargetMode="External"/><Relationship Id="rId1136" Type="http://schemas.openxmlformats.org/officeDocument/2006/relationships/hyperlink" Target="https://bigfuture.collegeboard.org/colleges/embry-riddle-aeronautical-university-worldwide-campus" TargetMode="External"/><Relationship Id="rId1690" Type="http://schemas.openxmlformats.org/officeDocument/2006/relationships/hyperlink" Target="https://bigfuture.collegeboard.org/colleges/jefferson-college" TargetMode="External"/><Relationship Id="rId2534" Type="http://schemas.openxmlformats.org/officeDocument/2006/relationships/hyperlink" Target="https://bigfuture.collegeboard.org/colleges/pacific-university" TargetMode="External"/><Relationship Id="rId2741" Type="http://schemas.openxmlformats.org/officeDocument/2006/relationships/hyperlink" Target="https://bigfuture.collegeboard.org/colleges/prince-georges-community-college" TargetMode="External"/><Relationship Id="rId713" Type="http://schemas.openxmlformats.org/officeDocument/2006/relationships/hyperlink" Target="https://bigfuture.collegeboard.org/colleges/claremont-mckenna-college" TargetMode="External"/><Relationship Id="rId920" Type="http://schemas.openxmlformats.org/officeDocument/2006/relationships/hyperlink" Target="https://bigfuture.collegeboard.org/colleges/crowder-college" TargetMode="External"/><Relationship Id="rId1343" Type="http://schemas.openxmlformats.org/officeDocument/2006/relationships/hyperlink" Target="https://bigfuture.collegeboard.org/colleges/gateway-community-college-central-city" TargetMode="External"/><Relationship Id="rId1550" Type="http://schemas.openxmlformats.org/officeDocument/2006/relationships/hyperlink" Target="https://bigfuture.collegeboard.org/colleges/houghton-university" TargetMode="External"/><Relationship Id="rId2601" Type="http://schemas.openxmlformats.org/officeDocument/2006/relationships/hyperlink" Target="https://bigfuture.collegeboard.org/colleges/paul-mitchell-the-school-richland" TargetMode="External"/><Relationship Id="rId1203" Type="http://schemas.openxmlformats.org/officeDocument/2006/relationships/hyperlink" Target="https://bigfuture.collegeboard.org/colleges/evergreen-valley-college" TargetMode="External"/><Relationship Id="rId1410" Type="http://schemas.openxmlformats.org/officeDocument/2006/relationships/hyperlink" Target="https://bigfuture.collegeboard.org/colleges/great-basin-college" TargetMode="External"/><Relationship Id="rId3168" Type="http://schemas.openxmlformats.org/officeDocument/2006/relationships/hyperlink" Target="https://bigfuture.collegeboard.org/colleges/southwestern-assemblies-of-god-university" TargetMode="External"/><Relationship Id="rId3375" Type="http://schemas.openxmlformats.org/officeDocument/2006/relationships/hyperlink" Target="https://bigfuture.collegeboard.org/colleges/texas-womans-university" TargetMode="External"/><Relationship Id="rId3582" Type="http://schemas.openxmlformats.org/officeDocument/2006/relationships/hyperlink" Target="https://bigfuture.collegeboard.org/colleges/university-of-dayton" TargetMode="External"/><Relationship Id="rId296" Type="http://schemas.openxmlformats.org/officeDocument/2006/relationships/hyperlink" Target="https://bigfuture.collegeboard.org/colleges/beaver-falls-beauty-academy" TargetMode="External"/><Relationship Id="rId2184" Type="http://schemas.openxmlformats.org/officeDocument/2006/relationships/hyperlink" Target="https://bigfuture.collegeboard.org/colleges/moore-college-of-art-and-design" TargetMode="External"/><Relationship Id="rId2391" Type="http://schemas.openxmlformats.org/officeDocument/2006/relationships/hyperlink" Target="https://bigfuture.collegeboard.org/colleges/northern-new-mexico-college" TargetMode="External"/><Relationship Id="rId3028" Type="http://schemas.openxmlformats.org/officeDocument/2006/relationships/hyperlink" Target="https://bigfuture.collegeboard.org/colleges/seminary-bnos-chaim" TargetMode="External"/><Relationship Id="rId3235" Type="http://schemas.openxmlformats.org/officeDocument/2006/relationships/hyperlink" Target="https://bigfuture.collegeboard.org/colleges/stanbridge-university-los-angeles" TargetMode="External"/><Relationship Id="rId3442" Type="http://schemas.openxmlformats.org/officeDocument/2006/relationships/hyperlink" Target="https://bigfuture.collegeboard.org/colleges/trenz-beauty-academy" TargetMode="External"/><Relationship Id="rId156" Type="http://schemas.openxmlformats.org/officeDocument/2006/relationships/hyperlink" Target="https://bigfuture.collegeboard.org/colleges/art-academy-of-cincinnati" TargetMode="External"/><Relationship Id="rId363" Type="http://schemas.openxmlformats.org/officeDocument/2006/relationships/hyperlink" Target="https://bigfuture.collegeboard.org/colleges/blessing-rieman-college-of-nursing-and-health-sciences" TargetMode="External"/><Relationship Id="rId570" Type="http://schemas.openxmlformats.org/officeDocument/2006/relationships/hyperlink" Target="https://bigfuture.collegeboard.org/colleges/catawba-valley-community-college" TargetMode="External"/><Relationship Id="rId2044" Type="http://schemas.openxmlformats.org/officeDocument/2006/relationships/hyperlink" Target="https://bigfuture.collegeboard.org/colleges/mesalands-community-college" TargetMode="External"/><Relationship Id="rId2251" Type="http://schemas.openxmlformats.org/officeDocument/2006/relationships/hyperlink" Target="https://bigfuture.collegeboard.org/colleges/national-college-canton" TargetMode="External"/><Relationship Id="rId3302" Type="http://schemas.openxmlformats.org/officeDocument/2006/relationships/hyperlink" Target="https://bigfuture.collegeboard.org/colleges/suny-college-of-environmental-science-and-forestry" TargetMode="External"/><Relationship Id="rId223" Type="http://schemas.openxmlformats.org/officeDocument/2006/relationships/hyperlink" Target="https://bigfuture.collegeboard.org/colleges/aveda-institute-phoenix" TargetMode="External"/><Relationship Id="rId430" Type="http://schemas.openxmlformats.org/officeDocument/2006/relationships/hyperlink" Target="https://bigfuture.collegeboard.org/colleges/bryan-college-dayton" TargetMode="External"/><Relationship Id="rId1060" Type="http://schemas.openxmlformats.org/officeDocument/2006/relationships/hyperlink" Target="https://bigfuture.collegeboard.org/colleges/east-carolina-university" TargetMode="External"/><Relationship Id="rId2111" Type="http://schemas.openxmlformats.org/officeDocument/2006/relationships/hyperlink" Target="https://bigfuture.collegeboard.org/colleges/millikin-university" TargetMode="External"/><Relationship Id="rId4076" Type="http://schemas.openxmlformats.org/officeDocument/2006/relationships/hyperlink" Target="https://bigfuture.collegeboard.org/colleges/yavapai-college" TargetMode="External"/><Relationship Id="rId1877" Type="http://schemas.openxmlformats.org/officeDocument/2006/relationships/hyperlink" Target="https://bigfuture.collegeboard.org/colleges/lincoln-college-of-technology-grand-prairie" TargetMode="External"/><Relationship Id="rId2928" Type="http://schemas.openxmlformats.org/officeDocument/2006/relationships/hyperlink" Target="https://bigfuture.collegeboard.org/colleges/saint-louis-college-of-health-careers-city-campus" TargetMode="External"/><Relationship Id="rId1737" Type="http://schemas.openxmlformats.org/officeDocument/2006/relationships/hyperlink" Target="https://bigfuture.collegeboard.org/colleges/keene-state-college" TargetMode="External"/><Relationship Id="rId1944" Type="http://schemas.openxmlformats.org/officeDocument/2006/relationships/hyperlink" Target="https://bigfuture.collegeboard.org/colleges/lyles-college-of-beauty" TargetMode="External"/><Relationship Id="rId3092" Type="http://schemas.openxmlformats.org/officeDocument/2006/relationships/hyperlink" Target="https://bigfuture.collegeboard.org/colleges/south-puget-sound-community-college" TargetMode="External"/><Relationship Id="rId29" Type="http://schemas.openxmlformats.org/officeDocument/2006/relationships/hyperlink" Target="https://bigfuture.collegeboard.org/colleges/adelphi-university" TargetMode="External"/><Relationship Id="rId4003" Type="http://schemas.openxmlformats.org/officeDocument/2006/relationships/hyperlink" Target="https://bigfuture.collegeboard.org/colleges/western-washington-university" TargetMode="External"/><Relationship Id="rId1804" Type="http://schemas.openxmlformats.org/officeDocument/2006/relationships/hyperlink" Target="https://bigfuture.collegeboard.org/colleges/lake-sumter-state-college" TargetMode="External"/><Relationship Id="rId3769" Type="http://schemas.openxmlformats.org/officeDocument/2006/relationships/hyperlink" Target="https://bigfuture.collegeboard.org/colleges/university-of-south-carolina-union" TargetMode="External"/><Relationship Id="rId3976" Type="http://schemas.openxmlformats.org/officeDocument/2006/relationships/hyperlink" Target="https://bigfuture.collegeboard.org/colleges/west-virginia-university-at-parkersburg" TargetMode="External"/><Relationship Id="rId897" Type="http://schemas.openxmlformats.org/officeDocument/2006/relationships/hyperlink" Target="https://bigfuture.collegeboard.org/colleges/cortiva-institute-king-of-prussia" TargetMode="External"/><Relationship Id="rId2578" Type="http://schemas.openxmlformats.org/officeDocument/2006/relationships/hyperlink" Target="https://bigfuture.collegeboard.org/colleges/paul-mitchell-the-school-denver" TargetMode="External"/><Relationship Id="rId2785" Type="http://schemas.openxmlformats.org/officeDocument/2006/relationships/hyperlink" Target="https://bigfuture.collegeboard.org/colleges/rasmussen-university-aurora" TargetMode="External"/><Relationship Id="rId2992" Type="http://schemas.openxmlformats.org/officeDocument/2006/relationships/hyperlink" Target="https://bigfuture.collegeboard.org/colleges/santa-ana-college" TargetMode="External"/><Relationship Id="rId3629" Type="http://schemas.openxmlformats.org/officeDocument/2006/relationships/hyperlink" Target="https://bigfuture.collegeboard.org/colleges/university-of-mary" TargetMode="External"/><Relationship Id="rId3836" Type="http://schemas.openxmlformats.org/officeDocument/2006/relationships/hyperlink" Target="https://bigfuture.collegeboard.org/colleges/urban-barber-college-concord" TargetMode="External"/><Relationship Id="rId757" Type="http://schemas.openxmlformats.org/officeDocument/2006/relationships/hyperlink" Target="https://bigfuture.collegeboard.org/colleges/colby-community-college" TargetMode="External"/><Relationship Id="rId964" Type="http://schemas.openxmlformats.org/officeDocument/2006/relationships/hyperlink" Target="https://bigfuture.collegeboard.org/colleges/daytona-state-college" TargetMode="External"/><Relationship Id="rId1387" Type="http://schemas.openxmlformats.org/officeDocument/2006/relationships/hyperlink" Target="https://bigfuture.collegeboard.org/colleges/good-samaritan-college-of-nursing-and-health-science" TargetMode="External"/><Relationship Id="rId1594" Type="http://schemas.openxmlformats.org/officeDocument/2006/relationships/hyperlink" Target="https://bigfuture.collegeboard.org/colleges/illinois-media-school-chicago" TargetMode="External"/><Relationship Id="rId2438" Type="http://schemas.openxmlformats.org/officeDocument/2006/relationships/hyperlink" Target="https://bigfuture.collegeboard.org/colleges/nuc-university" TargetMode="External"/><Relationship Id="rId2645" Type="http://schemas.openxmlformats.org/officeDocument/2006/relationships/hyperlink" Target="https://bigfuture.collegeboard.org/colleges/pennco-tech" TargetMode="External"/><Relationship Id="rId2852" Type="http://schemas.openxmlformats.org/officeDocument/2006/relationships/hyperlink" Target="https://bigfuture.collegeboard.org/colleges/roberts-wesleyan-university" TargetMode="External"/><Relationship Id="rId3903" Type="http://schemas.openxmlformats.org/officeDocument/2006/relationships/hyperlink" Target="https://bigfuture.collegeboard.org/colleges/wagner-college" TargetMode="External"/><Relationship Id="rId93" Type="http://schemas.openxmlformats.org/officeDocument/2006/relationships/hyperlink" Target="https://bigfuture.collegeboard.org/colleges/american-institute-of-beauty" TargetMode="External"/><Relationship Id="rId617" Type="http://schemas.openxmlformats.org/officeDocument/2006/relationships/hyperlink" Target="https://bigfuture.collegeboard.org/colleges/central-texas-beauty-college-temple" TargetMode="External"/><Relationship Id="rId824" Type="http://schemas.openxmlformats.org/officeDocument/2006/relationships/hyperlink" Target="https://bigfuture.collegeboard.org/colleges/columbia-central-university-caguas" TargetMode="External"/><Relationship Id="rId1247" Type="http://schemas.openxmlformats.org/officeDocument/2006/relationships/hyperlink" Target="https://bigfuture.collegeboard.org/colleges/florida-college-of-natural-health-miami" TargetMode="External"/><Relationship Id="rId1454" Type="http://schemas.openxmlformats.org/officeDocument/2006/relationships/hyperlink" Target="https://bigfuture.collegeboard.org/colleges/hannibal-lagrange-university" TargetMode="External"/><Relationship Id="rId1661" Type="http://schemas.openxmlformats.org/officeDocument/2006/relationships/hyperlink" Target="https://bigfuture.collegeboard.org/colleges/inver-hills-community-college" TargetMode="External"/><Relationship Id="rId2505" Type="http://schemas.openxmlformats.org/officeDocument/2006/relationships/hyperlink" Target="https://bigfuture.collegeboard.org/colleges/orleans-niagara-board-of-cooperative-educational-services-practical-nursing-program" TargetMode="External"/><Relationship Id="rId2712" Type="http://schemas.openxmlformats.org/officeDocument/2006/relationships/hyperlink" Target="https://bigfuture.collegeboard.org/colleges/plaza-college" TargetMode="External"/><Relationship Id="rId1107" Type="http://schemas.openxmlformats.org/officeDocument/2006/relationships/hyperlink" Target="https://bigfuture.collegeboard.org/colleges/edison-state-community-college" TargetMode="External"/><Relationship Id="rId1314" Type="http://schemas.openxmlformats.org/officeDocument/2006/relationships/hyperlink" Target="https://bigfuture.collegeboard.org/colleges/franklin-university" TargetMode="External"/><Relationship Id="rId1521" Type="http://schemas.openxmlformats.org/officeDocument/2006/relationships/hyperlink" Target="https://bigfuture.collegeboard.org/colleges/hillsdale-college" TargetMode="External"/><Relationship Id="rId3279" Type="http://schemas.openxmlformats.org/officeDocument/2006/relationships/hyperlink" Target="https://bigfuture.collegeboard.org/colleges/suffolk-county-community-college" TargetMode="External"/><Relationship Id="rId3486" Type="http://schemas.openxmlformats.org/officeDocument/2006/relationships/hyperlink" Target="https://bigfuture.collegeboard.org/colleges/turtle-mountain-community-college" TargetMode="External"/><Relationship Id="rId3693" Type="http://schemas.openxmlformats.org/officeDocument/2006/relationships/hyperlink" Target="https://bigfuture.collegeboard.org/colleges/university-of-phoenix-baton-rouge" TargetMode="External"/><Relationship Id="rId20" Type="http://schemas.openxmlformats.org/officeDocument/2006/relationships/hyperlink" Target="https://bigfuture.collegeboard.org/colleges/academy-of-massage-and-bodywork" TargetMode="External"/><Relationship Id="rId2088" Type="http://schemas.openxmlformats.org/officeDocument/2006/relationships/hyperlink" Target="https://bigfuture.collegeboard.org/colleges/midwest-university" TargetMode="External"/><Relationship Id="rId2295" Type="http://schemas.openxmlformats.org/officeDocument/2006/relationships/hyperlink" Target="https://bigfuture.collegeboard.org/colleges/new-concept-massage-and-beauty-school" TargetMode="External"/><Relationship Id="rId3139" Type="http://schemas.openxmlformats.org/officeDocument/2006/relationships/hyperlink" Target="https://bigfuture.collegeboard.org/colleges/southern-oregon-university" TargetMode="External"/><Relationship Id="rId3346" Type="http://schemas.openxmlformats.org/officeDocument/2006/relationships/hyperlink" Target="https://bigfuture.collegeboard.org/colleges/tennessee-college-of-applied-technology-jackson" TargetMode="External"/><Relationship Id="rId267" Type="http://schemas.openxmlformats.org/officeDocument/2006/relationships/hyperlink" Target="https://bigfuture.collegeboard.org/colleges/barber-institute-of-texas-longview" TargetMode="External"/><Relationship Id="rId474" Type="http://schemas.openxmlformats.org/officeDocument/2006/relationships/hyperlink" Target="https://bigfuture.collegeboard.org/colleges/caldwell-university" TargetMode="External"/><Relationship Id="rId2155" Type="http://schemas.openxmlformats.org/officeDocument/2006/relationships/hyperlink" Target="https://bigfuture.collegeboard.org/colleges/modern-technology-school" TargetMode="External"/><Relationship Id="rId3553" Type="http://schemas.openxmlformats.org/officeDocument/2006/relationships/hyperlink" Target="https://bigfuture.collegeboard.org/colleges/university-of-arkansas-at-monticello" TargetMode="External"/><Relationship Id="rId3760" Type="http://schemas.openxmlformats.org/officeDocument/2006/relationships/hyperlink" Target="https://bigfuture.collegeboard.org/colleges/university-of-silicon-valley" TargetMode="External"/><Relationship Id="rId127" Type="http://schemas.openxmlformats.org/officeDocument/2006/relationships/hyperlink" Target="https://bigfuture.collegeboard.org/colleges/antelope-valley-college" TargetMode="External"/><Relationship Id="rId681" Type="http://schemas.openxmlformats.org/officeDocument/2006/relationships/hyperlink" Target="https://bigfuture.collegeboard.org/colleges/city-college-of-san-francisco" TargetMode="External"/><Relationship Id="rId2362" Type="http://schemas.openxmlformats.org/officeDocument/2006/relationships/hyperlink" Target="https://bigfuture.collegeboard.org/colleges/north-idaho-college" TargetMode="External"/><Relationship Id="rId3206" Type="http://schemas.openxmlformats.org/officeDocument/2006/relationships/hyperlink" Target="https://bigfuture.collegeboard.org/colleges/st-cloud-technical-and-community-college" TargetMode="External"/><Relationship Id="rId3413" Type="http://schemas.openxmlformats.org/officeDocument/2006/relationships/hyperlink" Target="https://bigfuture.collegeboard.org/colleges/thomas-more-college-of-liberal-arts" TargetMode="External"/><Relationship Id="rId3620" Type="http://schemas.openxmlformats.org/officeDocument/2006/relationships/hyperlink" Target="https://bigfuture.collegeboard.org/colleges/university-of-louisville" TargetMode="External"/><Relationship Id="rId334" Type="http://schemas.openxmlformats.org/officeDocument/2006/relationships/hyperlink" Target="https://bigfuture.collegeboard.org/colleges/bethany-college-bethany-wv" TargetMode="External"/><Relationship Id="rId541" Type="http://schemas.openxmlformats.org/officeDocument/2006/relationships/hyperlink" Target="https://bigfuture.collegeboard.org/colleges/career-development-institute-inc" TargetMode="External"/><Relationship Id="rId1171" Type="http://schemas.openxmlformats.org/officeDocument/2006/relationships/hyperlink" Target="https://bigfuture.collegeboard.org/colleges/empire-beauty-school-springfield" TargetMode="External"/><Relationship Id="rId2015" Type="http://schemas.openxmlformats.org/officeDocument/2006/relationships/hyperlink" Target="https://bigfuture.collegeboard.org/colleges/mcpherson-college" TargetMode="External"/><Relationship Id="rId2222" Type="http://schemas.openxmlformats.org/officeDocument/2006/relationships/hyperlink" Target="https://bigfuture.collegeboard.org/colleges/mt-hood-community-college" TargetMode="External"/><Relationship Id="rId401" Type="http://schemas.openxmlformats.org/officeDocument/2006/relationships/hyperlink" Target="https://bigfuture.collegeboard.org/colleges/brandeis-university" TargetMode="External"/><Relationship Id="rId1031" Type="http://schemas.openxmlformats.org/officeDocument/2006/relationships/hyperlink" Target="https://bigfuture.collegeboard.org/colleges/dodge-city-community-college" TargetMode="External"/><Relationship Id="rId1988" Type="http://schemas.openxmlformats.org/officeDocument/2006/relationships/hyperlink" Target="https://bigfuture.collegeboard.org/colleges/martin-university" TargetMode="External"/><Relationship Id="rId4047" Type="http://schemas.openxmlformats.org/officeDocument/2006/relationships/hyperlink" Target="https://bigfuture.collegeboard.org/colleges/wilmington-university" TargetMode="External"/><Relationship Id="rId1848" Type="http://schemas.openxmlformats.org/officeDocument/2006/relationships/hyperlink" Target="https://bigfuture.collegeboard.org/colleges/lee-college" TargetMode="External"/><Relationship Id="rId3063" Type="http://schemas.openxmlformats.org/officeDocument/2006/relationships/hyperlink" Target="https://bigfuture.collegeboard.org/colleges/skidmore-college" TargetMode="External"/><Relationship Id="rId3270" Type="http://schemas.openxmlformats.org/officeDocument/2006/relationships/hyperlink" Target="https://bigfuture.collegeboard.org/colleges/strayer-university-lower-bucks-county" TargetMode="External"/><Relationship Id="rId191" Type="http://schemas.openxmlformats.org/officeDocument/2006/relationships/hyperlink" Target="https://bigfuture.collegeboard.org/colleges/auburn-university" TargetMode="External"/><Relationship Id="rId1708" Type="http://schemas.openxmlformats.org/officeDocument/2006/relationships/hyperlink" Target="https://bigfuture.collegeboard.org/colleges/johnson-wales-university-charlotte" TargetMode="External"/><Relationship Id="rId1915" Type="http://schemas.openxmlformats.org/officeDocument/2006/relationships/hyperlink" Target="https://bigfuture.collegeboard.org/colleges/los-angeles-valley-college" TargetMode="External"/><Relationship Id="rId3130" Type="http://schemas.openxmlformats.org/officeDocument/2006/relationships/hyperlink" Target="https://bigfuture.collegeboard.org/colleges/southern-careers-institute-san-antonio-north" TargetMode="External"/><Relationship Id="rId2689" Type="http://schemas.openxmlformats.org/officeDocument/2006/relationships/hyperlink" Target="https://bigfuture.collegeboard.org/colleges/pima-medical-institute-tucson" TargetMode="External"/><Relationship Id="rId2896" Type="http://schemas.openxmlformats.org/officeDocument/2006/relationships/hyperlink" Target="https://bigfuture.collegeboard.org/colleges/ross-medical-education-center-muncie" TargetMode="External"/><Relationship Id="rId3947" Type="http://schemas.openxmlformats.org/officeDocument/2006/relationships/hyperlink" Target="https://bigfuture.collegeboard.org/colleges/wellesley-college" TargetMode="External"/><Relationship Id="rId868" Type="http://schemas.openxmlformats.org/officeDocument/2006/relationships/hyperlink" Target="https://bigfuture.collegeboard.org/colleges/concorde-career-college-san-diego" TargetMode="External"/><Relationship Id="rId1498" Type="http://schemas.openxmlformats.org/officeDocument/2006/relationships/hyperlink" Target="https://bigfuture.collegeboard.org/colleges/henry-ford-college" TargetMode="External"/><Relationship Id="rId2549" Type="http://schemas.openxmlformats.org/officeDocument/2006/relationships/hyperlink" Target="https://bigfuture.collegeboard.org/colleges/park-place-premier-barber-school" TargetMode="External"/><Relationship Id="rId2756" Type="http://schemas.openxmlformats.org/officeDocument/2006/relationships/hyperlink" Target="https://bigfuture.collegeboard.org/colleges/providence-college" TargetMode="External"/><Relationship Id="rId2963" Type="http://schemas.openxmlformats.org/officeDocument/2006/relationships/hyperlink" Target="https://bigfuture.collegeboard.org/colleges/salvation-army-college-for-officer-training-at-crestmont" TargetMode="External"/><Relationship Id="rId3807" Type="http://schemas.openxmlformats.org/officeDocument/2006/relationships/hyperlink" Target="https://bigfuture.collegeboard.org/colleges/university-of-tulsa" TargetMode="External"/><Relationship Id="rId728" Type="http://schemas.openxmlformats.org/officeDocument/2006/relationships/hyperlink" Target="https://bigfuture.collegeboard.org/colleges/clemson-university" TargetMode="External"/><Relationship Id="rId935" Type="http://schemas.openxmlformats.org/officeDocument/2006/relationships/hyperlink" Target="https://bigfuture.collegeboard.org/colleges/cybertex-institute-of-technology" TargetMode="External"/><Relationship Id="rId1358" Type="http://schemas.openxmlformats.org/officeDocument/2006/relationships/hyperlink" Target="https://bigfuture.collegeboard.org/colleges/georgetown-university" TargetMode="External"/><Relationship Id="rId1565" Type="http://schemas.openxmlformats.org/officeDocument/2006/relationships/hyperlink" Target="https://bigfuture.collegeboard.org/colleges/humphreys-university" TargetMode="External"/><Relationship Id="rId1772" Type="http://schemas.openxmlformats.org/officeDocument/2006/relationships/hyperlink" Target="https://bigfuture.collegeboard.org/colleges/kishwaukee-college" TargetMode="External"/><Relationship Id="rId2409" Type="http://schemas.openxmlformats.org/officeDocument/2006/relationships/hyperlink" Target="https://bigfuture.collegeboard.org/colleges/northwest-indian-college" TargetMode="External"/><Relationship Id="rId2616" Type="http://schemas.openxmlformats.org/officeDocument/2006/relationships/hyperlink" Target="https://bigfuture.collegeboard.org/colleges/paul-smiths-college" TargetMode="External"/><Relationship Id="rId64" Type="http://schemas.openxmlformats.org/officeDocument/2006/relationships/hyperlink" Target="https://bigfuture.collegeboard.org/colleges/allegheny-wesleyan-college" TargetMode="External"/><Relationship Id="rId1218" Type="http://schemas.openxmlformats.org/officeDocument/2006/relationships/hyperlink" Target="https://bigfuture.collegeboard.org/colleges/fayetteville-state-university" TargetMode="External"/><Relationship Id="rId1425" Type="http://schemas.openxmlformats.org/officeDocument/2006/relationships/hyperlink" Target="https://bigfuture.collegeboard.org/colleges/grossmont-college" TargetMode="External"/><Relationship Id="rId2823" Type="http://schemas.openxmlformats.org/officeDocument/2006/relationships/hyperlink" Target="https://bigfuture.collegeboard.org/colleges/rend-lake-college" TargetMode="External"/><Relationship Id="rId1632" Type="http://schemas.openxmlformats.org/officeDocument/2006/relationships/hyperlink" Target="https://bigfuture.collegeboard.org/colleges/intellitec-college" TargetMode="External"/><Relationship Id="rId2199" Type="http://schemas.openxmlformats.org/officeDocument/2006/relationships/hyperlink" Target="https://bigfuture.collegeboard.org/colleges/morton-college" TargetMode="External"/><Relationship Id="rId3597" Type="http://schemas.openxmlformats.org/officeDocument/2006/relationships/hyperlink" Target="https://bigfuture.collegeboard.org/colleges/university-of-hawaii-kapiolani-community-college" TargetMode="External"/><Relationship Id="rId3457" Type="http://schemas.openxmlformats.org/officeDocument/2006/relationships/hyperlink" Target="https://bigfuture.collegeboard.org/colleges/tricoci-university-of-beauty-culture-llc-bloomington" TargetMode="External"/><Relationship Id="rId3664" Type="http://schemas.openxmlformats.org/officeDocument/2006/relationships/hyperlink" Target="https://bigfuture.collegeboard.org/colleges/university-of-nevada-reno" TargetMode="External"/><Relationship Id="rId3871" Type="http://schemas.openxmlformats.org/officeDocument/2006/relationships/hyperlink" Target="https://bigfuture.collegeboard.org/colleges/villa-maria-college-of-buffalo" TargetMode="External"/><Relationship Id="rId378" Type="http://schemas.openxmlformats.org/officeDocument/2006/relationships/hyperlink" Target="https://bigfuture.collegeboard.org/colleges/board-of-cooperative-educational-services-eastern-suffolk-brentwood" TargetMode="External"/><Relationship Id="rId585" Type="http://schemas.openxmlformats.org/officeDocument/2006/relationships/hyperlink" Target="https://bigfuture.collegeboard.org/colleges/cem-college-humacao" TargetMode="External"/><Relationship Id="rId792" Type="http://schemas.openxmlformats.org/officeDocument/2006/relationships/hyperlink" Target="https://bigfuture.collegeboard.org/colleges/college-of-the-canyons" TargetMode="External"/><Relationship Id="rId2059" Type="http://schemas.openxmlformats.org/officeDocument/2006/relationships/hyperlink" Target="https://bigfuture.collegeboard.org/colleges/miami-media-school" TargetMode="External"/><Relationship Id="rId2266" Type="http://schemas.openxmlformats.org/officeDocument/2006/relationships/hyperlink" Target="https://bigfuture.collegeboard.org/colleges/national-personal-training-institute-orlando" TargetMode="External"/><Relationship Id="rId2473" Type="http://schemas.openxmlformats.org/officeDocument/2006/relationships/hyperlink" Target="https://bigfuture.collegeboard.org/colleges/ohio-university-southern-campus-at-ironton" TargetMode="External"/><Relationship Id="rId2680" Type="http://schemas.openxmlformats.org/officeDocument/2006/relationships/hyperlink" Target="https://bigfuture.collegeboard.org/colleges/pima-medical-institute-dillon" TargetMode="External"/><Relationship Id="rId3317" Type="http://schemas.openxmlformats.org/officeDocument/2006/relationships/hyperlink" Target="https://bigfuture.collegeboard.org/colleges/suny-university-at-stony-brook" TargetMode="External"/><Relationship Id="rId3524" Type="http://schemas.openxmlformats.org/officeDocument/2006/relationships/hyperlink" Target="https://bigfuture.collegeboard.org/colleges/universal-training-institute" TargetMode="External"/><Relationship Id="rId3731" Type="http://schemas.openxmlformats.org/officeDocument/2006/relationships/hyperlink" Target="https://bigfuture.collegeboard.org/colleges/university-of-pittsburgh-at-johnstown" TargetMode="External"/><Relationship Id="rId238" Type="http://schemas.openxmlformats.org/officeDocument/2006/relationships/hyperlink" Target="https://bigfuture.collegeboard.org/colleges/aviation-institute-of-maintenance-dallas" TargetMode="External"/><Relationship Id="rId445" Type="http://schemas.openxmlformats.org/officeDocument/2006/relationships/hyperlink" Target="https://bigfuture.collegeboard.org/colleges/bryant-stratton-college-southtowns" TargetMode="External"/><Relationship Id="rId652" Type="http://schemas.openxmlformats.org/officeDocument/2006/relationships/hyperlink" Target="https://bigfuture.collegeboard.org/colleges/chattahoochee-technical-college" TargetMode="External"/><Relationship Id="rId1075" Type="http://schemas.openxmlformats.org/officeDocument/2006/relationships/hyperlink" Target="https://bigfuture.collegeboard.org/colleges/eastern-center-for-arts-and-technology" TargetMode="External"/><Relationship Id="rId1282" Type="http://schemas.openxmlformats.org/officeDocument/2006/relationships/hyperlink" Target="https://bigfuture.collegeboard.org/colleges/fortis-college-columbus" TargetMode="External"/><Relationship Id="rId2126" Type="http://schemas.openxmlformats.org/officeDocument/2006/relationships/hyperlink" Target="https://bigfuture.collegeboard.org/colleges/minnesota-west-community-and-technical-college" TargetMode="External"/><Relationship Id="rId2333" Type="http://schemas.openxmlformats.org/officeDocument/2006/relationships/hyperlink" Target="https://bigfuture.collegeboard.org/colleges/niagara-county-community-college" TargetMode="External"/><Relationship Id="rId2540" Type="http://schemas.openxmlformats.org/officeDocument/2006/relationships/hyperlink" Target="https://bigfuture.collegeboard.org/colleges/palo-verde-college" TargetMode="External"/><Relationship Id="rId305" Type="http://schemas.openxmlformats.org/officeDocument/2006/relationships/hyperlink" Target="https://bigfuture.collegeboard.org/colleges/bellin-college" TargetMode="External"/><Relationship Id="rId512" Type="http://schemas.openxmlformats.org/officeDocument/2006/relationships/hyperlink" Target="https://bigfuture.collegeboard.org/colleges/calumet-college-of-st-joseph" TargetMode="External"/><Relationship Id="rId1142" Type="http://schemas.openxmlformats.org/officeDocument/2006/relationships/hyperlink" Target="https://bigfuture.collegeboard.org/colleges/emory-university" TargetMode="External"/><Relationship Id="rId2400" Type="http://schemas.openxmlformats.org/officeDocument/2006/relationships/hyperlink" Target="https://bigfuture.collegeboard.org/colleges/northshore-university-healthsystem-school-of-nurse-anesthesia" TargetMode="External"/><Relationship Id="rId1002" Type="http://schemas.openxmlformats.org/officeDocument/2006/relationships/hyperlink" Target="https://bigfuture.collegeboard.org/colleges/devry-university-decatur" TargetMode="External"/><Relationship Id="rId1959" Type="http://schemas.openxmlformats.org/officeDocument/2006/relationships/hyperlink" Target="https://bigfuture.collegeboard.org/colleges/maine-media-college" TargetMode="External"/><Relationship Id="rId3174" Type="http://schemas.openxmlformats.org/officeDocument/2006/relationships/hyperlink" Target="https://bigfuture.collegeboard.org/colleges/southwestern-community-college-creston-ia" TargetMode="External"/><Relationship Id="rId4018" Type="http://schemas.openxmlformats.org/officeDocument/2006/relationships/hyperlink" Target="https://bigfuture.collegeboard.org/colleges/whitman-college" TargetMode="External"/><Relationship Id="rId1819" Type="http://schemas.openxmlformats.org/officeDocument/2006/relationships/hyperlink" Target="https://bigfuture.collegeboard.org/colleges/lander-university" TargetMode="External"/><Relationship Id="rId3381" Type="http://schemas.openxmlformats.org/officeDocument/2006/relationships/hyperlink" Target="https://bigfuture.collegeboard.org/colleges/the-chrysm-institute-of-esthetics" TargetMode="External"/><Relationship Id="rId2190" Type="http://schemas.openxmlformats.org/officeDocument/2006/relationships/hyperlink" Target="https://bigfuture.collegeboard.org/colleges/morehead-state-university" TargetMode="External"/><Relationship Id="rId3034" Type="http://schemas.openxmlformats.org/officeDocument/2006/relationships/hyperlink" Target="https://bigfuture.collegeboard.org/colleges/seward-county-community-college" TargetMode="External"/><Relationship Id="rId3241" Type="http://schemas.openxmlformats.org/officeDocument/2006/relationships/hyperlink" Target="https://bigfuture.collegeboard.org/colleges/state-fair-community-college" TargetMode="External"/><Relationship Id="rId162" Type="http://schemas.openxmlformats.org/officeDocument/2006/relationships/hyperlink" Target="https://bigfuture.collegeboard.org/colleges/asbury-university" TargetMode="External"/><Relationship Id="rId2050" Type="http://schemas.openxmlformats.org/officeDocument/2006/relationships/hyperlink" Target="https://bigfuture.collegeboard.org/colleges/metropolitan-college-of-new-york" TargetMode="External"/><Relationship Id="rId3101" Type="http://schemas.openxmlformats.org/officeDocument/2006/relationships/hyperlink" Target="https://bigfuture.collegeboard.org/colleges/southeast-kentucky-community-and-technical-college" TargetMode="External"/><Relationship Id="rId979" Type="http://schemas.openxmlformats.org/officeDocument/2006/relationships/hyperlink" Target="https://bigfuture.collegeboard.org/colleges/delmarva-beauty-academy" TargetMode="External"/><Relationship Id="rId839" Type="http://schemas.openxmlformats.org/officeDocument/2006/relationships/hyperlink" Target="https://bigfuture.collegeboard.org/colleges/columbus-state-university" TargetMode="External"/><Relationship Id="rId1469" Type="http://schemas.openxmlformats.org/officeDocument/2006/relationships/hyperlink" Target="https://bigfuture.collegeboard.org/colleges/hastings-college" TargetMode="External"/><Relationship Id="rId2867" Type="http://schemas.openxmlformats.org/officeDocument/2006/relationships/hyperlink" Target="https://bigfuture.collegeboard.org/colleges/roger-williams-university" TargetMode="External"/><Relationship Id="rId3918" Type="http://schemas.openxmlformats.org/officeDocument/2006/relationships/hyperlink" Target="https://bigfuture.collegeboard.org/colleges/warren-wilson-college" TargetMode="External"/><Relationship Id="rId4082" Type="http://schemas.openxmlformats.org/officeDocument/2006/relationships/hyperlink" Target="https://bigfuture.collegeboard.org/colleges/yeshiva-gedolah-keren-hatorah" TargetMode="External"/><Relationship Id="rId1676" Type="http://schemas.openxmlformats.org/officeDocument/2006/relationships/hyperlink" Target="https://bigfuture.collegeboard.org/colleges/j-sargeant-reynolds-community-college" TargetMode="External"/><Relationship Id="rId1883" Type="http://schemas.openxmlformats.org/officeDocument/2006/relationships/hyperlink" Target="https://bigfuture.collegeboard.org/colleges/lincoln-technical-institute-philadelphia" TargetMode="External"/><Relationship Id="rId2727" Type="http://schemas.openxmlformats.org/officeDocument/2006/relationships/hyperlink" Target="https://bigfuture.collegeboard.org/colleges/porterville-college" TargetMode="External"/><Relationship Id="rId2934" Type="http://schemas.openxmlformats.org/officeDocument/2006/relationships/hyperlink" Target="https://bigfuture.collegeboard.org/colleges/saint-marys-college-of-california" TargetMode="External"/><Relationship Id="rId906" Type="http://schemas.openxmlformats.org/officeDocument/2006/relationships/hyperlink" Target="https://bigfuture.collegeboard.org/colleges/county-college-of-morris" TargetMode="External"/><Relationship Id="rId1329" Type="http://schemas.openxmlformats.org/officeDocument/2006/relationships/hyperlink" Target="https://bigfuture.collegeboard.org/colleges/fvi-school-of-nursing-and-technology" TargetMode="External"/><Relationship Id="rId1536" Type="http://schemas.openxmlformats.org/officeDocument/2006/relationships/hyperlink" Target="https://bigfuture.collegeboard.org/colleges/holy-apostles-college-and-seminary" TargetMode="External"/><Relationship Id="rId1743" Type="http://schemas.openxmlformats.org/officeDocument/2006/relationships/hyperlink" Target="https://bigfuture.collegeboard.org/colleges/kenneth-shuler-school-of-cosmetology-garners-ferry" TargetMode="External"/><Relationship Id="rId1950" Type="http://schemas.openxmlformats.org/officeDocument/2006/relationships/hyperlink" Target="https://bigfuture.collegeboard.org/colleges/macalester-college" TargetMode="External"/><Relationship Id="rId35" Type="http://schemas.openxmlformats.org/officeDocument/2006/relationships/hyperlink" Target="https://bigfuture.collegeboard.org/colleges/adventhealth-university" TargetMode="External"/><Relationship Id="rId1603" Type="http://schemas.openxmlformats.org/officeDocument/2006/relationships/hyperlink" Target="https://bigfuture.collegeboard.org/colleges/indian-capital-technology-center-muskogee" TargetMode="External"/><Relationship Id="rId1810" Type="http://schemas.openxmlformats.org/officeDocument/2006/relationships/hyperlink" Target="https://bigfuture.collegeboard.org/colleges/lakewood-school-of-therapeutic-massage" TargetMode="External"/><Relationship Id="rId3568" Type="http://schemas.openxmlformats.org/officeDocument/2006/relationships/hyperlink" Target="https://bigfuture.collegeboard.org/colleges/university-of-central-florida" TargetMode="External"/><Relationship Id="rId3775" Type="http://schemas.openxmlformats.org/officeDocument/2006/relationships/hyperlink" Target="https://bigfuture.collegeboard.org/colleges/university-of-southern-mississippi" TargetMode="External"/><Relationship Id="rId3982" Type="http://schemas.openxmlformats.org/officeDocument/2006/relationships/hyperlink" Target="https://bigfuture.collegeboard.org/colleges/western-area-career-and-technology-center" TargetMode="External"/><Relationship Id="rId489" Type="http://schemas.openxmlformats.org/officeDocument/2006/relationships/hyperlink" Target="https://bigfuture.collegeboard.org/colleges/california-jazz-conservatory" TargetMode="External"/><Relationship Id="rId696" Type="http://schemas.openxmlformats.org/officeDocument/2006/relationships/hyperlink" Target="https://bigfuture.collegeboard.org/colleges/city-university-of-new-york-city-college" TargetMode="External"/><Relationship Id="rId2377" Type="http://schemas.openxmlformats.org/officeDocument/2006/relationships/hyperlink" Target="https://bigfuture.collegeboard.org/colleges/northeastern-illinois-university" TargetMode="External"/><Relationship Id="rId2584" Type="http://schemas.openxmlformats.org/officeDocument/2006/relationships/hyperlink" Target="https://bigfuture.collegeboard.org/colleges/paul-mitchell-the-school-greenville" TargetMode="External"/><Relationship Id="rId2791" Type="http://schemas.openxmlformats.org/officeDocument/2006/relationships/hyperlink" Target="https://bigfuture.collegeboard.org/colleges/rasmussen-university-fort-myers" TargetMode="External"/><Relationship Id="rId3428" Type="http://schemas.openxmlformats.org/officeDocument/2006/relationships/hyperlink" Target="https://bigfuture.collegeboard.org/colleges/toni-and-guy-hairdressing-academy-plano" TargetMode="External"/><Relationship Id="rId3635" Type="http://schemas.openxmlformats.org/officeDocument/2006/relationships/hyperlink" Target="https://bigfuture.collegeboard.org/colleges/university-of-maryland-eastern-shore" TargetMode="External"/><Relationship Id="rId349" Type="http://schemas.openxmlformats.org/officeDocument/2006/relationships/hyperlink" Target="https://bigfuture.collegeboard.org/colleges/big-sandy-community-and-technical-college" TargetMode="External"/><Relationship Id="rId556" Type="http://schemas.openxmlformats.org/officeDocument/2006/relationships/hyperlink" Target="https://bigfuture.collegeboard.org/colleges/carolina-christian-college" TargetMode="External"/><Relationship Id="rId763" Type="http://schemas.openxmlformats.org/officeDocument/2006/relationships/hyperlink" Target="https://bigfuture.collegeboard.org/colleges/college-of-athens" TargetMode="External"/><Relationship Id="rId1186" Type="http://schemas.openxmlformats.org/officeDocument/2006/relationships/hyperlink" Target="https://bigfuture.collegeboard.org/colleges/escuela-de-artes-plasticas-y-diseno-de-puerto-rico" TargetMode="External"/><Relationship Id="rId1393" Type="http://schemas.openxmlformats.org/officeDocument/2006/relationships/hyperlink" Target="https://bigfuture.collegeboard.org/colleges/goshen-college" TargetMode="External"/><Relationship Id="rId2237" Type="http://schemas.openxmlformats.org/officeDocument/2006/relationships/hyperlink" Target="https://bigfuture.collegeboard.org/colleges/napa-valley-college" TargetMode="External"/><Relationship Id="rId2444" Type="http://schemas.openxmlformats.org/officeDocument/2006/relationships/hyperlink" Target="https://bigfuture.collegeboard.org/colleges/oakland-community-college" TargetMode="External"/><Relationship Id="rId3842" Type="http://schemas.openxmlformats.org/officeDocument/2006/relationships/hyperlink" Target="https://bigfuture.collegeboard.org/colleges/utah-tech-university" TargetMode="External"/><Relationship Id="rId209" Type="http://schemas.openxmlformats.org/officeDocument/2006/relationships/hyperlink" Target="https://bigfuture.collegeboard.org/colleges/ave-maria-university" TargetMode="External"/><Relationship Id="rId416" Type="http://schemas.openxmlformats.org/officeDocument/2006/relationships/hyperlink" Target="https://bigfuture.collegeboard.org/colleges/broadview-college" TargetMode="External"/><Relationship Id="rId970" Type="http://schemas.openxmlformats.org/officeDocument/2006/relationships/hyperlink" Target="https://bigfuture.collegeboard.org/colleges/dehart-technical-school" TargetMode="External"/><Relationship Id="rId1046" Type="http://schemas.openxmlformats.org/officeDocument/2006/relationships/hyperlink" Target="https://bigfuture.collegeboard.org/colleges/drury-university-college-of-continuing-professional-studies" TargetMode="External"/><Relationship Id="rId1253" Type="http://schemas.openxmlformats.org/officeDocument/2006/relationships/hyperlink" Target="https://bigfuture.collegeboard.org/colleges/florida-institute-of-ultrasound-inc" TargetMode="External"/><Relationship Id="rId2651" Type="http://schemas.openxmlformats.org/officeDocument/2006/relationships/hyperlink" Target="https://bigfuture.collegeboard.org/colleges/pennsylvania-institute-of-health-and-technology" TargetMode="External"/><Relationship Id="rId3702" Type="http://schemas.openxmlformats.org/officeDocument/2006/relationships/hyperlink" Target="https://bigfuture.collegeboard.org/colleges/university-of-phoenix-indianapolis" TargetMode="External"/><Relationship Id="rId623" Type="http://schemas.openxmlformats.org/officeDocument/2006/relationships/hyperlink" Target="https://bigfuture.collegeboard.org/colleges/centralia-beauty-college" TargetMode="External"/><Relationship Id="rId830" Type="http://schemas.openxmlformats.org/officeDocument/2006/relationships/hyperlink" Target="https://bigfuture.collegeboard.org/colleges/columbia-college-hollywood" TargetMode="External"/><Relationship Id="rId1460" Type="http://schemas.openxmlformats.org/officeDocument/2006/relationships/hyperlink" Target="https://bigfuture.collegeboard.org/colleges/harmony-health-care-institute" TargetMode="External"/><Relationship Id="rId2304" Type="http://schemas.openxmlformats.org/officeDocument/2006/relationships/hyperlink" Target="https://bigfuture.collegeboard.org/colleges/new-jersey-institute-of-technology" TargetMode="External"/><Relationship Id="rId2511" Type="http://schemas.openxmlformats.org/officeDocument/2006/relationships/hyperlink" Target="https://bigfuture.collegeboard.org/colleges/ottawa-university" TargetMode="External"/><Relationship Id="rId1113" Type="http://schemas.openxmlformats.org/officeDocument/2006/relationships/hyperlink" Target="https://bigfuture.collegeboard.org/colleges/edp-university-of-puerto-rico-san-sebastian" TargetMode="External"/><Relationship Id="rId1320" Type="http://schemas.openxmlformats.org/officeDocument/2006/relationships/hyperlink" Target="https://bigfuture.collegeboard.org/colleges/fresno-pacific-university" TargetMode="External"/><Relationship Id="rId3078" Type="http://schemas.openxmlformats.org/officeDocument/2006/relationships/hyperlink" Target="https://bigfuture.collegeboard.org/colleges/south-carolina-state-university" TargetMode="External"/><Relationship Id="rId3285" Type="http://schemas.openxmlformats.org/officeDocument/2006/relationships/hyperlink" Target="https://bigfuture.collegeboard.org/colleges/sum-bible-college-theological-seminary" TargetMode="External"/><Relationship Id="rId3492" Type="http://schemas.openxmlformats.org/officeDocument/2006/relationships/hyperlink" Target="https://bigfuture.collegeboard.org/colleges/unification-theological-seminary" TargetMode="External"/><Relationship Id="rId2094" Type="http://schemas.openxmlformats.org/officeDocument/2006/relationships/hyperlink" Target="https://bigfuture.collegeboard.org/colleges/miles-college" TargetMode="External"/><Relationship Id="rId3145" Type="http://schemas.openxmlformats.org/officeDocument/2006/relationships/hyperlink" Target="https://bigfuture.collegeboard.org/colleges/southern-union-state-community-college" TargetMode="External"/><Relationship Id="rId3352" Type="http://schemas.openxmlformats.org/officeDocument/2006/relationships/hyperlink" Target="https://bigfuture.collegeboard.org/colleges/tennessee-state-university" TargetMode="External"/><Relationship Id="rId273" Type="http://schemas.openxmlformats.org/officeDocument/2006/relationships/hyperlink" Target="https://bigfuture.collegeboard.org/colleges/barnard-college" TargetMode="External"/><Relationship Id="rId480" Type="http://schemas.openxmlformats.org/officeDocument/2006/relationships/hyperlink" Target="https://bigfuture.collegeboard.org/colleges/california-coast-university" TargetMode="External"/><Relationship Id="rId2161" Type="http://schemas.openxmlformats.org/officeDocument/2006/relationships/hyperlink" Target="https://bigfuture.collegeboard.org/colleges/monmouth-college" TargetMode="External"/><Relationship Id="rId3005" Type="http://schemas.openxmlformats.org/officeDocument/2006/relationships/hyperlink" Target="https://bigfuture.collegeboard.org/colleges/savannah-state-university" TargetMode="External"/><Relationship Id="rId3212" Type="http://schemas.openxmlformats.org/officeDocument/2006/relationships/hyperlink" Target="https://bigfuture.collegeboard.org/colleges/st-johns-college-annapolis" TargetMode="External"/><Relationship Id="rId133" Type="http://schemas.openxmlformats.org/officeDocument/2006/relationships/hyperlink" Target="https://bigfuture.collegeboard.org/colleges/applied-technology-services" TargetMode="External"/><Relationship Id="rId340" Type="http://schemas.openxmlformats.org/officeDocument/2006/relationships/hyperlink" Target="https://bigfuture.collegeboard.org/colleges/bethel-university-mc-kenzie-tn" TargetMode="External"/><Relationship Id="rId2021" Type="http://schemas.openxmlformats.org/officeDocument/2006/relationships/hyperlink" Target="https://bigfuture.collegeboard.org/colleges/medical-allied-career-center" TargetMode="External"/><Relationship Id="rId200" Type="http://schemas.openxmlformats.org/officeDocument/2006/relationships/hyperlink" Target="https://bigfuture.collegeboard.org/colleges/aurora-university" TargetMode="External"/><Relationship Id="rId2978" Type="http://schemas.openxmlformats.org/officeDocument/2006/relationships/hyperlink" Target="https://bigfuture.collegeboard.org/colleges/san-francisco-bay-university" TargetMode="External"/><Relationship Id="rId1787" Type="http://schemas.openxmlformats.org/officeDocument/2006/relationships/hyperlink" Target="https://bigfuture.collegeboard.org/colleges/labette-community-college" TargetMode="External"/><Relationship Id="rId1994" Type="http://schemas.openxmlformats.org/officeDocument/2006/relationships/hyperlink" Target="https://bigfuture.collegeboard.org/colleges/maryville-university-of-saint-louis" TargetMode="External"/><Relationship Id="rId2838" Type="http://schemas.openxmlformats.org/officeDocument/2006/relationships/hyperlink" Target="https://bigfuture.collegeboard.org/colleges/ripon-college" TargetMode="External"/><Relationship Id="rId79" Type="http://schemas.openxmlformats.org/officeDocument/2006/relationships/hyperlink" Target="https://bigfuture.collegeboard.org/colleges/amberton-university" TargetMode="External"/><Relationship Id="rId1647" Type="http://schemas.openxmlformats.org/officeDocument/2006/relationships/hyperlink" Target="https://bigfuture.collegeboard.org/colleges/intercoast-colleges-fairfield" TargetMode="External"/><Relationship Id="rId1854" Type="http://schemas.openxmlformats.org/officeDocument/2006/relationships/hyperlink" Target="https://bigfuture.collegeboard.org/colleges/lehigh-valley-barber-school" TargetMode="External"/><Relationship Id="rId2905" Type="http://schemas.openxmlformats.org/officeDocument/2006/relationships/hyperlink" Target="https://bigfuture.collegeboard.org/colleges/rudy-kelly-academy-a-paul-mitchell-partner-school" TargetMode="External"/><Relationship Id="rId4053" Type="http://schemas.openxmlformats.org/officeDocument/2006/relationships/hyperlink" Target="https://bigfuture.collegeboard.org/colleges/winston-salem-barber-school" TargetMode="External"/><Relationship Id="rId1507" Type="http://schemas.openxmlformats.org/officeDocument/2006/relationships/hyperlink" Target="https://bigfuture.collegeboard.org/colleges/herzing-university-kenner" TargetMode="External"/><Relationship Id="rId1714" Type="http://schemas.openxmlformats.org/officeDocument/2006/relationships/hyperlink" Target="https://bigfuture.collegeboard.org/colleges/johnson-university" TargetMode="External"/><Relationship Id="rId1921" Type="http://schemas.openxmlformats.org/officeDocument/2006/relationships/hyperlink" Target="https://bigfuture.collegeboard.org/colleges/louisiana-state-university-and-agricultural-and-mechanical-college" TargetMode="External"/><Relationship Id="rId3679" Type="http://schemas.openxmlformats.org/officeDocument/2006/relationships/hyperlink" Target="https://bigfuture.collegeboard.org/colleges/university-of-north-dakota" TargetMode="External"/><Relationship Id="rId2488" Type="http://schemas.openxmlformats.org/officeDocument/2006/relationships/hyperlink" Target="https://bigfuture.collegeboard.org/colleges/olivet-nazarene-university" TargetMode="External"/><Relationship Id="rId3886" Type="http://schemas.openxmlformats.org/officeDocument/2006/relationships/hyperlink" Target="https://bigfuture.collegeboard.org/colleges/virginia-highlands-community-college" TargetMode="External"/><Relationship Id="rId1297" Type="http://schemas.openxmlformats.org/officeDocument/2006/relationships/hyperlink" Target="https://bigfuture.collegeboard.org/colleges/fortis-institute-pensacola" TargetMode="External"/><Relationship Id="rId2695" Type="http://schemas.openxmlformats.org/officeDocument/2006/relationships/hyperlink" Target="https://bigfuture.collegeboard.org/colleges/pitc-institute" TargetMode="External"/><Relationship Id="rId3539" Type="http://schemas.openxmlformats.org/officeDocument/2006/relationships/hyperlink" Target="https://bigfuture.collegeboard.org/colleges/university-of-akron" TargetMode="External"/><Relationship Id="rId3746" Type="http://schemas.openxmlformats.org/officeDocument/2006/relationships/hyperlink" Target="https://bigfuture.collegeboard.org/colleges/university-of-puget-sound" TargetMode="External"/><Relationship Id="rId3953" Type="http://schemas.openxmlformats.org/officeDocument/2006/relationships/hyperlink" Target="https://bigfuture.collegeboard.org/colleges/wesleyan-college" TargetMode="External"/><Relationship Id="rId667" Type="http://schemas.openxmlformats.org/officeDocument/2006/relationships/hyperlink" Target="https://bigfuture.collegeboard.org/colleges/chippewa-valley-technical-college" TargetMode="External"/><Relationship Id="rId874" Type="http://schemas.openxmlformats.org/officeDocument/2006/relationships/hyperlink" Target="https://bigfuture.collegeboard.org/colleges/concordia-university-nebraska" TargetMode="External"/><Relationship Id="rId2348" Type="http://schemas.openxmlformats.org/officeDocument/2006/relationships/hyperlink" Target="https://bigfuture.collegeboard.org/colleges/north-carolina-wesleyan-university" TargetMode="External"/><Relationship Id="rId2555" Type="http://schemas.openxmlformats.org/officeDocument/2006/relationships/hyperlink" Target="https://bigfuture.collegeboard.org/colleges/passaic-county-community-college" TargetMode="External"/><Relationship Id="rId2762" Type="http://schemas.openxmlformats.org/officeDocument/2006/relationships/hyperlink" Target="https://bigfuture.collegeboard.org/colleges/purdue-university-northwest" TargetMode="External"/><Relationship Id="rId3606" Type="http://schemas.openxmlformats.org/officeDocument/2006/relationships/hyperlink" Target="https://bigfuture.collegeboard.org/colleges/university-of-houston-downtown" TargetMode="External"/><Relationship Id="rId3813" Type="http://schemas.openxmlformats.org/officeDocument/2006/relationships/hyperlink" Target="https://bigfuture.collegeboard.org/colleges/university-of-washington-tacoma" TargetMode="External"/><Relationship Id="rId527" Type="http://schemas.openxmlformats.org/officeDocument/2006/relationships/hyperlink" Target="https://bigfuture.collegeboard.org/colleges/cape-girardeau-career-and-technology-center" TargetMode="External"/><Relationship Id="rId734" Type="http://schemas.openxmlformats.org/officeDocument/2006/relationships/hyperlink" Target="https://bigfuture.collegeboard.org/colleges/clinton-college" TargetMode="External"/><Relationship Id="rId941" Type="http://schemas.openxmlformats.org/officeDocument/2006/relationships/hyperlink" Target="https://bigfuture.collegeboard.org/colleges/dakota-state-university" TargetMode="External"/><Relationship Id="rId1157" Type="http://schemas.openxmlformats.org/officeDocument/2006/relationships/hyperlink" Target="https://bigfuture.collegeboard.org/colleges/empire-beauty-school-lebanon" TargetMode="External"/><Relationship Id="rId1364" Type="http://schemas.openxmlformats.org/officeDocument/2006/relationships/hyperlink" Target="https://bigfuture.collegeboard.org/colleges/georgia-piedmont-technical-college" TargetMode="External"/><Relationship Id="rId1571" Type="http://schemas.openxmlformats.org/officeDocument/2006/relationships/hyperlink" Target="https://bigfuture.collegeboard.org/colleges/huntsville-bible-college" TargetMode="External"/><Relationship Id="rId2208" Type="http://schemas.openxmlformats.org/officeDocument/2006/relationships/hyperlink" Target="https://bigfuture.collegeboard.org/colleges/mount-mercy-university" TargetMode="External"/><Relationship Id="rId2415" Type="http://schemas.openxmlformats.org/officeDocument/2006/relationships/hyperlink" Target="https://bigfuture.collegeboard.org/colleges/northwest-school-of-wooden-boatbuilding" TargetMode="External"/><Relationship Id="rId2622" Type="http://schemas.openxmlformats.org/officeDocument/2006/relationships/hyperlink" Target="https://bigfuture.collegeboard.org/colleges/peloton-college-arlington" TargetMode="External"/><Relationship Id="rId70" Type="http://schemas.openxmlformats.org/officeDocument/2006/relationships/hyperlink" Target="https://bigfuture.collegeboard.org/colleges/alliant-international-university" TargetMode="External"/><Relationship Id="rId801" Type="http://schemas.openxmlformats.org/officeDocument/2006/relationships/hyperlink" Target="https://bigfuture.collegeboard.org/colleges/college-of-the-siskiyous" TargetMode="External"/><Relationship Id="rId1017" Type="http://schemas.openxmlformats.org/officeDocument/2006/relationships/hyperlink" Target="https://bigfuture.collegeboard.org/colleges/diablo-valley-college" TargetMode="External"/><Relationship Id="rId1224" Type="http://schemas.openxmlformats.org/officeDocument/2006/relationships/hyperlink" Target="https://bigfuture.collegeboard.org/colleges/ferris-state-university" TargetMode="External"/><Relationship Id="rId1431" Type="http://schemas.openxmlformats.org/officeDocument/2006/relationships/hyperlink" Target="https://bigfuture.collegeboard.org/colleges/gupton-jones-college-of-funeral-service" TargetMode="External"/><Relationship Id="rId3189" Type="http://schemas.openxmlformats.org/officeDocument/2006/relationships/hyperlink" Target="https://bigfuture.collegeboard.org/colleges/spokane-falls-community-college" TargetMode="External"/><Relationship Id="rId3396" Type="http://schemas.openxmlformats.org/officeDocument/2006/relationships/hyperlink" Target="https://bigfuture.collegeboard.org/colleges/the-north-coast-college" TargetMode="External"/><Relationship Id="rId3049" Type="http://schemas.openxmlformats.org/officeDocument/2006/relationships/hyperlink" Target="https://bigfuture.collegeboard.org/colleges/shippensburg-university-of-pennsylvania" TargetMode="External"/><Relationship Id="rId3256" Type="http://schemas.openxmlformats.org/officeDocument/2006/relationships/hyperlink" Target="https://bigfuture.collegeboard.org/colleges/stevenson-university" TargetMode="External"/><Relationship Id="rId3463" Type="http://schemas.openxmlformats.org/officeDocument/2006/relationships/hyperlink" Target="https://bigfuture.collegeboard.org/colleges/trinidad-state-college" TargetMode="External"/><Relationship Id="rId177" Type="http://schemas.openxmlformats.org/officeDocument/2006/relationships/hyperlink" Target="https://bigfuture.collegeboard.org/colleges/assumption-university" TargetMode="External"/><Relationship Id="rId384" Type="http://schemas.openxmlformats.org/officeDocument/2006/relationships/hyperlink" Target="https://bigfuture.collegeboard.org/colleges/boise-bible-college" TargetMode="External"/><Relationship Id="rId591" Type="http://schemas.openxmlformats.org/officeDocument/2006/relationships/hyperlink" Target="https://bigfuture.collegeboard.org/colleges/center-for-neurosomatic-studies" TargetMode="External"/><Relationship Id="rId2065" Type="http://schemas.openxmlformats.org/officeDocument/2006/relationships/hyperlink" Target="https://bigfuture.collegeboard.org/colleges/michigan-college-of-beauty-troy" TargetMode="External"/><Relationship Id="rId2272" Type="http://schemas.openxmlformats.org/officeDocument/2006/relationships/hyperlink" Target="https://bigfuture.collegeboard.org/colleges/national-university-of-health-sciences" TargetMode="External"/><Relationship Id="rId3116" Type="http://schemas.openxmlformats.org/officeDocument/2006/relationships/hyperlink" Target="https://bigfuture.collegeboard.org/colleges/southeastern-louisiana-university" TargetMode="External"/><Relationship Id="rId3670" Type="http://schemas.openxmlformats.org/officeDocument/2006/relationships/hyperlink" Target="https://bigfuture.collegeboard.org/colleges/university-of-new-mexico" TargetMode="External"/><Relationship Id="rId244" Type="http://schemas.openxmlformats.org/officeDocument/2006/relationships/hyperlink" Target="https://bigfuture.collegeboard.org/colleges/avila-university" TargetMode="External"/><Relationship Id="rId1081" Type="http://schemas.openxmlformats.org/officeDocument/2006/relationships/hyperlink" Target="https://bigfuture.collegeboard.org/colleges/eastern-international-college" TargetMode="External"/><Relationship Id="rId3323" Type="http://schemas.openxmlformats.org/officeDocument/2006/relationships/hyperlink" Target="https://bigfuture.collegeboard.org/colleges/swarthmore-college" TargetMode="External"/><Relationship Id="rId3530" Type="http://schemas.openxmlformats.org/officeDocument/2006/relationships/hyperlink" Target="https://bigfuture.collegeboard.org/colleges/universidad-central-del-caribe" TargetMode="External"/><Relationship Id="rId451" Type="http://schemas.openxmlformats.org/officeDocument/2006/relationships/hyperlink" Target="https://bigfuture.collegeboard.org/colleges/bucks-county-community-college" TargetMode="External"/><Relationship Id="rId2132" Type="http://schemas.openxmlformats.org/officeDocument/2006/relationships/hyperlink" Target="https://bigfuture.collegeboard.org/colleges/mississippi-delta-community-college" TargetMode="External"/><Relationship Id="rId104" Type="http://schemas.openxmlformats.org/officeDocument/2006/relationships/hyperlink" Target="https://bigfuture.collegeboard.org/colleges/american-national-university-indianapolis" TargetMode="External"/><Relationship Id="rId311" Type="http://schemas.openxmlformats.org/officeDocument/2006/relationships/hyperlink" Target="https://bigfuture.collegeboard.org/colleges/beloit-college" TargetMode="External"/><Relationship Id="rId1898" Type="http://schemas.openxmlformats.org/officeDocument/2006/relationships/hyperlink" Target="https://bigfuture.collegeboard.org/colleges/lone-star-college-system" TargetMode="External"/><Relationship Id="rId2949" Type="http://schemas.openxmlformats.org/officeDocument/2006/relationships/hyperlink" Target="https://bigfuture.collegeboard.org/colleges/salish-kootenai-college" TargetMode="External"/><Relationship Id="rId4097" Type="http://schemas.openxmlformats.org/officeDocument/2006/relationships/hyperlink" Target="https://bigfuture.collegeboard.org/colleges/yeshiva-novominsk" TargetMode="External"/><Relationship Id="rId1758" Type="http://schemas.openxmlformats.org/officeDocument/2006/relationships/hyperlink" Target="https://bigfuture.collegeboard.org/colleges/kentucky-wesleyan-college" TargetMode="External"/><Relationship Id="rId2809" Type="http://schemas.openxmlformats.org/officeDocument/2006/relationships/hyperlink" Target="https://bigfuture.collegeboard.org/colleges/regis-college" TargetMode="External"/><Relationship Id="rId1965" Type="http://schemas.openxmlformats.org/officeDocument/2006/relationships/hyperlink" Target="https://bigfuture.collegeboard.org/colleges/manhattan-area-technical-college" TargetMode="External"/><Relationship Id="rId3180" Type="http://schemas.openxmlformats.org/officeDocument/2006/relationships/hyperlink" Target="https://bigfuture.collegeboard.org/colleges/southwestern-university" TargetMode="External"/><Relationship Id="rId4024" Type="http://schemas.openxmlformats.org/officeDocument/2006/relationships/hyperlink" Target="https://bigfuture.collegeboard.org/colleges/wichita-technical-institute" TargetMode="External"/><Relationship Id="rId1618" Type="http://schemas.openxmlformats.org/officeDocument/2006/relationships/hyperlink" Target="https://bigfuture.collegeboard.org/colleges/indiana-wesleyan-university" TargetMode="External"/><Relationship Id="rId1825" Type="http://schemas.openxmlformats.org/officeDocument/2006/relationships/hyperlink" Target="https://bigfuture.collegeboard.org/colleges/langston-university" TargetMode="External"/><Relationship Id="rId3040" Type="http://schemas.openxmlformats.org/officeDocument/2006/relationships/hyperlink" Target="https://bigfuture.collegeboard.org/colleges/shawnee-community-college" TargetMode="External"/><Relationship Id="rId3997" Type="http://schemas.openxmlformats.org/officeDocument/2006/relationships/hyperlink" Target="https://bigfuture.collegeboard.org/colleges/western-oregon-university" TargetMode="External"/><Relationship Id="rId2599" Type="http://schemas.openxmlformats.org/officeDocument/2006/relationships/hyperlink" Target="https://bigfuture.collegeboard.org/colleges/paul-mitchell-the-school-raleigh" TargetMode="External"/><Relationship Id="rId3857" Type="http://schemas.openxmlformats.org/officeDocument/2006/relationships/hyperlink" Target="https://bigfuture.collegeboard.org/colleges/velvatex-college-of-beauty-culture" TargetMode="External"/><Relationship Id="rId778" Type="http://schemas.openxmlformats.org/officeDocument/2006/relationships/hyperlink" Target="https://bigfuture.collegeboard.org/colleges/college-of-lake-county" TargetMode="External"/><Relationship Id="rId985" Type="http://schemas.openxmlformats.org/officeDocument/2006/relationships/hyperlink" Target="https://bigfuture.collegeboard.org/colleges/denmark-college" TargetMode="External"/><Relationship Id="rId2459" Type="http://schemas.openxmlformats.org/officeDocument/2006/relationships/hyperlink" Target="https://bigfuture.collegeboard.org/colleges/ohio-christian-university" TargetMode="External"/><Relationship Id="rId2666" Type="http://schemas.openxmlformats.org/officeDocument/2006/relationships/hyperlink" Target="https://bigfuture.collegeboard.org/colleges/phoenix-seminary" TargetMode="External"/><Relationship Id="rId2873" Type="http://schemas.openxmlformats.org/officeDocument/2006/relationships/hyperlink" Target="https://bigfuture.collegeboard.org/colleges/roosevelt-university" TargetMode="External"/><Relationship Id="rId3717" Type="http://schemas.openxmlformats.org/officeDocument/2006/relationships/hyperlink" Target="https://bigfuture.collegeboard.org/colleges/university-of-phoenix-raleigh" TargetMode="External"/><Relationship Id="rId3924" Type="http://schemas.openxmlformats.org/officeDocument/2006/relationships/hyperlink" Target="https://bigfuture.collegeboard.org/colleges/washington-adventist-university" TargetMode="External"/><Relationship Id="rId638" Type="http://schemas.openxmlformats.org/officeDocument/2006/relationships/hyperlink" Target="https://bigfuture.collegeboard.org/colleges/chapman-university" TargetMode="External"/><Relationship Id="rId845" Type="http://schemas.openxmlformats.org/officeDocument/2006/relationships/hyperlink" Target="https://bigfuture.collegeboard.org/colleges/commonwealth-university-of-pennsylvania-mansfield" TargetMode="External"/><Relationship Id="rId1268" Type="http://schemas.openxmlformats.org/officeDocument/2006/relationships/hyperlink" Target="https://bigfuture.collegeboard.org/colleges/fontbonne-university" TargetMode="External"/><Relationship Id="rId1475" Type="http://schemas.openxmlformats.org/officeDocument/2006/relationships/hyperlink" Target="https://bigfuture.collegeboard.org/colleges/hawaii-pacific-university" TargetMode="External"/><Relationship Id="rId1682" Type="http://schemas.openxmlformats.org/officeDocument/2006/relationships/hyperlink" Target="https://bigfuture.collegeboard.org/colleges/jacksonville-university" TargetMode="External"/><Relationship Id="rId2319" Type="http://schemas.openxmlformats.org/officeDocument/2006/relationships/hyperlink" Target="https://bigfuture.collegeboard.org/colleges/new-tyler-barber-college" TargetMode="External"/><Relationship Id="rId2526" Type="http://schemas.openxmlformats.org/officeDocument/2006/relationships/hyperlink" Target="https://bigfuture.collegeboard.org/colleges/pace-university-westchester" TargetMode="External"/><Relationship Id="rId2733" Type="http://schemas.openxmlformats.org/officeDocument/2006/relationships/hyperlink" Target="https://bigfuture.collegeboard.org/colleges/ppg-technical-college" TargetMode="External"/><Relationship Id="rId705" Type="http://schemas.openxmlformats.org/officeDocument/2006/relationships/hyperlink" Target="https://bigfuture.collegeboard.org/colleges/city-university-of-new-york-medgar-evers-college" TargetMode="External"/><Relationship Id="rId1128" Type="http://schemas.openxmlformats.org/officeDocument/2006/relationships/hyperlink" Target="https://bigfuture.collegeboard.org/colleges/ellsworth-community-college" TargetMode="External"/><Relationship Id="rId1335" Type="http://schemas.openxmlformats.org/officeDocument/2006/relationships/hyperlink" Target="https://bigfuture.collegeboard.org/colleges/galveston-college" TargetMode="External"/><Relationship Id="rId1542" Type="http://schemas.openxmlformats.org/officeDocument/2006/relationships/hyperlink" Target="https://bigfuture.collegeboard.org/colleges/hondros-college" TargetMode="External"/><Relationship Id="rId2940" Type="http://schemas.openxmlformats.org/officeDocument/2006/relationships/hyperlink" Target="https://bigfuture.collegeboard.org/colleges/saint-xavier-university" TargetMode="External"/><Relationship Id="rId912" Type="http://schemas.openxmlformats.org/officeDocument/2006/relationships/hyperlink" Target="https://bigfuture.collegeboard.org/colleges/crawford-county-career-and-technical-center-practical-nursing-program" TargetMode="External"/><Relationship Id="rId2800" Type="http://schemas.openxmlformats.org/officeDocument/2006/relationships/hyperlink" Target="https://bigfuture.collegeboard.org/colleges/reading-area-community-college" TargetMode="External"/><Relationship Id="rId41" Type="http://schemas.openxmlformats.org/officeDocument/2006/relationships/hyperlink" Target="https://bigfuture.collegeboard.org/colleges/alabama-agricultural-and-mechanical-university" TargetMode="External"/><Relationship Id="rId1402" Type="http://schemas.openxmlformats.org/officeDocument/2006/relationships/hyperlink" Target="https://bigfuture.collegeboard.org/colleges/grand-canyon-university" TargetMode="External"/><Relationship Id="rId288" Type="http://schemas.openxmlformats.org/officeDocument/2006/relationships/hyperlink" Target="https://bigfuture.collegeboard.org/colleges/bay-state-college" TargetMode="External"/><Relationship Id="rId3367" Type="http://schemas.openxmlformats.org/officeDocument/2006/relationships/hyperlink" Target="https://bigfuture.collegeboard.org/colleges/texas-county-technical-college" TargetMode="External"/><Relationship Id="rId3574" Type="http://schemas.openxmlformats.org/officeDocument/2006/relationships/hyperlink" Target="https://bigfuture.collegeboard.org/colleges/university-of-cincinnati-clermont-college" TargetMode="External"/><Relationship Id="rId3781" Type="http://schemas.openxmlformats.org/officeDocument/2006/relationships/hyperlink" Target="https://bigfuture.collegeboard.org/colleges/university-of-tennessee-knoxville" TargetMode="External"/><Relationship Id="rId495" Type="http://schemas.openxmlformats.org/officeDocument/2006/relationships/hyperlink" Target="https://bigfuture.collegeboard.org/colleges/california-state-university-maritime-academy" TargetMode="External"/><Relationship Id="rId2176" Type="http://schemas.openxmlformats.org/officeDocument/2006/relationships/hyperlink" Target="https://bigfuture.collegeboard.org/colleges/montessori-education-center-of-the-rockies" TargetMode="External"/><Relationship Id="rId2383" Type="http://schemas.openxmlformats.org/officeDocument/2006/relationships/hyperlink" Target="https://bigfuture.collegeboard.org/colleges/northeastern-university" TargetMode="External"/><Relationship Id="rId2590" Type="http://schemas.openxmlformats.org/officeDocument/2006/relationships/hyperlink" Target="https://bigfuture.collegeboard.org/colleges/paul-mitchell-the-school-lombard" TargetMode="External"/><Relationship Id="rId3227" Type="http://schemas.openxmlformats.org/officeDocument/2006/relationships/hyperlink" Target="https://bigfuture.collegeboard.org/colleges/st-olaf-college" TargetMode="External"/><Relationship Id="rId3434" Type="http://schemas.openxmlformats.org/officeDocument/2006/relationships/hyperlink" Target="https://bigfuture.collegeboard.org/colleges/touro-university-nevada" TargetMode="External"/><Relationship Id="rId3641" Type="http://schemas.openxmlformats.org/officeDocument/2006/relationships/hyperlink" Target="https://bigfuture.collegeboard.org/colleges/university-of-miami" TargetMode="External"/><Relationship Id="rId148" Type="http://schemas.openxmlformats.org/officeDocument/2006/relationships/hyperlink" Target="https://bigfuture.collegeboard.org/colleges/arkansas-state-university-three-rivers" TargetMode="External"/><Relationship Id="rId355" Type="http://schemas.openxmlformats.org/officeDocument/2006/relationships/hyperlink" Target="https://bigfuture.collegeboard.org/colleges/black-hawk-college" TargetMode="External"/><Relationship Id="rId562" Type="http://schemas.openxmlformats.org/officeDocument/2006/relationships/hyperlink" Target="https://bigfuture.collegeboard.org/colleges/carroll-university" TargetMode="External"/><Relationship Id="rId1192" Type="http://schemas.openxmlformats.org/officeDocument/2006/relationships/hyperlink" Target="https://bigfuture.collegeboard.org/colleges/eti-technical-college-of-niles" TargetMode="External"/><Relationship Id="rId2036" Type="http://schemas.openxmlformats.org/officeDocument/2006/relationships/hyperlink" Target="https://bigfuture.collegeboard.org/colleges/meredith-college" TargetMode="External"/><Relationship Id="rId2243" Type="http://schemas.openxmlformats.org/officeDocument/2006/relationships/hyperlink" Target="https://bigfuture.collegeboard.org/colleges/nassau-community-college" TargetMode="External"/><Relationship Id="rId2450" Type="http://schemas.openxmlformats.org/officeDocument/2006/relationships/hyperlink" Target="https://bigfuture.collegeboard.org/colleges/ocean-county-college" TargetMode="External"/><Relationship Id="rId3501" Type="http://schemas.openxmlformats.org/officeDocument/2006/relationships/hyperlink" Target="https://bigfuture.collegeboard.org/colleges/unitech-training-academy-new-orleans" TargetMode="External"/><Relationship Id="rId215" Type="http://schemas.openxmlformats.org/officeDocument/2006/relationships/hyperlink" Target="https://bigfuture.collegeboard.org/colleges/aveda-fredrics-institute-cincinnati" TargetMode="External"/><Relationship Id="rId422" Type="http://schemas.openxmlformats.org/officeDocument/2006/relationships/hyperlink" Target="https://bigfuture.collegeboard.org/colleges/brookline-college-tucson" TargetMode="External"/><Relationship Id="rId1052" Type="http://schemas.openxmlformats.org/officeDocument/2006/relationships/hyperlink" Target="https://bigfuture.collegeboard.org/colleges/dutchess-community-college" TargetMode="External"/><Relationship Id="rId2103" Type="http://schemas.openxmlformats.org/officeDocument/2006/relationships/hyperlink" Target="https://bigfuture.collegeboard.org/colleges/miller-motte-college-macon" TargetMode="External"/><Relationship Id="rId2310" Type="http://schemas.openxmlformats.org/officeDocument/2006/relationships/hyperlink" Target="https://bigfuture.collegeboard.org/colleges/new-mexico-state-university-at-alamogordo" TargetMode="External"/><Relationship Id="rId4068" Type="http://schemas.openxmlformats.org/officeDocument/2006/relationships/hyperlink" Target="https://bigfuture.collegeboard.org/colleges/world-mission-university" TargetMode="External"/><Relationship Id="rId1869" Type="http://schemas.openxmlformats.org/officeDocument/2006/relationships/hyperlink" Target="https://bigfuture.collegeboard.org/colleges/lil-lous-beauty-and-barber-college-gary" TargetMode="External"/><Relationship Id="rId3084" Type="http://schemas.openxmlformats.org/officeDocument/2006/relationships/hyperlink" Target="https://bigfuture.collegeboard.org/colleges/south-dakota-state-university" TargetMode="External"/><Relationship Id="rId3291" Type="http://schemas.openxmlformats.org/officeDocument/2006/relationships/hyperlink" Target="https://bigfuture.collegeboard.org/colleges/suny-college-at-oneonta" TargetMode="External"/><Relationship Id="rId1729" Type="http://schemas.openxmlformats.org/officeDocument/2006/relationships/hyperlink" Target="https://bigfuture.collegeboard.org/colleges/kansas-city-kansas-community-college" TargetMode="External"/><Relationship Id="rId1936" Type="http://schemas.openxmlformats.org/officeDocument/2006/relationships/hyperlink" Target="https://bigfuture.collegeboard.org/colleges/luckes-beauty-academy" TargetMode="External"/><Relationship Id="rId3151" Type="http://schemas.openxmlformats.org/officeDocument/2006/relationships/hyperlink" Target="https://bigfuture.collegeboard.org/colleges/southern-wesleyan-university" TargetMode="External"/><Relationship Id="rId3011" Type="http://schemas.openxmlformats.org/officeDocument/2006/relationships/hyperlink" Target="https://bigfuture.collegeboard.org/colleges/school-of-professional-horticulture-new-york-botanical-garden" TargetMode="External"/><Relationship Id="rId3968" Type="http://schemas.openxmlformats.org/officeDocument/2006/relationships/hyperlink" Target="https://bigfuture.collegeboard.org/colleges/west-texas-am-university" TargetMode="External"/><Relationship Id="rId5" Type="http://schemas.openxmlformats.org/officeDocument/2006/relationships/hyperlink" Target="https://bigfuture.collegeboard.org/colleges/academia-serrant-inc" TargetMode="External"/><Relationship Id="rId889" Type="http://schemas.openxmlformats.org/officeDocument/2006/relationships/hyperlink" Target="https://bigfuture.collegeboard.org/colleges/cooper-union-for-the-advancement-of-science-and-art" TargetMode="External"/><Relationship Id="rId2777" Type="http://schemas.openxmlformats.org/officeDocument/2006/relationships/hyperlink" Target="https://bigfuture.collegeboard.org/colleges/raphaels-school-of-beauty-culture-alliance" TargetMode="External"/><Relationship Id="rId749" Type="http://schemas.openxmlformats.org/officeDocument/2006/relationships/hyperlink" Target="https://bigfuture.collegeboard.org/colleges/coba-academy" TargetMode="External"/><Relationship Id="rId1379" Type="http://schemas.openxmlformats.org/officeDocument/2006/relationships/hyperlink" Target="https://bigfuture.collegeboard.org/colleges/goddard-college" TargetMode="External"/><Relationship Id="rId1586" Type="http://schemas.openxmlformats.org/officeDocument/2006/relationships/hyperlink" Target="https://bigfuture.collegeboard.org/colleges/illinois-central-college" TargetMode="External"/><Relationship Id="rId2984" Type="http://schemas.openxmlformats.org/officeDocument/2006/relationships/hyperlink" Target="https://bigfuture.collegeboard.org/colleges/san-joaquin-delta-college" TargetMode="External"/><Relationship Id="rId3828" Type="http://schemas.openxmlformats.org/officeDocument/2006/relationships/hyperlink" Target="https://bigfuture.collegeboard.org/colleges/university-of-wisconsin-stout" TargetMode="External"/><Relationship Id="rId609" Type="http://schemas.openxmlformats.org/officeDocument/2006/relationships/hyperlink" Target="https://bigfuture.collegeboard.org/colleges/central-new-mexico-community-college" TargetMode="External"/><Relationship Id="rId956" Type="http://schemas.openxmlformats.org/officeDocument/2006/relationships/hyperlink" Target="https://bigfuture.collegeboard.org/colleges/davidson-davie-community-college" TargetMode="External"/><Relationship Id="rId1239" Type="http://schemas.openxmlformats.org/officeDocument/2006/relationships/hyperlink" Target="https://bigfuture.collegeboard.org/colleges/flint-hills-technical-college" TargetMode="External"/><Relationship Id="rId1793" Type="http://schemas.openxmlformats.org/officeDocument/2006/relationships/hyperlink" Target="https://bigfuture.collegeboard.org/colleges/laguna-college-of-art-and-design" TargetMode="External"/><Relationship Id="rId2637" Type="http://schemas.openxmlformats.org/officeDocument/2006/relationships/hyperlink" Target="https://bigfuture.collegeboard.org/colleges/penn-state-lehigh-valley" TargetMode="External"/><Relationship Id="rId2844" Type="http://schemas.openxmlformats.org/officeDocument/2006/relationships/hyperlink" Target="https://bigfuture.collegeboard.org/colleges/rivier-university" TargetMode="External"/><Relationship Id="rId85" Type="http://schemas.openxmlformats.org/officeDocument/2006/relationships/hyperlink" Target="https://bigfuture.collegeboard.org/colleges/american-academy-of-health-and-wellness" TargetMode="External"/><Relationship Id="rId816" Type="http://schemas.openxmlformats.org/officeDocument/2006/relationships/hyperlink" Target="https://bigfuture.collegeboard.org/colleges/colorado-school-of-healing-arts" TargetMode="External"/><Relationship Id="rId1446" Type="http://schemas.openxmlformats.org/officeDocument/2006/relationships/hyperlink" Target="https://bigfuture.collegeboard.org/colleges/halifax-community-college" TargetMode="External"/><Relationship Id="rId1653" Type="http://schemas.openxmlformats.org/officeDocument/2006/relationships/hyperlink" Target="https://bigfuture.collegeboard.org/colleges/international-beauty-school-4" TargetMode="External"/><Relationship Id="rId1860" Type="http://schemas.openxmlformats.org/officeDocument/2006/relationships/hyperlink" Target="https://bigfuture.collegeboard.org/colleges/letourneau-university" TargetMode="External"/><Relationship Id="rId2704" Type="http://schemas.openxmlformats.org/officeDocument/2006/relationships/hyperlink" Target="https://bigfuture.collegeboard.org/colleges/pjs-college-of-cosmetology-glasgow" TargetMode="External"/><Relationship Id="rId2911" Type="http://schemas.openxmlformats.org/officeDocument/2006/relationships/hyperlink" Target="https://bigfuture.collegeboard.org/colleges/saber-college" TargetMode="External"/><Relationship Id="rId1306" Type="http://schemas.openxmlformats.org/officeDocument/2006/relationships/hyperlink" Target="https://bigfuture.collegeboard.org/colleges/franciscan-missionaries-of-our-lady-university" TargetMode="External"/><Relationship Id="rId1513" Type="http://schemas.openxmlformats.org/officeDocument/2006/relationships/hyperlink" Target="https://bigfuture.collegeboard.org/colleges/high-point-university" TargetMode="External"/><Relationship Id="rId1720" Type="http://schemas.openxmlformats.org/officeDocument/2006/relationships/hyperlink" Target="https://bigfuture.collegeboard.org/colleges/jose-maria-vargas-university" TargetMode="External"/><Relationship Id="rId12" Type="http://schemas.openxmlformats.org/officeDocument/2006/relationships/hyperlink" Target="https://bigfuture.collegeboard.org/colleges/academy-of-careers-and-technology" TargetMode="External"/><Relationship Id="rId3478" Type="http://schemas.openxmlformats.org/officeDocument/2006/relationships/hyperlink" Target="https://bigfuture.collegeboard.org/colleges/truett-mcconnell-university" TargetMode="External"/><Relationship Id="rId3685" Type="http://schemas.openxmlformats.org/officeDocument/2006/relationships/hyperlink" Target="https://bigfuture.collegeboard.org/colleges/university-of-northern-iowa" TargetMode="External"/><Relationship Id="rId3892" Type="http://schemas.openxmlformats.org/officeDocument/2006/relationships/hyperlink" Target="https://bigfuture.collegeboard.org/colleges/virginia-wesleyan-university" TargetMode="External"/><Relationship Id="rId399" Type="http://schemas.openxmlformats.org/officeDocument/2006/relationships/hyperlink" Target="https://bigfuture.collegeboard.org/colleges/bowling-green-state-university-firelands-college" TargetMode="External"/><Relationship Id="rId2287" Type="http://schemas.openxmlformats.org/officeDocument/2006/relationships/hyperlink" Target="https://bigfuture.collegeboard.org/colleges/neumann-university" TargetMode="External"/><Relationship Id="rId2494" Type="http://schemas.openxmlformats.org/officeDocument/2006/relationships/hyperlink" Target="https://bigfuture.collegeboard.org/colleges/onondaga-community-college" TargetMode="External"/><Relationship Id="rId3338" Type="http://schemas.openxmlformats.org/officeDocument/2006/relationships/hyperlink" Target="https://bigfuture.collegeboard.org/colleges/taylor-college" TargetMode="External"/><Relationship Id="rId3545" Type="http://schemas.openxmlformats.org/officeDocument/2006/relationships/hyperlink" Target="https://bigfuture.collegeboard.org/colleges/university-of-alaska-fairbanks" TargetMode="External"/><Relationship Id="rId3752" Type="http://schemas.openxmlformats.org/officeDocument/2006/relationships/hyperlink" Target="https://bigfuture.collegeboard.org/colleges/university-of-saint-augustine-for-health-sciences" TargetMode="External"/><Relationship Id="rId259" Type="http://schemas.openxmlformats.org/officeDocument/2006/relationships/hyperlink" Target="https://bigfuture.collegeboard.org/colleges/ball-state-university" TargetMode="External"/><Relationship Id="rId466" Type="http://schemas.openxmlformats.org/officeDocument/2006/relationships/hyperlink" Target="https://bigfuture.collegeboard.org/colleges/cabarrus-college-of-health-sciences" TargetMode="External"/><Relationship Id="rId673" Type="http://schemas.openxmlformats.org/officeDocument/2006/relationships/hyperlink" Target="https://bigfuture.collegeboard.org/colleges/christine-valmy-international-school" TargetMode="External"/><Relationship Id="rId880" Type="http://schemas.openxmlformats.org/officeDocument/2006/relationships/hyperlink" Target="https://bigfuture.collegeboard.org/colleges/concordia-university-wisconsin" TargetMode="External"/><Relationship Id="rId1096" Type="http://schemas.openxmlformats.org/officeDocument/2006/relationships/hyperlink" Target="https://bigfuture.collegeboard.org/colleges/eastern-wyoming-college" TargetMode="External"/><Relationship Id="rId2147" Type="http://schemas.openxmlformats.org/officeDocument/2006/relationships/hyperlink" Target="https://bigfuture.collegeboard.org/colleges/mitchell-community-college" TargetMode="External"/><Relationship Id="rId2354" Type="http://schemas.openxmlformats.org/officeDocument/2006/relationships/hyperlink" Target="https://bigfuture.collegeboard.org/colleges/north-central-university" TargetMode="External"/><Relationship Id="rId2561" Type="http://schemas.openxmlformats.org/officeDocument/2006/relationships/hyperlink" Target="https://bigfuture.collegeboard.org/colleges/paul-mitchell-the-school-knoxville" TargetMode="External"/><Relationship Id="rId3405" Type="http://schemas.openxmlformats.org/officeDocument/2006/relationships/hyperlink" Target="https://bigfuture.collegeboard.org/colleges/the-university-of-the-south" TargetMode="External"/><Relationship Id="rId119" Type="http://schemas.openxmlformats.org/officeDocument/2006/relationships/hyperlink" Target="https://bigfuture.collegeboard.org/colleges/angelina-college" TargetMode="External"/><Relationship Id="rId326" Type="http://schemas.openxmlformats.org/officeDocument/2006/relationships/hyperlink" Target="https://bigfuture.collegeboard.org/colleges/berkeley-college-of-new-york-city" TargetMode="External"/><Relationship Id="rId533" Type="http://schemas.openxmlformats.org/officeDocument/2006/relationships/hyperlink" Target="https://bigfuture.collegeboard.org/colleges/capri-college-cedar-rapids" TargetMode="External"/><Relationship Id="rId1163" Type="http://schemas.openxmlformats.org/officeDocument/2006/relationships/hyperlink" Target="https://bigfuture.collegeboard.org/colleges/empire-beauty-school-north-hills" TargetMode="External"/><Relationship Id="rId1370" Type="http://schemas.openxmlformats.org/officeDocument/2006/relationships/hyperlink" Target="https://bigfuture.collegeboard.org/colleges/germanna-community-college" TargetMode="External"/><Relationship Id="rId2007" Type="http://schemas.openxmlformats.org/officeDocument/2006/relationships/hyperlink" Target="https://bigfuture.collegeboard.org/colleges/mccann-school-of-business-and-technology-lewisburg" TargetMode="External"/><Relationship Id="rId2214" Type="http://schemas.openxmlformats.org/officeDocument/2006/relationships/hyperlink" Target="https://bigfuture.collegeboard.org/colleges/mount-st-marys-university" TargetMode="External"/><Relationship Id="rId3612" Type="http://schemas.openxmlformats.org/officeDocument/2006/relationships/hyperlink" Target="https://bigfuture.collegeboard.org/colleges/university-of-iowa" TargetMode="External"/><Relationship Id="rId740" Type="http://schemas.openxmlformats.org/officeDocument/2006/relationships/hyperlink" Target="https://bigfuture.collegeboard.org/colleges/cloyds-beauty-school-3-inc" TargetMode="External"/><Relationship Id="rId1023" Type="http://schemas.openxmlformats.org/officeDocument/2006/relationships/hyperlink" Target="https://bigfuture.collegeboard.org/colleges/digital-film-academy" TargetMode="External"/><Relationship Id="rId2421" Type="http://schemas.openxmlformats.org/officeDocument/2006/relationships/hyperlink" Target="https://bigfuture.collegeboard.org/colleges/northwest-vista-college" TargetMode="External"/><Relationship Id="rId600" Type="http://schemas.openxmlformats.org/officeDocument/2006/relationships/hyperlink" Target="https://bigfuture.collegeboard.org/colleges/central-college" TargetMode="External"/><Relationship Id="rId1230" Type="http://schemas.openxmlformats.org/officeDocument/2006/relationships/hyperlink" Target="https://bigfuture.collegeboard.org/colleges/first-coast-barber-academy" TargetMode="External"/><Relationship Id="rId3195" Type="http://schemas.openxmlformats.org/officeDocument/2006/relationships/hyperlink" Target="https://bigfuture.collegeboard.org/colleges/st-john-fisher-university" TargetMode="External"/><Relationship Id="rId4039" Type="http://schemas.openxmlformats.org/officeDocument/2006/relationships/hyperlink" Target="https://bigfuture.collegeboard.org/colleges/william-woods-university" TargetMode="External"/><Relationship Id="rId3055" Type="http://schemas.openxmlformats.org/officeDocument/2006/relationships/hyperlink" Target="https://bigfuture.collegeboard.org/colleges/simmons-university" TargetMode="External"/><Relationship Id="rId3262" Type="http://schemas.openxmlformats.org/officeDocument/2006/relationships/hyperlink" Target="https://bigfuture.collegeboard.org/colleges/stratford-university-falls-church" TargetMode="External"/><Relationship Id="rId4106" Type="http://schemas.openxmlformats.org/officeDocument/2006/relationships/hyperlink" Target="https://bigfuture.collegeboard.org/colleges/youngstown-state-university" TargetMode="External"/><Relationship Id="rId183" Type="http://schemas.openxmlformats.org/officeDocument/2006/relationships/hyperlink" Target="https://bigfuture.collegeboard.org/colleges/athens-technical-college" TargetMode="External"/><Relationship Id="rId390" Type="http://schemas.openxmlformats.org/officeDocument/2006/relationships/hyperlink" Target="https://bigfuture.collegeboard.org/colleges/bos-mans-barber-college" TargetMode="External"/><Relationship Id="rId1907" Type="http://schemas.openxmlformats.org/officeDocument/2006/relationships/hyperlink" Target="https://bigfuture.collegeboard.org/colleges/los-angeles-city-college" TargetMode="External"/><Relationship Id="rId2071" Type="http://schemas.openxmlformats.org/officeDocument/2006/relationships/hyperlink" Target="https://bigfuture.collegeboard.org/colleges/mid-america-college-of-funeral-service" TargetMode="External"/><Relationship Id="rId3122" Type="http://schemas.openxmlformats.org/officeDocument/2006/relationships/hyperlink" Target="https://bigfuture.collegeboard.org/colleges/southern-arkansas-university-tech" TargetMode="External"/><Relationship Id="rId250" Type="http://schemas.openxmlformats.org/officeDocument/2006/relationships/hyperlink" Target="https://bigfuture.collegeboard.org/colleges/bacone-college" TargetMode="External"/><Relationship Id="rId110" Type="http://schemas.openxmlformats.org/officeDocument/2006/relationships/hyperlink" Target="https://bigfuture.collegeboard.org/colleges/american-university" TargetMode="External"/><Relationship Id="rId2888" Type="http://schemas.openxmlformats.org/officeDocument/2006/relationships/hyperlink" Target="https://bigfuture.collegeboard.org/colleges/ross-medical-education-center-flint" TargetMode="External"/><Relationship Id="rId3939" Type="http://schemas.openxmlformats.org/officeDocument/2006/relationships/hyperlink" Target="https://bigfuture.collegeboard.org/colleges/waynes-college-of-beauty" TargetMode="External"/><Relationship Id="rId1697" Type="http://schemas.openxmlformats.org/officeDocument/2006/relationships/hyperlink" Target="https://bigfuture.collegeboard.org/colleges/jna-institute-of-culinary-arts" TargetMode="External"/><Relationship Id="rId2748" Type="http://schemas.openxmlformats.org/officeDocument/2006/relationships/hyperlink" Target="https://bigfuture.collegeboard.org/colleges/professional-golfers-career-college-orlando" TargetMode="External"/><Relationship Id="rId2955" Type="http://schemas.openxmlformats.org/officeDocument/2006/relationships/hyperlink" Target="https://bigfuture.collegeboard.org/colleges/salon-professional-academy-nampa" TargetMode="External"/><Relationship Id="rId927" Type="http://schemas.openxmlformats.org/officeDocument/2006/relationships/hyperlink" Target="https://bigfuture.collegeboard.org/colleges/culver-stockton-college" TargetMode="External"/><Relationship Id="rId1557" Type="http://schemas.openxmlformats.org/officeDocument/2006/relationships/hyperlink" Target="https://bigfuture.collegeboard.org/colleges/howard-college" TargetMode="External"/><Relationship Id="rId1764" Type="http://schemas.openxmlformats.org/officeDocument/2006/relationships/hyperlink" Target="https://bigfuture.collegeboard.org/colleges/keune-academy-by-124" TargetMode="External"/><Relationship Id="rId1971" Type="http://schemas.openxmlformats.org/officeDocument/2006/relationships/hyperlink" Target="https://bigfuture.collegeboard.org/colleges/manuel-and-theresas-school-of-hair-design-brenham" TargetMode="External"/><Relationship Id="rId2608" Type="http://schemas.openxmlformats.org/officeDocument/2006/relationships/hyperlink" Target="https://bigfuture.collegeboard.org/colleges/paul-mitchell-the-school-temecula" TargetMode="External"/><Relationship Id="rId2815" Type="http://schemas.openxmlformats.org/officeDocument/2006/relationships/hyperlink" Target="https://bigfuture.collegeboard.org/colleges/remington-college-north-houston-satellite" TargetMode="External"/><Relationship Id="rId56" Type="http://schemas.openxmlformats.org/officeDocument/2006/relationships/hyperlink" Target="https://bigfuture.collegeboard.org/colleges/alexandria-technical-and-community-college" TargetMode="External"/><Relationship Id="rId1417" Type="http://schemas.openxmlformats.org/officeDocument/2006/relationships/hyperlink" Target="https://bigfuture.collegeboard.org/colleges/greater-johnstown-career-and-technology-center" TargetMode="External"/><Relationship Id="rId1624" Type="http://schemas.openxmlformats.org/officeDocument/2006/relationships/hyperlink" Target="https://bigfuture.collegeboard.org/colleges/institute-of-buddhist-studies" TargetMode="External"/><Relationship Id="rId1831" Type="http://schemas.openxmlformats.org/officeDocument/2006/relationships/hyperlink" Target="https://bigfuture.collegeboard.org/colleges/laredo-college" TargetMode="External"/><Relationship Id="rId4030" Type="http://schemas.openxmlformats.org/officeDocument/2006/relationships/hyperlink" Target="https://bigfuture.collegeboard.org/colleges/willamette-university" TargetMode="External"/><Relationship Id="rId3589" Type="http://schemas.openxmlformats.org/officeDocument/2006/relationships/hyperlink" Target="https://bigfuture.collegeboard.org/colleges/university-of-florida-online" TargetMode="External"/><Relationship Id="rId3796" Type="http://schemas.openxmlformats.org/officeDocument/2006/relationships/hyperlink" Target="https://bigfuture.collegeboard.org/colleges/university-of-the-district-of-columbia" TargetMode="External"/><Relationship Id="rId2398" Type="http://schemas.openxmlformats.org/officeDocument/2006/relationships/hyperlink" Target="https://bigfuture.collegeboard.org/colleges/northland-pioneer-college" TargetMode="External"/><Relationship Id="rId3449" Type="http://schemas.openxmlformats.org/officeDocument/2006/relationships/hyperlink" Target="https://bigfuture.collegeboard.org/colleges/triangle-tech-dubois" TargetMode="External"/><Relationship Id="rId577" Type="http://schemas.openxmlformats.org/officeDocument/2006/relationships/hyperlink" Target="https://bigfuture.collegeboard.org/colleges/cci-training-center-arlington" TargetMode="External"/><Relationship Id="rId2258" Type="http://schemas.openxmlformats.org/officeDocument/2006/relationships/hyperlink" Target="https://bigfuture.collegeboard.org/colleges/national-college-memphis" TargetMode="External"/><Relationship Id="rId3656" Type="http://schemas.openxmlformats.org/officeDocument/2006/relationships/hyperlink" Target="https://bigfuture.collegeboard.org/colleges/university-of-montevallo" TargetMode="External"/><Relationship Id="rId3863" Type="http://schemas.openxmlformats.org/officeDocument/2006/relationships/hyperlink" Target="https://bigfuture.collegeboard.org/colleges/vet-tech-institute-of-houston" TargetMode="External"/><Relationship Id="rId784" Type="http://schemas.openxmlformats.org/officeDocument/2006/relationships/hyperlink" Target="https://bigfuture.collegeboard.org/colleges/college-of-san-mateo" TargetMode="External"/><Relationship Id="rId991" Type="http://schemas.openxmlformats.org/officeDocument/2006/relationships/hyperlink" Target="https://bigfuture.collegeboard.org/colleges/derech-hachaim-seminary" TargetMode="External"/><Relationship Id="rId1067" Type="http://schemas.openxmlformats.org/officeDocument/2006/relationships/hyperlink" Target="https://bigfuture.collegeboard.org/colleges/east-ohio-college" TargetMode="External"/><Relationship Id="rId2465" Type="http://schemas.openxmlformats.org/officeDocument/2006/relationships/hyperlink" Target="https://bigfuture.collegeboard.org/colleges/ohio-state-university-mansfield-campus" TargetMode="External"/><Relationship Id="rId2672" Type="http://schemas.openxmlformats.org/officeDocument/2006/relationships/hyperlink" Target="https://bigfuture.collegeboard.org/colleges/pierpont-community-and-technical-college" TargetMode="External"/><Relationship Id="rId3309" Type="http://schemas.openxmlformats.org/officeDocument/2006/relationships/hyperlink" Target="https://bigfuture.collegeboard.org/colleges/suny-fredonia" TargetMode="External"/><Relationship Id="rId3516" Type="http://schemas.openxmlformats.org/officeDocument/2006/relationships/hyperlink" Target="https://bigfuture.collegeboard.org/colleges/universal-healthcare-careers-college" TargetMode="External"/><Relationship Id="rId3723" Type="http://schemas.openxmlformats.org/officeDocument/2006/relationships/hyperlink" Target="https://bigfuture.collegeboard.org/colleges/university-of-phoenix-southern-colorado" TargetMode="External"/><Relationship Id="rId3930" Type="http://schemas.openxmlformats.org/officeDocument/2006/relationships/hyperlink" Target="https://bigfuture.collegeboard.org/colleges/washtenaw-community-college" TargetMode="External"/><Relationship Id="rId437" Type="http://schemas.openxmlformats.org/officeDocument/2006/relationships/hyperlink" Target="https://bigfuture.collegeboard.org/colleges/bryant-stratton-college-henrietta" TargetMode="External"/><Relationship Id="rId644" Type="http://schemas.openxmlformats.org/officeDocument/2006/relationships/hyperlink" Target="https://bigfuture.collegeboard.org/colleges/charleston-southern-university" TargetMode="External"/><Relationship Id="rId851" Type="http://schemas.openxmlformats.org/officeDocument/2006/relationships/hyperlink" Target="https://bigfuture.collegeboard.org/colleges/community-college-of-philadelphia" TargetMode="External"/><Relationship Id="rId1274" Type="http://schemas.openxmlformats.org/officeDocument/2006/relationships/hyperlink" Target="https://bigfuture.collegeboard.org/colleges/fort-peck-community-college" TargetMode="External"/><Relationship Id="rId1481" Type="http://schemas.openxmlformats.org/officeDocument/2006/relationships/hyperlink" Target="https://bigfuture.collegeboard.org/colleges/hazleton-area-career-center" TargetMode="External"/><Relationship Id="rId2118" Type="http://schemas.openxmlformats.org/officeDocument/2006/relationships/hyperlink" Target="https://bigfuture.collegeboard.org/colleges/minerva-university" TargetMode="External"/><Relationship Id="rId2325" Type="http://schemas.openxmlformats.org/officeDocument/2006/relationships/hyperlink" Target="https://bigfuture.collegeboard.org/colleges/new-york-medical-career-training-center-flushing" TargetMode="External"/><Relationship Id="rId2532" Type="http://schemas.openxmlformats.org/officeDocument/2006/relationships/hyperlink" Target="https://bigfuture.collegeboard.org/colleges/pacific-states-university" TargetMode="External"/><Relationship Id="rId504" Type="http://schemas.openxmlformats.org/officeDocument/2006/relationships/hyperlink" Target="https://bigfuture.collegeboard.org/colleges/california-state-university-los-angeles" TargetMode="External"/><Relationship Id="rId711" Type="http://schemas.openxmlformats.org/officeDocument/2006/relationships/hyperlink" Target="https://bigfuture.collegeboard.org/colleges/clackamas-community-college" TargetMode="External"/><Relationship Id="rId1134" Type="http://schemas.openxmlformats.org/officeDocument/2006/relationships/hyperlink" Target="https://bigfuture.collegeboard.org/colleges/embry-riddle-aeronautical-university-daytona-beach-campus" TargetMode="External"/><Relationship Id="rId1341" Type="http://schemas.openxmlformats.org/officeDocument/2006/relationships/hyperlink" Target="https://bigfuture.collegeboard.org/colleges/gateway-community-and-technical-college" TargetMode="External"/><Relationship Id="rId1201" Type="http://schemas.openxmlformats.org/officeDocument/2006/relationships/hyperlink" Target="https://bigfuture.collegeboard.org/colleges/evergreen-beauty-and-barber-college-shoreline" TargetMode="External"/><Relationship Id="rId3099" Type="http://schemas.openxmlformats.org/officeDocument/2006/relationships/hyperlink" Target="https://bigfuture.collegeboard.org/colleges/southeast-arkansas-college" TargetMode="External"/><Relationship Id="rId3166" Type="http://schemas.openxmlformats.org/officeDocument/2006/relationships/hyperlink" Target="https://bigfuture.collegeboard.org/colleges/southwest-wisconsin-technical-college" TargetMode="External"/><Relationship Id="rId3373" Type="http://schemas.openxmlformats.org/officeDocument/2006/relationships/hyperlink" Target="https://bigfuture.collegeboard.org/colleges/texas-tech-university-health-sciences-center" TargetMode="External"/><Relationship Id="rId3580" Type="http://schemas.openxmlformats.org/officeDocument/2006/relationships/hyperlink" Target="https://bigfuture.collegeboard.org/colleges/university-of-cosmetology-arts-and-sciences-harlingen" TargetMode="External"/><Relationship Id="rId294" Type="http://schemas.openxmlformats.org/officeDocument/2006/relationships/hyperlink" Target="https://bigfuture.collegeboard.org/colleges/beauty-institute-west-palm-beach" TargetMode="External"/><Relationship Id="rId2182" Type="http://schemas.openxmlformats.org/officeDocument/2006/relationships/hyperlink" Target="https://bigfuture.collegeboard.org/colleges/moody-bible-institute" TargetMode="External"/><Relationship Id="rId3026" Type="http://schemas.openxmlformats.org/officeDocument/2006/relationships/hyperlink" Target="https://bigfuture.collegeboard.org/colleges/selma-university" TargetMode="External"/><Relationship Id="rId3233" Type="http://schemas.openxmlformats.org/officeDocument/2006/relationships/hyperlink" Target="https://bigfuture.collegeboard.org/colleges/stage-one-the-hair-school" TargetMode="External"/><Relationship Id="rId154" Type="http://schemas.openxmlformats.org/officeDocument/2006/relationships/hyperlink" Target="https://bigfuture.collegeboard.org/colleges/arlington-baptist-university" TargetMode="External"/><Relationship Id="rId361" Type="http://schemas.openxmlformats.org/officeDocument/2006/relationships/hyperlink" Target="https://bigfuture.collegeboard.org/colleges/bladen-community-college" TargetMode="External"/><Relationship Id="rId2042" Type="http://schemas.openxmlformats.org/officeDocument/2006/relationships/hyperlink" Target="https://bigfuture.collegeboard.org/colleges/merritt-college" TargetMode="External"/><Relationship Id="rId3440" Type="http://schemas.openxmlformats.org/officeDocument/2006/relationships/hyperlink" Target="https://bigfuture.collegeboard.org/colleges/trend-setters-school" TargetMode="External"/><Relationship Id="rId2999" Type="http://schemas.openxmlformats.org/officeDocument/2006/relationships/hyperlink" Target="https://bigfuture.collegeboard.org/colleges/santa-rosa-junior-college" TargetMode="External"/><Relationship Id="rId3300" Type="http://schemas.openxmlformats.org/officeDocument/2006/relationships/hyperlink" Target="https://bigfuture.collegeboard.org/colleges/suny-college-at-potsdam" TargetMode="External"/><Relationship Id="rId221" Type="http://schemas.openxmlformats.org/officeDocument/2006/relationships/hyperlink" Target="https://bigfuture.collegeboard.org/colleges/aveda-institute-fort-myers" TargetMode="External"/><Relationship Id="rId2859" Type="http://schemas.openxmlformats.org/officeDocument/2006/relationships/hyperlink" Target="https://bigfuture.collegeboard.org/colleges/rockford-career-college" TargetMode="External"/><Relationship Id="rId1668" Type="http://schemas.openxmlformats.org/officeDocument/2006/relationships/hyperlink" Target="https://bigfuture.collegeboard.org/colleges/irvine-valley-college" TargetMode="External"/><Relationship Id="rId1875" Type="http://schemas.openxmlformats.org/officeDocument/2006/relationships/hyperlink" Target="https://bigfuture.collegeboard.org/colleges/lincoln-college-of-technology-nashville" TargetMode="External"/><Relationship Id="rId2719" Type="http://schemas.openxmlformats.org/officeDocument/2006/relationships/hyperlink" Target="https://bigfuture.collegeboard.org/colleges/polytechnic-university-of-puerto-rico-miami" TargetMode="External"/><Relationship Id="rId4074" Type="http://schemas.openxmlformats.org/officeDocument/2006/relationships/hyperlink" Target="https://bigfuture.collegeboard.org/colleges/xenon-international-academy-omaha" TargetMode="External"/><Relationship Id="rId1528" Type="http://schemas.openxmlformats.org/officeDocument/2006/relationships/hyperlink" Target="https://bigfuture.collegeboard.org/colleges/hobe-sound-bible-college" TargetMode="External"/><Relationship Id="rId2926" Type="http://schemas.openxmlformats.org/officeDocument/2006/relationships/hyperlink" Target="https://bigfuture.collegeboard.org/colleges/saint-josephs-university" TargetMode="External"/><Relationship Id="rId3090" Type="http://schemas.openxmlformats.org/officeDocument/2006/relationships/hyperlink" Target="https://bigfuture.collegeboard.org/colleges/south-piedmont-community-college" TargetMode="External"/><Relationship Id="rId1735" Type="http://schemas.openxmlformats.org/officeDocument/2006/relationships/hyperlink" Target="https://bigfuture.collegeboard.org/colleges/kd-conservatory-college-of-film-and-dramatic-arts" TargetMode="External"/><Relationship Id="rId1942" Type="http://schemas.openxmlformats.org/officeDocument/2006/relationships/hyperlink" Target="https://bigfuture.collegeboard.org/colleges/luzerne-county-community-college" TargetMode="External"/><Relationship Id="rId4001" Type="http://schemas.openxmlformats.org/officeDocument/2006/relationships/hyperlink" Target="https://bigfuture.collegeboard.org/colleges/western-technical-college-diana-drive" TargetMode="External"/><Relationship Id="rId27" Type="http://schemas.openxmlformats.org/officeDocument/2006/relationships/hyperlink" Target="https://bigfuture.collegeboard.org/colleges/acupuncture-and-massage-college" TargetMode="External"/><Relationship Id="rId1802" Type="http://schemas.openxmlformats.org/officeDocument/2006/relationships/hyperlink" Target="https://bigfuture.collegeboard.org/colleges/lake-tahoe-community-college" TargetMode="External"/><Relationship Id="rId3767" Type="http://schemas.openxmlformats.org/officeDocument/2006/relationships/hyperlink" Target="https://bigfuture.collegeboard.org/colleges/university-of-south-carolina-salkehatchie" TargetMode="External"/><Relationship Id="rId3974" Type="http://schemas.openxmlformats.org/officeDocument/2006/relationships/hyperlink" Target="https://bigfuture.collegeboard.org/colleges/west-virginia-state-university" TargetMode="External"/><Relationship Id="rId688" Type="http://schemas.openxmlformats.org/officeDocument/2006/relationships/hyperlink" Target="https://bigfuture.collegeboard.org/colleges/city-colleges-of-chicago-malcolm-college" TargetMode="External"/><Relationship Id="rId895" Type="http://schemas.openxmlformats.org/officeDocument/2006/relationships/hyperlink" Target="https://bigfuture.collegeboard.org/colleges/cornerstone-university" TargetMode="External"/><Relationship Id="rId2369" Type="http://schemas.openxmlformats.org/officeDocument/2006/relationships/hyperlink" Target="https://bigfuture.collegeboard.org/colleges/northcentral-university" TargetMode="External"/><Relationship Id="rId2576" Type="http://schemas.openxmlformats.org/officeDocument/2006/relationships/hyperlink" Target="https://bigfuture.collegeboard.org/colleges/paul-mitchell-the-school-dallas" TargetMode="External"/><Relationship Id="rId2783" Type="http://schemas.openxmlformats.org/officeDocument/2006/relationships/hyperlink" Target="https://bigfuture.collegeboard.org/colleges/rasmussen-university-ocala" TargetMode="External"/><Relationship Id="rId2990" Type="http://schemas.openxmlformats.org/officeDocument/2006/relationships/hyperlink" Target="https://bigfuture.collegeboard.org/colleges/sandhills-community-college" TargetMode="External"/><Relationship Id="rId3627" Type="http://schemas.openxmlformats.org/officeDocument/2006/relationships/hyperlink" Target="https://bigfuture.collegeboard.org/colleges/university-of-maine-at-presque-isle" TargetMode="External"/><Relationship Id="rId3834" Type="http://schemas.openxmlformats.org/officeDocument/2006/relationships/hyperlink" Target="https://bigfuture.collegeboard.org/colleges/upper-valley-career-center" TargetMode="External"/><Relationship Id="rId548" Type="http://schemas.openxmlformats.org/officeDocument/2006/relationships/hyperlink" Target="https://bigfuture.collegeboard.org/colleges/caribbean-university-centro-de-ponce" TargetMode="External"/><Relationship Id="rId755" Type="http://schemas.openxmlformats.org/officeDocument/2006/relationships/hyperlink" Target="https://bigfuture.collegeboard.org/colleges/coker-university" TargetMode="External"/><Relationship Id="rId962" Type="http://schemas.openxmlformats.org/officeDocument/2006/relationships/hyperlink" Target="https://bigfuture.collegeboard.org/colleges/dayton-barber-college" TargetMode="External"/><Relationship Id="rId1178" Type="http://schemas.openxmlformats.org/officeDocument/2006/relationships/hyperlink" Target="https://bigfuture.collegeboard.org/colleges/emporia-state-university" TargetMode="External"/><Relationship Id="rId1385" Type="http://schemas.openxmlformats.org/officeDocument/2006/relationships/hyperlink" Target="https://bigfuture.collegeboard.org/colleges/goldfarb-school-of-nursing-at-barnes-jewish-college" TargetMode="External"/><Relationship Id="rId1592" Type="http://schemas.openxmlformats.org/officeDocument/2006/relationships/hyperlink" Target="https://bigfuture.collegeboard.org/colleges/illinois-institute-of-art-schaumburg" TargetMode="External"/><Relationship Id="rId2229" Type="http://schemas.openxmlformats.org/officeDocument/2006/relationships/hyperlink" Target="https://bigfuture.collegeboard.org/colleges/muskegon-community-college" TargetMode="External"/><Relationship Id="rId2436" Type="http://schemas.openxmlformats.org/officeDocument/2006/relationships/hyperlink" Target="https://bigfuture.collegeboard.org/colleges/nova-academy-of-cosmetology-rochester" TargetMode="External"/><Relationship Id="rId2643" Type="http://schemas.openxmlformats.org/officeDocument/2006/relationships/hyperlink" Target="https://bigfuture.collegeboard.org/colleges/penn-state-worthington-scranton" TargetMode="External"/><Relationship Id="rId2850" Type="http://schemas.openxmlformats.org/officeDocument/2006/relationships/hyperlink" Target="https://bigfuture.collegeboard.org/colleges/robert-morris-university" TargetMode="External"/><Relationship Id="rId91" Type="http://schemas.openxmlformats.org/officeDocument/2006/relationships/hyperlink" Target="https://bigfuture.collegeboard.org/colleges/american-career-college-orange-county" TargetMode="External"/><Relationship Id="rId408" Type="http://schemas.openxmlformats.org/officeDocument/2006/relationships/hyperlink" Target="https://bigfuture.collegeboard.org/colleges/bridgevalley-community-and-technical-college" TargetMode="External"/><Relationship Id="rId615" Type="http://schemas.openxmlformats.org/officeDocument/2006/relationships/hyperlink" Target="https://bigfuture.collegeboard.org/colleges/central-state-university" TargetMode="External"/><Relationship Id="rId822" Type="http://schemas.openxmlformats.org/officeDocument/2006/relationships/hyperlink" Target="https://bigfuture.collegeboard.org/colleges/colorado-technical-university" TargetMode="External"/><Relationship Id="rId1038" Type="http://schemas.openxmlformats.org/officeDocument/2006/relationships/hyperlink" Target="https://bigfuture.collegeboard.org/colleges/dorsey-college-roseville" TargetMode="External"/><Relationship Id="rId1245" Type="http://schemas.openxmlformats.org/officeDocument/2006/relationships/hyperlink" Target="https://bigfuture.collegeboard.org/colleges/florida-college-of-integrative-medicine" TargetMode="External"/><Relationship Id="rId1452" Type="http://schemas.openxmlformats.org/officeDocument/2006/relationships/hyperlink" Target="https://bigfuture.collegeboard.org/colleges/hampton-university" TargetMode="External"/><Relationship Id="rId2503" Type="http://schemas.openxmlformats.org/officeDocument/2006/relationships/hyperlink" Target="https://bigfuture.collegeboard.org/colleges/orion-institute" TargetMode="External"/><Relationship Id="rId3901" Type="http://schemas.openxmlformats.org/officeDocument/2006/relationships/hyperlink" Target="https://bigfuture.collegeboard.org/colleges/wabash-college" TargetMode="External"/><Relationship Id="rId1105" Type="http://schemas.openxmlformats.org/officeDocument/2006/relationships/hyperlink" Target="https://bigfuture.collegeboard.org/colleges/edgecombe-community-college" TargetMode="External"/><Relationship Id="rId1312" Type="http://schemas.openxmlformats.org/officeDocument/2006/relationships/hyperlink" Target="https://bigfuture.collegeboard.org/colleges/franklin-pierce-university" TargetMode="External"/><Relationship Id="rId2710" Type="http://schemas.openxmlformats.org/officeDocument/2006/relationships/hyperlink" Target="https://bigfuture.collegeboard.org/colleges/platt-college-ontario" TargetMode="External"/><Relationship Id="rId3277" Type="http://schemas.openxmlformats.org/officeDocument/2006/relationships/hyperlink" Target="https://bigfuture.collegeboard.org/colleges/studio-jewelers" TargetMode="External"/><Relationship Id="rId198" Type="http://schemas.openxmlformats.org/officeDocument/2006/relationships/hyperlink" Target="https://bigfuture.collegeboard.org/colleges/auguste-escoffier-school-of-culinary-arts-austin" TargetMode="External"/><Relationship Id="rId2086" Type="http://schemas.openxmlformats.org/officeDocument/2006/relationships/hyperlink" Target="https://bigfuture.collegeboard.org/colleges/midwest-institute" TargetMode="External"/><Relationship Id="rId3484" Type="http://schemas.openxmlformats.org/officeDocument/2006/relationships/hyperlink" Target="https://bigfuture.collegeboard.org/colleges/tulsa-welding-school" TargetMode="External"/><Relationship Id="rId3691" Type="http://schemas.openxmlformats.org/officeDocument/2006/relationships/hyperlink" Target="https://bigfuture.collegeboard.org/colleges/university-of-phoenix" TargetMode="External"/><Relationship Id="rId2293" Type="http://schemas.openxmlformats.org/officeDocument/2006/relationships/hyperlink" Target="https://bigfuture.collegeboard.org/colleges/new-college-of-florida" TargetMode="External"/><Relationship Id="rId3137" Type="http://schemas.openxmlformats.org/officeDocument/2006/relationships/hyperlink" Target="https://bigfuture.collegeboard.org/colleges/southern-nazarene-university" TargetMode="External"/><Relationship Id="rId3344" Type="http://schemas.openxmlformats.org/officeDocument/2006/relationships/hyperlink" Target="https://bigfuture.collegeboard.org/colleges/temple-university" TargetMode="External"/><Relationship Id="rId3551" Type="http://schemas.openxmlformats.org/officeDocument/2006/relationships/hyperlink" Target="https://bigfuture.collegeboard.org/colleges/university-of-arkansas-at-fort-smith" TargetMode="External"/><Relationship Id="rId265" Type="http://schemas.openxmlformats.org/officeDocument/2006/relationships/hyperlink" Target="https://bigfuture.collegeboard.org/colleges/baptist-missionary-association-theological-seminary" TargetMode="External"/><Relationship Id="rId472" Type="http://schemas.openxmlformats.org/officeDocument/2006/relationships/hyperlink" Target="https://bigfuture.collegeboard.org/colleges/calc-institute-of-technology" TargetMode="External"/><Relationship Id="rId2153" Type="http://schemas.openxmlformats.org/officeDocument/2006/relationships/hyperlink" Target="https://bigfuture.collegeboard.org/colleges/model-college-of-hair-design" TargetMode="External"/><Relationship Id="rId2360" Type="http://schemas.openxmlformats.org/officeDocument/2006/relationships/hyperlink" Target="https://bigfuture.collegeboard.org/colleges/north-greenville-university" TargetMode="External"/><Relationship Id="rId3204" Type="http://schemas.openxmlformats.org/officeDocument/2006/relationships/hyperlink" Target="https://bigfuture.collegeboard.org/colleges/st-charles-borromeo-seminary-overbrook" TargetMode="External"/><Relationship Id="rId3411" Type="http://schemas.openxmlformats.org/officeDocument/2006/relationships/hyperlink" Target="https://bigfuture.collegeboard.org/colleges/thomas-edison-state-university" TargetMode="External"/><Relationship Id="rId125" Type="http://schemas.openxmlformats.org/officeDocument/2006/relationships/hyperlink" Target="https://bigfuture.collegeboard.org/colleges/anoka-ramsey-community-college" TargetMode="External"/><Relationship Id="rId332" Type="http://schemas.openxmlformats.org/officeDocument/2006/relationships/hyperlink" Target="https://bigfuture.collegeboard.org/colleges/bet-medrash-gadol-ateret-torah" TargetMode="External"/><Relationship Id="rId2013" Type="http://schemas.openxmlformats.org/officeDocument/2006/relationships/hyperlink" Target="https://bigfuture.collegeboard.org/colleges/mcmurry-university" TargetMode="External"/><Relationship Id="rId2220" Type="http://schemas.openxmlformats.org/officeDocument/2006/relationships/hyperlink" Target="https://bigfuture.collegeboard.org/colleges/mountain-state-school-of-massage" TargetMode="External"/><Relationship Id="rId1779" Type="http://schemas.openxmlformats.org/officeDocument/2006/relationships/hyperlink" Target="https://bigfuture.collegeboard.org/colleges/la-belle-beauty-academy" TargetMode="External"/><Relationship Id="rId1986" Type="http://schemas.openxmlformats.org/officeDocument/2006/relationships/hyperlink" Target="https://bigfuture.collegeboard.org/colleges/martin-community-college" TargetMode="External"/><Relationship Id="rId4045" Type="http://schemas.openxmlformats.org/officeDocument/2006/relationships/hyperlink" Target="https://bigfuture.collegeboard.org/colleges/williston-state-college" TargetMode="External"/><Relationship Id="rId1639" Type="http://schemas.openxmlformats.org/officeDocument/2006/relationships/hyperlink" Target="https://bigfuture.collegeboard.org/colleges/inter-american-university-of-puerto-rico-guayama-campus" TargetMode="External"/><Relationship Id="rId1846" Type="http://schemas.openxmlformats.org/officeDocument/2006/relationships/hyperlink" Target="https://bigfuture.collegeboard.org/colleges/learnet-academy" TargetMode="External"/><Relationship Id="rId3061" Type="http://schemas.openxmlformats.org/officeDocument/2006/relationships/hyperlink" Target="https://bigfuture.collegeboard.org/colleges/sitting-bull-college" TargetMode="External"/><Relationship Id="rId1706" Type="http://schemas.openxmlformats.org/officeDocument/2006/relationships/hyperlink" Target="https://bigfuture.collegeboard.org/colleges/john-wood-community-college" TargetMode="External"/><Relationship Id="rId1913" Type="http://schemas.openxmlformats.org/officeDocument/2006/relationships/hyperlink" Target="https://bigfuture.collegeboard.org/colleges/los-angeles-southwest-college" TargetMode="External"/><Relationship Id="rId4112" Type="http://schemas.openxmlformats.org/officeDocument/2006/relationships/hyperlink" Target="https://bigfuture.collegeboard.org/colleges/zms-the-academy" TargetMode="External"/><Relationship Id="rId3878" Type="http://schemas.openxmlformats.org/officeDocument/2006/relationships/hyperlink" Target="https://bigfuture.collegeboard.org/colleges/virginia-college-in-biloxi" TargetMode="External"/><Relationship Id="rId799" Type="http://schemas.openxmlformats.org/officeDocument/2006/relationships/hyperlink" Target="https://bigfuture.collegeboard.org/colleges/college-of-the-redwoods" TargetMode="External"/><Relationship Id="rId2687" Type="http://schemas.openxmlformats.org/officeDocument/2006/relationships/hyperlink" Target="https://bigfuture.collegeboard.org/colleges/pima-medical-institute-san-antonio" TargetMode="External"/><Relationship Id="rId2894" Type="http://schemas.openxmlformats.org/officeDocument/2006/relationships/hyperlink" Target="https://bigfuture.collegeboard.org/colleges/ross-medical-education-center-midland" TargetMode="External"/><Relationship Id="rId3738" Type="http://schemas.openxmlformats.org/officeDocument/2006/relationships/hyperlink" Target="https://bigfuture.collegeboard.org/colleges/university-of-puerto-rico-rio-piedras" TargetMode="External"/><Relationship Id="rId659" Type="http://schemas.openxmlformats.org/officeDocument/2006/relationships/hyperlink" Target="https://bigfuture.collegeboard.org/colleges/chesapeake-college" TargetMode="External"/><Relationship Id="rId866" Type="http://schemas.openxmlformats.org/officeDocument/2006/relationships/hyperlink" Target="https://bigfuture.collegeboard.org/colleges/concorde-career-college-north-hollywood" TargetMode="External"/><Relationship Id="rId1289" Type="http://schemas.openxmlformats.org/officeDocument/2006/relationships/hyperlink" Target="https://bigfuture.collegeboard.org/colleges/fortis-college-salt-lake-city" TargetMode="External"/><Relationship Id="rId1496" Type="http://schemas.openxmlformats.org/officeDocument/2006/relationships/hyperlink" Target="https://bigfuture.collegeboard.org/colleges/hendrix-college" TargetMode="External"/><Relationship Id="rId2547" Type="http://schemas.openxmlformats.org/officeDocument/2006/relationships/hyperlink" Target="https://bigfuture.collegeboard.org/colleges/paris-junior-college" TargetMode="External"/><Relationship Id="rId3945" Type="http://schemas.openxmlformats.org/officeDocument/2006/relationships/hyperlink" Target="https://bigfuture.collegeboard.org/colleges/webster-university" TargetMode="External"/><Relationship Id="rId519" Type="http://schemas.openxmlformats.org/officeDocument/2006/relationships/hyperlink" Target="https://bigfuture.collegeboard.org/colleges/campbell-university" TargetMode="External"/><Relationship Id="rId1149" Type="http://schemas.openxmlformats.org/officeDocument/2006/relationships/hyperlink" Target="https://bigfuture.collegeboard.org/colleges/empire-beauty-school-concord" TargetMode="External"/><Relationship Id="rId1356" Type="http://schemas.openxmlformats.org/officeDocument/2006/relationships/hyperlink" Target="https://bigfuture.collegeboard.org/colleges/george-mason-university" TargetMode="External"/><Relationship Id="rId2754" Type="http://schemas.openxmlformats.org/officeDocument/2006/relationships/hyperlink" Target="https://bigfuture.collegeboard.org/colleges/protege-academy-mt-pleasant" TargetMode="External"/><Relationship Id="rId2961" Type="http://schemas.openxmlformats.org/officeDocument/2006/relationships/hyperlink" Target="https://bigfuture.collegeboard.org/colleges/salon-success-academy-west-covina" TargetMode="External"/><Relationship Id="rId3805" Type="http://schemas.openxmlformats.org/officeDocument/2006/relationships/hyperlink" Target="https://bigfuture.collegeboard.org/colleges/university-of-the-west" TargetMode="External"/><Relationship Id="rId726" Type="http://schemas.openxmlformats.org/officeDocument/2006/relationships/hyperlink" Target="https://bigfuture.collegeboard.org/colleges/clear-creek-baptist-bible-college" TargetMode="External"/><Relationship Id="rId933" Type="http://schemas.openxmlformats.org/officeDocument/2006/relationships/hyperlink" Target="https://bigfuture.collegeboard.org/colleges/cuyamaca-college" TargetMode="External"/><Relationship Id="rId1009" Type="http://schemas.openxmlformats.org/officeDocument/2006/relationships/hyperlink" Target="https://bigfuture.collegeboard.org/colleges/devry-university-orlando" TargetMode="External"/><Relationship Id="rId1563" Type="http://schemas.openxmlformats.org/officeDocument/2006/relationships/hyperlink" Target="https://bigfuture.collegeboard.org/colleges/huertas-college" TargetMode="External"/><Relationship Id="rId1770" Type="http://schemas.openxmlformats.org/officeDocument/2006/relationships/hyperlink" Target="https://bigfuture.collegeboard.org/colleges/kirkwood-community-college" TargetMode="External"/><Relationship Id="rId2407" Type="http://schemas.openxmlformats.org/officeDocument/2006/relationships/hyperlink" Target="https://bigfuture.collegeboard.org/colleges/northwest-florida-state-college" TargetMode="External"/><Relationship Id="rId2614" Type="http://schemas.openxmlformats.org/officeDocument/2006/relationships/hyperlink" Target="https://bigfuture.collegeboard.org/colleges/paul-mitchell-the-school-portsmouth" TargetMode="External"/><Relationship Id="rId2821" Type="http://schemas.openxmlformats.org/officeDocument/2006/relationships/hyperlink" Target="https://bigfuture.collegeboard.org/colleges/remington-college-mobile" TargetMode="External"/><Relationship Id="rId62" Type="http://schemas.openxmlformats.org/officeDocument/2006/relationships/hyperlink" Target="https://bigfuture.collegeboard.org/colleges/allegany-college-of-maryland" TargetMode="External"/><Relationship Id="rId1216" Type="http://schemas.openxmlformats.org/officeDocument/2006/relationships/hyperlink" Target="https://bigfuture.collegeboard.org/colleges/faulkner-university" TargetMode="External"/><Relationship Id="rId1423" Type="http://schemas.openxmlformats.org/officeDocument/2006/relationships/hyperlink" Target="https://bigfuture.collegeboard.org/colleges/greenville-university" TargetMode="External"/><Relationship Id="rId1630" Type="http://schemas.openxmlformats.org/officeDocument/2006/relationships/hyperlink" Target="https://bigfuture.collegeboard.org/colleges/institute-of-technology-clovis" TargetMode="External"/><Relationship Id="rId3388" Type="http://schemas.openxmlformats.org/officeDocument/2006/relationships/hyperlink" Target="https://bigfuture.collegeboard.org/colleges/the-college-of-new-jersey" TargetMode="External"/><Relationship Id="rId3595" Type="http://schemas.openxmlformats.org/officeDocument/2006/relationships/hyperlink" Target="https://bigfuture.collegeboard.org/colleges/university-of-hawaii-hawaii-community-college" TargetMode="External"/><Relationship Id="rId2197" Type="http://schemas.openxmlformats.org/officeDocument/2006/relationships/hyperlink" Target="https://bigfuture.collegeboard.org/colleges/morris-college" TargetMode="External"/><Relationship Id="rId3248" Type="http://schemas.openxmlformats.org/officeDocument/2006/relationships/hyperlink" Target="https://bigfuture.collegeboard.org/colleges/stellar-career-college" TargetMode="External"/><Relationship Id="rId3455" Type="http://schemas.openxmlformats.org/officeDocument/2006/relationships/hyperlink" Target="https://bigfuture.collegeboard.org/colleges/tricoci-university-of-beauty-culture-indianapolis" TargetMode="External"/><Relationship Id="rId3662" Type="http://schemas.openxmlformats.org/officeDocument/2006/relationships/hyperlink" Target="https://bigfuture.collegeboard.org/colleges/university-of-nebraska-medical-center" TargetMode="External"/><Relationship Id="rId169" Type="http://schemas.openxmlformats.org/officeDocument/2006/relationships/hyperlink" Target="https://bigfuture.collegeboard.org/colleges/asi-career-institute" TargetMode="External"/><Relationship Id="rId376" Type="http://schemas.openxmlformats.org/officeDocument/2006/relationships/hyperlink" Target="https://bigfuture.collegeboard.org/colleges/bnos-zion-of-bobov-seminary" TargetMode="External"/><Relationship Id="rId583" Type="http://schemas.openxmlformats.org/officeDocument/2006/relationships/hyperlink" Target="https://bigfuture.collegeboard.org/colleges/celebrity-stylist-beauty-school" TargetMode="External"/><Relationship Id="rId790" Type="http://schemas.openxmlformats.org/officeDocument/2006/relationships/hyperlink" Target="https://bigfuture.collegeboard.org/colleges/college-of-the-albemarle" TargetMode="External"/><Relationship Id="rId2057" Type="http://schemas.openxmlformats.org/officeDocument/2006/relationships/hyperlink" Target="https://bigfuture.collegeboard.org/colleges/miami-ad-school-san-francisco" TargetMode="External"/><Relationship Id="rId2264" Type="http://schemas.openxmlformats.org/officeDocument/2006/relationships/hyperlink" Target="https://bigfuture.collegeboard.org/colleges/national-paralegal-college" TargetMode="External"/><Relationship Id="rId2471" Type="http://schemas.openxmlformats.org/officeDocument/2006/relationships/hyperlink" Target="https://bigfuture.collegeboard.org/colleges/ohio-university-eastern-campus" TargetMode="External"/><Relationship Id="rId3108" Type="http://schemas.openxmlformats.org/officeDocument/2006/relationships/hyperlink" Target="https://bigfuture.collegeboard.org/colleges/southeastern-college-charlotte" TargetMode="External"/><Relationship Id="rId3315" Type="http://schemas.openxmlformats.org/officeDocument/2006/relationships/hyperlink" Target="https://bigfuture.collegeboard.org/colleges/suny-university-at-albany" TargetMode="External"/><Relationship Id="rId3522" Type="http://schemas.openxmlformats.org/officeDocument/2006/relationships/hyperlink" Target="https://bigfuture.collegeboard.org/colleges/universal-technical-institute-sacramento" TargetMode="External"/><Relationship Id="rId236" Type="http://schemas.openxmlformats.org/officeDocument/2006/relationships/hyperlink" Target="https://bigfuture.collegeboard.org/colleges/aviation-institute-of-maintenance-atlanta" TargetMode="External"/><Relationship Id="rId443" Type="http://schemas.openxmlformats.org/officeDocument/2006/relationships/hyperlink" Target="https://bigfuture.collegeboard.org/colleges/bryant-stratton-college-virginia-beach" TargetMode="External"/><Relationship Id="rId650" Type="http://schemas.openxmlformats.org/officeDocument/2006/relationships/hyperlink" Target="https://bigfuture.collegeboard.org/colleges/chatfield-college" TargetMode="External"/><Relationship Id="rId1073" Type="http://schemas.openxmlformats.org/officeDocument/2006/relationships/hyperlink" Target="https://bigfuture.collegeboard.org/colleges/east-west-university" TargetMode="External"/><Relationship Id="rId1280" Type="http://schemas.openxmlformats.org/officeDocument/2006/relationships/hyperlink" Target="https://bigfuture.collegeboard.org/colleges/fortis-college-cincinnati" TargetMode="External"/><Relationship Id="rId2124" Type="http://schemas.openxmlformats.org/officeDocument/2006/relationships/hyperlink" Target="https://bigfuture.collegeboard.org/colleges/minnesota-state-university-mankato" TargetMode="External"/><Relationship Id="rId2331" Type="http://schemas.openxmlformats.org/officeDocument/2006/relationships/hyperlink" Target="https://bigfuture.collegeboard.org/colleges/new-school-of-architecture-design" TargetMode="External"/><Relationship Id="rId303" Type="http://schemas.openxmlformats.org/officeDocument/2006/relationships/hyperlink" Target="https://bigfuture.collegeboard.org/colleges/bellevue-college" TargetMode="External"/><Relationship Id="rId1140" Type="http://schemas.openxmlformats.org/officeDocument/2006/relationships/hyperlink" Target="https://bigfuture.collegeboard.org/colleges/emmaus-bible-college" TargetMode="External"/><Relationship Id="rId4089" Type="http://schemas.openxmlformats.org/officeDocument/2006/relationships/hyperlink" Target="https://bigfuture.collegeboard.org/colleges/yeshiva-of-the-telshe-alumni-bronx" TargetMode="External"/><Relationship Id="rId510" Type="http://schemas.openxmlformats.org/officeDocument/2006/relationships/hyperlink" Target="https://bigfuture.collegeboard.org/colleges/california-state-university-stanislaus" TargetMode="External"/><Relationship Id="rId1000" Type="http://schemas.openxmlformats.org/officeDocument/2006/relationships/hyperlink" Target="https://bigfuture.collegeboard.org/colleges/devry-university-chicago-loop" TargetMode="External"/><Relationship Id="rId1957" Type="http://schemas.openxmlformats.org/officeDocument/2006/relationships/hyperlink" Target="https://bigfuture.collegeboard.org/colleges/maine-college-of-health-professions" TargetMode="External"/><Relationship Id="rId1817" Type="http://schemas.openxmlformats.org/officeDocument/2006/relationships/hyperlink" Target="https://bigfuture.collegeboard.org/colleges/lancaster-bible-college" TargetMode="External"/><Relationship Id="rId3172" Type="http://schemas.openxmlformats.org/officeDocument/2006/relationships/hyperlink" Target="https://bigfuture.collegeboard.org/colleges/southwestern-college-chula-vista-ca" TargetMode="External"/><Relationship Id="rId4016" Type="http://schemas.openxmlformats.org/officeDocument/2006/relationships/hyperlink" Target="https://bigfuture.collegeboard.org/colleges/white-earth-tribal-and-community-college" TargetMode="External"/><Relationship Id="rId3032" Type="http://schemas.openxmlformats.org/officeDocument/2006/relationships/hyperlink" Target="https://bigfuture.collegeboard.org/colleges/seton-hall-university" TargetMode="External"/><Relationship Id="rId160" Type="http://schemas.openxmlformats.org/officeDocument/2006/relationships/hyperlink" Target="https://bigfuture.collegeboard.org/colleges/arthurs-beauty-college-jonesboro" TargetMode="External"/><Relationship Id="rId3989" Type="http://schemas.openxmlformats.org/officeDocument/2006/relationships/hyperlink" Target="https://bigfuture.collegeboard.org/colleges/western-iowa-tech-community-college" TargetMode="External"/><Relationship Id="rId2798" Type="http://schemas.openxmlformats.org/officeDocument/2006/relationships/hyperlink" Target="https://bigfuture.collegeboard.org/colleges/rasmussen-university-tampa-brandon" TargetMode="External"/><Relationship Id="rId3849" Type="http://schemas.openxmlformats.org/officeDocument/2006/relationships/hyperlink" Target="https://bigfuture.collegeboard.org/colleges/valley-forge-military-college" TargetMode="External"/><Relationship Id="rId977" Type="http://schemas.openxmlformats.org/officeDocument/2006/relationships/hyperlink" Target="https://bigfuture.collegeboard.org/colleges/delaware-valley-university" TargetMode="External"/><Relationship Id="rId2658" Type="http://schemas.openxmlformats.org/officeDocument/2006/relationships/hyperlink" Target="https://bigfuture.collegeboard.org/colleges/pets-playground-pet-grooming-school" TargetMode="External"/><Relationship Id="rId2865" Type="http://schemas.openxmlformats.org/officeDocument/2006/relationships/hyperlink" Target="https://bigfuture.collegeboard.org/colleges/rocky-mountain-college-of-art-design" TargetMode="External"/><Relationship Id="rId3709" Type="http://schemas.openxmlformats.org/officeDocument/2006/relationships/hyperlink" Target="https://bigfuture.collegeboard.org/colleges/university-of-phoenix-metro-detroit" TargetMode="External"/><Relationship Id="rId3916" Type="http://schemas.openxmlformats.org/officeDocument/2006/relationships/hyperlink" Target="https://bigfuture.collegeboard.org/colleges/warner-university" TargetMode="External"/><Relationship Id="rId4080" Type="http://schemas.openxmlformats.org/officeDocument/2006/relationships/hyperlink" Target="https://bigfuture.collegeboard.org/colleges/yeshiva-gedola-tiferes-yaakov-yitzchok" TargetMode="External"/><Relationship Id="rId837" Type="http://schemas.openxmlformats.org/officeDocument/2006/relationships/hyperlink" Target="https://bigfuture.collegeboard.org/colleges/columbus-college-of-art-and-design" TargetMode="External"/><Relationship Id="rId1467" Type="http://schemas.openxmlformats.org/officeDocument/2006/relationships/hyperlink" Target="https://bigfuture.collegeboard.org/colleges/harvey-mudd-college" TargetMode="External"/><Relationship Id="rId1674" Type="http://schemas.openxmlformats.org/officeDocument/2006/relationships/hyperlink" Target="https://bigfuture.collegeboard.org/colleges/ivaem-college" TargetMode="External"/><Relationship Id="rId1881" Type="http://schemas.openxmlformats.org/officeDocument/2006/relationships/hyperlink" Target="https://bigfuture.collegeboard.org/colleges/lincoln-technical-institute-allentown" TargetMode="External"/><Relationship Id="rId2518" Type="http://schemas.openxmlformats.org/officeDocument/2006/relationships/hyperlink" Target="https://bigfuture.collegeboard.org/colleges/owens-community-college" TargetMode="External"/><Relationship Id="rId2725" Type="http://schemas.openxmlformats.org/officeDocument/2006/relationships/hyperlink" Target="https://bigfuture.collegeboard.org/colleges/pontotoc-technology-center" TargetMode="External"/><Relationship Id="rId2932" Type="http://schemas.openxmlformats.org/officeDocument/2006/relationships/hyperlink" Target="https://bigfuture.collegeboard.org/colleges/saint-martins-university" TargetMode="External"/><Relationship Id="rId904" Type="http://schemas.openxmlformats.org/officeDocument/2006/relationships/hyperlink" Target="https://bigfuture.collegeboard.org/colleges/cosumnes-river-college" TargetMode="External"/><Relationship Id="rId1327" Type="http://schemas.openxmlformats.org/officeDocument/2006/relationships/hyperlink" Target="https://bigfuture.collegeboard.org/colleges/furman-university" TargetMode="External"/><Relationship Id="rId1534" Type="http://schemas.openxmlformats.org/officeDocument/2006/relationships/hyperlink" Target="https://bigfuture.collegeboard.org/colleges/hollins-university" TargetMode="External"/><Relationship Id="rId1741" Type="http://schemas.openxmlformats.org/officeDocument/2006/relationships/hyperlink" Target="https://bigfuture.collegeboard.org/colleges/kennesaw-state-university" TargetMode="External"/><Relationship Id="rId33" Type="http://schemas.openxmlformats.org/officeDocument/2006/relationships/hyperlink" Target="https://bigfuture.collegeboard.org/colleges/advanced-technology-institute" TargetMode="External"/><Relationship Id="rId1601" Type="http://schemas.openxmlformats.org/officeDocument/2006/relationships/hyperlink" Target="https://bigfuture.collegeboard.org/colleges/independence-community-college" TargetMode="External"/><Relationship Id="rId3499" Type="http://schemas.openxmlformats.org/officeDocument/2006/relationships/hyperlink" Target="https://bigfuture.collegeboard.org/colleges/unitech-training-academy-baton-rouge" TargetMode="External"/><Relationship Id="rId3359" Type="http://schemas.openxmlformats.org/officeDocument/2006/relationships/hyperlink" Target="https://bigfuture.collegeboard.org/colleges/texas-am-university-corpus-christi" TargetMode="External"/><Relationship Id="rId3566" Type="http://schemas.openxmlformats.org/officeDocument/2006/relationships/hyperlink" Target="https://bigfuture.collegeboard.org/colleges/university-of-california-santa-cruz" TargetMode="External"/><Relationship Id="rId487" Type="http://schemas.openxmlformats.org/officeDocument/2006/relationships/hyperlink" Target="https://bigfuture.collegeboard.org/colleges/california-institute-of-the-arts" TargetMode="External"/><Relationship Id="rId694" Type="http://schemas.openxmlformats.org/officeDocument/2006/relationships/hyperlink" Target="https://bigfuture.collegeboard.org/colleges/city-university-of-new-york-bronx-community-college" TargetMode="External"/><Relationship Id="rId2168" Type="http://schemas.openxmlformats.org/officeDocument/2006/relationships/hyperlink" Target="https://bigfuture.collegeboard.org/colleges/montana-state-university" TargetMode="External"/><Relationship Id="rId2375" Type="http://schemas.openxmlformats.org/officeDocument/2006/relationships/hyperlink" Target="https://bigfuture.collegeboard.org/colleges/northeast-state-community-college" TargetMode="External"/><Relationship Id="rId3219" Type="http://schemas.openxmlformats.org/officeDocument/2006/relationships/hyperlink" Target="https://bigfuture.collegeboard.org/colleges/st-louis-community-college" TargetMode="External"/><Relationship Id="rId3773" Type="http://schemas.openxmlformats.org/officeDocument/2006/relationships/hyperlink" Target="https://bigfuture.collegeboard.org/colleges/university-of-southern-indiana" TargetMode="External"/><Relationship Id="rId3980" Type="http://schemas.openxmlformats.org/officeDocument/2006/relationships/hyperlink" Target="https://bigfuture.collegeboard.org/colleges/westchester-school-of-beauty-culture" TargetMode="External"/><Relationship Id="rId347" Type="http://schemas.openxmlformats.org/officeDocument/2006/relationships/hyperlink" Target="https://bigfuture.collegeboard.org/colleges/bidwell-training-center" TargetMode="External"/><Relationship Id="rId1184" Type="http://schemas.openxmlformats.org/officeDocument/2006/relationships/hyperlink" Target="https://bigfuture.collegeboard.org/colleges/erie-institute-of-technology" TargetMode="External"/><Relationship Id="rId2028" Type="http://schemas.openxmlformats.org/officeDocument/2006/relationships/hyperlink" Target="https://bigfuture.collegeboard.org/colleges/merced-college" TargetMode="External"/><Relationship Id="rId2582" Type="http://schemas.openxmlformats.org/officeDocument/2006/relationships/hyperlink" Target="https://bigfuture.collegeboard.org/colleges/paul-mitchell-the-school-fresno" TargetMode="External"/><Relationship Id="rId3426" Type="http://schemas.openxmlformats.org/officeDocument/2006/relationships/hyperlink" Target="https://bigfuture.collegeboard.org/colleges/tomorrows-image-barber-and-beauty-academy" TargetMode="External"/><Relationship Id="rId3633" Type="http://schemas.openxmlformats.org/officeDocument/2006/relationships/hyperlink" Target="https://bigfuture.collegeboard.org/colleges/university-of-maryland-global-campus" TargetMode="External"/><Relationship Id="rId3840" Type="http://schemas.openxmlformats.org/officeDocument/2006/relationships/hyperlink" Target="https://bigfuture.collegeboard.org/colleges/ursuline-college" TargetMode="External"/><Relationship Id="rId554" Type="http://schemas.openxmlformats.org/officeDocument/2006/relationships/hyperlink" Target="https://bigfuture.collegeboard.org/colleges/carlow-university" TargetMode="External"/><Relationship Id="rId761" Type="http://schemas.openxmlformats.org/officeDocument/2006/relationships/hyperlink" Target="https://bigfuture.collegeboard.org/colleges/college-for-creative-studies" TargetMode="External"/><Relationship Id="rId1391" Type="http://schemas.openxmlformats.org/officeDocument/2006/relationships/hyperlink" Target="https://bigfuture.collegeboard.org/colleges/gordon-cooper-technology-center" TargetMode="External"/><Relationship Id="rId2235" Type="http://schemas.openxmlformats.org/officeDocument/2006/relationships/hyperlink" Target="https://bigfuture.collegeboard.org/colleges/myotherapy-institute" TargetMode="External"/><Relationship Id="rId2442" Type="http://schemas.openxmlformats.org/officeDocument/2006/relationships/hyperlink" Target="https://bigfuture.collegeboard.org/colleges/oak-point-university" TargetMode="External"/><Relationship Id="rId3700" Type="http://schemas.openxmlformats.org/officeDocument/2006/relationships/hyperlink" Target="https://bigfuture.collegeboard.org/colleges/university-of-phoenix-denver" TargetMode="External"/><Relationship Id="rId207" Type="http://schemas.openxmlformats.org/officeDocument/2006/relationships/hyperlink" Target="https://bigfuture.collegeboard.org/colleges/avalon-institute-layton" TargetMode="External"/><Relationship Id="rId414" Type="http://schemas.openxmlformats.org/officeDocument/2006/relationships/hyperlink" Target="https://bigfuture.collegeboard.org/colleges/brightpoint-community-college" TargetMode="External"/><Relationship Id="rId621" Type="http://schemas.openxmlformats.org/officeDocument/2006/relationships/hyperlink" Target="https://bigfuture.collegeboard.org/colleges/central-wyoming-college" TargetMode="External"/><Relationship Id="rId1044" Type="http://schemas.openxmlformats.org/officeDocument/2006/relationships/hyperlink" Target="https://bigfuture.collegeboard.org/colleges/drew-university" TargetMode="External"/><Relationship Id="rId1251" Type="http://schemas.openxmlformats.org/officeDocument/2006/relationships/hyperlink" Target="https://bigfuture.collegeboard.org/colleges/florida-institute-of-technology" TargetMode="External"/><Relationship Id="rId2302" Type="http://schemas.openxmlformats.org/officeDocument/2006/relationships/hyperlink" Target="https://bigfuture.collegeboard.org/colleges/new-hope-christian-college" TargetMode="External"/><Relationship Id="rId1111" Type="http://schemas.openxmlformats.org/officeDocument/2006/relationships/hyperlink" Target="https://bigfuture.collegeboard.org/colleges/edp-university-of-puerto-rico-manati" TargetMode="External"/><Relationship Id="rId3076" Type="http://schemas.openxmlformats.org/officeDocument/2006/relationships/hyperlink" Target="https://bigfuture.collegeboard.org/colleges/sonoran-desert-institute" TargetMode="External"/><Relationship Id="rId3283" Type="http://schemas.openxmlformats.org/officeDocument/2006/relationships/hyperlink" Target="https://bigfuture.collegeboard.org/colleges/sullivan-university-lexington-ky" TargetMode="External"/><Relationship Id="rId3490" Type="http://schemas.openxmlformats.org/officeDocument/2006/relationships/hyperlink" Target="https://bigfuture.collegeboard.org/colleges/ulster-county-community-college" TargetMode="External"/><Relationship Id="rId1928" Type="http://schemas.openxmlformats.org/officeDocument/2006/relationships/hyperlink" Target="https://bigfuture.collegeboard.org/colleges/lowell-academy-hairstyling-institute" TargetMode="External"/><Relationship Id="rId2092" Type="http://schemas.openxmlformats.org/officeDocument/2006/relationships/hyperlink" Target="https://bigfuture.collegeboard.org/colleges/mildred-elley-pittsfield" TargetMode="External"/><Relationship Id="rId3143" Type="http://schemas.openxmlformats.org/officeDocument/2006/relationships/hyperlink" Target="https://bigfuture.collegeboard.org/colleges/southern-states-university-san-diego" TargetMode="External"/><Relationship Id="rId3350" Type="http://schemas.openxmlformats.org/officeDocument/2006/relationships/hyperlink" Target="https://bigfuture.collegeboard.org/colleges/tennessee-college-of-applied-technology-pulaski" TargetMode="External"/><Relationship Id="rId271" Type="http://schemas.openxmlformats.org/officeDocument/2006/relationships/hyperlink" Target="https://bigfuture.collegeboard.org/colleges/bard-college" TargetMode="External"/><Relationship Id="rId3003" Type="http://schemas.openxmlformats.org/officeDocument/2006/relationships/hyperlink" Target="https://bigfuture.collegeboard.org/colleges/sauk-valley-community-college" TargetMode="External"/><Relationship Id="rId131" Type="http://schemas.openxmlformats.org/officeDocument/2006/relationships/hyperlink" Target="https://bigfuture.collegeboard.org/colleges/appalachian-bible-college" TargetMode="External"/><Relationship Id="rId3210" Type="http://schemas.openxmlformats.org/officeDocument/2006/relationships/hyperlink" Target="https://bigfuture.collegeboard.org/colleges/st-francis-university" TargetMode="External"/><Relationship Id="rId2769" Type="http://schemas.openxmlformats.org/officeDocument/2006/relationships/hyperlink" Target="https://bigfuture.collegeboard.org/colleges/radford-university" TargetMode="External"/><Relationship Id="rId2976" Type="http://schemas.openxmlformats.org/officeDocument/2006/relationships/hyperlink" Target="https://bigfuture.collegeboard.org/colleges/san-diego-miramar-college" TargetMode="External"/><Relationship Id="rId948" Type="http://schemas.openxmlformats.org/officeDocument/2006/relationships/hyperlink" Target="https://bigfuture.collegeboard.org/colleges/dalton-institute-of-esthetics-and-cosmetology" TargetMode="External"/><Relationship Id="rId1578" Type="http://schemas.openxmlformats.org/officeDocument/2006/relationships/hyperlink" Target="https://bigfuture.collegeboard.org/colleges/ibs-school-of-cosmetology-and-massage" TargetMode="External"/><Relationship Id="rId1785" Type="http://schemas.openxmlformats.org/officeDocument/2006/relationships/hyperlink" Target="https://bigfuture.collegeboard.org/colleges/la-sierra-university" TargetMode="External"/><Relationship Id="rId1992" Type="http://schemas.openxmlformats.org/officeDocument/2006/relationships/hyperlink" Target="https://bigfuture.collegeboard.org/colleges/marymount-university" TargetMode="External"/><Relationship Id="rId2629" Type="http://schemas.openxmlformats.org/officeDocument/2006/relationships/hyperlink" Target="https://bigfuture.collegeboard.org/colleges/penn-state-berks" TargetMode="External"/><Relationship Id="rId2836" Type="http://schemas.openxmlformats.org/officeDocument/2006/relationships/hyperlink" Target="https://bigfuture.collegeboard.org/colleges/rio-hondo-college" TargetMode="External"/><Relationship Id="rId77" Type="http://schemas.openxmlformats.org/officeDocument/2006/relationships/hyperlink" Target="https://bigfuture.collegeboard.org/colleges/alvin-community-college" TargetMode="External"/><Relationship Id="rId808" Type="http://schemas.openxmlformats.org/officeDocument/2006/relationships/hyperlink" Target="https://bigfuture.collegeboard.org/colleges/colorado-academy-of-veterinary-technology" TargetMode="External"/><Relationship Id="rId1438" Type="http://schemas.openxmlformats.org/officeDocument/2006/relationships/hyperlink" Target="https://bigfuture.collegeboard.org/colleges/gwinnett-college-sandy-springs" TargetMode="External"/><Relationship Id="rId1645" Type="http://schemas.openxmlformats.org/officeDocument/2006/relationships/hyperlink" Target="https://bigfuture.collegeboard.org/colleges/interactive-college-of-technology-southwest-houston" TargetMode="External"/><Relationship Id="rId4051" Type="http://schemas.openxmlformats.org/officeDocument/2006/relationships/hyperlink" Target="https://bigfuture.collegeboard.org/colleges/winona-state-university" TargetMode="External"/><Relationship Id="rId1852" Type="http://schemas.openxmlformats.org/officeDocument/2006/relationships/hyperlink" Target="https://bigfuture.collegeboard.org/colleges/lehigh-carbon-community-college" TargetMode="External"/><Relationship Id="rId2903" Type="http://schemas.openxmlformats.org/officeDocument/2006/relationships/hyperlink" Target="https://bigfuture.collegeboard.org/colleges/rowan-cabarrus-community-college" TargetMode="External"/><Relationship Id="rId1505" Type="http://schemas.openxmlformats.org/officeDocument/2006/relationships/hyperlink" Target="https://bigfuture.collegeboard.org/colleges/herzing-university-birmingham" TargetMode="External"/><Relationship Id="rId1712" Type="http://schemas.openxmlformats.org/officeDocument/2006/relationships/hyperlink" Target="https://bigfuture.collegeboard.org/colleges/johnson-college" TargetMode="External"/><Relationship Id="rId3677" Type="http://schemas.openxmlformats.org/officeDocument/2006/relationships/hyperlink" Target="https://bigfuture.collegeboard.org/colleges/university-of-north-carolina-at-wilmington" TargetMode="External"/><Relationship Id="rId3884" Type="http://schemas.openxmlformats.org/officeDocument/2006/relationships/hyperlink" Target="https://bigfuture.collegeboard.org/colleges/virginia-college-in-shreveport" TargetMode="External"/><Relationship Id="rId598" Type="http://schemas.openxmlformats.org/officeDocument/2006/relationships/hyperlink" Target="https://bigfuture.collegeboard.org/colleges/central-christian-college-of-kansas" TargetMode="External"/><Relationship Id="rId2279" Type="http://schemas.openxmlformats.org/officeDocument/2006/relationships/hyperlink" Target="https://bigfuture.collegeboard.org/colleges/nebraska-indian-community-college" TargetMode="External"/><Relationship Id="rId2486" Type="http://schemas.openxmlformats.org/officeDocument/2006/relationships/hyperlink" Target="https://bigfuture.collegeboard.org/colleges/oklahoma-wesleyan-university" TargetMode="External"/><Relationship Id="rId2693" Type="http://schemas.openxmlformats.org/officeDocument/2006/relationships/hyperlink" Target="https://bigfuture.collegeboard.org/colleges/pioneer-pacific-college" TargetMode="External"/><Relationship Id="rId3537" Type="http://schemas.openxmlformats.org/officeDocument/2006/relationships/hyperlink" Target="https://bigfuture.collegeboard.org/colleges/university-of-aesthetics" TargetMode="External"/><Relationship Id="rId3744" Type="http://schemas.openxmlformats.org/officeDocument/2006/relationships/hyperlink" Target="https://bigfuture.collegeboard.org/colleges/university-of-puerto-rico-ponce" TargetMode="External"/><Relationship Id="rId3951" Type="http://schemas.openxmlformats.org/officeDocument/2006/relationships/hyperlink" Target="https://bigfuture.collegeboard.org/colleges/wenatchee-valley-college" TargetMode="External"/><Relationship Id="rId458" Type="http://schemas.openxmlformats.org/officeDocument/2006/relationships/hyperlink" Target="https://bigfuture.collegeboard.org/colleges/butler-beauty-academy-new-castle" TargetMode="External"/><Relationship Id="rId665" Type="http://schemas.openxmlformats.org/officeDocument/2006/relationships/hyperlink" Target="https://bigfuture.collegeboard.org/colleges/chief-dull-knife-college" TargetMode="External"/><Relationship Id="rId872" Type="http://schemas.openxmlformats.org/officeDocument/2006/relationships/hyperlink" Target="https://bigfuture.collegeboard.org/colleges/concorde-career-institute-tampa" TargetMode="External"/><Relationship Id="rId1088" Type="http://schemas.openxmlformats.org/officeDocument/2006/relationships/hyperlink" Target="https://bigfuture.collegeboard.org/colleges/eastern-new-mexico-university-roswell" TargetMode="External"/><Relationship Id="rId1295" Type="http://schemas.openxmlformats.org/officeDocument/2006/relationships/hyperlink" Target="https://bigfuture.collegeboard.org/colleges/fortis-institute-birmingham" TargetMode="External"/><Relationship Id="rId2139" Type="http://schemas.openxmlformats.org/officeDocument/2006/relationships/hyperlink" Target="https://bigfuture.collegeboard.org/colleges/missouri-southern-state-university" TargetMode="External"/><Relationship Id="rId2346" Type="http://schemas.openxmlformats.org/officeDocument/2006/relationships/hyperlink" Target="https://bigfuture.collegeboard.org/colleges/north-carolina-central-university" TargetMode="External"/><Relationship Id="rId2553" Type="http://schemas.openxmlformats.org/officeDocument/2006/relationships/hyperlink" Target="https://bigfuture.collegeboard.org/colleges/pasadena-city-college" TargetMode="External"/><Relationship Id="rId2760" Type="http://schemas.openxmlformats.org/officeDocument/2006/relationships/hyperlink" Target="https://bigfuture.collegeboard.org/colleges/purdue-university-fort-wayne" TargetMode="External"/><Relationship Id="rId3604" Type="http://schemas.openxmlformats.org/officeDocument/2006/relationships/hyperlink" Target="https://bigfuture.collegeboard.org/colleges/university-of-houston" TargetMode="External"/><Relationship Id="rId3811" Type="http://schemas.openxmlformats.org/officeDocument/2006/relationships/hyperlink" Target="https://bigfuture.collegeboard.org/colleges/university-of-virginias-college-at-wise" TargetMode="External"/><Relationship Id="rId318" Type="http://schemas.openxmlformats.org/officeDocument/2006/relationships/hyperlink" Target="https://bigfuture.collegeboard.org/colleges/bennett-college-for-women" TargetMode="External"/><Relationship Id="rId525" Type="http://schemas.openxmlformats.org/officeDocument/2006/relationships/hyperlink" Target="https://bigfuture.collegeboard.org/colleges/cape-cod-community-college" TargetMode="External"/><Relationship Id="rId732" Type="http://schemas.openxmlformats.org/officeDocument/2006/relationships/hyperlink" Target="https://bigfuture.collegeboard.org/colleges/cleveland-state-community-college" TargetMode="External"/><Relationship Id="rId1155" Type="http://schemas.openxmlformats.org/officeDocument/2006/relationships/hyperlink" Target="https://bigfuture.collegeboard.org/colleges/empire-beauty-school-kennesaw" TargetMode="External"/><Relationship Id="rId1362" Type="http://schemas.openxmlformats.org/officeDocument/2006/relationships/hyperlink" Target="https://bigfuture.collegeboard.org/colleges/georgia-military-college" TargetMode="External"/><Relationship Id="rId2206" Type="http://schemas.openxmlformats.org/officeDocument/2006/relationships/hyperlink" Target="https://bigfuture.collegeboard.org/colleges/mount-marty-university" TargetMode="External"/><Relationship Id="rId2413" Type="http://schemas.openxmlformats.org/officeDocument/2006/relationships/hyperlink" Target="https://bigfuture.collegeboard.org/colleges/northwest-missouri-state-university" TargetMode="External"/><Relationship Id="rId2620" Type="http://schemas.openxmlformats.org/officeDocument/2006/relationships/hyperlink" Target="https://bigfuture.collegeboard.org/colleges/peirce-college" TargetMode="External"/><Relationship Id="rId1015" Type="http://schemas.openxmlformats.org/officeDocument/2006/relationships/hyperlink" Target="https://bigfuture.collegeboard.org/colleges/dewey-university-manati" TargetMode="External"/><Relationship Id="rId1222" Type="http://schemas.openxmlformats.org/officeDocument/2006/relationships/hyperlink" Target="https://bigfuture.collegeboard.org/colleges/felbry-college-school-of-nursing" TargetMode="External"/><Relationship Id="rId3187" Type="http://schemas.openxmlformats.org/officeDocument/2006/relationships/hyperlink" Target="https://bigfuture.collegeboard.org/colleges/spelman-college" TargetMode="External"/><Relationship Id="rId3394" Type="http://schemas.openxmlformats.org/officeDocument/2006/relationships/hyperlink" Target="https://bigfuture.collegeboard.org/colleges/the-masters-university-seminary" TargetMode="External"/><Relationship Id="rId3047" Type="http://schemas.openxmlformats.org/officeDocument/2006/relationships/hyperlink" Target="https://bigfuture.collegeboard.org/colleges/sheridan-college" TargetMode="External"/><Relationship Id="rId175" Type="http://schemas.openxmlformats.org/officeDocument/2006/relationships/hyperlink" Target="https://bigfuture.collegeboard.org/colleges/associated-technical-college-san-diego" TargetMode="External"/><Relationship Id="rId3254" Type="http://schemas.openxmlformats.org/officeDocument/2006/relationships/hyperlink" Target="https://bigfuture.collegeboard.org/colleges/stevens-institute-of-business-arts" TargetMode="External"/><Relationship Id="rId3461" Type="http://schemas.openxmlformats.org/officeDocument/2006/relationships/hyperlink" Target="https://bigfuture.collegeboard.org/colleges/trident-university-international" TargetMode="External"/><Relationship Id="rId382" Type="http://schemas.openxmlformats.org/officeDocument/2006/relationships/hyperlink" Target="https://bigfuture.collegeboard.org/colleges/boca-beauty-academy" TargetMode="External"/><Relationship Id="rId2063" Type="http://schemas.openxmlformats.org/officeDocument/2006/relationships/hyperlink" Target="https://bigfuture.collegeboard.org/colleges/michaels-barber-and-hair-stylist-academy" TargetMode="External"/><Relationship Id="rId2270" Type="http://schemas.openxmlformats.org/officeDocument/2006/relationships/hyperlink" Target="https://bigfuture.collegeboard.org/colleges/national-university-college-ponce" TargetMode="External"/><Relationship Id="rId3114" Type="http://schemas.openxmlformats.org/officeDocument/2006/relationships/hyperlink" Target="https://bigfuture.collegeboard.org/colleges/southeastern-esthetics-institute" TargetMode="External"/><Relationship Id="rId3321" Type="http://schemas.openxmlformats.org/officeDocument/2006/relationships/hyperlink" Target="https://bigfuture.collegeboard.org/colleges/susquehanna-university" TargetMode="External"/><Relationship Id="rId242" Type="http://schemas.openxmlformats.org/officeDocument/2006/relationships/hyperlink" Target="https://bigfuture.collegeboard.org/colleges/aviation-institute-of-maintenance-orlando-metro" TargetMode="External"/><Relationship Id="rId2130" Type="http://schemas.openxmlformats.org/officeDocument/2006/relationships/hyperlink" Target="https://bigfuture.collegeboard.org/colleges/mission-college" TargetMode="External"/><Relationship Id="rId102" Type="http://schemas.openxmlformats.org/officeDocument/2006/relationships/hyperlink" Target="https://bigfuture.collegeboard.org/colleges/american-national-university-pikeville" TargetMode="External"/><Relationship Id="rId1689" Type="http://schemas.openxmlformats.org/officeDocument/2006/relationships/hyperlink" Target="https://bigfuture.collegeboard.org/colleges/jays-technical-institute" TargetMode="External"/><Relationship Id="rId4095" Type="http://schemas.openxmlformats.org/officeDocument/2006/relationships/hyperlink" Target="https://bigfuture.collegeboard.org/colleges/yeshiva-zichron-aryeh" TargetMode="External"/><Relationship Id="rId1896" Type="http://schemas.openxmlformats.org/officeDocument/2006/relationships/hyperlink" Target="https://bigfuture.collegeboard.org/colleges/logan-university" TargetMode="External"/><Relationship Id="rId2947" Type="http://schemas.openxmlformats.org/officeDocument/2006/relationships/hyperlink" Target="https://bigfuture.collegeboard.org/colleges/saline-county-career-center" TargetMode="External"/><Relationship Id="rId919" Type="http://schemas.openxmlformats.org/officeDocument/2006/relationships/hyperlink" Target="https://bigfuture.collegeboard.org/colleges/criswell-college" TargetMode="External"/><Relationship Id="rId1549" Type="http://schemas.openxmlformats.org/officeDocument/2006/relationships/hyperlink" Target="https://bigfuture.collegeboard.org/colleges/hoss-lee-academy" TargetMode="External"/><Relationship Id="rId1756" Type="http://schemas.openxmlformats.org/officeDocument/2006/relationships/hyperlink" Target="https://bigfuture.collegeboard.org/colleges/kentucky-mountain-bible-college" TargetMode="External"/><Relationship Id="rId1963" Type="http://schemas.openxmlformats.org/officeDocument/2006/relationships/hyperlink" Target="https://bigfuture.collegeboard.org/colleges/manchester-community-college-manchester-nh" TargetMode="External"/><Relationship Id="rId2807" Type="http://schemas.openxmlformats.org/officeDocument/2006/relationships/hyperlink" Target="https://bigfuture.collegeboard.org/colleges/refrigeration-school" TargetMode="External"/><Relationship Id="rId4022" Type="http://schemas.openxmlformats.org/officeDocument/2006/relationships/hyperlink" Target="https://bigfuture.collegeboard.org/colleges/wichita-state-university" TargetMode="External"/><Relationship Id="rId48" Type="http://schemas.openxmlformats.org/officeDocument/2006/relationships/hyperlink" Target="https://bigfuture.collegeboard.org/colleges/albany-state-university" TargetMode="External"/><Relationship Id="rId1409" Type="http://schemas.openxmlformats.org/officeDocument/2006/relationships/hyperlink" Target="https://bigfuture.collegeboard.org/colleges/grayson-college" TargetMode="External"/><Relationship Id="rId1616" Type="http://schemas.openxmlformats.org/officeDocument/2006/relationships/hyperlink" Target="https://bigfuture.collegeboard.org/colleges/indiana-university-purdue-university-columbus" TargetMode="External"/><Relationship Id="rId1823" Type="http://schemas.openxmlformats.org/officeDocument/2006/relationships/hyperlink" Target="https://bigfuture.collegeboard.org/colleges/lane-community-college" TargetMode="External"/><Relationship Id="rId3788" Type="http://schemas.openxmlformats.org/officeDocument/2006/relationships/hyperlink" Target="https://bigfuture.collegeboard.org/colleges/university-of-texas-at-san-antonio" TargetMode="External"/><Relationship Id="rId3995" Type="http://schemas.openxmlformats.org/officeDocument/2006/relationships/hyperlink" Target="https://bigfuture.collegeboard.org/colleges/western-new-mexico-university" TargetMode="External"/><Relationship Id="rId2597" Type="http://schemas.openxmlformats.org/officeDocument/2006/relationships/hyperlink" Target="https://bigfuture.collegeboard.org/colleges/paul-mitchell-the-school-pasadena" TargetMode="External"/><Relationship Id="rId3648" Type="http://schemas.openxmlformats.org/officeDocument/2006/relationships/hyperlink" Target="https://bigfuture.collegeboard.org/colleges/university-of-mississippi" TargetMode="External"/><Relationship Id="rId3855" Type="http://schemas.openxmlformats.org/officeDocument/2006/relationships/hyperlink" Target="https://bigfuture.collegeboard.org/colleges/vaughn-college-of-aeronautics-and-technology" TargetMode="External"/><Relationship Id="rId569" Type="http://schemas.openxmlformats.org/officeDocument/2006/relationships/hyperlink" Target="https://bigfuture.collegeboard.org/colleges/catawba-college" TargetMode="External"/><Relationship Id="rId776" Type="http://schemas.openxmlformats.org/officeDocument/2006/relationships/hyperlink" Target="https://bigfuture.collegeboard.org/colleges/college-of-health-care-professions-northwest-san-antonio" TargetMode="External"/><Relationship Id="rId983" Type="http://schemas.openxmlformats.org/officeDocument/2006/relationships/hyperlink" Target="https://bigfuture.collegeboard.org/colleges/delta-state-university" TargetMode="External"/><Relationship Id="rId1199" Type="http://schemas.openxmlformats.org/officeDocument/2006/relationships/hyperlink" Target="https://bigfuture.collegeboard.org/colleges/everett-community-college" TargetMode="External"/><Relationship Id="rId2457" Type="http://schemas.openxmlformats.org/officeDocument/2006/relationships/hyperlink" Target="https://bigfuture.collegeboard.org/colleges/ohio-business-college-sandusky" TargetMode="External"/><Relationship Id="rId2664" Type="http://schemas.openxmlformats.org/officeDocument/2006/relationships/hyperlink" Target="https://bigfuture.collegeboard.org/colleges/phoenix-college" TargetMode="External"/><Relationship Id="rId3508" Type="http://schemas.openxmlformats.org/officeDocument/2006/relationships/hyperlink" Target="https://bigfuture.collegeboard.org/colleges/united-states-military-academy" TargetMode="External"/><Relationship Id="rId429" Type="http://schemas.openxmlformats.org/officeDocument/2006/relationships/hyperlink" Target="https://bigfuture.collegeboard.org/colleges/bryan-college-of-health-sciences" TargetMode="External"/><Relationship Id="rId636" Type="http://schemas.openxmlformats.org/officeDocument/2006/relationships/hyperlink" Target="https://bigfuture.collegeboard.org/colleges/champs-barber-school" TargetMode="External"/><Relationship Id="rId1059" Type="http://schemas.openxmlformats.org/officeDocument/2006/relationships/hyperlink" Target="https://bigfuture.collegeboard.org/colleges/east-arkansas-community-college" TargetMode="External"/><Relationship Id="rId1266" Type="http://schemas.openxmlformats.org/officeDocument/2006/relationships/hyperlink" Target="https://bigfuture.collegeboard.org/colleges/folsom-lake-college" TargetMode="External"/><Relationship Id="rId1473" Type="http://schemas.openxmlformats.org/officeDocument/2006/relationships/hyperlink" Target="https://bigfuture.collegeboard.org/colleges/hawaii-institute-of-hair-design" TargetMode="External"/><Relationship Id="rId2317" Type="http://schemas.openxmlformats.org/officeDocument/2006/relationships/hyperlink" Target="https://bigfuture.collegeboard.org/colleges/new-saint-andrews-college" TargetMode="External"/><Relationship Id="rId2871" Type="http://schemas.openxmlformats.org/officeDocument/2006/relationships/hyperlink" Target="https://bigfuture.collegeboard.org/colleges/rogue-community-college" TargetMode="External"/><Relationship Id="rId3715" Type="http://schemas.openxmlformats.org/officeDocument/2006/relationships/hyperlink" Target="https://bigfuture.collegeboard.org/colleges/university-of-phoenix-phoenix-hohokam" TargetMode="External"/><Relationship Id="rId3922" Type="http://schemas.openxmlformats.org/officeDocument/2006/relationships/hyperlink" Target="https://bigfuture.collegeboard.org/colleges/washburn-university" TargetMode="External"/><Relationship Id="rId843" Type="http://schemas.openxmlformats.org/officeDocument/2006/relationships/hyperlink" Target="https://bigfuture.collegeboard.org/colleges/bloomsburg-university-of-pennsylvania" TargetMode="External"/><Relationship Id="rId1126" Type="http://schemas.openxmlformats.org/officeDocument/2006/relationships/hyperlink" Target="https://bigfuture.collegeboard.org/colleges/elizabethtown-college" TargetMode="External"/><Relationship Id="rId1680" Type="http://schemas.openxmlformats.org/officeDocument/2006/relationships/hyperlink" Target="https://bigfuture.collegeboard.org/colleges/jacksonville-college" TargetMode="External"/><Relationship Id="rId2524" Type="http://schemas.openxmlformats.org/officeDocument/2006/relationships/hyperlink" Target="https://bigfuture.collegeboard.org/colleges/p-a-scholars-beauty-school" TargetMode="External"/><Relationship Id="rId2731" Type="http://schemas.openxmlformats.org/officeDocument/2006/relationships/hyperlink" Target="https://bigfuture.collegeboard.org/colleges/post-university" TargetMode="External"/><Relationship Id="rId703" Type="http://schemas.openxmlformats.org/officeDocument/2006/relationships/hyperlink" Target="https://bigfuture.collegeboard.org/colleges/city-university-of-new-york-laguardia-community-college" TargetMode="External"/><Relationship Id="rId910" Type="http://schemas.openxmlformats.org/officeDocument/2006/relationships/hyperlink" Target="https://bigfuture.collegeboard.org/colleges/crafton-hills-college" TargetMode="External"/><Relationship Id="rId1333" Type="http://schemas.openxmlformats.org/officeDocument/2006/relationships/hyperlink" Target="https://bigfuture.collegeboard.org/colleges/galen-college-of-nursing-hazard" TargetMode="External"/><Relationship Id="rId1540" Type="http://schemas.openxmlformats.org/officeDocument/2006/relationships/hyperlink" Target="https://bigfuture.collegeboard.org/colleges/holy-trinity-orthodox-seminary" TargetMode="External"/><Relationship Id="rId1400" Type="http://schemas.openxmlformats.org/officeDocument/2006/relationships/hyperlink" Target="https://bigfuture.collegeboard.org/colleges/graham-hospital-school-of-nursing" TargetMode="External"/><Relationship Id="rId3298" Type="http://schemas.openxmlformats.org/officeDocument/2006/relationships/hyperlink" Target="https://bigfuture.collegeboard.org/colleges/suny-college-at-geneseo" TargetMode="External"/><Relationship Id="rId3158" Type="http://schemas.openxmlformats.org/officeDocument/2006/relationships/hyperlink" Target="https://bigfuture.collegeboard.org/colleges/southwest-mississippi-community-college" TargetMode="External"/><Relationship Id="rId3365" Type="http://schemas.openxmlformats.org/officeDocument/2006/relationships/hyperlink" Target="https://bigfuture.collegeboard.org/colleges/texas-college-of-cosmetology-san-angelo" TargetMode="External"/><Relationship Id="rId3572" Type="http://schemas.openxmlformats.org/officeDocument/2006/relationships/hyperlink" Target="https://bigfuture.collegeboard.org/colleges/university-of-cincinnati" TargetMode="External"/><Relationship Id="rId286" Type="http://schemas.openxmlformats.org/officeDocument/2006/relationships/hyperlink" Target="https://bigfuture.collegeboard.org/colleges/bay-mills-community-college" TargetMode="External"/><Relationship Id="rId493" Type="http://schemas.openxmlformats.org/officeDocument/2006/relationships/hyperlink" Target="https://bigfuture.collegeboard.org/colleges/california-state-polytechnic-university-humboldt" TargetMode="External"/><Relationship Id="rId2174" Type="http://schemas.openxmlformats.org/officeDocument/2006/relationships/hyperlink" Target="https://bigfuture.collegeboard.org/colleges/monterey-peninsula-college" TargetMode="External"/><Relationship Id="rId2381" Type="http://schemas.openxmlformats.org/officeDocument/2006/relationships/hyperlink" Target="https://bigfuture.collegeboard.org/colleges/northeastern-state-university" TargetMode="External"/><Relationship Id="rId3018" Type="http://schemas.openxmlformats.org/officeDocument/2006/relationships/hyperlink" Target="https://bigfuture.collegeboard.org/colleges/scottsdale-community-college" TargetMode="External"/><Relationship Id="rId3225" Type="http://schemas.openxmlformats.org/officeDocument/2006/relationships/hyperlink" Target="https://bigfuture.collegeboard.org/colleges/st-mary-of-the-woods-college" TargetMode="External"/><Relationship Id="rId3432" Type="http://schemas.openxmlformats.org/officeDocument/2006/relationships/hyperlink" Target="https://bigfuture.collegeboard.org/colleges/touro-university-worldwide" TargetMode="External"/><Relationship Id="rId146" Type="http://schemas.openxmlformats.org/officeDocument/2006/relationships/hyperlink" Target="https://bigfuture.collegeboard.org/colleges/arkansas-state-university" TargetMode="External"/><Relationship Id="rId353" Type="http://schemas.openxmlformats.org/officeDocument/2006/relationships/hyperlink" Target="https://bigfuture.collegeboard.org/colleges/bjs-beauty-and-barber-college" TargetMode="External"/><Relationship Id="rId560" Type="http://schemas.openxmlformats.org/officeDocument/2006/relationships/hyperlink" Target="https://bigfuture.collegeboard.org/colleges/carroll-college" TargetMode="External"/><Relationship Id="rId1190" Type="http://schemas.openxmlformats.org/officeDocument/2006/relationships/hyperlink" Target="https://bigfuture.collegeboard.org/colleges/estelle-skin-care-and-spa-institute" TargetMode="External"/><Relationship Id="rId2034" Type="http://schemas.openxmlformats.org/officeDocument/2006/relationships/hyperlink" Target="https://bigfuture.collegeboard.org/colleges/mercy-university" TargetMode="External"/><Relationship Id="rId2241" Type="http://schemas.openxmlformats.org/officeDocument/2006/relationships/hyperlink" Target="https://bigfuture.collegeboard.org/colleges/nashville-film-institute" TargetMode="External"/><Relationship Id="rId213" Type="http://schemas.openxmlformats.org/officeDocument/2006/relationships/hyperlink" Target="https://bigfuture.collegeboard.org/colleges/aveda-arts-and-sciences-institute-seattle" TargetMode="External"/><Relationship Id="rId420" Type="http://schemas.openxmlformats.org/officeDocument/2006/relationships/hyperlink" Target="https://bigfuture.collegeboard.org/colleges/brookline-college-phoenix" TargetMode="External"/><Relationship Id="rId1050" Type="http://schemas.openxmlformats.org/officeDocument/2006/relationships/hyperlink" Target="https://bigfuture.collegeboard.org/colleges/durham-technical-community-college" TargetMode="External"/><Relationship Id="rId2101" Type="http://schemas.openxmlformats.org/officeDocument/2006/relationships/hyperlink" Target="https://bigfuture.collegeboard.org/colleges/miller-motte-college-edge-tech-academy" TargetMode="External"/><Relationship Id="rId4066" Type="http://schemas.openxmlformats.org/officeDocument/2006/relationships/hyperlink" Target="https://bigfuture.collegeboard.org/colleges/wor-wic-community-college" TargetMode="External"/><Relationship Id="rId1867" Type="http://schemas.openxmlformats.org/officeDocument/2006/relationships/hyperlink" Target="https://bigfuture.collegeboard.org/colleges/life-pacific-university" TargetMode="External"/><Relationship Id="rId2918" Type="http://schemas.openxmlformats.org/officeDocument/2006/relationships/hyperlink" Target="https://bigfuture.collegeboard.org/colleges/saginaw-valley-state-university" TargetMode="External"/><Relationship Id="rId1727" Type="http://schemas.openxmlformats.org/officeDocument/2006/relationships/hyperlink" Target="https://bigfuture.collegeboard.org/colleges/kankakee-community-college" TargetMode="External"/><Relationship Id="rId1934" Type="http://schemas.openxmlformats.org/officeDocument/2006/relationships/hyperlink" Target="https://bigfuture.collegeboard.org/colleges/lu-ross-academy" TargetMode="External"/><Relationship Id="rId3082" Type="http://schemas.openxmlformats.org/officeDocument/2006/relationships/hyperlink" Target="https://bigfuture.collegeboard.org/colleges/south-college" TargetMode="External"/><Relationship Id="rId19" Type="http://schemas.openxmlformats.org/officeDocument/2006/relationships/hyperlink" Target="https://bigfuture.collegeboard.org/colleges/academy-of-interactive-entertainment-lafayette" TargetMode="External"/><Relationship Id="rId3899" Type="http://schemas.openxmlformats.org/officeDocument/2006/relationships/hyperlink" Target="https://bigfuture.collegeboard.org/colleges/voorhees-university" TargetMode="External"/><Relationship Id="rId3759" Type="http://schemas.openxmlformats.org/officeDocument/2006/relationships/hyperlink" Target="https://bigfuture.collegeboard.org/colleges/university-of-scranton" TargetMode="External"/><Relationship Id="rId3966" Type="http://schemas.openxmlformats.org/officeDocument/2006/relationships/hyperlink" Target="https://bigfuture.collegeboard.org/colleges/west-michigan-college-of-barbering-and-beauty" TargetMode="External"/><Relationship Id="rId3" Type="http://schemas.openxmlformats.org/officeDocument/2006/relationships/hyperlink" Target="https://bigfuture.collegeboard.org/colleges/abilene-christian-university" TargetMode="External"/><Relationship Id="rId887" Type="http://schemas.openxmlformats.org/officeDocument/2006/relationships/hyperlink" Target="https://bigfuture.collegeboard.org/colleges/contra-costa-college" TargetMode="External"/><Relationship Id="rId2568" Type="http://schemas.openxmlformats.org/officeDocument/2006/relationships/hyperlink" Target="https://bigfuture.collegeboard.org/colleges/paul-mitchell-the-school-bradley" TargetMode="External"/><Relationship Id="rId2775" Type="http://schemas.openxmlformats.org/officeDocument/2006/relationships/hyperlink" Target="https://bigfuture.collegeboard.org/colleges/ranger-college" TargetMode="External"/><Relationship Id="rId2982" Type="http://schemas.openxmlformats.org/officeDocument/2006/relationships/hyperlink" Target="https://bigfuture.collegeboard.org/colleges/san-francisco-state-university" TargetMode="External"/><Relationship Id="rId3619" Type="http://schemas.openxmlformats.org/officeDocument/2006/relationships/hyperlink" Target="https://bigfuture.collegeboard.org/colleges/university-of-louisiana-at-monroe" TargetMode="External"/><Relationship Id="rId3826" Type="http://schemas.openxmlformats.org/officeDocument/2006/relationships/hyperlink" Target="https://bigfuture.collegeboard.org/colleges/university-of-wisconsin-river-falls" TargetMode="External"/><Relationship Id="rId747" Type="http://schemas.openxmlformats.org/officeDocument/2006/relationships/hyperlink" Target="https://bigfuture.collegeboard.org/colleges/coastline-beauty-college" TargetMode="External"/><Relationship Id="rId954" Type="http://schemas.openxmlformats.org/officeDocument/2006/relationships/hyperlink" Target="https://bigfuture.collegeboard.org/colleges/davenport-university" TargetMode="External"/><Relationship Id="rId1377" Type="http://schemas.openxmlformats.org/officeDocument/2006/relationships/hyperlink" Target="https://bigfuture.collegeboard.org/colleges/glenville-state-university" TargetMode="External"/><Relationship Id="rId1584" Type="http://schemas.openxmlformats.org/officeDocument/2006/relationships/hyperlink" Target="https://bigfuture.collegeboard.org/colleges/ideal-beauty-academy-louisville" TargetMode="External"/><Relationship Id="rId1791" Type="http://schemas.openxmlformats.org/officeDocument/2006/relationships/hyperlink" Target="https://bigfuture.collegeboard.org/colleges/lafayette-college" TargetMode="External"/><Relationship Id="rId2428" Type="http://schemas.openxmlformats.org/officeDocument/2006/relationships/hyperlink" Target="https://bigfuture.collegeboard.org/colleges/northwestern-state-university-of-louisiana" TargetMode="External"/><Relationship Id="rId2635" Type="http://schemas.openxmlformats.org/officeDocument/2006/relationships/hyperlink" Target="https://bigfuture.collegeboard.org/colleges/penn-state-harrisburg" TargetMode="External"/><Relationship Id="rId2842" Type="http://schemas.openxmlformats.org/officeDocument/2006/relationships/hyperlink" Target="https://bigfuture.collegeboard.org/colleges/riverside-city-college" TargetMode="External"/><Relationship Id="rId83" Type="http://schemas.openxmlformats.org/officeDocument/2006/relationships/hyperlink" Target="https://bigfuture.collegeboard.org/colleges/american-academy-of-dramatic-arts" TargetMode="External"/><Relationship Id="rId607" Type="http://schemas.openxmlformats.org/officeDocument/2006/relationships/hyperlink" Target="https://bigfuture.collegeboard.org/colleges/central-methodist-university-college-of-graduate-and-extended-studies" TargetMode="External"/><Relationship Id="rId814" Type="http://schemas.openxmlformats.org/officeDocument/2006/relationships/hyperlink" Target="https://bigfuture.collegeboard.org/colleges/colorado-mountain-college" TargetMode="External"/><Relationship Id="rId1237" Type="http://schemas.openxmlformats.org/officeDocument/2006/relationships/hyperlink" Target="https://bigfuture.collegeboard.org/colleges/flair-beauty-college" TargetMode="External"/><Relationship Id="rId1444" Type="http://schemas.openxmlformats.org/officeDocument/2006/relationships/hyperlink" Target="https://bigfuture.collegeboard.org/colleges/hair-professionals-career-college-palos-hills" TargetMode="External"/><Relationship Id="rId1651" Type="http://schemas.openxmlformats.org/officeDocument/2006/relationships/hyperlink" Target="https://bigfuture.collegeboard.org/colleges/international-baptist-college-and-seminary" TargetMode="External"/><Relationship Id="rId2702" Type="http://schemas.openxmlformats.org/officeDocument/2006/relationships/hyperlink" Target="https://bigfuture.collegeboard.org/colleges/pitzer-college" TargetMode="External"/><Relationship Id="rId1304" Type="http://schemas.openxmlformats.org/officeDocument/2006/relationships/hyperlink" Target="https://bigfuture.collegeboard.org/colleges/francis-marion-university" TargetMode="External"/><Relationship Id="rId1511" Type="http://schemas.openxmlformats.org/officeDocument/2006/relationships/hyperlink" Target="https://bigfuture.collegeboard.org/colleges/herzing-university-toledo" TargetMode="External"/><Relationship Id="rId3269" Type="http://schemas.openxmlformats.org/officeDocument/2006/relationships/hyperlink" Target="https://bigfuture.collegeboard.org/colleges/strayer-university-little-rock" TargetMode="External"/><Relationship Id="rId3476" Type="http://schemas.openxmlformats.org/officeDocument/2006/relationships/hyperlink" Target="https://bigfuture.collegeboard.org/colleges/troy-university" TargetMode="External"/><Relationship Id="rId3683" Type="http://schemas.openxmlformats.org/officeDocument/2006/relationships/hyperlink" Target="https://bigfuture.collegeboard.org/colleges/university-of-north-texas-at-dallas" TargetMode="External"/><Relationship Id="rId10" Type="http://schemas.openxmlformats.org/officeDocument/2006/relationships/hyperlink" Target="https://bigfuture.collegeboard.org/colleges/academy-of-beauty-professionals-appleton" TargetMode="External"/><Relationship Id="rId397" Type="http://schemas.openxmlformats.org/officeDocument/2006/relationships/hyperlink" Target="https://bigfuture.collegeboard.org/colleges/bowie-state-university" TargetMode="External"/><Relationship Id="rId2078" Type="http://schemas.openxmlformats.org/officeDocument/2006/relationships/hyperlink" Target="https://bigfuture.collegeboard.org/colleges/middlebury-college" TargetMode="External"/><Relationship Id="rId2285" Type="http://schemas.openxmlformats.org/officeDocument/2006/relationships/hyperlink" Target="https://bigfuture.collegeboard.org/colleges/neosho-county-community-college" TargetMode="External"/><Relationship Id="rId2492" Type="http://schemas.openxmlformats.org/officeDocument/2006/relationships/hyperlink" Target="https://bigfuture.collegeboard.org/colleges/omega-institute-of-cosmetology" TargetMode="External"/><Relationship Id="rId3129" Type="http://schemas.openxmlformats.org/officeDocument/2006/relationships/hyperlink" Target="https://bigfuture.collegeboard.org/colleges/southern-careers-institute-pharr" TargetMode="External"/><Relationship Id="rId3336" Type="http://schemas.openxmlformats.org/officeDocument/2006/relationships/hyperlink" Target="https://bigfuture.collegeboard.org/colleges/taylor-andrews-academy-of-hair-design-west-jordan" TargetMode="External"/><Relationship Id="rId3890" Type="http://schemas.openxmlformats.org/officeDocument/2006/relationships/hyperlink" Target="https://bigfuture.collegeboard.org/colleges/virginia-union-university" TargetMode="External"/><Relationship Id="rId257" Type="http://schemas.openxmlformats.org/officeDocument/2006/relationships/hyperlink" Target="https://bigfuture.collegeboard.org/colleges/baldwin-beauty-school-south-austin" TargetMode="External"/><Relationship Id="rId464" Type="http://schemas.openxmlformats.org/officeDocument/2006/relationships/hyperlink" Target="https://bigfuture.collegeboard.org/colleges/byzantine-catholic-seminary-of-saints-cyril-and-methodius" TargetMode="External"/><Relationship Id="rId1094" Type="http://schemas.openxmlformats.org/officeDocument/2006/relationships/hyperlink" Target="https://bigfuture.collegeboard.org/colleges/eastern-washington-university" TargetMode="External"/><Relationship Id="rId2145" Type="http://schemas.openxmlformats.org/officeDocument/2006/relationships/hyperlink" Target="https://bigfuture.collegeboard.org/colleges/mister-waynes-school-of-unisex-hair-design" TargetMode="External"/><Relationship Id="rId3543" Type="http://schemas.openxmlformats.org/officeDocument/2006/relationships/hyperlink" Target="https://bigfuture.collegeboard.org/colleges/university-of-alabama-in-huntsville" TargetMode="External"/><Relationship Id="rId3750" Type="http://schemas.openxmlformats.org/officeDocument/2006/relationships/hyperlink" Target="https://bigfuture.collegeboard.org/colleges/university-of-rio-grande" TargetMode="External"/><Relationship Id="rId117" Type="http://schemas.openxmlformats.org/officeDocument/2006/relationships/hyperlink" Target="https://bigfuture.collegeboard.org/colleges/andrews-university" TargetMode="External"/><Relationship Id="rId671" Type="http://schemas.openxmlformats.org/officeDocument/2006/relationships/hyperlink" Target="https://bigfuture.collegeboard.org/colleges/christian-brothers-university" TargetMode="External"/><Relationship Id="rId2352" Type="http://schemas.openxmlformats.org/officeDocument/2006/relationships/hyperlink" Target="https://bigfuture.collegeboard.org/colleges/north-central-state-college" TargetMode="External"/><Relationship Id="rId3403" Type="http://schemas.openxmlformats.org/officeDocument/2006/relationships/hyperlink" Target="https://bigfuture.collegeboard.org/colleges/the-salon-professional-academy-washington-dc" TargetMode="External"/><Relationship Id="rId3610" Type="http://schemas.openxmlformats.org/officeDocument/2006/relationships/hyperlink" Target="https://bigfuture.collegeboard.org/colleges/university-of-illinois-springfield" TargetMode="External"/><Relationship Id="rId324" Type="http://schemas.openxmlformats.org/officeDocument/2006/relationships/hyperlink" Target="https://bigfuture.collegeboard.org/colleges/berkeley-city-college" TargetMode="External"/><Relationship Id="rId531" Type="http://schemas.openxmlformats.org/officeDocument/2006/relationships/hyperlink" Target="https://bigfuture.collegeboard.org/colleges/capital-university" TargetMode="External"/><Relationship Id="rId1161" Type="http://schemas.openxmlformats.org/officeDocument/2006/relationships/hyperlink" Target="https://bigfuture.collegeboard.org/colleges/empire-beauty-school-morrow" TargetMode="External"/><Relationship Id="rId2005" Type="http://schemas.openxmlformats.org/officeDocument/2006/relationships/hyperlink" Target="https://bigfuture.collegeboard.org/colleges/mayville-state-university" TargetMode="External"/><Relationship Id="rId2212" Type="http://schemas.openxmlformats.org/officeDocument/2006/relationships/hyperlink" Target="https://bigfuture.collegeboard.org/colleges/mount-san-jacinto-college" TargetMode="External"/><Relationship Id="rId1021" Type="http://schemas.openxmlformats.org/officeDocument/2006/relationships/hyperlink" Target="https://bigfuture.collegeboard.org/colleges/diesel-driving-academy-baton-rouge" TargetMode="External"/><Relationship Id="rId1978" Type="http://schemas.openxmlformats.org/officeDocument/2006/relationships/hyperlink" Target="https://bigfuture.collegeboard.org/colleges/marietta-college" TargetMode="External"/><Relationship Id="rId3193" Type="http://schemas.openxmlformats.org/officeDocument/2006/relationships/hyperlink" Target="https://bigfuture.collegeboard.org/colleges/springfield-college" TargetMode="External"/><Relationship Id="rId4037" Type="http://schemas.openxmlformats.org/officeDocument/2006/relationships/hyperlink" Target="https://bigfuture.collegeboard.org/colleges/william-penn-university" TargetMode="External"/><Relationship Id="rId1838" Type="http://schemas.openxmlformats.org/officeDocument/2006/relationships/hyperlink" Target="https://bigfuture.collegeboard.org/colleges/laurel-business-institute" TargetMode="External"/><Relationship Id="rId3053" Type="http://schemas.openxmlformats.org/officeDocument/2006/relationships/hyperlink" Target="https://bigfuture.collegeboard.org/colleges/siena-heights-university" TargetMode="External"/><Relationship Id="rId3260" Type="http://schemas.openxmlformats.org/officeDocument/2006/relationships/hyperlink" Target="https://bigfuture.collegeboard.org/colleges/stone-child-college" TargetMode="External"/><Relationship Id="rId4104" Type="http://schemas.openxmlformats.org/officeDocument/2006/relationships/hyperlink" Target="https://bigfuture.collegeboard.org/colleges/york-university-york-ne" TargetMode="External"/><Relationship Id="rId181" Type="http://schemas.openxmlformats.org/officeDocument/2006/relationships/hyperlink" Target="https://bigfuture.collegeboard.org/colleges/athena-career-academy" TargetMode="External"/><Relationship Id="rId1905" Type="http://schemas.openxmlformats.org/officeDocument/2006/relationships/hyperlink" Target="https://bigfuture.collegeboard.org/colleges/lorenzo-walker-technical-college" TargetMode="External"/><Relationship Id="rId3120" Type="http://schemas.openxmlformats.org/officeDocument/2006/relationships/hyperlink" Target="https://bigfuture.collegeboard.org/colleges/southern-adventist-university" TargetMode="External"/><Relationship Id="rId998" Type="http://schemas.openxmlformats.org/officeDocument/2006/relationships/hyperlink" Target="https://bigfuture.collegeboard.org/colleges/devry-university-arlington" TargetMode="External"/><Relationship Id="rId2679" Type="http://schemas.openxmlformats.org/officeDocument/2006/relationships/hyperlink" Target="https://bigfuture.collegeboard.org/colleges/pima-medical-institute-colorado-springs" TargetMode="External"/><Relationship Id="rId2886" Type="http://schemas.openxmlformats.org/officeDocument/2006/relationships/hyperlink" Target="https://bigfuture.collegeboard.org/colleges/ross-medical-education-center-cincinnati" TargetMode="External"/><Relationship Id="rId3937" Type="http://schemas.openxmlformats.org/officeDocument/2006/relationships/hyperlink" Target="https://bigfuture.collegeboard.org/colleges/wayne-state-college" TargetMode="External"/><Relationship Id="rId858" Type="http://schemas.openxmlformats.org/officeDocument/2006/relationships/hyperlink" Target="https://bigfuture.collegeboard.org/colleges/concorde-career-college-dallas" TargetMode="External"/><Relationship Id="rId1488" Type="http://schemas.openxmlformats.org/officeDocument/2006/relationships/hyperlink" Target="https://bigfuture.collegeboard.org/colleges/heartland-community-college" TargetMode="External"/><Relationship Id="rId1695" Type="http://schemas.openxmlformats.org/officeDocument/2006/relationships/hyperlink" Target="https://bigfuture.collegeboard.org/colleges/jenny-lea-academy-of-cosmetology" TargetMode="External"/><Relationship Id="rId2539" Type="http://schemas.openxmlformats.org/officeDocument/2006/relationships/hyperlink" Target="https://bigfuture.collegeboard.org/colleges/palo-alto-college" TargetMode="External"/><Relationship Id="rId2746" Type="http://schemas.openxmlformats.org/officeDocument/2006/relationships/hyperlink" Target="https://bigfuture.collegeboard.org/colleges/professional-cosmetology-education-center" TargetMode="External"/><Relationship Id="rId2953" Type="http://schemas.openxmlformats.org/officeDocument/2006/relationships/hyperlink" Target="https://bigfuture.collegeboard.org/colleges/salon-professional-academy-fargo" TargetMode="External"/><Relationship Id="rId718" Type="http://schemas.openxmlformats.org/officeDocument/2006/relationships/hyperlink" Target="https://bigfuture.collegeboard.org/colleges/clark-university" TargetMode="External"/><Relationship Id="rId925" Type="http://schemas.openxmlformats.org/officeDocument/2006/relationships/hyperlink" Target="https://bigfuture.collegeboard.org/colleges/culinary-institute-of-america" TargetMode="External"/><Relationship Id="rId1348" Type="http://schemas.openxmlformats.org/officeDocument/2006/relationships/hyperlink" Target="https://bigfuture.collegeboard.org/colleges/genesee-community-college" TargetMode="External"/><Relationship Id="rId1555" Type="http://schemas.openxmlformats.org/officeDocument/2006/relationships/hyperlink" Target="https://bigfuture.collegeboard.org/colleges/houston-training-school-main-campus" TargetMode="External"/><Relationship Id="rId1762" Type="http://schemas.openxmlformats.org/officeDocument/2006/relationships/hyperlink" Target="https://bigfuture.collegeboard.org/colleges/kettering-university" TargetMode="External"/><Relationship Id="rId2606" Type="http://schemas.openxmlformats.org/officeDocument/2006/relationships/hyperlink" Target="https://bigfuture.collegeboard.org/colleges/paul-mitchell-the-school-sherman-oaks" TargetMode="External"/><Relationship Id="rId1208" Type="http://schemas.openxmlformats.org/officeDocument/2006/relationships/hyperlink" Target="https://bigfuture.collegeboard.org/colleges/fairleigh-dickinson-university" TargetMode="External"/><Relationship Id="rId1415" Type="http://schemas.openxmlformats.org/officeDocument/2006/relationships/hyperlink" Target="https://bigfuture.collegeboard.org/colleges/great-oaks-career-campuses" TargetMode="External"/><Relationship Id="rId2813" Type="http://schemas.openxmlformats.org/officeDocument/2006/relationships/hyperlink" Target="https://bigfuture.collegeboard.org/colleges/remington-college-memphis" TargetMode="External"/><Relationship Id="rId54" Type="http://schemas.openxmlformats.org/officeDocument/2006/relationships/hyperlink" Target="https://bigfuture.collegeboard.org/colleges/alderson-broaddus-university" TargetMode="External"/><Relationship Id="rId1622" Type="http://schemas.openxmlformats.org/officeDocument/2006/relationships/hyperlink" Target="https://bigfuture.collegeboard.org/colleges/institute-of-advanced-medical-esthetics" TargetMode="External"/><Relationship Id="rId2189" Type="http://schemas.openxmlformats.org/officeDocument/2006/relationships/hyperlink" Target="https://bigfuture.collegeboard.org/colleges/more-tech-institute" TargetMode="External"/><Relationship Id="rId3587" Type="http://schemas.openxmlformats.org/officeDocument/2006/relationships/hyperlink" Target="https://bigfuture.collegeboard.org/colleges/university-of-evansville" TargetMode="External"/><Relationship Id="rId3794" Type="http://schemas.openxmlformats.org/officeDocument/2006/relationships/hyperlink" Target="https://bigfuture.collegeboard.org/colleges/university-of-the-arts" TargetMode="External"/><Relationship Id="rId2396" Type="http://schemas.openxmlformats.org/officeDocument/2006/relationships/hyperlink" Target="https://bigfuture.collegeboard.org/colleges/northland-college" TargetMode="External"/><Relationship Id="rId3447" Type="http://schemas.openxmlformats.org/officeDocument/2006/relationships/hyperlink" Target="https://bigfuture.collegeboard.org/colleges/tri-state-bible-college" TargetMode="External"/><Relationship Id="rId3654" Type="http://schemas.openxmlformats.org/officeDocument/2006/relationships/hyperlink" Target="https://bigfuture.collegeboard.org/colleges/university-of-montana" TargetMode="External"/><Relationship Id="rId3861" Type="http://schemas.openxmlformats.org/officeDocument/2006/relationships/hyperlink" Target="https://bigfuture.collegeboard.org/colleges/vernon-college" TargetMode="External"/><Relationship Id="rId368" Type="http://schemas.openxmlformats.org/officeDocument/2006/relationships/hyperlink" Target="https://bigfuture.collegeboard.org/colleges/blue-mountain-community-college" TargetMode="External"/><Relationship Id="rId575" Type="http://schemas.openxmlformats.org/officeDocument/2006/relationships/hyperlink" Target="https://bigfuture.collegeboard.org/colleges/cayuga-community-college" TargetMode="External"/><Relationship Id="rId782" Type="http://schemas.openxmlformats.org/officeDocument/2006/relationships/hyperlink" Target="https://bigfuture.collegeboard.org/colleges/college-of-saint-mary" TargetMode="External"/><Relationship Id="rId2049" Type="http://schemas.openxmlformats.org/officeDocument/2006/relationships/hyperlink" Target="https://bigfuture.collegeboard.org/colleges/metro-business-college-rolla" TargetMode="External"/><Relationship Id="rId2256" Type="http://schemas.openxmlformats.org/officeDocument/2006/relationships/hyperlink" Target="https://bigfuture.collegeboard.org/colleges/national-college-kettering" TargetMode="External"/><Relationship Id="rId2463" Type="http://schemas.openxmlformats.org/officeDocument/2006/relationships/hyperlink" Target="https://bigfuture.collegeboard.org/colleges/ohio-state-university-agricultural-technical-institute" TargetMode="External"/><Relationship Id="rId2670" Type="http://schemas.openxmlformats.org/officeDocument/2006/relationships/hyperlink" Target="https://bigfuture.collegeboard.org/colleges/piedmont-virginia-community-college" TargetMode="External"/><Relationship Id="rId3307" Type="http://schemas.openxmlformats.org/officeDocument/2006/relationships/hyperlink" Target="https://bigfuture.collegeboard.org/colleges/suny-downstate-health-sciences-university" TargetMode="External"/><Relationship Id="rId3514" Type="http://schemas.openxmlformats.org/officeDocument/2006/relationships/hyperlink" Target="https://bigfuture.collegeboard.org/colleges/unity-environmental-university" TargetMode="External"/><Relationship Id="rId3721" Type="http://schemas.openxmlformats.org/officeDocument/2006/relationships/hyperlink" Target="https://bigfuture.collegeboard.org/colleges/university-of-phoenix-shreveport" TargetMode="External"/><Relationship Id="rId228" Type="http://schemas.openxmlformats.org/officeDocument/2006/relationships/hyperlink" Target="https://bigfuture.collegeboard.org/colleges/aveda-institute-tallahassee" TargetMode="External"/><Relationship Id="rId435" Type="http://schemas.openxmlformats.org/officeDocument/2006/relationships/hyperlink" Target="https://bigfuture.collegeboard.org/colleges/bryant-stratton-college-buffalo" TargetMode="External"/><Relationship Id="rId642" Type="http://schemas.openxmlformats.org/officeDocument/2006/relationships/hyperlink" Target="https://bigfuture.collegeboard.org/colleges/charles-r-drew-university-of-medicine-and-science" TargetMode="External"/><Relationship Id="rId1065" Type="http://schemas.openxmlformats.org/officeDocument/2006/relationships/hyperlink" Target="https://bigfuture.collegeboard.org/colleges/east-los-angeles-college" TargetMode="External"/><Relationship Id="rId1272" Type="http://schemas.openxmlformats.org/officeDocument/2006/relationships/hyperlink" Target="https://bigfuture.collegeboard.org/colleges/fort-hays-state-university" TargetMode="External"/><Relationship Id="rId2116" Type="http://schemas.openxmlformats.org/officeDocument/2006/relationships/hyperlink" Target="https://bigfuture.collegeboard.org/colleges/milwaukee-school-of-engineering" TargetMode="External"/><Relationship Id="rId2323" Type="http://schemas.openxmlformats.org/officeDocument/2006/relationships/hyperlink" Target="https://bigfuture.collegeboard.org/colleges/new-york-institute-of-massage-inc" TargetMode="External"/><Relationship Id="rId2530" Type="http://schemas.openxmlformats.org/officeDocument/2006/relationships/hyperlink" Target="https://bigfuture.collegeboard.org/colleges/pacific-lutheran-university" TargetMode="External"/><Relationship Id="rId502" Type="http://schemas.openxmlformats.org/officeDocument/2006/relationships/hyperlink" Target="https://bigfuture.collegeboard.org/colleges/california-state-university-fullerton" TargetMode="External"/><Relationship Id="rId1132" Type="http://schemas.openxmlformats.org/officeDocument/2006/relationships/hyperlink" Target="https://bigfuture.collegeboard.org/colleges/elon-university" TargetMode="External"/><Relationship Id="rId3097" Type="http://schemas.openxmlformats.org/officeDocument/2006/relationships/hyperlink" Target="https://bigfuture.collegeboard.org/colleges/south-university-online" TargetMode="External"/><Relationship Id="rId1949" Type="http://schemas.openxmlformats.org/officeDocument/2006/relationships/hyperlink" Target="https://bigfuture.collegeboard.org/colleges/m-j-murphy-beauty-college" TargetMode="External"/><Relationship Id="rId3164" Type="http://schemas.openxmlformats.org/officeDocument/2006/relationships/hyperlink" Target="https://bigfuture.collegeboard.org/colleges/southwest-university-of-visual-arts" TargetMode="External"/><Relationship Id="rId4008" Type="http://schemas.openxmlformats.org/officeDocument/2006/relationships/hyperlink" Target="https://bigfuture.collegeboard.org/colleges/westminster-university" TargetMode="External"/><Relationship Id="rId292" Type="http://schemas.openxmlformats.org/officeDocument/2006/relationships/hyperlink" Target="https://bigfuture.collegeboard.org/colleges/beau-monde-academy-of-barbering-and-cosmetology" TargetMode="External"/><Relationship Id="rId1809" Type="http://schemas.openxmlformats.org/officeDocument/2006/relationships/hyperlink" Target="https://bigfuture.collegeboard.org/colleges/lakeview-college-of-nursing" TargetMode="External"/><Relationship Id="rId3371" Type="http://schemas.openxmlformats.org/officeDocument/2006/relationships/hyperlink" Target="https://bigfuture.collegeboard.org/colleges/texas-state-university" TargetMode="External"/><Relationship Id="rId2180" Type="http://schemas.openxmlformats.org/officeDocument/2006/relationships/hyperlink" Target="https://bigfuture.collegeboard.org/colleges/montreat-college" TargetMode="External"/><Relationship Id="rId3024" Type="http://schemas.openxmlformats.org/officeDocument/2006/relationships/hyperlink" Target="https://bigfuture.collegeboard.org/colleges/sebring-career-schools-huntsville" TargetMode="External"/><Relationship Id="rId3231" Type="http://schemas.openxmlformats.org/officeDocument/2006/relationships/hyperlink" Target="https://bigfuture.collegeboard.org/colleges/st-thomas-university-fl" TargetMode="External"/><Relationship Id="rId152" Type="http://schemas.openxmlformats.org/officeDocument/2006/relationships/hyperlink" Target="https://bigfuture.collegeboard.org/colleges/arkansas-tech-university" TargetMode="External"/><Relationship Id="rId2040" Type="http://schemas.openxmlformats.org/officeDocument/2006/relationships/hyperlink" Target="https://bigfuture.collegeboard.org/colleges/merrell-university-of-beauty-arts-and-science" TargetMode="External"/><Relationship Id="rId2997" Type="http://schemas.openxmlformats.org/officeDocument/2006/relationships/hyperlink" Target="https://bigfuture.collegeboard.org/colleges/santa-fe-community-college" TargetMode="External"/><Relationship Id="rId969" Type="http://schemas.openxmlformats.org/officeDocument/2006/relationships/hyperlink" Target="https://bigfuture.collegeboard.org/colleges/defiance-college" TargetMode="External"/><Relationship Id="rId1599" Type="http://schemas.openxmlformats.org/officeDocument/2006/relationships/hyperlink" Target="https://bigfuture.collegeboard.org/colleges/immaculata-university" TargetMode="External"/><Relationship Id="rId1459" Type="http://schemas.openxmlformats.org/officeDocument/2006/relationships/hyperlink" Target="https://bigfuture.collegeboard.org/colleges/harford-community-college" TargetMode="External"/><Relationship Id="rId2857" Type="http://schemas.openxmlformats.org/officeDocument/2006/relationships/hyperlink" Target="https://bigfuture.collegeboard.org/colleges/rochester-university" TargetMode="External"/><Relationship Id="rId3908" Type="http://schemas.openxmlformats.org/officeDocument/2006/relationships/hyperlink" Target="https://bigfuture.collegeboard.org/colleges/walla-walla-community-college" TargetMode="External"/><Relationship Id="rId4072" Type="http://schemas.openxmlformats.org/officeDocument/2006/relationships/hyperlink" Target="https://bigfuture.collegeboard.org/colleges/xavier-university" TargetMode="External"/><Relationship Id="rId98" Type="http://schemas.openxmlformats.org/officeDocument/2006/relationships/hyperlink" Target="https://bigfuture.collegeboard.org/colleges/american-massage-and-bodywork-institute" TargetMode="External"/><Relationship Id="rId829" Type="http://schemas.openxmlformats.org/officeDocument/2006/relationships/hyperlink" Target="https://bigfuture.collegeboard.org/colleges/columbia-college-chicago" TargetMode="External"/><Relationship Id="rId1666" Type="http://schemas.openxmlformats.org/officeDocument/2006/relationships/hyperlink" Target="https://bigfuture.collegeboard.org/colleges/iowa-western-community-college" TargetMode="External"/><Relationship Id="rId1873" Type="http://schemas.openxmlformats.org/officeDocument/2006/relationships/hyperlink" Target="https://bigfuture.collegeboard.org/colleges/lincoln-college-of-technology-indianapolis" TargetMode="External"/><Relationship Id="rId2717" Type="http://schemas.openxmlformats.org/officeDocument/2006/relationships/hyperlink" Target="https://bigfuture.collegeboard.org/colleges/polaris-career-center" TargetMode="External"/><Relationship Id="rId2924" Type="http://schemas.openxmlformats.org/officeDocument/2006/relationships/hyperlink" Target="https://bigfuture.collegeboard.org/colleges/saint-johns-river-state-college" TargetMode="External"/><Relationship Id="rId1319" Type="http://schemas.openxmlformats.org/officeDocument/2006/relationships/hyperlink" Target="https://bigfuture.collegeboard.org/colleges/fresno-city-college" TargetMode="External"/><Relationship Id="rId1526" Type="http://schemas.openxmlformats.org/officeDocument/2006/relationships/hyperlink" Target="https://bigfuture.collegeboard.org/colleges/hobart-and-william-smith-colleges" TargetMode="External"/><Relationship Id="rId1733" Type="http://schemas.openxmlformats.org/officeDocument/2006/relationships/hyperlink" Target="https://bigfuture.collegeboard.org/colleges/kc-beauty-academy" TargetMode="External"/><Relationship Id="rId1940" Type="http://schemas.openxmlformats.org/officeDocument/2006/relationships/hyperlink" Target="https://bigfuture.collegeboard.org/colleges/luther-college" TargetMode="External"/><Relationship Id="rId25" Type="http://schemas.openxmlformats.org/officeDocument/2006/relationships/hyperlink" Target="https://bigfuture.collegeboard.org/colleges/acaydia-school-of-aesthetics" TargetMode="External"/><Relationship Id="rId1800" Type="http://schemas.openxmlformats.org/officeDocument/2006/relationships/hyperlink" Target="https://bigfuture.collegeboard.org/colleges/lake-superior-college" TargetMode="External"/><Relationship Id="rId3698" Type="http://schemas.openxmlformats.org/officeDocument/2006/relationships/hyperlink" Target="https://bigfuture.collegeboard.org/colleges/university-of-phoenix-columbia" TargetMode="External"/><Relationship Id="rId3558" Type="http://schemas.openxmlformats.org/officeDocument/2006/relationships/hyperlink" Target="https://bigfuture.collegeboard.org/colleges/university-of-arkansas-hope-texarkana" TargetMode="External"/><Relationship Id="rId3765" Type="http://schemas.openxmlformats.org/officeDocument/2006/relationships/hyperlink" Target="https://bigfuture.collegeboard.org/colleges/university-of-south-carolina-columbia" TargetMode="External"/><Relationship Id="rId3972" Type="http://schemas.openxmlformats.org/officeDocument/2006/relationships/hyperlink" Target="https://bigfuture.collegeboard.org/colleges/west-virginia-junior-college-charleston" TargetMode="External"/><Relationship Id="rId479" Type="http://schemas.openxmlformats.org/officeDocument/2006/relationships/hyperlink" Target="https://bigfuture.collegeboard.org/colleges/california-christian-college" TargetMode="External"/><Relationship Id="rId686" Type="http://schemas.openxmlformats.org/officeDocument/2006/relationships/hyperlink" Target="https://bigfuture.collegeboard.org/colleges/city-colleges-of-chicago-harry-truman-college" TargetMode="External"/><Relationship Id="rId893" Type="http://schemas.openxmlformats.org/officeDocument/2006/relationships/hyperlink" Target="https://bigfuture.collegeboard.org/colleges/corban-university" TargetMode="External"/><Relationship Id="rId2367" Type="http://schemas.openxmlformats.org/officeDocument/2006/relationships/hyperlink" Target="https://bigfuture.collegeboard.org/colleges/northampton-community-college" TargetMode="External"/><Relationship Id="rId2574" Type="http://schemas.openxmlformats.org/officeDocument/2006/relationships/hyperlink" Target="https://bigfuture.collegeboard.org/colleges/paul-mitchell-the-school-columbus" TargetMode="External"/><Relationship Id="rId2781" Type="http://schemas.openxmlformats.org/officeDocument/2006/relationships/hyperlink" Target="https://bigfuture.collegeboard.org/colleges/rasmussen-university-green-bay" TargetMode="External"/><Relationship Id="rId3418" Type="http://schemas.openxmlformats.org/officeDocument/2006/relationships/hyperlink" Target="https://bigfuture.collegeboard.org/colleges/tidewater-tech-trades" TargetMode="External"/><Relationship Id="rId3625" Type="http://schemas.openxmlformats.org/officeDocument/2006/relationships/hyperlink" Target="https://bigfuture.collegeboard.org/colleges/university-of-maine-at-fort-kent" TargetMode="External"/><Relationship Id="rId339" Type="http://schemas.openxmlformats.org/officeDocument/2006/relationships/hyperlink" Target="https://bigfuture.collegeboard.org/colleges/bethel-university-saint-paul-mn" TargetMode="External"/><Relationship Id="rId546" Type="http://schemas.openxmlformats.org/officeDocument/2006/relationships/hyperlink" Target="https://bigfuture.collegeboard.org/colleges/careers-unlimited" TargetMode="External"/><Relationship Id="rId753" Type="http://schemas.openxmlformats.org/officeDocument/2006/relationships/hyperlink" Target="https://bigfuture.collegeboard.org/colleges/coe-college" TargetMode="External"/><Relationship Id="rId1176" Type="http://schemas.openxmlformats.org/officeDocument/2006/relationships/hyperlink" Target="https://bigfuture.collegeboard.org/colleges/empire-beauty-school-york" TargetMode="External"/><Relationship Id="rId1383" Type="http://schemas.openxmlformats.org/officeDocument/2006/relationships/hyperlink" Target="https://bigfuture.collegeboard.org/colleges/golden-west-college" TargetMode="External"/><Relationship Id="rId2227" Type="http://schemas.openxmlformats.org/officeDocument/2006/relationships/hyperlink" Target="https://bigfuture.collegeboard.org/colleges/murray-state-university" TargetMode="External"/><Relationship Id="rId2434" Type="http://schemas.openxmlformats.org/officeDocument/2006/relationships/hyperlink" Target="https://bigfuture.collegeboard.org/colleges/notre-dame-of-maryland-university" TargetMode="External"/><Relationship Id="rId3832" Type="http://schemas.openxmlformats.org/officeDocument/2006/relationships/hyperlink" Target="https://bigfuture.collegeboard.org/colleges/unlimited-cosmetology-school" TargetMode="External"/><Relationship Id="rId406" Type="http://schemas.openxmlformats.org/officeDocument/2006/relationships/hyperlink" Target="https://bigfuture.collegeboard.org/colleges/brewton-parker-college" TargetMode="External"/><Relationship Id="rId960" Type="http://schemas.openxmlformats.org/officeDocument/2006/relationships/hyperlink" Target="https://bigfuture.collegeboard.org/colleges/dawn-career-institute" TargetMode="External"/><Relationship Id="rId1036" Type="http://schemas.openxmlformats.org/officeDocument/2006/relationships/hyperlink" Target="https://bigfuture.collegeboard.org/colleges/doral-college" TargetMode="External"/><Relationship Id="rId1243" Type="http://schemas.openxmlformats.org/officeDocument/2006/relationships/hyperlink" Target="https://bigfuture.collegeboard.org/colleges/florida-atlantic-university" TargetMode="External"/><Relationship Id="rId1590" Type="http://schemas.openxmlformats.org/officeDocument/2006/relationships/hyperlink" Target="https://bigfuture.collegeboard.org/colleges/illinois-eastern-community-colleges-olney-central-college" TargetMode="External"/><Relationship Id="rId2641" Type="http://schemas.openxmlformats.org/officeDocument/2006/relationships/hyperlink" Target="https://bigfuture.collegeboard.org/colleges/penn-state-shenango" TargetMode="External"/><Relationship Id="rId613" Type="http://schemas.openxmlformats.org/officeDocument/2006/relationships/hyperlink" Target="https://bigfuture.collegeboard.org/colleges/central-piedmont-community-college" TargetMode="External"/><Relationship Id="rId820" Type="http://schemas.openxmlformats.org/officeDocument/2006/relationships/hyperlink" Target="https://bigfuture.collegeboard.org/colleges/colorado-state-university-global-campus" TargetMode="External"/><Relationship Id="rId1450" Type="http://schemas.openxmlformats.org/officeDocument/2006/relationships/hyperlink" Target="https://bigfuture.collegeboard.org/colleges/hampden-sydney-college" TargetMode="External"/><Relationship Id="rId2501" Type="http://schemas.openxmlformats.org/officeDocument/2006/relationships/hyperlink" Target="https://bigfuture.collegeboard.org/colleges/oregon-institute-of-technology" TargetMode="External"/><Relationship Id="rId1103" Type="http://schemas.openxmlformats.org/officeDocument/2006/relationships/hyperlink" Target="https://bigfuture.collegeboard.org/colleges/ecpi-university" TargetMode="External"/><Relationship Id="rId1310" Type="http://schemas.openxmlformats.org/officeDocument/2006/relationships/hyperlink" Target="https://bigfuture.collegeboard.org/colleges/franklin-college" TargetMode="External"/><Relationship Id="rId3068" Type="http://schemas.openxmlformats.org/officeDocument/2006/relationships/hyperlink" Target="https://bigfuture.collegeboard.org/colleges/smith-college" TargetMode="External"/><Relationship Id="rId3275" Type="http://schemas.openxmlformats.org/officeDocument/2006/relationships/hyperlink" Target="https://bigfuture.collegeboard.org/colleges/studio-beauty-school" TargetMode="External"/><Relationship Id="rId3482" Type="http://schemas.openxmlformats.org/officeDocument/2006/relationships/hyperlink" Target="https://bigfuture.collegeboard.org/colleges/tulsa-community-college" TargetMode="External"/><Relationship Id="rId196" Type="http://schemas.openxmlformats.org/officeDocument/2006/relationships/hyperlink" Target="https://bigfuture.collegeboard.org/colleges/augustana-college" TargetMode="External"/><Relationship Id="rId2084" Type="http://schemas.openxmlformats.org/officeDocument/2006/relationships/hyperlink" Target="https://bigfuture.collegeboard.org/colleges/midway-university" TargetMode="External"/><Relationship Id="rId2291" Type="http://schemas.openxmlformats.org/officeDocument/2006/relationships/hyperlink" Target="https://bigfuture.collegeboard.org/colleges/new-beginnings-beauty-academy" TargetMode="External"/><Relationship Id="rId3135" Type="http://schemas.openxmlformats.org/officeDocument/2006/relationships/hyperlink" Target="https://bigfuture.collegeboard.org/colleges/southern-maine-community-college" TargetMode="External"/><Relationship Id="rId3342" Type="http://schemas.openxmlformats.org/officeDocument/2006/relationships/hyperlink" Target="https://bigfuture.collegeboard.org/colleges/temple-college" TargetMode="External"/><Relationship Id="rId263" Type="http://schemas.openxmlformats.org/officeDocument/2006/relationships/hyperlink" Target="https://bigfuture.collegeboard.org/colleges/baptist-college-of-florida" TargetMode="External"/><Relationship Id="rId470" Type="http://schemas.openxmlformats.org/officeDocument/2006/relationships/hyperlink" Target="https://bigfuture.collegeboard.org/colleges/cadillac-institute-of-cosmetology" TargetMode="External"/><Relationship Id="rId2151" Type="http://schemas.openxmlformats.org/officeDocument/2006/relationships/hyperlink" Target="https://bigfuture.collegeboard.org/colleges/mixed-institute-of-cosmetology-and-barber" TargetMode="External"/><Relationship Id="rId3202" Type="http://schemas.openxmlformats.org/officeDocument/2006/relationships/hyperlink" Target="https://bigfuture.collegeboard.org/colleges/st-bonaventure-university" TargetMode="External"/><Relationship Id="rId123" Type="http://schemas.openxmlformats.org/officeDocument/2006/relationships/hyperlink" Target="https://bigfuture.collegeboard.org/colleges/anne-arundel-community-college" TargetMode="External"/><Relationship Id="rId330" Type="http://schemas.openxmlformats.org/officeDocument/2006/relationships/hyperlink" Target="https://bigfuture.collegeboard.org/colleges/berkshire-community-college" TargetMode="External"/><Relationship Id="rId2011" Type="http://schemas.openxmlformats.org/officeDocument/2006/relationships/hyperlink" Target="https://bigfuture.collegeboard.org/colleges/mckendree-university" TargetMode="External"/><Relationship Id="rId2968" Type="http://schemas.openxmlformats.org/officeDocument/2006/relationships/hyperlink" Target="https://bigfuture.collegeboard.org/colleges/samuel-merritt-university" TargetMode="External"/><Relationship Id="rId1777" Type="http://schemas.openxmlformats.org/officeDocument/2006/relationships/hyperlink" Target="https://bigfuture.collegeboard.org/colleges/kuyper-college" TargetMode="External"/><Relationship Id="rId1984" Type="http://schemas.openxmlformats.org/officeDocument/2006/relationships/hyperlink" Target="https://bigfuture.collegeboard.org/colleges/marshall-university" TargetMode="External"/><Relationship Id="rId2828" Type="http://schemas.openxmlformats.org/officeDocument/2006/relationships/hyperlink" Target="https://bigfuture.collegeboard.org/colleges/rhodes-college" TargetMode="External"/><Relationship Id="rId69" Type="http://schemas.openxmlformats.org/officeDocument/2006/relationships/hyperlink" Target="https://bigfuture.collegeboard.org/colleges/alliance-computing-solutions-flushing" TargetMode="External"/><Relationship Id="rId1637" Type="http://schemas.openxmlformats.org/officeDocument/2006/relationships/hyperlink" Target="https://bigfuture.collegeboard.org/colleges/inter-american-university-of-puerto-rico-bayamon-campus" TargetMode="External"/><Relationship Id="rId1844" Type="http://schemas.openxmlformats.org/officeDocument/2006/relationships/hyperlink" Target="https://bigfuture.collegeboard.org/colleges/lawson-state-community-college" TargetMode="External"/><Relationship Id="rId4043" Type="http://schemas.openxmlformats.org/officeDocument/2006/relationships/hyperlink" Target="https://bigfuture.collegeboard.org/colleges/williamson-college" TargetMode="External"/><Relationship Id="rId1704" Type="http://schemas.openxmlformats.org/officeDocument/2006/relationships/hyperlink" Target="https://bigfuture.collegeboard.org/colleges/john-jay-beauty-college" TargetMode="External"/><Relationship Id="rId4110" Type="http://schemas.openxmlformats.org/officeDocument/2006/relationships/hyperlink" Target="https://bigfuture.collegeboard.org/colleges/yuba-college" TargetMode="External"/><Relationship Id="rId1911" Type="http://schemas.openxmlformats.org/officeDocument/2006/relationships/hyperlink" Target="https://bigfuture.collegeboard.org/colleges/los-angeles-pacific-college" TargetMode="External"/><Relationship Id="rId3669" Type="http://schemas.openxmlformats.org/officeDocument/2006/relationships/hyperlink" Target="https://bigfuture.collegeboard.org/colleges/university-of-new-haven" TargetMode="External"/><Relationship Id="rId797" Type="http://schemas.openxmlformats.org/officeDocument/2006/relationships/hyperlink" Target="https://bigfuture.collegeboard.org/colleges/college-of-the-muscogee-nation" TargetMode="External"/><Relationship Id="rId2478" Type="http://schemas.openxmlformats.org/officeDocument/2006/relationships/hyperlink" Target="https://bigfuture.collegeboard.org/colleges/oklahoma-christian-university" TargetMode="External"/><Relationship Id="rId3876" Type="http://schemas.openxmlformats.org/officeDocument/2006/relationships/hyperlink" Target="https://bigfuture.collegeboard.org/colleges/virginia-college-in-austin" TargetMode="External"/><Relationship Id="rId1287" Type="http://schemas.openxmlformats.org/officeDocument/2006/relationships/hyperlink" Target="https://bigfuture.collegeboard.org/colleges/fortis-college-norfolk" TargetMode="External"/><Relationship Id="rId2685" Type="http://schemas.openxmlformats.org/officeDocument/2006/relationships/hyperlink" Target="https://bigfuture.collegeboard.org/colleges/pima-medical-institute-phoenix" TargetMode="External"/><Relationship Id="rId2892" Type="http://schemas.openxmlformats.org/officeDocument/2006/relationships/hyperlink" Target="https://bigfuture.collegeboard.org/colleges/ross-medical-education-center-kokomo" TargetMode="External"/><Relationship Id="rId3529" Type="http://schemas.openxmlformats.org/officeDocument/2006/relationships/hyperlink" Target="https://bigfuture.collegeboard.org/colleges/universidad-central-de-bayamon" TargetMode="External"/><Relationship Id="rId3736" Type="http://schemas.openxmlformats.org/officeDocument/2006/relationships/hyperlink" Target="https://bigfuture.collegeboard.org/colleges/university-of-puerto-rico-carolina-regional-college" TargetMode="External"/><Relationship Id="rId3943" Type="http://schemas.openxmlformats.org/officeDocument/2006/relationships/hyperlink" Target="https://bigfuture.collegeboard.org/colleges/webber-international-university" TargetMode="External"/><Relationship Id="rId657" Type="http://schemas.openxmlformats.org/officeDocument/2006/relationships/hyperlink" Target="https://bigfuture.collegeboard.org/colleges/cheeks-beauty-academy" TargetMode="External"/><Relationship Id="rId864" Type="http://schemas.openxmlformats.org/officeDocument/2006/relationships/hyperlink" Target="https://bigfuture.collegeboard.org/colleges/concorde-career-college-garden-grove" TargetMode="External"/><Relationship Id="rId1494" Type="http://schemas.openxmlformats.org/officeDocument/2006/relationships/hyperlink" Target="https://bigfuture.collegeboard.org/colleges/henderson-community-college" TargetMode="External"/><Relationship Id="rId2338" Type="http://schemas.openxmlformats.org/officeDocument/2006/relationships/hyperlink" Target="https://bigfuture.collegeboard.org/colleges/no-grease-barber-school" TargetMode="External"/><Relationship Id="rId2545" Type="http://schemas.openxmlformats.org/officeDocument/2006/relationships/hyperlink" Target="https://bigfuture.collegeboard.org/colleges/paradise-valley-community-college" TargetMode="External"/><Relationship Id="rId2752" Type="http://schemas.openxmlformats.org/officeDocument/2006/relationships/hyperlink" Target="https://bigfuture.collegeboard.org/colleges/prospect-college" TargetMode="External"/><Relationship Id="rId3803" Type="http://schemas.openxmlformats.org/officeDocument/2006/relationships/hyperlink" Target="https://bigfuture.collegeboard.org/colleges/university-of-the-southwest" TargetMode="External"/><Relationship Id="rId517" Type="http://schemas.openxmlformats.org/officeDocument/2006/relationships/hyperlink" Target="https://bigfuture.collegeboard.org/colleges/cameo-beauty-academy" TargetMode="External"/><Relationship Id="rId724" Type="http://schemas.openxmlformats.org/officeDocument/2006/relationships/hyperlink" Target="https://bigfuture.collegeboard.org/colleges/clatsop-community-college" TargetMode="External"/><Relationship Id="rId931" Type="http://schemas.openxmlformats.org/officeDocument/2006/relationships/hyperlink" Target="https://bigfuture.collegeboard.org/colleges/cuyahoga-community-college" TargetMode="External"/><Relationship Id="rId1147" Type="http://schemas.openxmlformats.org/officeDocument/2006/relationships/hyperlink" Target="https://bigfuture.collegeboard.org/colleges/empire-beauty-school-cheltenham" TargetMode="External"/><Relationship Id="rId1354" Type="http://schemas.openxmlformats.org/officeDocument/2006/relationships/hyperlink" Target="https://bigfuture.collegeboard.org/colleges/george-wallace-state-community-college-at-selma" TargetMode="External"/><Relationship Id="rId1561" Type="http://schemas.openxmlformats.org/officeDocument/2006/relationships/hyperlink" Target="https://bigfuture.collegeboard.org/colleges/hudson-county-community-college" TargetMode="External"/><Relationship Id="rId2405" Type="http://schemas.openxmlformats.org/officeDocument/2006/relationships/hyperlink" Target="https://bigfuture.collegeboard.org/colleges/northwest-college-school-of-beauty-springfield" TargetMode="External"/><Relationship Id="rId2612" Type="http://schemas.openxmlformats.org/officeDocument/2006/relationships/hyperlink" Target="https://bigfuture.collegeboard.org/colleges/paul-mitchell-the-school-tysons-corner" TargetMode="External"/><Relationship Id="rId60" Type="http://schemas.openxmlformats.org/officeDocument/2006/relationships/hyperlink" Target="https://bigfuture.collegeboard.org/colleges/all-state-career-school-pittsburgh" TargetMode="External"/><Relationship Id="rId1007" Type="http://schemas.openxmlformats.org/officeDocument/2006/relationships/hyperlink" Target="https://bigfuture.collegeboard.org/colleges/devry-university-online" TargetMode="External"/><Relationship Id="rId1214" Type="http://schemas.openxmlformats.org/officeDocument/2006/relationships/hyperlink" Target="https://bigfuture.collegeboard.org/colleges/fashion-institute-of-design-and-merchandising-los-angeles" TargetMode="External"/><Relationship Id="rId1421" Type="http://schemas.openxmlformats.org/officeDocument/2006/relationships/hyperlink" Target="https://bigfuture.collegeboard.org/colleges/greensboro-college" TargetMode="External"/><Relationship Id="rId3179" Type="http://schemas.openxmlformats.org/officeDocument/2006/relationships/hyperlink" Target="https://bigfuture.collegeboard.org/colleges/southwestern-oregon-community-college" TargetMode="External"/><Relationship Id="rId3386" Type="http://schemas.openxmlformats.org/officeDocument/2006/relationships/hyperlink" Target="https://bigfuture.collegeboard.org/colleges/the-college-of-health-care-professions-northwest" TargetMode="External"/><Relationship Id="rId3593" Type="http://schemas.openxmlformats.org/officeDocument/2006/relationships/hyperlink" Target="https://bigfuture.collegeboard.org/colleges/university-of-hawaii-at-hilo" TargetMode="External"/><Relationship Id="rId2195" Type="http://schemas.openxmlformats.org/officeDocument/2006/relationships/hyperlink" Target="https://bigfuture.collegeboard.org/colleges/morgantown-beauty-college-inc" TargetMode="External"/><Relationship Id="rId3039" Type="http://schemas.openxmlformats.org/officeDocument/2006/relationships/hyperlink" Target="https://bigfuture.collegeboard.org/colleges/shawnee-beauty-college" TargetMode="External"/><Relationship Id="rId3246" Type="http://schemas.openxmlformats.org/officeDocument/2006/relationships/hyperlink" Target="https://bigfuture.collegeboard.org/colleges/stautzenberger-college" TargetMode="External"/><Relationship Id="rId3453" Type="http://schemas.openxmlformats.org/officeDocument/2006/relationships/hyperlink" Target="https://bigfuture.collegeboard.org/colleges/tricoci-university-of-beauty-culture-bridgeview" TargetMode="External"/><Relationship Id="rId167" Type="http://schemas.openxmlformats.org/officeDocument/2006/relationships/hyperlink" Target="https://bigfuture.collegeboard.org/colleges/ashland-university" TargetMode="External"/><Relationship Id="rId374" Type="http://schemas.openxmlformats.org/officeDocument/2006/relationships/hyperlink" Target="https://bigfuture.collegeboard.org/colleges/bluegrass-community-and-technical-college" TargetMode="External"/><Relationship Id="rId581" Type="http://schemas.openxmlformats.org/officeDocument/2006/relationships/hyperlink" Target="https://bigfuture.collegeboard.org/colleges/cedarville-university" TargetMode="External"/><Relationship Id="rId2055" Type="http://schemas.openxmlformats.org/officeDocument/2006/relationships/hyperlink" Target="https://bigfuture.collegeboard.org/colleges/miami-ad-school" TargetMode="External"/><Relationship Id="rId2262" Type="http://schemas.openxmlformats.org/officeDocument/2006/relationships/hyperlink" Target="https://bigfuture.collegeboard.org/colleges/national-college-youngstown" TargetMode="External"/><Relationship Id="rId3106" Type="http://schemas.openxmlformats.org/officeDocument/2006/relationships/hyperlink" Target="https://bigfuture.collegeboard.org/colleges/southeastern-baptist-college" TargetMode="External"/><Relationship Id="rId3660" Type="http://schemas.openxmlformats.org/officeDocument/2006/relationships/hyperlink" Target="https://bigfuture.collegeboard.org/colleges/university-of-nebraska-omaha" TargetMode="External"/><Relationship Id="rId234" Type="http://schemas.openxmlformats.org/officeDocument/2006/relationships/hyperlink" Target="https://bigfuture.collegeboard.org/colleges/averett-university" TargetMode="External"/><Relationship Id="rId3313" Type="http://schemas.openxmlformats.org/officeDocument/2006/relationships/hyperlink" Target="https://bigfuture.collegeboard.org/colleges/suny-polytechnic-institute" TargetMode="External"/><Relationship Id="rId3520" Type="http://schemas.openxmlformats.org/officeDocument/2006/relationships/hyperlink" Target="https://bigfuture.collegeboard.org/colleges/universal-technical-institute-long-beach" TargetMode="External"/><Relationship Id="rId441" Type="http://schemas.openxmlformats.org/officeDocument/2006/relationships/hyperlink" Target="https://bigfuture.collegeboard.org/colleges/bryant-stratton-college-syracuse" TargetMode="External"/><Relationship Id="rId1071" Type="http://schemas.openxmlformats.org/officeDocument/2006/relationships/hyperlink" Target="https://bigfuture.collegeboard.org/colleges/east-west-college-of-natural-medicine" TargetMode="External"/><Relationship Id="rId2122" Type="http://schemas.openxmlformats.org/officeDocument/2006/relationships/hyperlink" Target="https://bigfuture.collegeboard.org/colleges/minnesota-state-college-southeast" TargetMode="External"/><Relationship Id="rId301" Type="http://schemas.openxmlformats.org/officeDocument/2006/relationships/hyperlink" Target="https://bigfuture.collegeboard.org/colleges/bella-capelli-academy" TargetMode="External"/><Relationship Id="rId1888" Type="http://schemas.openxmlformats.org/officeDocument/2006/relationships/hyperlink" Target="https://bigfuture.collegeboard.org/colleges/lindsey-institute-of-cosmetology" TargetMode="External"/><Relationship Id="rId2939" Type="http://schemas.openxmlformats.org/officeDocument/2006/relationships/hyperlink" Target="https://bigfuture.collegeboard.org/colleges/saint-vincent-college" TargetMode="External"/><Relationship Id="rId4087" Type="http://schemas.openxmlformats.org/officeDocument/2006/relationships/hyperlink" Target="https://bigfuture.collegeboard.org/colleges/yeshiva-kollel-tifereth-elizer" TargetMode="External"/><Relationship Id="rId1748" Type="http://schemas.openxmlformats.org/officeDocument/2006/relationships/hyperlink" Target="https://bigfuture.collegeboard.org/colleges/kent-state-university-east-liverpool" TargetMode="External"/><Relationship Id="rId1955" Type="http://schemas.openxmlformats.org/officeDocument/2006/relationships/hyperlink" Target="https://bigfuture.collegeboard.org/colleges/maharishi-international-university" TargetMode="External"/><Relationship Id="rId3170" Type="http://schemas.openxmlformats.org/officeDocument/2006/relationships/hyperlink" Target="https://bigfuture.collegeboard.org/colleges/southwestern-christian-college" TargetMode="External"/><Relationship Id="rId4014" Type="http://schemas.openxmlformats.org/officeDocument/2006/relationships/hyperlink" Target="https://bigfuture.collegeboard.org/colleges/wheaton-college-wheaton-il" TargetMode="External"/><Relationship Id="rId1608" Type="http://schemas.openxmlformats.org/officeDocument/2006/relationships/hyperlink" Target="https://bigfuture.collegeboard.org/colleges/indiana-state-university" TargetMode="External"/><Relationship Id="rId1815" Type="http://schemas.openxmlformats.org/officeDocument/2006/relationships/hyperlink" Target="https://bigfuture.collegeboard.org/colleges/lamar-university" TargetMode="External"/><Relationship Id="rId3030" Type="http://schemas.openxmlformats.org/officeDocument/2006/relationships/hyperlink" Target="https://bigfuture.collegeboard.org/colleges/seminole-state-college-of-florida" TargetMode="External"/><Relationship Id="rId3987" Type="http://schemas.openxmlformats.org/officeDocument/2006/relationships/hyperlink" Target="https://bigfuture.collegeboard.org/colleges/western-governors-university" TargetMode="External"/><Relationship Id="rId2589" Type="http://schemas.openxmlformats.org/officeDocument/2006/relationships/hyperlink" Target="https://bigfuture.collegeboard.org/colleges/paul-mitchell-the-school-logan" TargetMode="External"/><Relationship Id="rId2796" Type="http://schemas.openxmlformats.org/officeDocument/2006/relationships/hyperlink" Target="https://bigfuture.collegeboard.org/colleges/rasmussen-university-romeoville-joliet" TargetMode="External"/><Relationship Id="rId3847" Type="http://schemas.openxmlformats.org/officeDocument/2006/relationships/hyperlink" Target="https://bigfuture.collegeboard.org/colleges/valley-college-beckley" TargetMode="External"/><Relationship Id="rId768" Type="http://schemas.openxmlformats.org/officeDocument/2006/relationships/hyperlink" Target="https://bigfuture.collegeboard.org/colleges/college-of-central-florida" TargetMode="External"/><Relationship Id="rId975" Type="http://schemas.openxmlformats.org/officeDocument/2006/relationships/hyperlink" Target="https://bigfuture.collegeboard.org/colleges/delaware-state-university" TargetMode="External"/><Relationship Id="rId1398" Type="http://schemas.openxmlformats.org/officeDocument/2006/relationships/hyperlink" Target="https://bigfuture.collegeboard.org/colleges/grace-college" TargetMode="External"/><Relationship Id="rId2449" Type="http://schemas.openxmlformats.org/officeDocument/2006/relationships/hyperlink" Target="https://bigfuture.collegeboard.org/colleges/occidental-college" TargetMode="External"/><Relationship Id="rId2656" Type="http://schemas.openxmlformats.org/officeDocument/2006/relationships/hyperlink" Target="https://bigfuture.collegeboard.org/colleges/pensacola-state-college" TargetMode="External"/><Relationship Id="rId2863" Type="http://schemas.openxmlformats.org/officeDocument/2006/relationships/hyperlink" Target="https://bigfuture.collegeboard.org/colleges/rockland-community-college" TargetMode="External"/><Relationship Id="rId3707" Type="http://schemas.openxmlformats.org/officeDocument/2006/relationships/hyperlink" Target="https://bigfuture.collegeboard.org/colleges/university-of-phoenix-louisiana" TargetMode="External"/><Relationship Id="rId3914" Type="http://schemas.openxmlformats.org/officeDocument/2006/relationships/hyperlink" Target="https://bigfuture.collegeboard.org/colleges/walters-state-community-college" TargetMode="External"/><Relationship Id="rId628" Type="http://schemas.openxmlformats.org/officeDocument/2006/relationships/hyperlink" Target="https://bigfuture.collegeboard.org/colleges/cerro-coso-community-college" TargetMode="External"/><Relationship Id="rId835" Type="http://schemas.openxmlformats.org/officeDocument/2006/relationships/hyperlink" Target="https://bigfuture.collegeboard.org/colleges/columbia-university-school-of-general-studies" TargetMode="External"/><Relationship Id="rId1258" Type="http://schemas.openxmlformats.org/officeDocument/2006/relationships/hyperlink" Target="https://bigfuture.collegeboard.org/colleges/florida-southern-college" TargetMode="External"/><Relationship Id="rId1465" Type="http://schemas.openxmlformats.org/officeDocument/2006/relationships/hyperlink" Target="https://bigfuture.collegeboard.org/colleges/hartnell-college" TargetMode="External"/><Relationship Id="rId1672" Type="http://schemas.openxmlformats.org/officeDocument/2006/relationships/hyperlink" Target="https://bigfuture.collegeboard.org/colleges/ithaca-college" TargetMode="External"/><Relationship Id="rId2309" Type="http://schemas.openxmlformats.org/officeDocument/2006/relationships/hyperlink" Target="https://bigfuture.collegeboard.org/colleges/new-mexico-state-university" TargetMode="External"/><Relationship Id="rId2516" Type="http://schemas.openxmlformats.org/officeDocument/2006/relationships/hyperlink" Target="https://bigfuture.collegeboard.org/colleges/ouachita-baptist-university" TargetMode="External"/><Relationship Id="rId2723" Type="http://schemas.openxmlformats.org/officeDocument/2006/relationships/hyperlink" Target="https://bigfuture.collegeboard.org/colleges/pontifical-college-josephinum" TargetMode="External"/><Relationship Id="rId1118" Type="http://schemas.openxmlformats.org/officeDocument/2006/relationships/hyperlink" Target="https://bigfuture.collegeboard.org/colleges/elaine-sterling-institute" TargetMode="External"/><Relationship Id="rId1325" Type="http://schemas.openxmlformats.org/officeDocument/2006/relationships/hyperlink" Target="https://bigfuture.collegeboard.org/colleges/fullerton-college" TargetMode="External"/><Relationship Id="rId1532" Type="http://schemas.openxmlformats.org/officeDocument/2006/relationships/hyperlink" Target="https://bigfuture.collegeboard.org/colleges/hogan-institute-of-cosmetology-and-esthetics" TargetMode="External"/><Relationship Id="rId2930" Type="http://schemas.openxmlformats.org/officeDocument/2006/relationships/hyperlink" Target="https://bigfuture.collegeboard.org/colleges/saint-louis-community-college-corporate-college" TargetMode="External"/><Relationship Id="rId902" Type="http://schemas.openxmlformats.org/officeDocument/2006/relationships/hyperlink" Target="https://bigfuture.collegeboard.org/colleges/cosmo-beauty-academy" TargetMode="External"/><Relationship Id="rId3497" Type="http://schemas.openxmlformats.org/officeDocument/2006/relationships/hyperlink" Target="https://bigfuture.collegeboard.org/colleges/union-institute-university" TargetMode="External"/><Relationship Id="rId31" Type="http://schemas.openxmlformats.org/officeDocument/2006/relationships/hyperlink" Target="https://bigfuture.collegeboard.org/colleges/advance-beauty-techs-academy" TargetMode="External"/><Relationship Id="rId2099" Type="http://schemas.openxmlformats.org/officeDocument/2006/relationships/hyperlink" Target="https://bigfuture.collegeboard.org/colleges/miller-motte-college-columbus" TargetMode="External"/><Relationship Id="rId278" Type="http://schemas.openxmlformats.org/officeDocument/2006/relationships/hyperlink" Target="https://bigfuture.collegeboard.org/colleges/bastyr-university" TargetMode="External"/><Relationship Id="rId3357" Type="http://schemas.openxmlformats.org/officeDocument/2006/relationships/hyperlink" Target="https://bigfuture.collegeboard.org/colleges/texas-am-international-university" TargetMode="External"/><Relationship Id="rId3564" Type="http://schemas.openxmlformats.org/officeDocument/2006/relationships/hyperlink" Target="https://bigfuture.collegeboard.org/colleges/university-of-california-merced" TargetMode="External"/><Relationship Id="rId3771" Type="http://schemas.openxmlformats.org/officeDocument/2006/relationships/hyperlink" Target="https://bigfuture.collegeboard.org/colleges/university-of-south-dakota" TargetMode="External"/><Relationship Id="rId485" Type="http://schemas.openxmlformats.org/officeDocument/2006/relationships/hyperlink" Target="https://bigfuture.collegeboard.org/colleges/california-institute-of-integral-studies" TargetMode="External"/><Relationship Id="rId692" Type="http://schemas.openxmlformats.org/officeDocument/2006/relationships/hyperlink" Target="https://bigfuture.collegeboard.org/colleges/city-university-of-new-york-baruch-college" TargetMode="External"/><Relationship Id="rId2166" Type="http://schemas.openxmlformats.org/officeDocument/2006/relationships/hyperlink" Target="https://bigfuture.collegeboard.org/colleges/montana-academy-of-salons" TargetMode="External"/><Relationship Id="rId2373" Type="http://schemas.openxmlformats.org/officeDocument/2006/relationships/hyperlink" Target="https://bigfuture.collegeboard.org/colleges/northeast-lakeview-college" TargetMode="External"/><Relationship Id="rId2580" Type="http://schemas.openxmlformats.org/officeDocument/2006/relationships/hyperlink" Target="https://bigfuture.collegeboard.org/colleges/paul-mitchell-the-school-farmington-hills" TargetMode="External"/><Relationship Id="rId3217" Type="http://schemas.openxmlformats.org/officeDocument/2006/relationships/hyperlink" Target="https://bigfuture.collegeboard.org/colleges/st-josephs-college-of-nursing" TargetMode="External"/><Relationship Id="rId3424" Type="http://schemas.openxmlformats.org/officeDocument/2006/relationships/hyperlink" Target="https://bigfuture.collegeboard.org/colleges/toccoa-falls-college" TargetMode="External"/><Relationship Id="rId3631" Type="http://schemas.openxmlformats.org/officeDocument/2006/relationships/hyperlink" Target="https://bigfuture.collegeboard.org/colleges/university-of-mary-washington" TargetMode="External"/><Relationship Id="rId138" Type="http://schemas.openxmlformats.org/officeDocument/2006/relationships/hyperlink" Target="https://bigfuture.collegeboard.org/colleges/arizona-christian-university" TargetMode="External"/><Relationship Id="rId345" Type="http://schemas.openxmlformats.org/officeDocument/2006/relationships/hyperlink" Target="https://bigfuture.collegeboard.org/colleges/bevill-state-community-college" TargetMode="External"/><Relationship Id="rId552" Type="http://schemas.openxmlformats.org/officeDocument/2006/relationships/hyperlink" Target="https://bigfuture.collegeboard.org/colleges/carlos-albizu-university" TargetMode="External"/><Relationship Id="rId1182" Type="http://schemas.openxmlformats.org/officeDocument/2006/relationships/hyperlink" Target="https://bigfuture.collegeboard.org/colleges/epic-bible-college" TargetMode="External"/><Relationship Id="rId2026" Type="http://schemas.openxmlformats.org/officeDocument/2006/relationships/hyperlink" Target="https://bigfuture.collegeboard.org/colleges/mendocino-college" TargetMode="External"/><Relationship Id="rId2233" Type="http://schemas.openxmlformats.org/officeDocument/2006/relationships/hyperlink" Target="https://bigfuture.collegeboard.org/colleges/mycomputercareer-at-indianapolis" TargetMode="External"/><Relationship Id="rId2440" Type="http://schemas.openxmlformats.org/officeDocument/2006/relationships/hyperlink" Target="https://bigfuture.collegeboard.org/colleges/nunez-community-college" TargetMode="External"/><Relationship Id="rId205" Type="http://schemas.openxmlformats.org/officeDocument/2006/relationships/hyperlink" Target="https://bigfuture.collegeboard.org/colleges/austins-beauty-college" TargetMode="External"/><Relationship Id="rId412" Type="http://schemas.openxmlformats.org/officeDocument/2006/relationships/hyperlink" Target="https://bigfuture.collegeboard.org/colleges/brigham-young-university-hawaii" TargetMode="External"/><Relationship Id="rId1042" Type="http://schemas.openxmlformats.org/officeDocument/2006/relationships/hyperlink" Target="https://bigfuture.collegeboard.org/colleges/dr-ida-rolf-institute" TargetMode="External"/><Relationship Id="rId2300" Type="http://schemas.openxmlformats.org/officeDocument/2006/relationships/hyperlink" Target="https://bigfuture.collegeboard.org/colleges/new-england-institute-of-technology" TargetMode="External"/><Relationship Id="rId1999" Type="http://schemas.openxmlformats.org/officeDocument/2006/relationships/hyperlink" Target="https://bigfuture.collegeboard.org/colleges/massachusetts-maritime-academy" TargetMode="External"/><Relationship Id="rId4058" Type="http://schemas.openxmlformats.org/officeDocument/2006/relationships/hyperlink" Target="https://bigfuture.collegeboard.org/colleges/wittenberg-university" TargetMode="External"/><Relationship Id="rId1859" Type="http://schemas.openxmlformats.org/officeDocument/2006/relationships/hyperlink" Target="https://bigfuture.collegeboard.org/colleges/lesley-university" TargetMode="External"/><Relationship Id="rId3074" Type="http://schemas.openxmlformats.org/officeDocument/2006/relationships/hyperlink" Target="https://bigfuture.collegeboard.org/colleges/somerset-community-college" TargetMode="External"/><Relationship Id="rId1719" Type="http://schemas.openxmlformats.org/officeDocument/2006/relationships/hyperlink" Target="https://bigfuture.collegeboard.org/colleges/jones-technical-institute" TargetMode="External"/><Relationship Id="rId1926" Type="http://schemas.openxmlformats.org/officeDocument/2006/relationships/hyperlink" Target="https://bigfuture.collegeboard.org/colleges/louisiana-tech-university" TargetMode="External"/><Relationship Id="rId3281" Type="http://schemas.openxmlformats.org/officeDocument/2006/relationships/hyperlink" Target="https://bigfuture.collegeboard.org/colleges/sul-ross-state-university" TargetMode="External"/><Relationship Id="rId2090" Type="http://schemas.openxmlformats.org/officeDocument/2006/relationships/hyperlink" Target="https://bigfuture.collegeboard.org/colleges/midwives-college-of-utah" TargetMode="External"/><Relationship Id="rId3141" Type="http://schemas.openxmlformats.org/officeDocument/2006/relationships/hyperlink" Target="https://bigfuture.collegeboard.org/colleges/southern-school-of-beauty-inc" TargetMode="External"/><Relationship Id="rId3001" Type="http://schemas.openxmlformats.org/officeDocument/2006/relationships/hyperlink" Target="https://bigfuture.collegeboard.org/colleges/sarah-lawrence-college" TargetMode="External"/><Relationship Id="rId3958" Type="http://schemas.openxmlformats.org/officeDocument/2006/relationships/hyperlink" Target="https://bigfuture.collegeboard.org/colleges/west-coast-university-orange-county" TargetMode="External"/><Relationship Id="rId879" Type="http://schemas.openxmlformats.org/officeDocument/2006/relationships/hyperlink" Target="https://bigfuture.collegeboard.org/colleges/concordia-university-texas" TargetMode="External"/><Relationship Id="rId2767" Type="http://schemas.openxmlformats.org/officeDocument/2006/relationships/hyperlink" Target="https://bigfuture.collegeboard.org/colleges/quinnipiac-university" TargetMode="External"/><Relationship Id="rId739" Type="http://schemas.openxmlformats.org/officeDocument/2006/relationships/hyperlink" Target="https://bigfuture.collegeboard.org/colleges/clovis-community-college" TargetMode="External"/><Relationship Id="rId1369" Type="http://schemas.openxmlformats.org/officeDocument/2006/relationships/hyperlink" Target="https://bigfuture.collegeboard.org/colleges/gerbers-akron-beauty-school" TargetMode="External"/><Relationship Id="rId1576" Type="http://schemas.openxmlformats.org/officeDocument/2006/relationships/hyperlink" Target="https://bigfuture.collegeboard.org/colleges/hutchinson-community-college" TargetMode="External"/><Relationship Id="rId2974" Type="http://schemas.openxmlformats.org/officeDocument/2006/relationships/hyperlink" Target="https://bigfuture.collegeboard.org/colleges/san-diego-global-knowledge-university" TargetMode="External"/><Relationship Id="rId3818" Type="http://schemas.openxmlformats.org/officeDocument/2006/relationships/hyperlink" Target="https://bigfuture.collegeboard.org/colleges/university-of-wisconsin-milwaukee-flexible-option" TargetMode="External"/><Relationship Id="rId946" Type="http://schemas.openxmlformats.org/officeDocument/2006/relationships/hyperlink" Target="https://bigfuture.collegeboard.org/colleges/dallas-college-richland-campus" TargetMode="External"/><Relationship Id="rId1229" Type="http://schemas.openxmlformats.org/officeDocument/2006/relationships/hyperlink" Target="https://bigfuture.collegeboard.org/colleges/first-class-cosmetology-school" TargetMode="External"/><Relationship Id="rId1783" Type="http://schemas.openxmlformats.org/officeDocument/2006/relationships/hyperlink" Target="https://bigfuture.collegeboard.org/colleges/la-roche-university" TargetMode="External"/><Relationship Id="rId1990" Type="http://schemas.openxmlformats.org/officeDocument/2006/relationships/hyperlink" Target="https://bigfuture.collegeboard.org/colleges/maryland-institute-college-of-art" TargetMode="External"/><Relationship Id="rId2627" Type="http://schemas.openxmlformats.org/officeDocument/2006/relationships/hyperlink" Target="https://bigfuture.collegeboard.org/colleges/penn-state-altoona" TargetMode="External"/><Relationship Id="rId2834" Type="http://schemas.openxmlformats.org/officeDocument/2006/relationships/hyperlink" Target="https://bigfuture.collegeboard.org/colleges/ridgewater-college" TargetMode="External"/><Relationship Id="rId75" Type="http://schemas.openxmlformats.org/officeDocument/2006/relationships/hyperlink" Target="https://bigfuture.collegeboard.org/colleges/alvernia-university" TargetMode="External"/><Relationship Id="rId806" Type="http://schemas.openxmlformats.org/officeDocument/2006/relationships/hyperlink" Target="https://bigfuture.collegeboard.org/colleges/colleges-of-law-ventura" TargetMode="External"/><Relationship Id="rId1436" Type="http://schemas.openxmlformats.org/officeDocument/2006/relationships/hyperlink" Target="https://bigfuture.collegeboard.org/colleges/gwinnett-college-lilburn" TargetMode="External"/><Relationship Id="rId1643" Type="http://schemas.openxmlformats.org/officeDocument/2006/relationships/hyperlink" Target="https://bigfuture.collegeboard.org/colleges/interactive-college-of-technology" TargetMode="External"/><Relationship Id="rId1850" Type="http://schemas.openxmlformats.org/officeDocument/2006/relationships/hyperlink" Target="https://bigfuture.collegeboard.org/colleges/leech-lake-tribal-college" TargetMode="External"/><Relationship Id="rId2901" Type="http://schemas.openxmlformats.org/officeDocument/2006/relationships/hyperlink" Target="https://bigfuture.collegeboard.org/colleges/rowan-college-of-south-jersey" TargetMode="External"/><Relationship Id="rId1503" Type="http://schemas.openxmlformats.org/officeDocument/2006/relationships/hyperlink" Target="https://bigfuture.collegeboard.org/colleges/herzing-university-atlanta" TargetMode="External"/><Relationship Id="rId1710" Type="http://schemas.openxmlformats.org/officeDocument/2006/relationships/hyperlink" Target="https://bigfuture.collegeboard.org/colleges/johnson-wales-university-providence" TargetMode="External"/><Relationship Id="rId3468" Type="http://schemas.openxmlformats.org/officeDocument/2006/relationships/hyperlink" Target="https://bigfuture.collegeboard.org/colleges/trinity-college-of-florida" TargetMode="External"/><Relationship Id="rId3675" Type="http://schemas.openxmlformats.org/officeDocument/2006/relationships/hyperlink" Target="https://bigfuture.collegeboard.org/colleges/university-of-north-carolina-at-greensboro" TargetMode="External"/><Relationship Id="rId3882" Type="http://schemas.openxmlformats.org/officeDocument/2006/relationships/hyperlink" Target="https://bigfuture.collegeboard.org/colleges/virginia-college-in-pensacola" TargetMode="External"/><Relationship Id="rId389" Type="http://schemas.openxmlformats.org/officeDocument/2006/relationships/hyperlink" Target="https://bigfuture.collegeboard.org/colleges/borners-barber-college-los-angeles" TargetMode="External"/><Relationship Id="rId596" Type="http://schemas.openxmlformats.org/officeDocument/2006/relationships/hyperlink" Target="https://bigfuture.collegeboard.org/colleges/central-carolina-community-college" TargetMode="External"/><Relationship Id="rId2277" Type="http://schemas.openxmlformats.org/officeDocument/2006/relationships/hyperlink" Target="https://bigfuture.collegeboard.org/colleges/nazareth-university" TargetMode="External"/><Relationship Id="rId2484" Type="http://schemas.openxmlformats.org/officeDocument/2006/relationships/hyperlink" Target="https://bigfuture.collegeboard.org/colleges/oklahoma-state-university-oklahoma-city" TargetMode="External"/><Relationship Id="rId2691" Type="http://schemas.openxmlformats.org/officeDocument/2006/relationships/hyperlink" Target="https://bigfuture.collegeboard.org/colleges/pine-technical-and-community-college" TargetMode="External"/><Relationship Id="rId3328" Type="http://schemas.openxmlformats.org/officeDocument/2006/relationships/hyperlink" Target="https://bigfuture.collegeboard.org/colleges/tabor-college" TargetMode="External"/><Relationship Id="rId3535" Type="http://schemas.openxmlformats.org/officeDocument/2006/relationships/hyperlink" Target="https://bigfuture.collegeboard.org/colleges/university-college-of-san-juan" TargetMode="External"/><Relationship Id="rId3742" Type="http://schemas.openxmlformats.org/officeDocument/2006/relationships/hyperlink" Target="https://bigfuture.collegeboard.org/colleges/university-of-puerto-rico-mayaguez" TargetMode="External"/><Relationship Id="rId249" Type="http://schemas.openxmlformats.org/officeDocument/2006/relationships/hyperlink" Target="https://bigfuture.collegeboard.org/colleges/babson-college" TargetMode="External"/><Relationship Id="rId456" Type="http://schemas.openxmlformats.org/officeDocument/2006/relationships/hyperlink" Target="https://bigfuture.collegeboard.org/colleges/bushnell-university" TargetMode="External"/><Relationship Id="rId663" Type="http://schemas.openxmlformats.org/officeDocument/2006/relationships/hyperlink" Target="https://bigfuture.collegeboard.org/colleges/chicago-school-of-professional-psychology-at-los-angeles" TargetMode="External"/><Relationship Id="rId870" Type="http://schemas.openxmlformats.org/officeDocument/2006/relationships/hyperlink" Target="https://bigfuture.collegeboard.org/colleges/concorde-career-institute-miramar" TargetMode="External"/><Relationship Id="rId1086" Type="http://schemas.openxmlformats.org/officeDocument/2006/relationships/hyperlink" Target="https://bigfuture.collegeboard.org/colleges/eastern-nazarene-college" TargetMode="External"/><Relationship Id="rId1293" Type="http://schemas.openxmlformats.org/officeDocument/2006/relationships/hyperlink" Target="https://bigfuture.collegeboard.org/colleges/fortis-college-indianapolis" TargetMode="External"/><Relationship Id="rId2137" Type="http://schemas.openxmlformats.org/officeDocument/2006/relationships/hyperlink" Target="https://bigfuture.collegeboard.org/colleges/mississippi-valley-state-university" TargetMode="External"/><Relationship Id="rId2344" Type="http://schemas.openxmlformats.org/officeDocument/2006/relationships/hyperlink" Target="https://bigfuture.collegeboard.org/colleges/north-arkansas-college" TargetMode="External"/><Relationship Id="rId2551" Type="http://schemas.openxmlformats.org/officeDocument/2006/relationships/hyperlink" Target="https://bigfuture.collegeboard.org/colleges/parkland-college" TargetMode="External"/><Relationship Id="rId109" Type="http://schemas.openxmlformats.org/officeDocument/2006/relationships/hyperlink" Target="https://bigfuture.collegeboard.org/colleges/american-sentinel-college-of-nursing-and-health-sciences-at-post-university" TargetMode="External"/><Relationship Id="rId316" Type="http://schemas.openxmlformats.org/officeDocument/2006/relationships/hyperlink" Target="https://bigfuture.collegeboard.org/colleges/benjamin-franklin-cummings-institute-of-technology" TargetMode="External"/><Relationship Id="rId523" Type="http://schemas.openxmlformats.org/officeDocument/2006/relationships/hyperlink" Target="https://bigfuture.collegeboard.org/colleges/canisius-university" TargetMode="External"/><Relationship Id="rId1153" Type="http://schemas.openxmlformats.org/officeDocument/2006/relationships/hyperlink" Target="https://bigfuture.collegeboard.org/colleges/empire-beauty-school-green-bay" TargetMode="External"/><Relationship Id="rId2204" Type="http://schemas.openxmlformats.org/officeDocument/2006/relationships/hyperlink" Target="https://bigfuture.collegeboard.org/colleges/mount-carmel-college-of-nursing" TargetMode="External"/><Relationship Id="rId3602" Type="http://schemas.openxmlformats.org/officeDocument/2006/relationships/hyperlink" Target="https://bigfuture.collegeboard.org/colleges/university-of-hawaii-west-oahu" TargetMode="External"/><Relationship Id="rId730" Type="http://schemas.openxmlformats.org/officeDocument/2006/relationships/hyperlink" Target="https://bigfuture.collegeboard.org/colleges/cleveland-institute-of-art" TargetMode="External"/><Relationship Id="rId1013" Type="http://schemas.openxmlformats.org/officeDocument/2006/relationships/hyperlink" Target="https://bigfuture.collegeboard.org/colleges/devry-university-sherman-oaks" TargetMode="External"/><Relationship Id="rId1360" Type="http://schemas.openxmlformats.org/officeDocument/2006/relationships/hyperlink" Target="https://bigfuture.collegeboard.org/colleges/georgia-gwinnett-college" TargetMode="External"/><Relationship Id="rId2411" Type="http://schemas.openxmlformats.org/officeDocument/2006/relationships/hyperlink" Target="https://bigfuture.collegeboard.org/colleges/northwest-kansas-technical-college" TargetMode="External"/><Relationship Id="rId1220" Type="http://schemas.openxmlformats.org/officeDocument/2006/relationships/hyperlink" Target="https://bigfuture.collegeboard.org/colleges/feather-river-college" TargetMode="External"/><Relationship Id="rId3185" Type="http://schemas.openxmlformats.org/officeDocument/2006/relationships/hyperlink" Target="https://bigfuture.collegeboard.org/colleges/spartanburg-community-college" TargetMode="External"/><Relationship Id="rId3392" Type="http://schemas.openxmlformats.org/officeDocument/2006/relationships/hyperlink" Target="https://bigfuture.collegeboard.org/colleges/the-kings-college" TargetMode="External"/><Relationship Id="rId4029" Type="http://schemas.openxmlformats.org/officeDocument/2006/relationships/hyperlink" Target="https://bigfuture.collegeboard.org/colleges/wilkes-university" TargetMode="External"/><Relationship Id="rId3045" Type="http://schemas.openxmlformats.org/officeDocument/2006/relationships/hyperlink" Target="https://bigfuture.collegeboard.org/colleges/shenandoah-university" TargetMode="External"/><Relationship Id="rId3252" Type="http://schemas.openxmlformats.org/officeDocument/2006/relationships/hyperlink" Target="https://bigfuture.collegeboard.org/colleges/sterling-college-sterling-ks" TargetMode="External"/><Relationship Id="rId173" Type="http://schemas.openxmlformats.org/officeDocument/2006/relationships/hyperlink" Target="https://bigfuture.collegeboard.org/colleges/associated-barber-college-of-san-diego" TargetMode="External"/><Relationship Id="rId380" Type="http://schemas.openxmlformats.org/officeDocument/2006/relationships/hyperlink" Target="https://bigfuture.collegeboard.org/colleges/board-of-cooperative-educational-services-onondaga-cortland-madison" TargetMode="External"/><Relationship Id="rId2061" Type="http://schemas.openxmlformats.org/officeDocument/2006/relationships/hyperlink" Target="https://bigfuture.collegeboard.org/colleges/miami-university-middletown" TargetMode="External"/><Relationship Id="rId3112" Type="http://schemas.openxmlformats.org/officeDocument/2006/relationships/hyperlink" Target="https://bigfuture.collegeboard.org/colleges/southeastern-community-college-west-burlington-ia" TargetMode="External"/><Relationship Id="rId240" Type="http://schemas.openxmlformats.org/officeDocument/2006/relationships/hyperlink" Target="https://bigfuture.collegeboard.org/colleges/aviation-institute-of-maintenance-las-vegas" TargetMode="External"/><Relationship Id="rId100" Type="http://schemas.openxmlformats.org/officeDocument/2006/relationships/hyperlink" Target="https://bigfuture.collegeboard.org/colleges/national-college-louisville" TargetMode="External"/><Relationship Id="rId2878" Type="http://schemas.openxmlformats.org/officeDocument/2006/relationships/hyperlink" Target="https://bigfuture.collegeboard.org/colleges/rosemead-beauty-school" TargetMode="External"/><Relationship Id="rId3929" Type="http://schemas.openxmlformats.org/officeDocument/2006/relationships/hyperlink" Target="https://bigfuture.collegeboard.org/colleges/washington-state-university" TargetMode="External"/><Relationship Id="rId4093" Type="http://schemas.openxmlformats.org/officeDocument/2006/relationships/hyperlink" Target="https://bigfuture.collegeboard.org/colleges/yeshiva-yesoda-hatorah" TargetMode="External"/><Relationship Id="rId1687" Type="http://schemas.openxmlformats.org/officeDocument/2006/relationships/hyperlink" Target="https://bigfuture.collegeboard.org/colleges/jamestown-community-college" TargetMode="External"/><Relationship Id="rId1894" Type="http://schemas.openxmlformats.org/officeDocument/2006/relationships/hyperlink" Target="https://bigfuture.collegeboard.org/colleges/little-priest-tribal-college" TargetMode="External"/><Relationship Id="rId2738" Type="http://schemas.openxmlformats.org/officeDocument/2006/relationships/hyperlink" Target="https://bigfuture.collegeboard.org/colleges/premiere-international-college" TargetMode="External"/><Relationship Id="rId2945" Type="http://schemas.openxmlformats.org/officeDocument/2006/relationships/hyperlink" Target="https://bigfuture.collegeboard.org/colleges/salem-university" TargetMode="External"/><Relationship Id="rId917" Type="http://schemas.openxmlformats.org/officeDocument/2006/relationships/hyperlink" Target="https://bigfuture.collegeboard.org/colleges/crescent-school-of-gaming-bartending-new-orleans" TargetMode="External"/><Relationship Id="rId1547" Type="http://schemas.openxmlformats.org/officeDocument/2006/relationships/hyperlink" Target="https://bigfuture.collegeboard.org/colleges/horizon-university" TargetMode="External"/><Relationship Id="rId1754" Type="http://schemas.openxmlformats.org/officeDocument/2006/relationships/hyperlink" Target="https://bigfuture.collegeboard.org/colleges/kentucky-christian-university" TargetMode="External"/><Relationship Id="rId1961" Type="http://schemas.openxmlformats.org/officeDocument/2006/relationships/hyperlink" Target="https://bigfuture.collegeboard.org/colleges/make-up-designory" TargetMode="External"/><Relationship Id="rId2805" Type="http://schemas.openxmlformats.org/officeDocument/2006/relationships/hyperlink" Target="https://bigfuture.collegeboard.org/colleges/reformed-episcopal-seminary" TargetMode="External"/><Relationship Id="rId46" Type="http://schemas.openxmlformats.org/officeDocument/2006/relationships/hyperlink" Target="https://bigfuture.collegeboard.org/colleges/alaska-pacific-university" TargetMode="External"/><Relationship Id="rId1407" Type="http://schemas.openxmlformats.org/officeDocument/2006/relationships/hyperlink" Target="https://bigfuture.collegeboard.org/colleges/gratz-college" TargetMode="External"/><Relationship Id="rId1614" Type="http://schemas.openxmlformats.org/officeDocument/2006/relationships/hyperlink" Target="https://bigfuture.collegeboard.org/colleges/indiana-university-south-bend" TargetMode="External"/><Relationship Id="rId1821" Type="http://schemas.openxmlformats.org/officeDocument/2006/relationships/hyperlink" Target="https://bigfuture.collegeboard.org/colleges/landmark-college" TargetMode="External"/><Relationship Id="rId4020" Type="http://schemas.openxmlformats.org/officeDocument/2006/relationships/hyperlink" Target="https://bigfuture.collegeboard.org/colleges/whitworth-university" TargetMode="External"/><Relationship Id="rId3579" Type="http://schemas.openxmlformats.org/officeDocument/2006/relationships/hyperlink" Target="https://bigfuture.collegeboard.org/colleges/university-of-connecticut-stamford" TargetMode="External"/><Relationship Id="rId3786" Type="http://schemas.openxmlformats.org/officeDocument/2006/relationships/hyperlink" Target="https://bigfuture.collegeboard.org/colleges/university-of-texas-at-dallas" TargetMode="External"/><Relationship Id="rId2388" Type="http://schemas.openxmlformats.org/officeDocument/2006/relationships/hyperlink" Target="https://bigfuture.collegeboard.org/colleges/northern-kentucky-university" TargetMode="External"/><Relationship Id="rId2595" Type="http://schemas.openxmlformats.org/officeDocument/2006/relationships/hyperlink" Target="https://bigfuture.collegeboard.org/colleges/paul-mitchell-the-school-new-orleans" TargetMode="External"/><Relationship Id="rId3439" Type="http://schemas.openxmlformats.org/officeDocument/2006/relationships/hyperlink" Target="https://bigfuture.collegeboard.org/colleges/trend-barber-college-nw-houston-campus" TargetMode="External"/><Relationship Id="rId3993" Type="http://schemas.openxmlformats.org/officeDocument/2006/relationships/hyperlink" Target="https://bigfuture.collegeboard.org/colleges/western-nevada-college" TargetMode="External"/><Relationship Id="rId567" Type="http://schemas.openxmlformats.org/officeDocument/2006/relationships/hyperlink" Target="https://bigfuture.collegeboard.org/colleges/case-western-reserve-university" TargetMode="External"/><Relationship Id="rId1197" Type="http://schemas.openxmlformats.org/officeDocument/2006/relationships/hyperlink" Target="https://bigfuture.collegeboard.org/colleges/evans-hairstyling-college-st-george" TargetMode="External"/><Relationship Id="rId2248" Type="http://schemas.openxmlformats.org/officeDocument/2006/relationships/hyperlink" Target="https://bigfuture.collegeboard.org/colleges/national-beauty-college" TargetMode="External"/><Relationship Id="rId3646" Type="http://schemas.openxmlformats.org/officeDocument/2006/relationships/hyperlink" Target="https://bigfuture.collegeboard.org/colleges/university-of-minnesota-morris" TargetMode="External"/><Relationship Id="rId3853" Type="http://schemas.openxmlformats.org/officeDocument/2006/relationships/hyperlink" Target="https://bigfuture.collegeboard.org/colleges/vanguard-university-of-southern-california" TargetMode="External"/><Relationship Id="rId774" Type="http://schemas.openxmlformats.org/officeDocument/2006/relationships/hyperlink" Target="https://bigfuture.collegeboard.org/colleges/college-of-hair-design-careers" TargetMode="External"/><Relationship Id="rId981" Type="http://schemas.openxmlformats.org/officeDocument/2006/relationships/hyperlink" Target="https://bigfuture.collegeboard.org/colleges/delta-college-lafayette-campus" TargetMode="External"/><Relationship Id="rId1057" Type="http://schemas.openxmlformats.org/officeDocument/2006/relationships/hyperlink" Target="https://bigfuture.collegeboard.org/colleges/eagle-gate-college-murray" TargetMode="External"/><Relationship Id="rId2455" Type="http://schemas.openxmlformats.org/officeDocument/2006/relationships/hyperlink" Target="https://bigfuture.collegeboard.org/colleges/oglethorpe-university" TargetMode="External"/><Relationship Id="rId2662" Type="http://schemas.openxmlformats.org/officeDocument/2006/relationships/hyperlink" Target="https://bigfuture.collegeboard.org/colleges/phillips-community-college-of-the-university-of-arkansas" TargetMode="External"/><Relationship Id="rId3506" Type="http://schemas.openxmlformats.org/officeDocument/2006/relationships/hyperlink" Target="https://bigfuture.collegeboard.org/colleges/united-states-coast-guard-academy" TargetMode="External"/><Relationship Id="rId3713" Type="http://schemas.openxmlformats.org/officeDocument/2006/relationships/hyperlink" Target="https://bigfuture.collegeboard.org/colleges/university-of-phoenix-oregon" TargetMode="External"/><Relationship Id="rId3920" Type="http://schemas.openxmlformats.org/officeDocument/2006/relationships/hyperlink" Target="https://bigfuture.collegeboard.org/colleges/wartburg-college" TargetMode="External"/><Relationship Id="rId427" Type="http://schemas.openxmlformats.org/officeDocument/2006/relationships/hyperlink" Target="https://bigfuture.collegeboard.org/colleges/brownson-technical-school" TargetMode="External"/><Relationship Id="rId634" Type="http://schemas.openxmlformats.org/officeDocument/2006/relationships/hyperlink" Target="https://bigfuture.collegeboard.org/colleges/champlain-college" TargetMode="External"/><Relationship Id="rId841" Type="http://schemas.openxmlformats.org/officeDocument/2006/relationships/hyperlink" Target="https://bigfuture.collegeboard.org/colleges/commonwealth-institute-of-funeral-service" TargetMode="External"/><Relationship Id="rId1264" Type="http://schemas.openxmlformats.org/officeDocument/2006/relationships/hyperlink" Target="https://bigfuture.collegeboard.org/colleges/florida-technical-college-orlando" TargetMode="External"/><Relationship Id="rId1471" Type="http://schemas.openxmlformats.org/officeDocument/2006/relationships/hyperlink" Target="https://bigfuture.collegeboard.org/colleges/haven-university" TargetMode="External"/><Relationship Id="rId2108" Type="http://schemas.openxmlformats.org/officeDocument/2006/relationships/hyperlink" Target="https://bigfuture.collegeboard.org/colleges/miller-motte-technical-college-lynchburg" TargetMode="External"/><Relationship Id="rId2315" Type="http://schemas.openxmlformats.org/officeDocument/2006/relationships/hyperlink" Target="https://bigfuture.collegeboard.org/colleges/new-river-community-and-technical-college" TargetMode="External"/><Relationship Id="rId2522" Type="http://schemas.openxmlformats.org/officeDocument/2006/relationships/hyperlink" Target="https://bigfuture.collegeboard.org/colleges/ozarka-college" TargetMode="External"/><Relationship Id="rId701" Type="http://schemas.openxmlformats.org/officeDocument/2006/relationships/hyperlink" Target="https://bigfuture.collegeboard.org/colleges/city-university-of-new-york-john-jay-college-of-criminal-justice" TargetMode="External"/><Relationship Id="rId1124" Type="http://schemas.openxmlformats.org/officeDocument/2006/relationships/hyperlink" Target="https://bigfuture.collegeboard.org/colleges/elite-cosmetology-barber-and-spa-academy" TargetMode="External"/><Relationship Id="rId1331" Type="http://schemas.openxmlformats.org/officeDocument/2006/relationships/hyperlink" Target="https://bigfuture.collegeboard.org/colleges/gadsden-state-community-college" TargetMode="External"/><Relationship Id="rId3089" Type="http://schemas.openxmlformats.org/officeDocument/2006/relationships/hyperlink" Target="https://bigfuture.collegeboard.org/colleges/south-mountain-community-college" TargetMode="External"/><Relationship Id="rId3296" Type="http://schemas.openxmlformats.org/officeDocument/2006/relationships/hyperlink" Target="https://bigfuture.collegeboard.org/colleges/suny-college-at-brockport" TargetMode="External"/><Relationship Id="rId3156" Type="http://schemas.openxmlformats.org/officeDocument/2006/relationships/hyperlink" Target="https://bigfuture.collegeboard.org/colleges/southwest-institute-of-healing-arts" TargetMode="External"/><Relationship Id="rId3363" Type="http://schemas.openxmlformats.org/officeDocument/2006/relationships/hyperlink" Target="https://bigfuture.collegeboard.org/colleges/texas-christian-university" TargetMode="External"/><Relationship Id="rId284" Type="http://schemas.openxmlformats.org/officeDocument/2006/relationships/hyperlink" Target="https://bigfuture.collegeboard.org/colleges/bay-atlantic-university" TargetMode="External"/><Relationship Id="rId491" Type="http://schemas.openxmlformats.org/officeDocument/2006/relationships/hyperlink" Target="https://bigfuture.collegeboard.org/colleges/california-miramar-university" TargetMode="External"/><Relationship Id="rId2172" Type="http://schemas.openxmlformats.org/officeDocument/2006/relationships/hyperlink" Target="https://bigfuture.collegeboard.org/colleges/montcalm-community-college" TargetMode="External"/><Relationship Id="rId3016" Type="http://schemas.openxmlformats.org/officeDocument/2006/relationships/hyperlink" Target="https://bigfuture.collegeboard.org/colleges/schreiner-university" TargetMode="External"/><Relationship Id="rId3223" Type="http://schemas.openxmlformats.org/officeDocument/2006/relationships/hyperlink" Target="https://bigfuture.collegeboard.org/colleges/st-marys-college-of-maryland" TargetMode="External"/><Relationship Id="rId3570" Type="http://schemas.openxmlformats.org/officeDocument/2006/relationships/hyperlink" Target="https://bigfuture.collegeboard.org/colleges/university-of-central-oklahoma" TargetMode="External"/><Relationship Id="rId144" Type="http://schemas.openxmlformats.org/officeDocument/2006/relationships/hyperlink" Target="https://bigfuture.collegeboard.org/colleges/arkansas-beauty-college" TargetMode="External"/><Relationship Id="rId3430" Type="http://schemas.openxmlformats.org/officeDocument/2006/relationships/hyperlink" Target="https://bigfuture.collegeboard.org/colleges/total-transformation-institute-of-cosmetology" TargetMode="External"/><Relationship Id="rId351" Type="http://schemas.openxmlformats.org/officeDocument/2006/relationships/hyperlink" Target="https://bigfuture.collegeboard.org/colleges/bishop-state-community-college" TargetMode="External"/><Relationship Id="rId2032" Type="http://schemas.openxmlformats.org/officeDocument/2006/relationships/hyperlink" Target="https://bigfuture.collegeboard.org/colleges/mercy-college-of-ohio" TargetMode="External"/><Relationship Id="rId2989" Type="http://schemas.openxmlformats.org/officeDocument/2006/relationships/hyperlink" Target="https://bigfuture.collegeboard.org/colleges/san-juan-college" TargetMode="External"/><Relationship Id="rId211" Type="http://schemas.openxmlformats.org/officeDocument/2006/relationships/hyperlink" Target="https://bigfuture.collegeboard.org/colleges/aveda-arts-sciences-institute-lafayette" TargetMode="External"/><Relationship Id="rId1798" Type="http://schemas.openxmlformats.org/officeDocument/2006/relationships/hyperlink" Target="https://bigfuture.collegeboard.org/colleges/lake-michigan-college" TargetMode="External"/><Relationship Id="rId2849" Type="http://schemas.openxmlformats.org/officeDocument/2006/relationships/hyperlink" Target="https://bigfuture.collegeboard.org/colleges/rob-roy-academy-fall-river" TargetMode="External"/><Relationship Id="rId1658" Type="http://schemas.openxmlformats.org/officeDocument/2006/relationships/hyperlink" Target="https://bigfuture.collegeboard.org/colleges/international-salon-and-spa-academy" TargetMode="External"/><Relationship Id="rId1865" Type="http://schemas.openxmlformats.org/officeDocument/2006/relationships/hyperlink" Target="https://bigfuture.collegeboard.org/colleges/lia-schorr-institute-of-cosmetic-skin-care-training" TargetMode="External"/><Relationship Id="rId2709" Type="http://schemas.openxmlformats.org/officeDocument/2006/relationships/hyperlink" Target="https://bigfuture.collegeboard.org/colleges/platt-college-aurora" TargetMode="External"/><Relationship Id="rId4064" Type="http://schemas.openxmlformats.org/officeDocument/2006/relationships/hyperlink" Target="https://bigfuture.collegeboard.org/colleges/woodland-community-college" TargetMode="External"/><Relationship Id="rId1518" Type="http://schemas.openxmlformats.org/officeDocument/2006/relationships/hyperlink" Target="https://bigfuture.collegeboard.org/colleges/hill-college" TargetMode="External"/><Relationship Id="rId2916" Type="http://schemas.openxmlformats.org/officeDocument/2006/relationships/hyperlink" Target="https://bigfuture.collegeboard.org/colleges/sage-school-of-massage-and-esthetics" TargetMode="External"/><Relationship Id="rId3080" Type="http://schemas.openxmlformats.org/officeDocument/2006/relationships/hyperlink" Target="https://bigfuture.collegeboard.org/colleges/south-central-college" TargetMode="External"/><Relationship Id="rId1725" Type="http://schemas.openxmlformats.org/officeDocument/2006/relationships/hyperlink" Target="https://bigfuture.collegeboard.org/colleges/kalamazoo-college" TargetMode="External"/><Relationship Id="rId1932" Type="http://schemas.openxmlformats.org/officeDocument/2006/relationships/hyperlink" Target="https://bigfuture.collegeboard.org/colleges/loyola-university-maryland" TargetMode="External"/><Relationship Id="rId17" Type="http://schemas.openxmlformats.org/officeDocument/2006/relationships/hyperlink" Target="https://bigfuture.collegeboard.org/colleges/academy-of-hair-technology" TargetMode="External"/><Relationship Id="rId3897" Type="http://schemas.openxmlformats.org/officeDocument/2006/relationships/hyperlink" Target="https://bigfuture.collegeboard.org/colleges/vogue-college-of-cosmetology-santa-fe" TargetMode="External"/><Relationship Id="rId2499" Type="http://schemas.openxmlformats.org/officeDocument/2006/relationships/hyperlink" Target="https://bigfuture.collegeboard.org/colleges/oregon-college-of-oriental-medicine" TargetMode="External"/><Relationship Id="rId3757" Type="http://schemas.openxmlformats.org/officeDocument/2006/relationships/hyperlink" Target="https://bigfuture.collegeboard.org/colleges/university-of-san-francisco" TargetMode="External"/><Relationship Id="rId3964" Type="http://schemas.openxmlformats.org/officeDocument/2006/relationships/hyperlink" Target="https://bigfuture.collegeboard.org/colleges/west-liberty-university" TargetMode="External"/><Relationship Id="rId1" Type="http://schemas.openxmlformats.org/officeDocument/2006/relationships/hyperlink" Target="https://bigfuture.collegeboard.org/colleges/aaniiih-nakoda-college" TargetMode="External"/><Relationship Id="rId678" Type="http://schemas.openxmlformats.org/officeDocument/2006/relationships/hyperlink" Target="https://bigfuture.collegeboard.org/colleges/circle-in-the-square-theatre-school" TargetMode="External"/><Relationship Id="rId885" Type="http://schemas.openxmlformats.org/officeDocument/2006/relationships/hyperlink" Target="https://bigfuture.collegeboard.org/colleges/continental-school-of-beauty-culture-mattydale" TargetMode="External"/><Relationship Id="rId2359" Type="http://schemas.openxmlformats.org/officeDocument/2006/relationships/hyperlink" Target="https://bigfuture.collegeboard.org/colleges/north-georgia-technical-college" TargetMode="External"/><Relationship Id="rId2566" Type="http://schemas.openxmlformats.org/officeDocument/2006/relationships/hyperlink" Target="https://bigfuture.collegeboard.org/colleges/paul-mitchell-the-school-baton-rouge" TargetMode="External"/><Relationship Id="rId2773" Type="http://schemas.openxmlformats.org/officeDocument/2006/relationships/hyperlink" Target="https://bigfuture.collegeboard.org/colleges/randolph-community-college" TargetMode="External"/><Relationship Id="rId2980" Type="http://schemas.openxmlformats.org/officeDocument/2006/relationships/hyperlink" Target="https://bigfuture.collegeboard.org/colleges/san-francisco-film-school" TargetMode="External"/><Relationship Id="rId3617" Type="http://schemas.openxmlformats.org/officeDocument/2006/relationships/hyperlink" Target="https://bigfuture.collegeboard.org/colleges/university-of-la-verne" TargetMode="External"/><Relationship Id="rId3824" Type="http://schemas.openxmlformats.org/officeDocument/2006/relationships/hyperlink" Target="https://bigfuture.collegeboard.org/colleges/university-of-wisconsin-oshkosh" TargetMode="External"/><Relationship Id="rId538" Type="http://schemas.openxmlformats.org/officeDocument/2006/relationships/hyperlink" Target="https://bigfuture.collegeboard.org/colleges/career-and-technology-education-centers-of-licking-county" TargetMode="External"/><Relationship Id="rId745" Type="http://schemas.openxmlformats.org/officeDocument/2006/relationships/hyperlink" Target="https://bigfuture.collegeboard.org/colleges/coastal-carolina-university" TargetMode="External"/><Relationship Id="rId952" Type="http://schemas.openxmlformats.org/officeDocument/2006/relationships/hyperlink" Target="https://bigfuture.collegeboard.org/colleges/daoist-traditions-college-of-chinese-medical-arts" TargetMode="External"/><Relationship Id="rId1168" Type="http://schemas.openxmlformats.org/officeDocument/2006/relationships/hyperlink" Target="https://bigfuture.collegeboard.org/colleges/empire-beauty-school-pottsville" TargetMode="External"/><Relationship Id="rId1375" Type="http://schemas.openxmlformats.org/officeDocument/2006/relationships/hyperlink" Target="https://bigfuture.collegeboard.org/colleges/glendale-community-college-arizona" TargetMode="External"/><Relationship Id="rId1582" Type="http://schemas.openxmlformats.org/officeDocument/2006/relationships/hyperlink" Target="https://bigfuture.collegeboard.org/colleges/idaho-state-university" TargetMode="External"/><Relationship Id="rId2219" Type="http://schemas.openxmlformats.org/officeDocument/2006/relationships/hyperlink" Target="https://bigfuture.collegeboard.org/colleges/mountain-state-college" TargetMode="External"/><Relationship Id="rId2426" Type="http://schemas.openxmlformats.org/officeDocument/2006/relationships/hyperlink" Target="https://bigfuture.collegeboard.org/colleges/northwestern-michigan-college" TargetMode="External"/><Relationship Id="rId2633" Type="http://schemas.openxmlformats.org/officeDocument/2006/relationships/hyperlink" Target="https://bigfuture.collegeboard.org/colleges/penn-state-fayette-the-eberly-campus" TargetMode="External"/><Relationship Id="rId81" Type="http://schemas.openxmlformats.org/officeDocument/2006/relationships/hyperlink" Target="https://bigfuture.collegeboard.org/colleges/american-academy-of-art-college" TargetMode="External"/><Relationship Id="rId605" Type="http://schemas.openxmlformats.org/officeDocument/2006/relationships/hyperlink" Target="https://bigfuture.collegeboard.org/colleges/central-maine-community-college" TargetMode="External"/><Relationship Id="rId812" Type="http://schemas.openxmlformats.org/officeDocument/2006/relationships/hyperlink" Target="https://bigfuture.collegeboard.org/colleges/colorado-media-school" TargetMode="External"/><Relationship Id="rId1028" Type="http://schemas.openxmlformats.org/officeDocument/2006/relationships/hyperlink" Target="https://bigfuture.collegeboard.org/colleges/divine-word-college" TargetMode="External"/><Relationship Id="rId1235" Type="http://schemas.openxmlformats.org/officeDocument/2006/relationships/hyperlink" Target="https://bigfuture.collegeboard.org/colleges/flagler-college" TargetMode="External"/><Relationship Id="rId1442" Type="http://schemas.openxmlformats.org/officeDocument/2006/relationships/hyperlink" Target="https://bigfuture.collegeboard.org/colleges/hair-academy" TargetMode="External"/><Relationship Id="rId2840" Type="http://schemas.openxmlformats.org/officeDocument/2006/relationships/hyperlink" Target="https://bigfuture.collegeboard.org/colleges/river-valley-community-college" TargetMode="External"/><Relationship Id="rId1302" Type="http://schemas.openxmlformats.org/officeDocument/2006/relationships/hyperlink" Target="https://bigfuture.collegeboard.org/colleges/fox-valley-technical-college" TargetMode="External"/><Relationship Id="rId2700" Type="http://schemas.openxmlformats.org/officeDocument/2006/relationships/hyperlink" Target="https://bigfuture.collegeboard.org/colleges/pittsburgh-multicultural-cosmetology-academy" TargetMode="External"/><Relationship Id="rId3267" Type="http://schemas.openxmlformats.org/officeDocument/2006/relationships/hyperlink" Target="https://bigfuture.collegeboard.org/colleges/strayer-university-greenville" TargetMode="External"/><Relationship Id="rId188" Type="http://schemas.openxmlformats.org/officeDocument/2006/relationships/hyperlink" Target="https://bigfuture.collegeboard.org/colleges/atlantic-institute-of-oriental-medicine" TargetMode="External"/><Relationship Id="rId395" Type="http://schemas.openxmlformats.org/officeDocument/2006/relationships/hyperlink" Target="https://bigfuture.collegeboard.org/colleges/bottega-university" TargetMode="External"/><Relationship Id="rId2076" Type="http://schemas.openxmlformats.org/officeDocument/2006/relationships/hyperlink" Target="https://bigfuture.collegeboard.org/colleges/middle-georgia-state-university" TargetMode="External"/><Relationship Id="rId3474" Type="http://schemas.openxmlformats.org/officeDocument/2006/relationships/hyperlink" Target="https://bigfuture.collegeboard.org/colleges/triton-college" TargetMode="External"/><Relationship Id="rId3681" Type="http://schemas.openxmlformats.org/officeDocument/2006/relationships/hyperlink" Target="https://bigfuture.collegeboard.org/colleges/university-of-north-georgia" TargetMode="External"/><Relationship Id="rId2283" Type="http://schemas.openxmlformats.org/officeDocument/2006/relationships/hyperlink" Target="https://bigfuture.collegeboard.org/colleges/neo-esthetique-european-institute" TargetMode="External"/><Relationship Id="rId2490" Type="http://schemas.openxmlformats.org/officeDocument/2006/relationships/hyperlink" Target="https://bigfuture.collegeboard.org/colleges/olympic-college" TargetMode="External"/><Relationship Id="rId3127" Type="http://schemas.openxmlformats.org/officeDocument/2006/relationships/hyperlink" Target="https://bigfuture.collegeboard.org/colleges/southern-careers-institute-brownsville" TargetMode="External"/><Relationship Id="rId3334" Type="http://schemas.openxmlformats.org/officeDocument/2006/relationships/hyperlink" Target="https://bigfuture.collegeboard.org/colleges/tarleton-state-university" TargetMode="External"/><Relationship Id="rId3541" Type="http://schemas.openxmlformats.org/officeDocument/2006/relationships/hyperlink" Target="https://bigfuture.collegeboard.org/colleges/university-of-alabama" TargetMode="External"/><Relationship Id="rId255" Type="http://schemas.openxmlformats.org/officeDocument/2006/relationships/hyperlink" Target="https://bigfuture.collegeboard.org/colleges/bakersfield-college" TargetMode="External"/><Relationship Id="rId462" Type="http://schemas.openxmlformats.org/officeDocument/2006/relationships/hyperlink" Target="https://bigfuture.collegeboard.org/colleges/butte-academy-of-beauty-culture" TargetMode="External"/><Relationship Id="rId1092" Type="http://schemas.openxmlformats.org/officeDocument/2006/relationships/hyperlink" Target="https://bigfuture.collegeboard.org/colleges/eastern-shore-community-college" TargetMode="External"/><Relationship Id="rId2143" Type="http://schemas.openxmlformats.org/officeDocument/2006/relationships/hyperlink" Target="https://bigfuture.collegeboard.org/colleges/missouri-valley-college" TargetMode="External"/><Relationship Id="rId2350" Type="http://schemas.openxmlformats.org/officeDocument/2006/relationships/hyperlink" Target="https://bigfuture.collegeboard.org/colleges/north-central-kansas-technical-college" TargetMode="External"/><Relationship Id="rId3401" Type="http://schemas.openxmlformats.org/officeDocument/2006/relationships/hyperlink" Target="https://bigfuture.collegeboard.org/colleges/the-salon-professional-academy-georgetown" TargetMode="External"/><Relationship Id="rId115" Type="http://schemas.openxmlformats.org/officeDocument/2006/relationships/hyperlink" Target="https://bigfuture.collegeboard.org/colleges/anderson-university-anderson-sc" TargetMode="External"/><Relationship Id="rId322" Type="http://schemas.openxmlformats.org/officeDocument/2006/relationships/hyperlink" Target="https://bigfuture.collegeboard.org/colleges/bergen-community-college" TargetMode="External"/><Relationship Id="rId2003" Type="http://schemas.openxmlformats.org/officeDocument/2006/relationships/hyperlink" Target="https://bigfuture.collegeboard.org/colleges/mayland-community-college" TargetMode="External"/><Relationship Id="rId2210" Type="http://schemas.openxmlformats.org/officeDocument/2006/relationships/hyperlink" Target="https://bigfuture.collegeboard.org/colleges/mount-saint-marys-university" TargetMode="External"/><Relationship Id="rId1769" Type="http://schemas.openxmlformats.org/officeDocument/2006/relationships/hyperlink" Target="https://bigfuture.collegeboard.org/colleges/kings-college" TargetMode="External"/><Relationship Id="rId1976" Type="http://schemas.openxmlformats.org/officeDocument/2006/relationships/hyperlink" Target="https://bigfuture.collegeboard.org/colleges/marian-university-indianapolis-in" TargetMode="External"/><Relationship Id="rId3191" Type="http://schemas.openxmlformats.org/officeDocument/2006/relationships/hyperlink" Target="https://bigfuture.collegeboard.org/colleges/spring-arbor-university" TargetMode="External"/><Relationship Id="rId4035" Type="http://schemas.openxmlformats.org/officeDocument/2006/relationships/hyperlink" Target="https://bigfuture.collegeboard.org/colleges/william-paterson-university-of-new-jersey" TargetMode="External"/><Relationship Id="rId1629" Type="http://schemas.openxmlformats.org/officeDocument/2006/relationships/hyperlink" Target="https://bigfuture.collegeboard.org/colleges/institute-of-medical-ultrasound" TargetMode="External"/><Relationship Id="rId1836" Type="http://schemas.openxmlformats.org/officeDocument/2006/relationships/hyperlink" Target="https://bigfuture.collegeboard.org/colleges/lassen-community-college" TargetMode="External"/><Relationship Id="rId1903" Type="http://schemas.openxmlformats.org/officeDocument/2006/relationships/hyperlink" Target="https://bigfuture.collegeboard.org/colleges/lorain-county-community-college" TargetMode="External"/><Relationship Id="rId3051" Type="http://schemas.openxmlformats.org/officeDocument/2006/relationships/hyperlink" Target="https://bigfuture.collegeboard.org/colleges/shorter-university" TargetMode="External"/><Relationship Id="rId4102" Type="http://schemas.openxmlformats.org/officeDocument/2006/relationships/hyperlink" Target="https://bigfuture.collegeboard.org/colleges/york-county-community-college" TargetMode="External"/><Relationship Id="rId3868" Type="http://schemas.openxmlformats.org/officeDocument/2006/relationships/hyperlink" Target="https://bigfuture.collegeboard.org/colleges/victorias-academy-of-cosmetology" TargetMode="External"/><Relationship Id="rId789" Type="http://schemas.openxmlformats.org/officeDocument/2006/relationships/hyperlink" Target="https://bigfuture.collegeboard.org/colleges/college-of-st-scholastica" TargetMode="External"/><Relationship Id="rId996" Type="http://schemas.openxmlformats.org/officeDocument/2006/relationships/hyperlink" Target="https://bigfuture.collegeboard.org/colleges/devry-college-of-new-york-midtown-campus" TargetMode="External"/><Relationship Id="rId2677" Type="http://schemas.openxmlformats.org/officeDocument/2006/relationships/hyperlink" Target="https://bigfuture.collegeboard.org/colleges/pima-medical-institute-aurora" TargetMode="External"/><Relationship Id="rId2884" Type="http://schemas.openxmlformats.org/officeDocument/2006/relationships/hyperlink" Target="https://bigfuture.collegeboard.org/colleges/ross-college-sylvania" TargetMode="External"/><Relationship Id="rId3728" Type="http://schemas.openxmlformats.org/officeDocument/2006/relationships/hyperlink" Target="https://bigfuture.collegeboard.org/colleges/university-of-pikeville" TargetMode="External"/><Relationship Id="rId649" Type="http://schemas.openxmlformats.org/officeDocument/2006/relationships/hyperlink" Target="https://bigfuture.collegeboard.org/colleges/charzanne-beauty-college" TargetMode="External"/><Relationship Id="rId856" Type="http://schemas.openxmlformats.org/officeDocument/2006/relationships/hyperlink" Target="https://bigfuture.collegeboard.org/colleges/conception-seminary-college" TargetMode="External"/><Relationship Id="rId1279" Type="http://schemas.openxmlformats.org/officeDocument/2006/relationships/hyperlink" Target="https://bigfuture.collegeboard.org/colleges/fortis-college-baton-rouge" TargetMode="External"/><Relationship Id="rId1486" Type="http://schemas.openxmlformats.org/officeDocument/2006/relationships/hyperlink" Target="https://bigfuture.collegeboard.org/colleges/health-tech-institute-of-memphis" TargetMode="External"/><Relationship Id="rId2537" Type="http://schemas.openxmlformats.org/officeDocument/2006/relationships/hyperlink" Target="https://bigfuture.collegeboard.org/colleges/palm-beach-atlantic-university" TargetMode="External"/><Relationship Id="rId3935" Type="http://schemas.openxmlformats.org/officeDocument/2006/relationships/hyperlink" Target="https://bigfuture.collegeboard.org/colleges/wayne-community-college" TargetMode="External"/><Relationship Id="rId509" Type="http://schemas.openxmlformats.org/officeDocument/2006/relationships/hyperlink" Target="https://bigfuture.collegeboard.org/colleges/california-state-university-san-marcos" TargetMode="External"/><Relationship Id="rId1139" Type="http://schemas.openxmlformats.org/officeDocument/2006/relationships/hyperlink" Target="https://bigfuture.collegeboard.org/colleges/emmanuel-college-franklin-springs-ga" TargetMode="External"/><Relationship Id="rId1346" Type="http://schemas.openxmlformats.org/officeDocument/2006/relationships/hyperlink" Target="https://bigfuture.collegeboard.org/colleges/gemological-institute-of-america-new-york" TargetMode="External"/><Relationship Id="rId1693" Type="http://schemas.openxmlformats.org/officeDocument/2006/relationships/hyperlink" Target="https://bigfuture.collegeboard.org/colleges/jefferson-lewis-board-of-cooperative-educational-services-practical-nursing-program" TargetMode="External"/><Relationship Id="rId2744" Type="http://schemas.openxmlformats.org/officeDocument/2006/relationships/hyperlink" Target="https://bigfuture.collegeboard.org/colleges/pro-beauty-academy" TargetMode="External"/><Relationship Id="rId2951" Type="http://schemas.openxmlformats.org/officeDocument/2006/relationships/hyperlink" Target="https://bigfuture.collegeboard.org/colleges/salon-institute-toledo" TargetMode="External"/><Relationship Id="rId716" Type="http://schemas.openxmlformats.org/officeDocument/2006/relationships/hyperlink" Target="https://bigfuture.collegeboard.org/colleges/clark-college" TargetMode="External"/><Relationship Id="rId923" Type="http://schemas.openxmlformats.org/officeDocument/2006/relationships/hyperlink" Target="https://bigfuture.collegeboard.org/colleges/cuesta-college" TargetMode="External"/><Relationship Id="rId1553" Type="http://schemas.openxmlformats.org/officeDocument/2006/relationships/hyperlink" Target="https://bigfuture.collegeboard.org/colleges/houston-christian-university" TargetMode="External"/><Relationship Id="rId1760" Type="http://schemas.openxmlformats.org/officeDocument/2006/relationships/hyperlink" Target="https://bigfuture.collegeboard.org/colleges/keser-torah-mayan-hatalmud" TargetMode="External"/><Relationship Id="rId2604" Type="http://schemas.openxmlformats.org/officeDocument/2006/relationships/hyperlink" Target="https://bigfuture.collegeboard.org/colleges/paul-mitchell-the-school-saint-louis" TargetMode="External"/><Relationship Id="rId2811" Type="http://schemas.openxmlformats.org/officeDocument/2006/relationships/hyperlink" Target="https://bigfuture.collegeboard.org/colleges/reinhardt-university" TargetMode="External"/><Relationship Id="rId52" Type="http://schemas.openxmlformats.org/officeDocument/2006/relationships/hyperlink" Target="https://bigfuture.collegeboard.org/colleges/albright-college" TargetMode="External"/><Relationship Id="rId1206" Type="http://schemas.openxmlformats.org/officeDocument/2006/relationships/hyperlink" Target="https://bigfuture.collegeboard.org/colleges/exposito-school-of-hair-design" TargetMode="External"/><Relationship Id="rId1413" Type="http://schemas.openxmlformats.org/officeDocument/2006/relationships/hyperlink" Target="https://bigfuture.collegeboard.org/colleges/great-lakes-christian-college" TargetMode="External"/><Relationship Id="rId1620" Type="http://schemas.openxmlformats.org/officeDocument/2006/relationships/hyperlink" Target="https://bigfuture.collegeboard.org/colleges/installer-institute" TargetMode="External"/><Relationship Id="rId3378" Type="http://schemas.openxmlformats.org/officeDocument/2006/relationships/hyperlink" Target="https://bigfuture.collegeboard.org/colleges/thanh-le-college-school-of-cosmetology" TargetMode="External"/><Relationship Id="rId3585" Type="http://schemas.openxmlformats.org/officeDocument/2006/relationships/hyperlink" Target="https://bigfuture.collegeboard.org/colleges/university-of-detroit-mercy" TargetMode="External"/><Relationship Id="rId3792" Type="http://schemas.openxmlformats.org/officeDocument/2006/relationships/hyperlink" Target="https://bigfuture.collegeboard.org/colleges/university-of-texas-of-the-permian-basin" TargetMode="External"/><Relationship Id="rId299" Type="http://schemas.openxmlformats.org/officeDocument/2006/relationships/hyperlink" Target="https://bigfuture.collegeboard.org/colleges/belhaven-university" TargetMode="External"/><Relationship Id="rId2187" Type="http://schemas.openxmlformats.org/officeDocument/2006/relationships/hyperlink" Target="https://bigfuture.collegeboard.org/colleges/moraine-valley-community-college" TargetMode="External"/><Relationship Id="rId2394" Type="http://schemas.openxmlformats.org/officeDocument/2006/relationships/hyperlink" Target="https://bigfuture.collegeboard.org/colleges/northern-technical-college" TargetMode="External"/><Relationship Id="rId3238" Type="http://schemas.openxmlformats.org/officeDocument/2006/relationships/hyperlink" Target="https://bigfuture.collegeboard.org/colleges/stark-state-college" TargetMode="External"/><Relationship Id="rId3445" Type="http://schemas.openxmlformats.org/officeDocument/2006/relationships/hyperlink" Target="https://bigfuture.collegeboard.org/colleges/tri-county-community-college" TargetMode="External"/><Relationship Id="rId3652" Type="http://schemas.openxmlformats.org/officeDocument/2006/relationships/hyperlink" Target="https://bigfuture.collegeboard.org/colleges/university-of-missouri-kansas-city" TargetMode="External"/><Relationship Id="rId159" Type="http://schemas.openxmlformats.org/officeDocument/2006/relationships/hyperlink" Target="https://bigfuture.collegeboard.org/colleges/arthurs-beauty-college-conway" TargetMode="External"/><Relationship Id="rId366" Type="http://schemas.openxmlformats.org/officeDocument/2006/relationships/hyperlink" Target="https://bigfuture.collegeboard.org/colleges/blue-cliff-college-alexandria" TargetMode="External"/><Relationship Id="rId573" Type="http://schemas.openxmlformats.org/officeDocument/2006/relationships/hyperlink" Target="https://bigfuture.collegeboard.org/colleges/catholic-university-of-america" TargetMode="External"/><Relationship Id="rId780" Type="http://schemas.openxmlformats.org/officeDocument/2006/relationships/hyperlink" Target="https://bigfuture.collegeboard.org/colleges/college-of-menominee-nation" TargetMode="External"/><Relationship Id="rId2047" Type="http://schemas.openxmlformats.org/officeDocument/2006/relationships/hyperlink" Target="https://bigfuture.collegeboard.org/colleges/methodist-university" TargetMode="External"/><Relationship Id="rId2254" Type="http://schemas.openxmlformats.org/officeDocument/2006/relationships/hyperlink" Target="https://bigfuture.collegeboard.org/colleges/national-college-danville" TargetMode="External"/><Relationship Id="rId2461" Type="http://schemas.openxmlformats.org/officeDocument/2006/relationships/hyperlink" Target="https://bigfuture.collegeboard.org/colleges/ohio-media-school-cleveland" TargetMode="External"/><Relationship Id="rId3305" Type="http://schemas.openxmlformats.org/officeDocument/2006/relationships/hyperlink" Target="https://bigfuture.collegeboard.org/colleges/suny-college-of-technology-at-delhi" TargetMode="External"/><Relationship Id="rId3512" Type="http://schemas.openxmlformats.org/officeDocument/2006/relationships/hyperlink" Target="https://bigfuture.collegeboard.org/colleges/unitek-college-hayward" TargetMode="External"/><Relationship Id="rId226" Type="http://schemas.openxmlformats.org/officeDocument/2006/relationships/hyperlink" Target="https://bigfuture.collegeboard.org/colleges/aveda-institute-provo" TargetMode="External"/><Relationship Id="rId433" Type="http://schemas.openxmlformats.org/officeDocument/2006/relationships/hyperlink" Target="https://bigfuture.collegeboard.org/colleges/bryant-stratton-college-albany" TargetMode="External"/><Relationship Id="rId1063" Type="http://schemas.openxmlformats.org/officeDocument/2006/relationships/hyperlink" Target="https://bigfuture.collegeboard.org/colleges/east-central-university" TargetMode="External"/><Relationship Id="rId1270" Type="http://schemas.openxmlformats.org/officeDocument/2006/relationships/hyperlink" Target="https://bigfuture.collegeboard.org/colleges/fordham-university" TargetMode="External"/><Relationship Id="rId2114" Type="http://schemas.openxmlformats.org/officeDocument/2006/relationships/hyperlink" Target="https://bigfuture.collegeboard.org/colleges/milwaukee-career-college" TargetMode="External"/><Relationship Id="rId640" Type="http://schemas.openxmlformats.org/officeDocument/2006/relationships/hyperlink" Target="https://bigfuture.collegeboard.org/colleges/charles-h-mccann-technical-school" TargetMode="External"/><Relationship Id="rId2321" Type="http://schemas.openxmlformats.org/officeDocument/2006/relationships/hyperlink" Target="https://bigfuture.collegeboard.org/colleges/new-york-film-academy-new-york-city" TargetMode="External"/><Relationship Id="rId4079" Type="http://schemas.openxmlformats.org/officeDocument/2006/relationships/hyperlink" Target="https://bigfuture.collegeboard.org/colleges/yeshiva-chemdas-hatorah" TargetMode="External"/><Relationship Id="rId500" Type="http://schemas.openxmlformats.org/officeDocument/2006/relationships/hyperlink" Target="https://bigfuture.collegeboard.org/colleges/california-state-university-east-bay" TargetMode="External"/><Relationship Id="rId1130" Type="http://schemas.openxmlformats.org/officeDocument/2006/relationships/hyperlink" Target="https://bigfuture.collegeboard.org/colleges/elmira-college" TargetMode="External"/><Relationship Id="rId1947" Type="http://schemas.openxmlformats.org/officeDocument/2006/relationships/hyperlink" Target="https://bigfuture.collegeboard.org/colleges/lyon-college" TargetMode="External"/><Relationship Id="rId3095" Type="http://schemas.openxmlformats.org/officeDocument/2006/relationships/hyperlink" Target="https://bigfuture.collegeboard.org/colleges/south-texas-college" TargetMode="External"/><Relationship Id="rId1807" Type="http://schemas.openxmlformats.org/officeDocument/2006/relationships/hyperlink" Target="https://bigfuture.collegeboard.org/colleges/lakes-region-community-college" TargetMode="External"/><Relationship Id="rId3162" Type="http://schemas.openxmlformats.org/officeDocument/2006/relationships/hyperlink" Target="https://bigfuture.collegeboard.org/colleges/southwest-university" TargetMode="External"/><Relationship Id="rId4006" Type="http://schemas.openxmlformats.org/officeDocument/2006/relationships/hyperlink" Target="https://bigfuture.collegeboard.org/colleges/westminster-college-new-wilmington-pa" TargetMode="External"/><Relationship Id="rId290" Type="http://schemas.openxmlformats.org/officeDocument/2006/relationships/hyperlink" Target="https://bigfuture.collegeboard.org/colleges/beacon-college" TargetMode="External"/><Relationship Id="rId3022" Type="http://schemas.openxmlformats.org/officeDocument/2006/relationships/hyperlink" Target="https://bigfuture.collegeboard.org/colleges/seattle-pacific-university" TargetMode="External"/><Relationship Id="rId150" Type="http://schemas.openxmlformats.org/officeDocument/2006/relationships/hyperlink" Target="https://bigfuture.collegeboard.org/colleges/arkansas-state-university-mountain-home" TargetMode="External"/><Relationship Id="rId3979" Type="http://schemas.openxmlformats.org/officeDocument/2006/relationships/hyperlink" Target="https://bigfuture.collegeboard.org/colleges/westchester-college-of-nursing-and-allied-health" TargetMode="External"/><Relationship Id="rId2788" Type="http://schemas.openxmlformats.org/officeDocument/2006/relationships/hyperlink" Target="https://bigfuture.collegeboard.org/colleges/rasmussen-university-brooklyn-park" TargetMode="External"/><Relationship Id="rId2995" Type="http://schemas.openxmlformats.org/officeDocument/2006/relationships/hyperlink" Target="https://bigfuture.collegeboard.org/colleges/santa-clara-university" TargetMode="External"/><Relationship Id="rId3839" Type="http://schemas.openxmlformats.org/officeDocument/2006/relationships/hyperlink" Target="https://bigfuture.collegeboard.org/colleges/ursinus-college" TargetMode="External"/><Relationship Id="rId967" Type="http://schemas.openxmlformats.org/officeDocument/2006/relationships/hyperlink" Target="https://bigfuture.collegeboard.org/colleges/debutantes-school-of-beauty" TargetMode="External"/><Relationship Id="rId1597" Type="http://schemas.openxmlformats.org/officeDocument/2006/relationships/hyperlink" Target="https://bigfuture.collegeboard.org/colleges/illinois-valley-community-college" TargetMode="External"/><Relationship Id="rId2648" Type="http://schemas.openxmlformats.org/officeDocument/2006/relationships/hyperlink" Target="https://bigfuture.collegeboard.org/colleges/pennsylvania-college-of-technology" TargetMode="External"/><Relationship Id="rId2855" Type="http://schemas.openxmlformats.org/officeDocument/2006/relationships/hyperlink" Target="https://bigfuture.collegeboard.org/colleges/rochester-general-isabella-graham-hart-school-of-practical-nursing" TargetMode="External"/><Relationship Id="rId3906" Type="http://schemas.openxmlformats.org/officeDocument/2006/relationships/hyperlink" Target="https://bigfuture.collegeboard.org/colleges/walden-university" TargetMode="External"/><Relationship Id="rId96" Type="http://schemas.openxmlformats.org/officeDocument/2006/relationships/hyperlink" Target="https://bigfuture.collegeboard.org/colleges/american-intercontinental-university-atlanta" TargetMode="External"/><Relationship Id="rId827" Type="http://schemas.openxmlformats.org/officeDocument/2006/relationships/hyperlink" Target="https://bigfuture.collegeboard.org/colleges/columbia-college-sonora-ca" TargetMode="External"/><Relationship Id="rId1457" Type="http://schemas.openxmlformats.org/officeDocument/2006/relationships/hyperlink" Target="https://bigfuture.collegeboard.org/colleges/hardin-simmons-university" TargetMode="External"/><Relationship Id="rId1664" Type="http://schemas.openxmlformats.org/officeDocument/2006/relationships/hyperlink" Target="https://bigfuture.collegeboard.org/colleges/iowa-lakes-community-college" TargetMode="External"/><Relationship Id="rId1871" Type="http://schemas.openxmlformats.org/officeDocument/2006/relationships/hyperlink" Target="https://bigfuture.collegeboard.org/colleges/limestone-university" TargetMode="External"/><Relationship Id="rId2508" Type="http://schemas.openxmlformats.org/officeDocument/2006/relationships/hyperlink" Target="https://bigfuture.collegeboard.org/colleges/otero-junior-college" TargetMode="External"/><Relationship Id="rId2715" Type="http://schemas.openxmlformats.org/officeDocument/2006/relationships/hyperlink" Target="https://bigfuture.collegeboard.org/colleges/point-park-university" TargetMode="External"/><Relationship Id="rId2922" Type="http://schemas.openxmlformats.org/officeDocument/2006/relationships/hyperlink" Target="https://bigfuture.collegeboard.org/colleges/saint-cloud-state-university" TargetMode="External"/><Relationship Id="rId4070" Type="http://schemas.openxmlformats.org/officeDocument/2006/relationships/hyperlink" Target="https://bigfuture.collegeboard.org/colleges/wright-state-university-lake-campus" TargetMode="External"/><Relationship Id="rId1317" Type="http://schemas.openxmlformats.org/officeDocument/2006/relationships/hyperlink" Target="https://bigfuture.collegeboard.org/colleges/freed-hardeman-university" TargetMode="External"/><Relationship Id="rId1524" Type="http://schemas.openxmlformats.org/officeDocument/2006/relationships/hyperlink" Target="https://bigfuture.collegeboard.org/colleges/hiram-college" TargetMode="External"/><Relationship Id="rId1731" Type="http://schemas.openxmlformats.org/officeDocument/2006/relationships/hyperlink" Target="https://bigfuture.collegeboard.org/colleges/kansas-wesleyan-university" TargetMode="External"/><Relationship Id="rId23" Type="http://schemas.openxmlformats.org/officeDocument/2006/relationships/hyperlink" Target="https://bigfuture.collegeboard.org/colleges/academy-of-salon-professionals" TargetMode="External"/><Relationship Id="rId3489" Type="http://schemas.openxmlformats.org/officeDocument/2006/relationships/hyperlink" Target="https://bigfuture.collegeboard.org/colleges/tyler-junior-college" TargetMode="External"/><Relationship Id="rId3696" Type="http://schemas.openxmlformats.org/officeDocument/2006/relationships/hyperlink" Target="https://bigfuture.collegeboard.org/colleges/university-of-phoenix-central-valley" TargetMode="External"/><Relationship Id="rId2298" Type="http://schemas.openxmlformats.org/officeDocument/2006/relationships/hyperlink" Target="https://bigfuture.collegeboard.org/colleges/new-england-college-of-business-and-finance" TargetMode="External"/><Relationship Id="rId3349" Type="http://schemas.openxmlformats.org/officeDocument/2006/relationships/hyperlink" Target="https://bigfuture.collegeboard.org/colleges/tennessee-college-of-applied-technology-morristown" TargetMode="External"/><Relationship Id="rId3556" Type="http://schemas.openxmlformats.org/officeDocument/2006/relationships/hyperlink" Target="https://bigfuture.collegeboard.org/colleges/university-of-arkansas-for-medical-sciences" TargetMode="External"/><Relationship Id="rId477" Type="http://schemas.openxmlformats.org/officeDocument/2006/relationships/hyperlink" Target="https://bigfuture.collegeboard.org/colleges/california-baptist-university" TargetMode="External"/><Relationship Id="rId684" Type="http://schemas.openxmlformats.org/officeDocument/2006/relationships/hyperlink" Target="https://bigfuture.collegeboard.org/colleges/city-college-miami" TargetMode="External"/><Relationship Id="rId2158" Type="http://schemas.openxmlformats.org/officeDocument/2006/relationships/hyperlink" Target="https://bigfuture.collegeboard.org/colleges/mohave-community-college" TargetMode="External"/><Relationship Id="rId2365" Type="http://schemas.openxmlformats.org/officeDocument/2006/relationships/hyperlink" Target="https://bigfuture.collegeboard.org/colleges/north-seattle-college" TargetMode="External"/><Relationship Id="rId3209" Type="http://schemas.openxmlformats.org/officeDocument/2006/relationships/hyperlink" Target="https://bigfuture.collegeboard.org/colleges/st-francis-medical-center-college-of-nursing" TargetMode="External"/><Relationship Id="rId3763" Type="http://schemas.openxmlformats.org/officeDocument/2006/relationships/hyperlink" Target="https://bigfuture.collegeboard.org/colleges/university-of-south-carolina-aiken" TargetMode="External"/><Relationship Id="rId3970" Type="http://schemas.openxmlformats.org/officeDocument/2006/relationships/hyperlink" Target="https://bigfuture.collegeboard.org/colleges/west-virginia-junior-college" TargetMode="External"/><Relationship Id="rId337" Type="http://schemas.openxmlformats.org/officeDocument/2006/relationships/hyperlink" Target="https://bigfuture.collegeboard.org/colleges/bethany-lutheran-college" TargetMode="External"/><Relationship Id="rId891" Type="http://schemas.openxmlformats.org/officeDocument/2006/relationships/hyperlink" Target="https://bigfuture.collegeboard.org/colleges/copper-mountain-college" TargetMode="External"/><Relationship Id="rId2018" Type="http://schemas.openxmlformats.org/officeDocument/2006/relationships/hyperlink" Target="https://bigfuture.collegeboard.org/colleges/medaille-college-rochester" TargetMode="External"/><Relationship Id="rId2572" Type="http://schemas.openxmlformats.org/officeDocument/2006/relationships/hyperlink" Target="https://bigfuture.collegeboard.org/colleges/paul-mitchell-the-school-colorado-springs" TargetMode="External"/><Relationship Id="rId3416" Type="http://schemas.openxmlformats.org/officeDocument/2006/relationships/hyperlink" Target="https://bigfuture.collegeboard.org/colleges/three-rivers-community-college-poplar-bluff-mo" TargetMode="External"/><Relationship Id="rId3623" Type="http://schemas.openxmlformats.org/officeDocument/2006/relationships/hyperlink" Target="https://bigfuture.collegeboard.org/colleges/university-of-maine-at-augusta" TargetMode="External"/><Relationship Id="rId3830" Type="http://schemas.openxmlformats.org/officeDocument/2006/relationships/hyperlink" Target="https://bigfuture.collegeboard.org/colleges/university-of-wisconsin-whitewater" TargetMode="External"/><Relationship Id="rId544" Type="http://schemas.openxmlformats.org/officeDocument/2006/relationships/hyperlink" Target="https://bigfuture.collegeboard.org/colleges/career-technology-center-of-lackawanna-county" TargetMode="External"/><Relationship Id="rId751" Type="http://schemas.openxmlformats.org/officeDocument/2006/relationships/hyperlink" Target="https://bigfuture.collegeboard.org/colleges/cochran-school-of-nursing" TargetMode="External"/><Relationship Id="rId1174" Type="http://schemas.openxmlformats.org/officeDocument/2006/relationships/hyperlink" Target="https://bigfuture.collegeboard.org/colleges/empire-beauty-school-west-mifflin" TargetMode="External"/><Relationship Id="rId1381" Type="http://schemas.openxmlformats.org/officeDocument/2006/relationships/hyperlink" Target="https://bigfuture.collegeboard.org/colleges/gogebic-community-college" TargetMode="External"/><Relationship Id="rId2225" Type="http://schemas.openxmlformats.org/officeDocument/2006/relationships/hyperlink" Target="https://bigfuture.collegeboard.org/colleges/multnomah-university" TargetMode="External"/><Relationship Id="rId2432" Type="http://schemas.openxmlformats.org/officeDocument/2006/relationships/hyperlink" Target="https://bigfuture.collegeboard.org/colleges/norwich-university" TargetMode="External"/><Relationship Id="rId404" Type="http://schemas.openxmlformats.org/officeDocument/2006/relationships/hyperlink" Target="https://bigfuture.collegeboard.org/colleges/brescia-university" TargetMode="External"/><Relationship Id="rId611" Type="http://schemas.openxmlformats.org/officeDocument/2006/relationships/hyperlink" Target="https://bigfuture.collegeboard.org/colleges/central-oregon-community-college" TargetMode="External"/><Relationship Id="rId1034" Type="http://schemas.openxmlformats.org/officeDocument/2006/relationships/hyperlink" Target="https://bigfuture.collegeboard.org/colleges/dominican-university-of-california" TargetMode="External"/><Relationship Id="rId1241" Type="http://schemas.openxmlformats.org/officeDocument/2006/relationships/hyperlink" Target="https://bigfuture.collegeboard.org/colleges/florida-academy" TargetMode="External"/><Relationship Id="rId1101" Type="http://schemas.openxmlformats.org/officeDocument/2006/relationships/hyperlink" Target="https://bigfuture.collegeboard.org/colleges/eckerd-college" TargetMode="External"/><Relationship Id="rId3066" Type="http://schemas.openxmlformats.org/officeDocument/2006/relationships/hyperlink" Target="https://bigfuture.collegeboard.org/colleges/slippery-rock-university-of-pennsylvania" TargetMode="External"/><Relationship Id="rId3273" Type="http://schemas.openxmlformats.org/officeDocument/2006/relationships/hyperlink" Target="https://bigfuture.collegeboard.org/colleges/strayer-university-tampa-east" TargetMode="External"/><Relationship Id="rId3480" Type="http://schemas.openxmlformats.org/officeDocument/2006/relationships/hyperlink" Target="https://bigfuture.collegeboard.org/colleges/tufts-university" TargetMode="External"/><Relationship Id="rId194" Type="http://schemas.openxmlformats.org/officeDocument/2006/relationships/hyperlink" Target="https://bigfuture.collegeboard.org/colleges/augusta-technical-college" TargetMode="External"/><Relationship Id="rId1918" Type="http://schemas.openxmlformats.org/officeDocument/2006/relationships/hyperlink" Target="https://bigfuture.collegeboard.org/colleges/louisiana-academy-of-beauty" TargetMode="External"/><Relationship Id="rId2082" Type="http://schemas.openxmlformats.org/officeDocument/2006/relationships/hyperlink" Target="https://bigfuture.collegeboard.org/colleges/midland-university" TargetMode="External"/><Relationship Id="rId3133" Type="http://schemas.openxmlformats.org/officeDocument/2006/relationships/hyperlink" Target="https://bigfuture.collegeboard.org/colleges/southern-illinois-university-carbondale" TargetMode="External"/><Relationship Id="rId261" Type="http://schemas.openxmlformats.org/officeDocument/2006/relationships/hyperlink" Target="https://bigfuture.collegeboard.org/colleges/baltimore-studio-of-hair-design" TargetMode="External"/><Relationship Id="rId3340" Type="http://schemas.openxmlformats.org/officeDocument/2006/relationships/hyperlink" Target="https://bigfuture.collegeboard.org/colleges/technical-college-of-the-lowcountry" TargetMode="External"/><Relationship Id="rId2899" Type="http://schemas.openxmlformats.org/officeDocument/2006/relationships/hyperlink" Target="https://bigfuture.collegeboard.org/colleges/ross-medical-education-center-port-huron" TargetMode="External"/><Relationship Id="rId3200" Type="http://schemas.openxmlformats.org/officeDocument/2006/relationships/hyperlink" Target="https://bigfuture.collegeboard.org/colleges/st-andrews-university" TargetMode="External"/><Relationship Id="rId121" Type="http://schemas.openxmlformats.org/officeDocument/2006/relationships/hyperlink" Target="https://bigfuture.collegeboard.org/colleges/ann-webb-skin-institute" TargetMode="External"/><Relationship Id="rId2759" Type="http://schemas.openxmlformats.org/officeDocument/2006/relationships/hyperlink" Target="https://bigfuture.collegeboard.org/colleges/purdue-university" TargetMode="External"/><Relationship Id="rId2966" Type="http://schemas.openxmlformats.org/officeDocument/2006/relationships/hyperlink" Target="https://bigfuture.collegeboard.org/colleges/samford-university" TargetMode="External"/><Relationship Id="rId938" Type="http://schemas.openxmlformats.org/officeDocument/2006/relationships/hyperlink" Target="https://bigfuture.collegeboard.org/colleges/daemen-university" TargetMode="External"/><Relationship Id="rId1568" Type="http://schemas.openxmlformats.org/officeDocument/2006/relationships/hyperlink" Target="https://bigfuture.collegeboard.org/colleges/huntington-school-of-beauty-culture" TargetMode="External"/><Relationship Id="rId1775" Type="http://schemas.openxmlformats.org/officeDocument/2006/relationships/hyperlink" Target="https://bigfuture.collegeboard.org/colleges/knox-county-career-center" TargetMode="External"/><Relationship Id="rId2619" Type="http://schemas.openxmlformats.org/officeDocument/2006/relationships/hyperlink" Target="https://bigfuture.collegeboard.org/colleges/pearl-river-community-college" TargetMode="External"/><Relationship Id="rId2826" Type="http://schemas.openxmlformats.org/officeDocument/2006/relationships/hyperlink" Target="https://bigfuture.collegeboard.org/colleges/rhode-island-college" TargetMode="External"/><Relationship Id="rId67" Type="http://schemas.openxmlformats.org/officeDocument/2006/relationships/hyperlink" Target="https://bigfuture.collegeboard.org/colleges/allen-school-of-health-sciences-phoenix" TargetMode="External"/><Relationship Id="rId1428" Type="http://schemas.openxmlformats.org/officeDocument/2006/relationships/hyperlink" Target="https://bigfuture.collegeboard.org/colleges/guilford-college" TargetMode="External"/><Relationship Id="rId1635" Type="http://schemas.openxmlformats.org/officeDocument/2006/relationships/hyperlink" Target="https://bigfuture.collegeboard.org/colleges/inter-american-university-of-puerto-rico-arecibo-campus" TargetMode="External"/><Relationship Id="rId1982" Type="http://schemas.openxmlformats.org/officeDocument/2006/relationships/hyperlink" Target="https://bigfuture.collegeboard.org/colleges/marquette-university" TargetMode="External"/><Relationship Id="rId4041" Type="http://schemas.openxmlformats.org/officeDocument/2006/relationships/hyperlink" Target="https://bigfuture.collegeboard.org/colleges/williams-college" TargetMode="External"/><Relationship Id="rId1842" Type="http://schemas.openxmlformats.org/officeDocument/2006/relationships/hyperlink" Target="https://bigfuture.collegeboard.org/colleges/lawrence-technological-university" TargetMode="External"/><Relationship Id="rId1702" Type="http://schemas.openxmlformats.org/officeDocument/2006/relationships/hyperlink" Target="https://bigfuture.collegeboard.org/colleges/john-carroll-university" TargetMode="External"/><Relationship Id="rId3667" Type="http://schemas.openxmlformats.org/officeDocument/2006/relationships/hyperlink" Target="https://bigfuture.collegeboard.org/colleges/university-of-new-hampshire-at-manchester" TargetMode="External"/><Relationship Id="rId3874" Type="http://schemas.openxmlformats.org/officeDocument/2006/relationships/hyperlink" Target="https://bigfuture.collegeboard.org/colleges/vincennes-university" TargetMode="External"/><Relationship Id="rId588" Type="http://schemas.openxmlformats.org/officeDocument/2006/relationships/hyperlink" Target="https://bigfuture.collegeboard.org/colleges/center-for-advanced-legal-studies" TargetMode="External"/><Relationship Id="rId795" Type="http://schemas.openxmlformats.org/officeDocument/2006/relationships/hyperlink" Target="https://bigfuture.collegeboard.org/colleges/college-of-the-holy-cross" TargetMode="External"/><Relationship Id="rId2269" Type="http://schemas.openxmlformats.org/officeDocument/2006/relationships/hyperlink" Target="https://bigfuture.collegeboard.org/colleges/national-university-college-arecibo" TargetMode="External"/><Relationship Id="rId2476" Type="http://schemas.openxmlformats.org/officeDocument/2006/relationships/hyperlink" Target="https://bigfuture.collegeboard.org/colleges/ohlone-college" TargetMode="External"/><Relationship Id="rId2683" Type="http://schemas.openxmlformats.org/officeDocument/2006/relationships/hyperlink" Target="https://bigfuture.collegeboard.org/colleges/pima-medical-institute-las-vegas" TargetMode="External"/><Relationship Id="rId2890" Type="http://schemas.openxmlformats.org/officeDocument/2006/relationships/hyperlink" Target="https://bigfuture.collegeboard.org/colleges/ross-medical-education-center-johnson-city" TargetMode="External"/><Relationship Id="rId3527" Type="http://schemas.openxmlformats.org/officeDocument/2006/relationships/hyperlink" Target="https://bigfuture.collegeboard.org/colleges/universidad-ana-g-mendez-cupey-campus" TargetMode="External"/><Relationship Id="rId3734" Type="http://schemas.openxmlformats.org/officeDocument/2006/relationships/hyperlink" Target="https://bigfuture.collegeboard.org/colleges/university-of-providence" TargetMode="External"/><Relationship Id="rId3941" Type="http://schemas.openxmlformats.org/officeDocument/2006/relationships/hyperlink" Target="https://bigfuture.collegeboard.org/colleges/weatherford-college" TargetMode="External"/><Relationship Id="rId448" Type="http://schemas.openxmlformats.org/officeDocument/2006/relationships/hyperlink" Target="https://bigfuture.collegeboard.org/colleges/bryn-mawr-college" TargetMode="External"/><Relationship Id="rId655" Type="http://schemas.openxmlformats.org/officeDocument/2006/relationships/hyperlink" Target="https://bigfuture.collegeboard.org/colleges/chattanooga-college-medical-dental-and-technical-careers-satellite-campus" TargetMode="External"/><Relationship Id="rId862" Type="http://schemas.openxmlformats.org/officeDocument/2006/relationships/hyperlink" Target="https://bigfuture.collegeboard.org/colleges/concorde-career-college-san-antonio" TargetMode="External"/><Relationship Id="rId1078" Type="http://schemas.openxmlformats.org/officeDocument/2006/relationships/hyperlink" Target="https://bigfuture.collegeboard.org/colleges/eastern-florida-state-college" TargetMode="External"/><Relationship Id="rId1285" Type="http://schemas.openxmlformats.org/officeDocument/2006/relationships/hyperlink" Target="https://bigfuture.collegeboard.org/colleges/fortis-college-houston-south" TargetMode="External"/><Relationship Id="rId1492" Type="http://schemas.openxmlformats.org/officeDocument/2006/relationships/hyperlink" Target="https://bigfuture.collegeboard.org/colleges/helene-fuld-college-of-nursing" TargetMode="External"/><Relationship Id="rId2129" Type="http://schemas.openxmlformats.org/officeDocument/2006/relationships/hyperlink" Target="https://bigfuture.collegeboard.org/colleges/misericordia-university" TargetMode="External"/><Relationship Id="rId2336" Type="http://schemas.openxmlformats.org/officeDocument/2006/relationships/hyperlink" Target="https://bigfuture.collegeboard.org/colleges/nichols-college" TargetMode="External"/><Relationship Id="rId2543" Type="http://schemas.openxmlformats.org/officeDocument/2006/relationships/hyperlink" Target="https://bigfuture.collegeboard.org/colleges/pamlico-community-college" TargetMode="External"/><Relationship Id="rId2750" Type="http://schemas.openxmlformats.org/officeDocument/2006/relationships/hyperlink" Target="https://bigfuture.collegeboard.org/colleges/professional-skills-institute" TargetMode="External"/><Relationship Id="rId3801" Type="http://schemas.openxmlformats.org/officeDocument/2006/relationships/hyperlink" Target="https://bigfuture.collegeboard.org/colleges/university-of-the-potomac" TargetMode="External"/><Relationship Id="rId308" Type="http://schemas.openxmlformats.org/officeDocument/2006/relationships/hyperlink" Target="https://bigfuture.collegeboard.org/colleges/belmont-abbey-college" TargetMode="External"/><Relationship Id="rId515" Type="http://schemas.openxmlformats.org/officeDocument/2006/relationships/hyperlink" Target="https://bigfuture.collegeboard.org/colleges/cambridge-college" TargetMode="External"/><Relationship Id="rId722" Type="http://schemas.openxmlformats.org/officeDocument/2006/relationships/hyperlink" Target="https://bigfuture.collegeboard.org/colleges/clarkson-university" TargetMode="External"/><Relationship Id="rId1145" Type="http://schemas.openxmlformats.org/officeDocument/2006/relationships/hyperlink" Target="https://bigfuture.collegeboard.org/colleges/empire-beauty-school-buffalo" TargetMode="External"/><Relationship Id="rId1352" Type="http://schemas.openxmlformats.org/officeDocument/2006/relationships/hyperlink" Target="https://bigfuture.collegeboard.org/colleges/geneva-college" TargetMode="External"/><Relationship Id="rId2403" Type="http://schemas.openxmlformats.org/officeDocument/2006/relationships/hyperlink" Target="https://bigfuture.collegeboard.org/colleges/northwest-college-of-art" TargetMode="External"/><Relationship Id="rId1005" Type="http://schemas.openxmlformats.org/officeDocument/2006/relationships/hyperlink" Target="https://bigfuture.collegeboard.org/colleges/devry-university-long-beach" TargetMode="External"/><Relationship Id="rId1212" Type="http://schemas.openxmlformats.org/officeDocument/2006/relationships/hyperlink" Target="https://bigfuture.collegeboard.org/colleges/faith-theological-seminary-and-christian-college" TargetMode="External"/><Relationship Id="rId2610" Type="http://schemas.openxmlformats.org/officeDocument/2006/relationships/hyperlink" Target="https://bigfuture.collegeboard.org/colleges/paul-mitchell-the-school-tulsa" TargetMode="External"/><Relationship Id="rId3177" Type="http://schemas.openxmlformats.org/officeDocument/2006/relationships/hyperlink" Target="https://bigfuture.collegeboard.org/colleges/southwestern-michigan-college" TargetMode="External"/><Relationship Id="rId3037" Type="http://schemas.openxmlformats.org/officeDocument/2006/relationships/hyperlink" Target="https://bigfuture.collegeboard.org/colleges/shasta-school-of-cosmetology" TargetMode="External"/><Relationship Id="rId3384" Type="http://schemas.openxmlformats.org/officeDocument/2006/relationships/hyperlink" Target="https://bigfuture.collegeboard.org/colleges/the-college-of-health-care-professions-dallas" TargetMode="External"/><Relationship Id="rId3591" Type="http://schemas.openxmlformats.org/officeDocument/2006/relationships/hyperlink" Target="https://bigfuture.collegeboard.org/colleges/university-of-guam" TargetMode="External"/><Relationship Id="rId2193" Type="http://schemas.openxmlformats.org/officeDocument/2006/relationships/hyperlink" Target="https://bigfuture.collegeboard.org/colleges/morgan-community-college" TargetMode="External"/><Relationship Id="rId3244" Type="http://schemas.openxmlformats.org/officeDocument/2006/relationships/hyperlink" Target="https://bigfuture.collegeboard.org/colleges/state-university-of-new-york-new-paltz" TargetMode="External"/><Relationship Id="rId3451" Type="http://schemas.openxmlformats.org/officeDocument/2006/relationships/hyperlink" Target="https://bigfuture.collegeboard.org/colleges/triangle-tech-pittsburgh" TargetMode="External"/><Relationship Id="rId165" Type="http://schemas.openxmlformats.org/officeDocument/2006/relationships/hyperlink" Target="https://bigfuture.collegeboard.org/colleges/ashland-community-and-technical-college" TargetMode="External"/><Relationship Id="rId372" Type="http://schemas.openxmlformats.org/officeDocument/2006/relationships/hyperlink" Target="https://bigfuture.collegeboard.org/colleges/bluefield-state-university" TargetMode="External"/><Relationship Id="rId2053" Type="http://schemas.openxmlformats.org/officeDocument/2006/relationships/hyperlink" Target="https://bigfuture.collegeboard.org/colleges/metropolitan-state-university" TargetMode="External"/><Relationship Id="rId2260" Type="http://schemas.openxmlformats.org/officeDocument/2006/relationships/hyperlink" Target="https://bigfuture.collegeboard.org/colleges/national-college-stow" TargetMode="External"/><Relationship Id="rId3104" Type="http://schemas.openxmlformats.org/officeDocument/2006/relationships/hyperlink" Target="https://bigfuture.collegeboard.org/colleges/southeast-new-mexico-college" TargetMode="External"/><Relationship Id="rId3311" Type="http://schemas.openxmlformats.org/officeDocument/2006/relationships/hyperlink" Target="https://bigfuture.collegeboard.org/colleges/suny-morrisville" TargetMode="External"/><Relationship Id="rId232" Type="http://schemas.openxmlformats.org/officeDocument/2006/relationships/hyperlink" Target="https://bigfuture.collegeboard.org/colleges/avera-mckennan-school-of-radiologic-technology" TargetMode="External"/><Relationship Id="rId2120" Type="http://schemas.openxmlformats.org/officeDocument/2006/relationships/hyperlink" Target="https://bigfuture.collegeboard.org/colleges/minneapolis-community-and-technical-college" TargetMode="External"/><Relationship Id="rId1679" Type="http://schemas.openxmlformats.org/officeDocument/2006/relationships/hyperlink" Target="https://bigfuture.collegeboard.org/colleges/jackson-state-university" TargetMode="External"/><Relationship Id="rId4085" Type="http://schemas.openxmlformats.org/officeDocument/2006/relationships/hyperlink" Target="https://bigfuture.collegeboard.org/colleges/yeshiva-gedolah-tiferes-boruch" TargetMode="External"/><Relationship Id="rId1886" Type="http://schemas.openxmlformats.org/officeDocument/2006/relationships/hyperlink" Target="https://bigfuture.collegeboard.org/colleges/lincoln-university-jefferson-city-mo" TargetMode="External"/><Relationship Id="rId2937" Type="http://schemas.openxmlformats.org/officeDocument/2006/relationships/hyperlink" Target="https://bigfuture.collegeboard.org/colleges/saint-peters-university" TargetMode="External"/><Relationship Id="rId909" Type="http://schemas.openxmlformats.org/officeDocument/2006/relationships/hyperlink" Target="https://bigfuture.collegeboard.org/colleges/cox-college" TargetMode="External"/><Relationship Id="rId1539" Type="http://schemas.openxmlformats.org/officeDocument/2006/relationships/hyperlink" Target="https://bigfuture.collegeboard.org/colleges/holy-names-university" TargetMode="External"/><Relationship Id="rId1746" Type="http://schemas.openxmlformats.org/officeDocument/2006/relationships/hyperlink" Target="https://bigfuture.collegeboard.org/colleges/kent-state-university" TargetMode="External"/><Relationship Id="rId1953" Type="http://schemas.openxmlformats.org/officeDocument/2006/relationships/hyperlink" Target="https://bigfuture.collegeboard.org/colleges/madisonville-community-college" TargetMode="External"/><Relationship Id="rId38" Type="http://schemas.openxmlformats.org/officeDocument/2006/relationships/hyperlink" Target="https://bigfuture.collegeboard.org/colleges/aiken-school-of-cosmetology-and-barbering" TargetMode="External"/><Relationship Id="rId1606" Type="http://schemas.openxmlformats.org/officeDocument/2006/relationships/hyperlink" Target="https://bigfuture.collegeboard.org/colleges/indiana-institute-of-technology" TargetMode="External"/><Relationship Id="rId1813" Type="http://schemas.openxmlformats.org/officeDocument/2006/relationships/hyperlink" Target="https://bigfuture.collegeboard.org/colleges/lamar-state-college-at-orange" TargetMode="External"/><Relationship Id="rId4012" Type="http://schemas.openxmlformats.org/officeDocument/2006/relationships/hyperlink" Target="https://bigfuture.collegeboard.org/colleges/whatcom-community-college" TargetMode="External"/><Relationship Id="rId3778" Type="http://schemas.openxmlformats.org/officeDocument/2006/relationships/hyperlink" Target="https://bigfuture.collegeboard.org/colleges/university-of-st-thomas-houston-tx" TargetMode="External"/><Relationship Id="rId3985" Type="http://schemas.openxmlformats.org/officeDocument/2006/relationships/hyperlink" Target="https://bigfuture.collegeboard.org/colleges/western-connecticut-state-university" TargetMode="External"/><Relationship Id="rId699" Type="http://schemas.openxmlformats.org/officeDocument/2006/relationships/hyperlink" Target="https://bigfuture.collegeboard.org/colleges/city-university-of-new-york-hostos-community-college" TargetMode="External"/><Relationship Id="rId2587" Type="http://schemas.openxmlformats.org/officeDocument/2006/relationships/hyperlink" Target="https://bigfuture.collegeboard.org/colleges/paul-mitchell-the-school-indianapolis" TargetMode="External"/><Relationship Id="rId2794" Type="http://schemas.openxmlformats.org/officeDocument/2006/relationships/hyperlink" Target="https://bigfuture.collegeboard.org/colleges/rasmussen-university-mokena-tinley-park" TargetMode="External"/><Relationship Id="rId3638" Type="http://schemas.openxmlformats.org/officeDocument/2006/relationships/hyperlink" Target="https://bigfuture.collegeboard.org/colleges/university-of-massachusetts-global" TargetMode="External"/><Relationship Id="rId3845" Type="http://schemas.openxmlformats.org/officeDocument/2006/relationships/hyperlink" Target="https://bigfuture.collegeboard.org/colleges/valencia-college" TargetMode="External"/><Relationship Id="rId559" Type="http://schemas.openxmlformats.org/officeDocument/2006/relationships/hyperlink" Target="https://bigfuture.collegeboard.org/colleges/carolinas-college-of-health-sciences" TargetMode="External"/><Relationship Id="rId766" Type="http://schemas.openxmlformats.org/officeDocument/2006/relationships/hyperlink" Target="https://bigfuture.collegeboard.org/colleges/college-of-business-and-technology-flagler" TargetMode="External"/><Relationship Id="rId1189" Type="http://schemas.openxmlformats.org/officeDocument/2006/relationships/hyperlink" Target="https://bigfuture.collegeboard.org/colleges/estelle-medical-academy" TargetMode="External"/><Relationship Id="rId1396" Type="http://schemas.openxmlformats.org/officeDocument/2006/relationships/hyperlink" Target="https://bigfuture.collegeboard.org/colleges/governors-state-university" TargetMode="External"/><Relationship Id="rId2447" Type="http://schemas.openxmlformats.org/officeDocument/2006/relationships/hyperlink" Target="https://bigfuture.collegeboard.org/colleges/oakwood-university" TargetMode="External"/><Relationship Id="rId419" Type="http://schemas.openxmlformats.org/officeDocument/2006/relationships/hyperlink" Target="https://bigfuture.collegeboard.org/colleges/brookline-college-albuquerque" TargetMode="External"/><Relationship Id="rId626" Type="http://schemas.openxmlformats.org/officeDocument/2006/relationships/hyperlink" Target="https://bigfuture.collegeboard.org/colleges/century-college" TargetMode="External"/><Relationship Id="rId973" Type="http://schemas.openxmlformats.org/officeDocument/2006/relationships/hyperlink" Target="https://bigfuture.collegeboard.org/colleges/delaware-county-community-college" TargetMode="External"/><Relationship Id="rId1049" Type="http://schemas.openxmlformats.org/officeDocument/2006/relationships/hyperlink" Target="https://bigfuture.collegeboard.org/colleges/duquesne-university" TargetMode="External"/><Relationship Id="rId1256" Type="http://schemas.openxmlformats.org/officeDocument/2006/relationships/hyperlink" Target="https://bigfuture.collegeboard.org/colleges/florida-national-university" TargetMode="External"/><Relationship Id="rId2307" Type="http://schemas.openxmlformats.org/officeDocument/2006/relationships/hyperlink" Target="https://bigfuture.collegeboard.org/colleges/new-mexico-junior-college" TargetMode="External"/><Relationship Id="rId2654" Type="http://schemas.openxmlformats.org/officeDocument/2006/relationships/hyperlink" Target="https://bigfuture.collegeboard.org/colleges/pennsylvania-western-university" TargetMode="External"/><Relationship Id="rId2861" Type="http://schemas.openxmlformats.org/officeDocument/2006/relationships/hyperlink" Target="https://bigfuture.collegeboard.org/colleges/rockhurst-university" TargetMode="External"/><Relationship Id="rId3705" Type="http://schemas.openxmlformats.org/officeDocument/2006/relationships/hyperlink" Target="https://bigfuture.collegeboard.org/colleges/university-of-phoenix-kansas-city" TargetMode="External"/><Relationship Id="rId3912" Type="http://schemas.openxmlformats.org/officeDocument/2006/relationships/hyperlink" Target="https://bigfuture.collegeboard.org/colleges/walsh-college" TargetMode="External"/><Relationship Id="rId833" Type="http://schemas.openxmlformats.org/officeDocument/2006/relationships/hyperlink" Target="https://bigfuture.collegeboard.org/colleges/columbia-southern-university" TargetMode="External"/><Relationship Id="rId1116" Type="http://schemas.openxmlformats.org/officeDocument/2006/relationships/hyperlink" Target="https://bigfuture.collegeboard.org/colleges/el-camino-college" TargetMode="External"/><Relationship Id="rId1463" Type="http://schemas.openxmlformats.org/officeDocument/2006/relationships/hyperlink" Target="https://bigfuture.collegeboard.org/colleges/harrisburg-area-community-college" TargetMode="External"/><Relationship Id="rId1670" Type="http://schemas.openxmlformats.org/officeDocument/2006/relationships/hyperlink" Target="https://bigfuture.collegeboard.org/colleges/isothermal-community-college" TargetMode="External"/><Relationship Id="rId2514" Type="http://schemas.openxmlformats.org/officeDocument/2006/relationships/hyperlink" Target="https://bigfuture.collegeboard.org/colleges/ottawa-university-online" TargetMode="External"/><Relationship Id="rId2721" Type="http://schemas.openxmlformats.org/officeDocument/2006/relationships/hyperlink" Target="https://bigfuture.collegeboard.org/colleges/ponce-health-sciences-university-east" TargetMode="External"/><Relationship Id="rId900" Type="http://schemas.openxmlformats.org/officeDocument/2006/relationships/hyperlink" Target="https://bigfuture.collegeboard.org/colleges/cosmetology-academy-of-texarkana" TargetMode="External"/><Relationship Id="rId1323" Type="http://schemas.openxmlformats.org/officeDocument/2006/relationships/hyperlink" Target="https://bigfuture.collegeboard.org/colleges/frostburg-state-university" TargetMode="External"/><Relationship Id="rId1530" Type="http://schemas.openxmlformats.org/officeDocument/2006/relationships/hyperlink" Target="https://bigfuture.collegeboard.org/colleges/hodges-university" TargetMode="External"/><Relationship Id="rId3288" Type="http://schemas.openxmlformats.org/officeDocument/2006/relationships/hyperlink" Target="https://bigfuture.collegeboard.org/colleges/summit-salon-academy-gainesville" TargetMode="External"/><Relationship Id="rId3495" Type="http://schemas.openxmlformats.org/officeDocument/2006/relationships/hyperlink" Target="https://bigfuture.collegeboard.org/colleges/union-college-barbourville-ky" TargetMode="External"/><Relationship Id="rId2097" Type="http://schemas.openxmlformats.org/officeDocument/2006/relationships/hyperlink" Target="https://bigfuture.collegeboard.org/colleges/miller-motte-college-charleston-sc" TargetMode="External"/><Relationship Id="rId3148" Type="http://schemas.openxmlformats.org/officeDocument/2006/relationships/hyperlink" Target="https://bigfuture.collegeboard.org/colleges/southern-university-at-shreveport" TargetMode="External"/><Relationship Id="rId3355" Type="http://schemas.openxmlformats.org/officeDocument/2006/relationships/hyperlink" Target="https://bigfuture.collegeboard.org/colleges/terra-state-community-college" TargetMode="External"/><Relationship Id="rId3562" Type="http://schemas.openxmlformats.org/officeDocument/2006/relationships/hyperlink" Target="https://bigfuture.collegeboard.org/colleges/university-of-baltimore" TargetMode="External"/><Relationship Id="rId276" Type="http://schemas.openxmlformats.org/officeDocument/2006/relationships/hyperlink" Target="https://bigfuture.collegeboard.org/colleges/barton-college" TargetMode="External"/><Relationship Id="rId483" Type="http://schemas.openxmlformats.org/officeDocument/2006/relationships/hyperlink" Target="https://bigfuture.collegeboard.org/colleges/california-institute-of-advanced-management" TargetMode="External"/><Relationship Id="rId690" Type="http://schemas.openxmlformats.org/officeDocument/2006/relationships/hyperlink" Target="https://bigfuture.collegeboard.org/colleges/city-colleges-of-chicago-richard-daley-college" TargetMode="External"/><Relationship Id="rId2164" Type="http://schemas.openxmlformats.org/officeDocument/2006/relationships/hyperlink" Target="https://bigfuture.collegeboard.org/colleges/monroe-community-college" TargetMode="External"/><Relationship Id="rId2371" Type="http://schemas.openxmlformats.org/officeDocument/2006/relationships/hyperlink" Target="https://bigfuture.collegeboard.org/colleges/northeast-community-college" TargetMode="External"/><Relationship Id="rId3008" Type="http://schemas.openxmlformats.org/officeDocument/2006/relationships/hyperlink" Target="https://bigfuture.collegeboard.org/colleges/schiller-international-university" TargetMode="External"/><Relationship Id="rId3215" Type="http://schemas.openxmlformats.org/officeDocument/2006/relationships/hyperlink" Target="https://bigfuture.collegeboard.org/colleges/st-johns-university-queens" TargetMode="External"/><Relationship Id="rId3422" Type="http://schemas.openxmlformats.org/officeDocument/2006/relationships/hyperlink" Target="https://bigfuture.collegeboard.org/colleges/tigi-hairdressing-academy-guilford" TargetMode="External"/><Relationship Id="rId136" Type="http://schemas.openxmlformats.org/officeDocument/2006/relationships/hyperlink" Target="https://bigfuture.collegeboard.org/colleges/arcadia-university" TargetMode="External"/><Relationship Id="rId343" Type="http://schemas.openxmlformats.org/officeDocument/2006/relationships/hyperlink" Target="https://bigfuture.collegeboard.org/colleges/bethune-cookman-university" TargetMode="External"/><Relationship Id="rId550" Type="http://schemas.openxmlformats.org/officeDocument/2006/relationships/hyperlink" Target="https://bigfuture.collegeboard.org/colleges/carl-sandburg-college" TargetMode="External"/><Relationship Id="rId1180" Type="http://schemas.openxmlformats.org/officeDocument/2006/relationships/hyperlink" Target="https://bigfuture.collegeboard.org/colleges/ensign-college" TargetMode="External"/><Relationship Id="rId2024" Type="http://schemas.openxmlformats.org/officeDocument/2006/relationships/hyperlink" Target="https://bigfuture.collegeboard.org/colleges/medical-training-college-baton-rouge" TargetMode="External"/><Relationship Id="rId2231" Type="http://schemas.openxmlformats.org/officeDocument/2006/relationships/hyperlink" Target="https://bigfuture.collegeboard.org/colleges/my-les-beauty-college" TargetMode="External"/><Relationship Id="rId203" Type="http://schemas.openxmlformats.org/officeDocument/2006/relationships/hyperlink" Target="https://bigfuture.collegeboard.org/colleges/austin-kade-academy" TargetMode="External"/><Relationship Id="rId1040" Type="http://schemas.openxmlformats.org/officeDocument/2006/relationships/hyperlink" Target="https://bigfuture.collegeboard.org/colleges/douglas-education-center" TargetMode="External"/><Relationship Id="rId410" Type="http://schemas.openxmlformats.org/officeDocument/2006/relationships/hyperlink" Target="https://bigfuture.collegeboard.org/colleges/bridgewater-state-university" TargetMode="External"/><Relationship Id="rId1997" Type="http://schemas.openxmlformats.org/officeDocument/2006/relationships/hyperlink" Target="https://bigfuture.collegeboard.org/colleges/massachusetts-college-of-art-and-design" TargetMode="External"/><Relationship Id="rId4056" Type="http://schemas.openxmlformats.org/officeDocument/2006/relationships/hyperlink" Target="https://bigfuture.collegeboard.org/colleges/wiregrass-georgia-technical-college" TargetMode="External"/><Relationship Id="rId1857" Type="http://schemas.openxmlformats.org/officeDocument/2006/relationships/hyperlink" Target="https://bigfuture.collegeboard.org/colleges/lenoir-rhyne-university" TargetMode="External"/><Relationship Id="rId2908" Type="http://schemas.openxmlformats.org/officeDocument/2006/relationships/hyperlink" Target="https://bigfuture.collegeboard.org/colleges/rust-college" TargetMode="External"/><Relationship Id="rId1717" Type="http://schemas.openxmlformats.org/officeDocument/2006/relationships/hyperlink" Target="https://bigfuture.collegeboard.org/colleges/joliet-junior-college" TargetMode="External"/><Relationship Id="rId1924" Type="http://schemas.openxmlformats.org/officeDocument/2006/relationships/hyperlink" Target="https://bigfuture.collegeboard.org/colleges/louisiana-state-university-health-sciences-center-new-orleans" TargetMode="External"/><Relationship Id="rId3072" Type="http://schemas.openxmlformats.org/officeDocument/2006/relationships/hyperlink" Target="https://bigfuture.collegeboard.org/colleges/solano-community-college" TargetMode="External"/><Relationship Id="rId3889" Type="http://schemas.openxmlformats.org/officeDocument/2006/relationships/hyperlink" Target="https://bigfuture.collegeboard.org/colleges/virginia-state-university" TargetMode="External"/><Relationship Id="rId2698" Type="http://schemas.openxmlformats.org/officeDocument/2006/relationships/hyperlink" Target="https://bigfuture.collegeboard.org/colleges/pittsburgh-institute-of-aeronautics" TargetMode="External"/><Relationship Id="rId3749" Type="http://schemas.openxmlformats.org/officeDocument/2006/relationships/hyperlink" Target="https://bigfuture.collegeboard.org/colleges/university-of-richmond" TargetMode="External"/><Relationship Id="rId3956" Type="http://schemas.openxmlformats.org/officeDocument/2006/relationships/hyperlink" Target="https://bigfuture.collegeboard.org/colleges/west-coast-university-los-angeles" TargetMode="External"/><Relationship Id="rId877" Type="http://schemas.openxmlformats.org/officeDocument/2006/relationships/hyperlink" Target="https://bigfuture.collegeboard.org/colleges/concordia-university-irvine" TargetMode="External"/><Relationship Id="rId2558" Type="http://schemas.openxmlformats.org/officeDocument/2006/relationships/hyperlink" Target="https://bigfuture.collegeboard.org/colleges/patrick-henry-college" TargetMode="External"/><Relationship Id="rId2765" Type="http://schemas.openxmlformats.org/officeDocument/2006/relationships/hyperlink" Target="https://bigfuture.collegeboard.org/colleges/quincy-college" TargetMode="External"/><Relationship Id="rId2972" Type="http://schemas.openxmlformats.org/officeDocument/2006/relationships/hyperlink" Target="https://bigfuture.collegeboard.org/colleges/san-diego-christian-college" TargetMode="External"/><Relationship Id="rId3609" Type="http://schemas.openxmlformats.org/officeDocument/2006/relationships/hyperlink" Target="https://bigfuture.collegeboard.org/colleges/university-of-illinois-at-chicago" TargetMode="External"/><Relationship Id="rId3816" Type="http://schemas.openxmlformats.org/officeDocument/2006/relationships/hyperlink" Target="https://bigfuture.collegeboard.org/colleges/university-of-west-georgia" TargetMode="External"/><Relationship Id="rId737" Type="http://schemas.openxmlformats.org/officeDocument/2006/relationships/hyperlink" Target="https://bigfuture.collegeboard.org/colleges/cloud-county-community-college" TargetMode="External"/><Relationship Id="rId944" Type="http://schemas.openxmlformats.org/officeDocument/2006/relationships/hyperlink" Target="https://bigfuture.collegeboard.org/colleges/dallas-barber-and-stylist-college" TargetMode="External"/><Relationship Id="rId1367" Type="http://schemas.openxmlformats.org/officeDocument/2006/relationships/hyperlink" Target="https://bigfuture.collegeboard.org/colleges/georgia-state-university" TargetMode="External"/><Relationship Id="rId1574" Type="http://schemas.openxmlformats.org/officeDocument/2006/relationships/hyperlink" Target="https://bigfuture.collegeboard.org/colleges/husson-university" TargetMode="External"/><Relationship Id="rId1781" Type="http://schemas.openxmlformats.org/officeDocument/2006/relationships/hyperlink" Target="https://bigfuture.collegeboard.org/colleges/la-james-college-of-hairstyling-and-cosmetology" TargetMode="External"/><Relationship Id="rId2418" Type="http://schemas.openxmlformats.org/officeDocument/2006/relationships/hyperlink" Target="https://bigfuture.collegeboard.org/colleges/northwest-technology-center-alva" TargetMode="External"/><Relationship Id="rId2625" Type="http://schemas.openxmlformats.org/officeDocument/2006/relationships/hyperlink" Target="https://bigfuture.collegeboard.org/colleges/penn-foster-college" TargetMode="External"/><Relationship Id="rId2832" Type="http://schemas.openxmlformats.org/officeDocument/2006/relationships/hyperlink" Target="https://bigfuture.collegeboard.org/colleges/richmont-graduate-university-chattanooga" TargetMode="External"/><Relationship Id="rId73" Type="http://schemas.openxmlformats.org/officeDocument/2006/relationships/hyperlink" Target="https://bigfuture.collegeboard.org/colleges/alpena-community-college" TargetMode="External"/><Relationship Id="rId804" Type="http://schemas.openxmlformats.org/officeDocument/2006/relationships/hyperlink" Target="https://bigfuture.collegeboard.org/colleges/college-of-william-and-mary" TargetMode="External"/><Relationship Id="rId1227" Type="http://schemas.openxmlformats.org/officeDocument/2006/relationships/hyperlink" Target="https://bigfuture.collegeboard.org/colleges/finlandia-university" TargetMode="External"/><Relationship Id="rId1434" Type="http://schemas.openxmlformats.org/officeDocument/2006/relationships/hyperlink" Target="https://bigfuture.collegeboard.org/colleges/guys-academy-hair-skin-nails" TargetMode="External"/><Relationship Id="rId1641" Type="http://schemas.openxmlformats.org/officeDocument/2006/relationships/hyperlink" Target="https://bigfuture.collegeboard.org/colleges/inter-american-university-of-puerto-rico-ponce-campus" TargetMode="External"/><Relationship Id="rId1501" Type="http://schemas.openxmlformats.org/officeDocument/2006/relationships/hyperlink" Target="https://bigfuture.collegeboard.org/colleges/herkimer-county-community-college" TargetMode="External"/><Relationship Id="rId3399" Type="http://schemas.openxmlformats.org/officeDocument/2006/relationships/hyperlink" Target="https://bigfuture.collegeboard.org/colleges/the-salon-professional-academy-appleton" TargetMode="External"/><Relationship Id="rId3259" Type="http://schemas.openxmlformats.org/officeDocument/2006/relationships/hyperlink" Target="https://bigfuture.collegeboard.org/colleges/stockton-university" TargetMode="External"/><Relationship Id="rId3466" Type="http://schemas.openxmlformats.org/officeDocument/2006/relationships/hyperlink" Target="https://bigfuture.collegeboard.org/colleges/trinity-christian-college" TargetMode="External"/><Relationship Id="rId387" Type="http://schemas.openxmlformats.org/officeDocument/2006/relationships/hyperlink" Target="https://bigfuture.collegeboard.org/colleges/bon-secours-st-marys-hospital-school-of-medical-imaging" TargetMode="External"/><Relationship Id="rId594" Type="http://schemas.openxmlformats.org/officeDocument/2006/relationships/hyperlink" Target="https://bigfuture.collegeboard.org/colleges/central-arizona-college" TargetMode="External"/><Relationship Id="rId2068" Type="http://schemas.openxmlformats.org/officeDocument/2006/relationships/hyperlink" Target="https://bigfuture.collegeboard.org/colleges/mid-michigan-college" TargetMode="External"/><Relationship Id="rId2275" Type="http://schemas.openxmlformats.org/officeDocument/2006/relationships/hyperlink" Target="https://bigfuture.collegeboard.org/colleges/navarro-college" TargetMode="External"/><Relationship Id="rId3119" Type="http://schemas.openxmlformats.org/officeDocument/2006/relationships/hyperlink" Target="https://bigfuture.collegeboard.org/colleges/southeastern-university" TargetMode="External"/><Relationship Id="rId3326" Type="http://schemas.openxmlformats.org/officeDocument/2006/relationships/hyperlink" Target="https://bigfuture.collegeboard.org/colleges/sylvain-melloul-international-hair-academy" TargetMode="External"/><Relationship Id="rId3673" Type="http://schemas.openxmlformats.org/officeDocument/2006/relationships/hyperlink" Target="https://bigfuture.collegeboard.org/colleges/university-of-north-carolina-at-asheville" TargetMode="External"/><Relationship Id="rId3880" Type="http://schemas.openxmlformats.org/officeDocument/2006/relationships/hyperlink" Target="https://bigfuture.collegeboard.org/colleges/virginia-college-in-jackson" TargetMode="External"/><Relationship Id="rId247" Type="http://schemas.openxmlformats.org/officeDocument/2006/relationships/hyperlink" Target="https://bigfuture.collegeboard.org/colleges/azusa-pacific-university" TargetMode="External"/><Relationship Id="rId1084" Type="http://schemas.openxmlformats.org/officeDocument/2006/relationships/hyperlink" Target="https://bigfuture.collegeboard.org/colleges/eastern-mennonite-university" TargetMode="External"/><Relationship Id="rId2482" Type="http://schemas.openxmlformats.org/officeDocument/2006/relationships/hyperlink" Target="https://bigfuture.collegeboard.org/colleges/oklahoma-state-university" TargetMode="External"/><Relationship Id="rId3533" Type="http://schemas.openxmlformats.org/officeDocument/2006/relationships/hyperlink" Target="https://bigfuture.collegeboard.org/colleges/universidad-politecnica-de-puerto-rico" TargetMode="External"/><Relationship Id="rId3740" Type="http://schemas.openxmlformats.org/officeDocument/2006/relationships/hyperlink" Target="https://bigfuture.collegeboard.org/colleges/university-of-puerto-rico-arecibo" TargetMode="External"/><Relationship Id="rId107" Type="http://schemas.openxmlformats.org/officeDocument/2006/relationships/hyperlink" Target="https://bigfuture.collegeboard.org/colleges/american-river-college" TargetMode="External"/><Relationship Id="rId454" Type="http://schemas.openxmlformats.org/officeDocument/2006/relationships/hyperlink" Target="https://bigfuture.collegeboard.org/colleges/bull-city-durham-beauty-and-barber-college" TargetMode="External"/><Relationship Id="rId661" Type="http://schemas.openxmlformats.org/officeDocument/2006/relationships/hyperlink" Target="https://bigfuture.collegeboard.org/colleges/chestnut-hill-college" TargetMode="External"/><Relationship Id="rId1291" Type="http://schemas.openxmlformats.org/officeDocument/2006/relationships/hyperlink" Target="https://bigfuture.collegeboard.org/colleges/fortis-college-centerville" TargetMode="External"/><Relationship Id="rId2135" Type="http://schemas.openxmlformats.org/officeDocument/2006/relationships/hyperlink" Target="https://bigfuture.collegeboard.org/colleges/mississippi-state-university" TargetMode="External"/><Relationship Id="rId2342" Type="http://schemas.openxmlformats.org/officeDocument/2006/relationships/hyperlink" Target="https://bigfuture.collegeboard.org/colleges/north-adrians-college-of-beauty" TargetMode="External"/><Relationship Id="rId3600" Type="http://schemas.openxmlformats.org/officeDocument/2006/relationships/hyperlink" Target="https://bigfuture.collegeboard.org/colleges/university-of-hawaii-windward-community-college" TargetMode="External"/><Relationship Id="rId314" Type="http://schemas.openxmlformats.org/officeDocument/2006/relationships/hyperlink" Target="https://bigfuture.collegeboard.org/colleges/benedictine-college" TargetMode="External"/><Relationship Id="rId521" Type="http://schemas.openxmlformats.org/officeDocument/2006/relationships/hyperlink" Target="https://bigfuture.collegeboard.org/colleges/canada-college" TargetMode="External"/><Relationship Id="rId1151" Type="http://schemas.openxmlformats.org/officeDocument/2006/relationships/hyperlink" Target="https://bigfuture.collegeboard.org/colleges/empire-beauty-school-elizabethtown" TargetMode="External"/><Relationship Id="rId2202" Type="http://schemas.openxmlformats.org/officeDocument/2006/relationships/hyperlink" Target="https://bigfuture.collegeboard.org/colleges/mount-aloysius-college" TargetMode="External"/><Relationship Id="rId1011" Type="http://schemas.openxmlformats.org/officeDocument/2006/relationships/hyperlink" Target="https://bigfuture.collegeboard.org/colleges/devry-university-san-diego" TargetMode="External"/><Relationship Id="rId1968" Type="http://schemas.openxmlformats.org/officeDocument/2006/relationships/hyperlink" Target="https://bigfuture.collegeboard.org/colleges/manhattan-school-of-music" TargetMode="External"/><Relationship Id="rId3183" Type="http://schemas.openxmlformats.org/officeDocument/2006/relationships/hyperlink" Target="https://bigfuture.collegeboard.org/colleges/spalding-university" TargetMode="External"/><Relationship Id="rId3390" Type="http://schemas.openxmlformats.org/officeDocument/2006/relationships/hyperlink" Target="https://bigfuture.collegeboard.org/colleges/the-institute-of-beauty-and-wellness-milwaukee" TargetMode="External"/><Relationship Id="rId4027" Type="http://schemas.openxmlformats.org/officeDocument/2006/relationships/hyperlink" Target="https://bigfuture.collegeboard.org/colleges/wiley-college" TargetMode="External"/><Relationship Id="rId1828" Type="http://schemas.openxmlformats.org/officeDocument/2006/relationships/hyperlink" Target="https://bigfuture.collegeboard.org/colleges/laramie-county-community-college" TargetMode="External"/><Relationship Id="rId3043" Type="http://schemas.openxmlformats.org/officeDocument/2006/relationships/hyperlink" Target="https://bigfuture.collegeboard.org/colleges/shear-finesse-beauty-academy" TargetMode="External"/><Relationship Id="rId3250" Type="http://schemas.openxmlformats.org/officeDocument/2006/relationships/hyperlink" Target="https://bigfuture.collegeboard.org/colleges/stephens-college" TargetMode="External"/><Relationship Id="rId171" Type="http://schemas.openxmlformats.org/officeDocument/2006/relationships/hyperlink" Target="https://bigfuture.collegeboard.org/colleges/aspen-university" TargetMode="External"/><Relationship Id="rId3110" Type="http://schemas.openxmlformats.org/officeDocument/2006/relationships/hyperlink" Target="https://bigfuture.collegeboard.org/colleges/southeastern-college-miami-lakes" TargetMode="External"/><Relationship Id="rId988" Type="http://schemas.openxmlformats.org/officeDocument/2006/relationships/hyperlink" Target="https://bigfuture.collegeboard.org/colleges/denver-school-of-nursing" TargetMode="External"/><Relationship Id="rId2669" Type="http://schemas.openxmlformats.org/officeDocument/2006/relationships/hyperlink" Target="https://bigfuture.collegeboard.org/colleges/piedmont-university" TargetMode="External"/><Relationship Id="rId2876" Type="http://schemas.openxmlformats.org/officeDocument/2006/relationships/hyperlink" Target="https://bigfuture.collegeboard.org/colleges/rosedale-technical-college" TargetMode="External"/><Relationship Id="rId3927" Type="http://schemas.openxmlformats.org/officeDocument/2006/relationships/hyperlink" Target="https://bigfuture.collegeboard.org/colleges/washington-county-community-college" TargetMode="External"/><Relationship Id="rId848" Type="http://schemas.openxmlformats.org/officeDocument/2006/relationships/hyperlink" Target="https://bigfuture.collegeboard.org/colleges/community-college-of-baltimore-county" TargetMode="External"/><Relationship Id="rId1478" Type="http://schemas.openxmlformats.org/officeDocument/2006/relationships/hyperlink" Target="https://bigfuture.collegeboard.org/colleges/hays-academy-of-hair-design" TargetMode="External"/><Relationship Id="rId1685" Type="http://schemas.openxmlformats.org/officeDocument/2006/relationships/hyperlink" Target="https://bigfuture.collegeboard.org/colleges/james-sprunt-community-college" TargetMode="External"/><Relationship Id="rId1892" Type="http://schemas.openxmlformats.org/officeDocument/2006/relationships/hyperlink" Target="https://bigfuture.collegeboard.org/colleges/lipscomb-university" TargetMode="External"/><Relationship Id="rId2529" Type="http://schemas.openxmlformats.org/officeDocument/2006/relationships/hyperlink" Target="https://bigfuture.collegeboard.org/colleges/pacific-college-of-health-and-science-san-diego" TargetMode="External"/><Relationship Id="rId2736" Type="http://schemas.openxmlformats.org/officeDocument/2006/relationships/hyperlink" Target="https://bigfuture.collegeboard.org/colleges/pratt-institute" TargetMode="External"/><Relationship Id="rId4091" Type="http://schemas.openxmlformats.org/officeDocument/2006/relationships/hyperlink" Target="https://bigfuture.collegeboard.org/colleges/yeshiva-sholom-shachna" TargetMode="External"/><Relationship Id="rId708" Type="http://schemas.openxmlformats.org/officeDocument/2006/relationships/hyperlink" Target="https://bigfuture.collegeboard.org/colleges/city-university-of-new-york-queensborough-community-college" TargetMode="External"/><Relationship Id="rId915" Type="http://schemas.openxmlformats.org/officeDocument/2006/relationships/hyperlink" Target="https://bigfuture.collegeboard.org/colleges/creative-images-institute-of-cosmetology-south-dayton" TargetMode="External"/><Relationship Id="rId1338" Type="http://schemas.openxmlformats.org/officeDocument/2006/relationships/hyperlink" Target="https://bigfuture.collegeboard.org/colleges/gardner-webb-university" TargetMode="External"/><Relationship Id="rId1545" Type="http://schemas.openxmlformats.org/officeDocument/2006/relationships/hyperlink" Target="https://bigfuture.collegeboard.org/colleges/hope-international-university" TargetMode="External"/><Relationship Id="rId2943" Type="http://schemas.openxmlformats.org/officeDocument/2006/relationships/hyperlink" Target="https://bigfuture.collegeboard.org/colleges/salem-community-college" TargetMode="External"/><Relationship Id="rId1405" Type="http://schemas.openxmlformats.org/officeDocument/2006/relationships/hyperlink" Target="https://bigfuture.collegeboard.org/colleges/grand-valley-state-university" TargetMode="External"/><Relationship Id="rId1752" Type="http://schemas.openxmlformats.org/officeDocument/2006/relationships/hyperlink" Target="https://bigfuture.collegeboard.org/colleges/kent-state-university-trumbull" TargetMode="External"/><Relationship Id="rId2803" Type="http://schemas.openxmlformats.org/officeDocument/2006/relationships/hyperlink" Target="https://bigfuture.collegeboard.org/colleges/reed-college" TargetMode="External"/><Relationship Id="rId44" Type="http://schemas.openxmlformats.org/officeDocument/2006/relationships/hyperlink" Target="https://bigfuture.collegeboard.org/colleges/alaska-bible-college" TargetMode="External"/><Relationship Id="rId1612" Type="http://schemas.openxmlformats.org/officeDocument/2006/relationships/hyperlink" Target="https://bigfuture.collegeboard.org/colleges/indiana-university-northwest" TargetMode="External"/><Relationship Id="rId498" Type="http://schemas.openxmlformats.org/officeDocument/2006/relationships/hyperlink" Target="https://bigfuture.collegeboard.org/colleges/california-state-university-chico" TargetMode="External"/><Relationship Id="rId2179" Type="http://schemas.openxmlformats.org/officeDocument/2006/relationships/hyperlink" Target="https://bigfuture.collegeboard.org/colleges/montgomery-county-community-college" TargetMode="External"/><Relationship Id="rId3577" Type="http://schemas.openxmlformats.org/officeDocument/2006/relationships/hyperlink" Target="https://bigfuture.collegeboard.org/colleges/university-of-colorado-denver" TargetMode="External"/><Relationship Id="rId3784" Type="http://schemas.openxmlformats.org/officeDocument/2006/relationships/hyperlink" Target="https://bigfuture.collegeboard.org/colleges/university-of-tennessee-chattanooga" TargetMode="External"/><Relationship Id="rId3991" Type="http://schemas.openxmlformats.org/officeDocument/2006/relationships/hyperlink" Target="https://bigfuture.collegeboard.org/colleges/western-michigan-university" TargetMode="External"/><Relationship Id="rId2386" Type="http://schemas.openxmlformats.org/officeDocument/2006/relationships/hyperlink" Target="https://bigfuture.collegeboard.org/colleges/northern-essex-community-college" TargetMode="External"/><Relationship Id="rId2593" Type="http://schemas.openxmlformats.org/officeDocument/2006/relationships/hyperlink" Target="https://bigfuture.collegeboard.org/colleges/paul-mitchell-the-school-milwaukee" TargetMode="External"/><Relationship Id="rId3437" Type="http://schemas.openxmlformats.org/officeDocument/2006/relationships/hyperlink" Target="https://bigfuture.collegeboard.org/colleges/transylvania-university" TargetMode="External"/><Relationship Id="rId3644" Type="http://schemas.openxmlformats.org/officeDocument/2006/relationships/hyperlink" Target="https://bigfuture.collegeboard.org/colleges/university-of-minnesota-crookston" TargetMode="External"/><Relationship Id="rId3851" Type="http://schemas.openxmlformats.org/officeDocument/2006/relationships/hyperlink" Target="https://bigfuture.collegeboard.org/colleges/vance-granville-community-college" TargetMode="External"/><Relationship Id="rId358" Type="http://schemas.openxmlformats.org/officeDocument/2006/relationships/hyperlink" Target="https://bigfuture.collegeboard.org/colleges/blackburn-college" TargetMode="External"/><Relationship Id="rId565" Type="http://schemas.openxmlformats.org/officeDocument/2006/relationships/hyperlink" Target="https://bigfuture.collegeboard.org/colleges/carthage-college" TargetMode="External"/><Relationship Id="rId772" Type="http://schemas.openxmlformats.org/officeDocument/2006/relationships/hyperlink" Target="https://bigfuture.collegeboard.org/colleges/college-of-dupage" TargetMode="External"/><Relationship Id="rId1195" Type="http://schemas.openxmlformats.org/officeDocument/2006/relationships/hyperlink" Target="https://bigfuture.collegeboard.org/colleges/evangel-university" TargetMode="External"/><Relationship Id="rId2039" Type="http://schemas.openxmlformats.org/officeDocument/2006/relationships/hyperlink" Target="https://bigfuture.collegeboard.org/colleges/meridian-university" TargetMode="External"/><Relationship Id="rId2246" Type="http://schemas.openxmlformats.org/officeDocument/2006/relationships/hyperlink" Target="https://bigfuture.collegeboard.org/colleges/national-american-university-bloomington" TargetMode="External"/><Relationship Id="rId2453" Type="http://schemas.openxmlformats.org/officeDocument/2006/relationships/hyperlink" Target="https://bigfuture.collegeboard.org/colleges/ogle-school-hair-skin-nails-san-antonio" TargetMode="External"/><Relationship Id="rId2660" Type="http://schemas.openxmlformats.org/officeDocument/2006/relationships/hyperlink" Target="https://bigfuture.collegeboard.org/colleges/phagans-school-of-beauty" TargetMode="External"/><Relationship Id="rId3504" Type="http://schemas.openxmlformats.org/officeDocument/2006/relationships/hyperlink" Target="https://bigfuture.collegeboard.org/colleges/united-education-institute-morrow" TargetMode="External"/><Relationship Id="rId3711" Type="http://schemas.openxmlformats.org/officeDocument/2006/relationships/hyperlink" Target="https://bigfuture.collegeboard.org/colleges/university-of-phoenix-new-mexico" TargetMode="External"/><Relationship Id="rId218" Type="http://schemas.openxmlformats.org/officeDocument/2006/relationships/hyperlink" Target="https://bigfuture.collegeboard.org/colleges/aveda-institute-columbus" TargetMode="External"/><Relationship Id="rId425" Type="http://schemas.openxmlformats.org/officeDocument/2006/relationships/hyperlink" Target="https://bigfuture.collegeboard.org/colleges/brown-aveda-institute-strongsville" TargetMode="External"/><Relationship Id="rId632" Type="http://schemas.openxmlformats.org/officeDocument/2006/relationships/hyperlink" Target="https://bigfuture.collegeboard.org/colleges/chaffey-college" TargetMode="External"/><Relationship Id="rId1055" Type="http://schemas.openxmlformats.org/officeDocument/2006/relationships/hyperlink" Target="https://bigfuture.collegeboard.org/colleges/ea-la-mars-cosmetology-and-barber-college" TargetMode="External"/><Relationship Id="rId1262" Type="http://schemas.openxmlformats.org/officeDocument/2006/relationships/hyperlink" Target="https://bigfuture.collegeboard.org/colleges/florida-technical-college-deland" TargetMode="External"/><Relationship Id="rId2106" Type="http://schemas.openxmlformats.org/officeDocument/2006/relationships/hyperlink" Target="https://bigfuture.collegeboard.org/colleges/miller-motte-college-wilmington-nc" TargetMode="External"/><Relationship Id="rId2313" Type="http://schemas.openxmlformats.org/officeDocument/2006/relationships/hyperlink" Target="https://bigfuture.collegeboard.org/colleges/new-orleans-baptist-theological-seminary" TargetMode="External"/><Relationship Id="rId2520" Type="http://schemas.openxmlformats.org/officeDocument/2006/relationships/hyperlink" Target="https://bigfuture.collegeboard.org/colleges/oxnard-college" TargetMode="External"/><Relationship Id="rId1122" Type="http://schemas.openxmlformats.org/officeDocument/2006/relationships/hyperlink" Target="https://bigfuture.collegeboard.org/colleges/elim-bible-institute-and-college" TargetMode="External"/><Relationship Id="rId3087" Type="http://schemas.openxmlformats.org/officeDocument/2006/relationships/hyperlink" Target="https://bigfuture.collegeboard.org/colleges/south-hills-school-of-business-technology" TargetMode="External"/><Relationship Id="rId3294" Type="http://schemas.openxmlformats.org/officeDocument/2006/relationships/hyperlink" Target="https://bigfuture.collegeboard.org/colleges/suny-broome-community-college" TargetMode="External"/><Relationship Id="rId1939" Type="http://schemas.openxmlformats.org/officeDocument/2006/relationships/hyperlink" Target="https://bigfuture.collegeboard.org/colleges/lurleen-wallace-community-college" TargetMode="External"/><Relationship Id="rId3154" Type="http://schemas.openxmlformats.org/officeDocument/2006/relationships/hyperlink" Target="https://bigfuture.collegeboard.org/colleges/southwest-acupuncture-college-santa-fe" TargetMode="External"/><Relationship Id="rId3361" Type="http://schemas.openxmlformats.org/officeDocument/2006/relationships/hyperlink" Target="https://bigfuture.collegeboard.org/colleges/texas-am-university-texarkana" TargetMode="External"/><Relationship Id="rId282" Type="http://schemas.openxmlformats.org/officeDocument/2006/relationships/hyperlink" Target="https://bigfuture.collegeboard.org/colleges/baton-rouge-school-of-computers" TargetMode="External"/><Relationship Id="rId2170" Type="http://schemas.openxmlformats.org/officeDocument/2006/relationships/hyperlink" Target="https://bigfuture.collegeboard.org/colleges/montana-state-university-northern" TargetMode="External"/><Relationship Id="rId3014" Type="http://schemas.openxmlformats.org/officeDocument/2006/relationships/hyperlink" Target="https://bigfuture.collegeboard.org/colleges/school-of-visual-arts" TargetMode="External"/><Relationship Id="rId3221" Type="http://schemas.openxmlformats.org/officeDocument/2006/relationships/hyperlink" Target="https://bigfuture.collegeboard.org/colleges/st-louis-community-college-at-meramec" TargetMode="External"/><Relationship Id="rId8" Type="http://schemas.openxmlformats.org/officeDocument/2006/relationships/hyperlink" Target="https://bigfuture.collegeboard.org/colleges/academy-for-nursing-and-health-occupations" TargetMode="External"/><Relationship Id="rId142" Type="http://schemas.openxmlformats.org/officeDocument/2006/relationships/hyperlink" Target="https://bigfuture.collegeboard.org/colleges/arizona-western-college" TargetMode="External"/><Relationship Id="rId2030" Type="http://schemas.openxmlformats.org/officeDocument/2006/relationships/hyperlink" Target="https://bigfuture.collegeboard.org/colleges/mercer-university" TargetMode="External"/><Relationship Id="rId2987" Type="http://schemas.openxmlformats.org/officeDocument/2006/relationships/hyperlink" Target="https://bigfuture.collegeboard.org/colleges/san-jose-state-university" TargetMode="External"/><Relationship Id="rId959" Type="http://schemas.openxmlformats.org/officeDocument/2006/relationships/hyperlink" Target="https://bigfuture.collegeboard.org/colleges/davis-college-johnson-city-ny" TargetMode="External"/><Relationship Id="rId1589" Type="http://schemas.openxmlformats.org/officeDocument/2006/relationships/hyperlink" Target="https://bigfuture.collegeboard.org/colleges/illinois-eastern-community-colleges-lincoln-trail-college" TargetMode="External"/><Relationship Id="rId1449" Type="http://schemas.openxmlformats.org/officeDocument/2006/relationships/hyperlink" Target="https://bigfuture.collegeboard.org/colleges/hamline-university" TargetMode="External"/><Relationship Id="rId1796" Type="http://schemas.openxmlformats.org/officeDocument/2006/relationships/hyperlink" Target="https://bigfuture.collegeboard.org/colleges/lake-forest-college" TargetMode="External"/><Relationship Id="rId2847" Type="http://schemas.openxmlformats.org/officeDocument/2006/relationships/hyperlink" Target="https://bigfuture.collegeboard.org/colleges/roanoke-college" TargetMode="External"/><Relationship Id="rId4062" Type="http://schemas.openxmlformats.org/officeDocument/2006/relationships/hyperlink" Target="https://bigfuture.collegeboard.org/colleges/wood-county-school-of-practical-nursing" TargetMode="External"/><Relationship Id="rId88" Type="http://schemas.openxmlformats.org/officeDocument/2006/relationships/hyperlink" Target="https://bigfuture.collegeboard.org/colleges/american-beauty-college-west-covina" TargetMode="External"/><Relationship Id="rId819" Type="http://schemas.openxmlformats.org/officeDocument/2006/relationships/hyperlink" Target="https://bigfuture.collegeboard.org/colleges/colorado-state-university" TargetMode="External"/><Relationship Id="rId1656" Type="http://schemas.openxmlformats.org/officeDocument/2006/relationships/hyperlink" Target="https://bigfuture.collegeboard.org/colleges/international-college-of-cosmetology" TargetMode="External"/><Relationship Id="rId1863" Type="http://schemas.openxmlformats.org/officeDocument/2006/relationships/hyperlink" Target="https://bigfuture.collegeboard.org/colleges/lewis-university" TargetMode="External"/><Relationship Id="rId2707" Type="http://schemas.openxmlformats.org/officeDocument/2006/relationships/hyperlink" Target="https://bigfuture.collegeboard.org/colleges/platt-college-anaheim" TargetMode="External"/><Relationship Id="rId2914" Type="http://schemas.openxmlformats.org/officeDocument/2006/relationships/hyperlink" Target="https://bigfuture.collegeboard.org/colleges/sacred-heart-university" TargetMode="External"/><Relationship Id="rId1309" Type="http://schemas.openxmlformats.org/officeDocument/2006/relationships/hyperlink" Target="https://bigfuture.collegeboard.org/colleges/franklin-marshall-college" TargetMode="External"/><Relationship Id="rId1516" Type="http://schemas.openxmlformats.org/officeDocument/2006/relationships/hyperlink" Target="https://bigfuture.collegeboard.org/colleges/highline-college" TargetMode="External"/><Relationship Id="rId1723" Type="http://schemas.openxmlformats.org/officeDocument/2006/relationships/hyperlink" Target="https://bigfuture.collegeboard.org/colleges/juniata-college" TargetMode="External"/><Relationship Id="rId1930" Type="http://schemas.openxmlformats.org/officeDocument/2006/relationships/hyperlink" Target="https://bigfuture.collegeboard.org/colleges/loyola-marymount-university" TargetMode="External"/><Relationship Id="rId15" Type="http://schemas.openxmlformats.org/officeDocument/2006/relationships/hyperlink" Target="https://bigfuture.collegeboard.org/colleges/academy-of-hair-design-six" TargetMode="External"/><Relationship Id="rId3688" Type="http://schemas.openxmlformats.org/officeDocument/2006/relationships/hyperlink" Target="https://bigfuture.collegeboard.org/colleges/university-of-oklahoma" TargetMode="External"/><Relationship Id="rId3895" Type="http://schemas.openxmlformats.org/officeDocument/2006/relationships/hyperlink" Target="https://bigfuture.collegeboard.org/colleges/viterbo-university" TargetMode="External"/><Relationship Id="rId2497" Type="http://schemas.openxmlformats.org/officeDocument/2006/relationships/hyperlink" Target="https://bigfuture.collegeboard.org/colleges/orange-county-community-college" TargetMode="External"/><Relationship Id="rId3548" Type="http://schemas.openxmlformats.org/officeDocument/2006/relationships/hyperlink" Target="https://bigfuture.collegeboard.org/colleges/university-of-arizona" TargetMode="External"/><Relationship Id="rId3755" Type="http://schemas.openxmlformats.org/officeDocument/2006/relationships/hyperlink" Target="https://bigfuture.collegeboard.org/colleges/university-of-saint-katherine" TargetMode="External"/><Relationship Id="rId469" Type="http://schemas.openxmlformats.org/officeDocument/2006/relationships/hyperlink" Target="https://bigfuture.collegeboard.org/colleges/cabrini-university" TargetMode="External"/><Relationship Id="rId676" Type="http://schemas.openxmlformats.org/officeDocument/2006/relationships/hyperlink" Target="https://bigfuture.collegeboard.org/colleges/cincinnati-state-technical-and-community-college" TargetMode="External"/><Relationship Id="rId883" Type="http://schemas.openxmlformats.org/officeDocument/2006/relationships/hyperlink" Target="https://bigfuture.collegeboard.org/colleges/conservatory-of-music-of-puerto-rico" TargetMode="External"/><Relationship Id="rId1099" Type="http://schemas.openxmlformats.org/officeDocument/2006/relationships/hyperlink" Target="https://bigfuture.collegeboard.org/colleges/eastwick-college-hackensack" TargetMode="External"/><Relationship Id="rId2357" Type="http://schemas.openxmlformats.org/officeDocument/2006/relationships/hyperlink" Target="https://bigfuture.collegeboard.org/colleges/north-dakota-state-university" TargetMode="External"/><Relationship Id="rId2564" Type="http://schemas.openxmlformats.org/officeDocument/2006/relationships/hyperlink" Target="https://bigfuture.collegeboard.org/colleges/paul-mitchell-the-school-atlanta" TargetMode="External"/><Relationship Id="rId3408" Type="http://schemas.openxmlformats.org/officeDocument/2006/relationships/hyperlink" Target="https://bigfuture.collegeboard.org/colleges/thiel-college" TargetMode="External"/><Relationship Id="rId3615" Type="http://schemas.openxmlformats.org/officeDocument/2006/relationships/hyperlink" Target="https://bigfuture.collegeboard.org/colleges/university-of-kansas-medical-center" TargetMode="External"/><Relationship Id="rId3962" Type="http://schemas.openxmlformats.org/officeDocument/2006/relationships/hyperlink" Target="https://bigfuture.collegeboard.org/colleges/west-hills-college-lemoore" TargetMode="External"/><Relationship Id="rId329" Type="http://schemas.openxmlformats.org/officeDocument/2006/relationships/hyperlink" Target="https://bigfuture.collegeboard.org/colleges/berks-technical-institute" TargetMode="External"/><Relationship Id="rId536" Type="http://schemas.openxmlformats.org/officeDocument/2006/relationships/hyperlink" Target="https://bigfuture.collegeboard.org/colleges/capstone-college" TargetMode="External"/><Relationship Id="rId1166" Type="http://schemas.openxmlformats.org/officeDocument/2006/relationships/hyperlink" Target="https://bigfuture.collegeboard.org/colleges/empire-beauty-school-owings-mills" TargetMode="External"/><Relationship Id="rId1373" Type="http://schemas.openxmlformats.org/officeDocument/2006/relationships/hyperlink" Target="https://bigfuture.collegeboard.org/colleges/glen-dow-academy-of-hair-design" TargetMode="External"/><Relationship Id="rId2217" Type="http://schemas.openxmlformats.org/officeDocument/2006/relationships/hyperlink" Target="https://bigfuture.collegeboard.org/colleges/mountain-empire-community-college" TargetMode="External"/><Relationship Id="rId2771" Type="http://schemas.openxmlformats.org/officeDocument/2006/relationships/hyperlink" Target="https://bigfuture.collegeboard.org/colleges/randall-university" TargetMode="External"/><Relationship Id="rId3822" Type="http://schemas.openxmlformats.org/officeDocument/2006/relationships/hyperlink" Target="https://bigfuture.collegeboard.org/colleges/university-of-wisconsin-la-crosse" TargetMode="External"/><Relationship Id="rId743" Type="http://schemas.openxmlformats.org/officeDocument/2006/relationships/hyperlink" Target="https://bigfuture.collegeboard.org/colleges/coastal-bend-college" TargetMode="External"/><Relationship Id="rId950" Type="http://schemas.openxmlformats.org/officeDocument/2006/relationships/hyperlink" Target="https://bigfuture.collegeboard.org/colleges/danville-area-community-college" TargetMode="External"/><Relationship Id="rId1026" Type="http://schemas.openxmlformats.org/officeDocument/2006/relationships/hyperlink" Target="https://bigfuture.collegeboard.org/colleges/divers-institute-of-technology" TargetMode="External"/><Relationship Id="rId1580" Type="http://schemas.openxmlformats.org/officeDocument/2006/relationships/hyperlink" Target="https://bigfuture.collegeboard.org/colleges/icpr-junior-college" TargetMode="External"/><Relationship Id="rId2424" Type="http://schemas.openxmlformats.org/officeDocument/2006/relationships/hyperlink" Target="https://bigfuture.collegeboard.org/colleges/northwestern-college-orange-city-ia" TargetMode="External"/><Relationship Id="rId2631" Type="http://schemas.openxmlformats.org/officeDocument/2006/relationships/hyperlink" Target="https://bigfuture.collegeboard.org/colleges/penn-state-dubois" TargetMode="External"/><Relationship Id="rId603" Type="http://schemas.openxmlformats.org/officeDocument/2006/relationships/hyperlink" Target="https://bigfuture.collegeboard.org/colleges/central-georgia-technical-college" TargetMode="External"/><Relationship Id="rId810" Type="http://schemas.openxmlformats.org/officeDocument/2006/relationships/hyperlink" Target="https://bigfuture.collegeboard.org/colleges/colorado-christian-university" TargetMode="External"/><Relationship Id="rId1233" Type="http://schemas.openxmlformats.org/officeDocument/2006/relationships/hyperlink" Target="https://bigfuture.collegeboard.org/colleges/fitchburg-state-university" TargetMode="External"/><Relationship Id="rId1440" Type="http://schemas.openxmlformats.org/officeDocument/2006/relationships/hyperlink" Target="https://bigfuture.collegeboard.org/colleges/gwynedd-mercy-university" TargetMode="External"/><Relationship Id="rId1300" Type="http://schemas.openxmlformats.org/officeDocument/2006/relationships/hyperlink" Target="https://bigfuture.collegeboard.org/colleges/four-county-career-center" TargetMode="External"/><Relationship Id="rId3198" Type="http://schemas.openxmlformats.org/officeDocument/2006/relationships/hyperlink" Target="https://bigfuture.collegeboard.org/colleges/st-josephs-university-new-york-long-island-campus" TargetMode="External"/><Relationship Id="rId3058" Type="http://schemas.openxmlformats.org/officeDocument/2006/relationships/hyperlink" Target="https://bigfuture.collegeboard.org/colleges/sinclair-community-college" TargetMode="External"/><Relationship Id="rId3265" Type="http://schemas.openxmlformats.org/officeDocument/2006/relationships/hyperlink" Target="https://bigfuture.collegeboard.org/colleges/strayer-university-birmingham" TargetMode="External"/><Relationship Id="rId3472" Type="http://schemas.openxmlformats.org/officeDocument/2006/relationships/hyperlink" Target="https://bigfuture.collegeboard.org/colleges/trinity-valley-community-college" TargetMode="External"/><Relationship Id="rId4109" Type="http://schemas.openxmlformats.org/officeDocument/2006/relationships/hyperlink" Target="https://bigfuture.collegeboard.org/colleges/yti-career-institute-york" TargetMode="External"/><Relationship Id="rId186" Type="http://schemas.openxmlformats.org/officeDocument/2006/relationships/hyperlink" Target="https://bigfuture.collegeboard.org/colleges/atlanta-technical-college" TargetMode="External"/><Relationship Id="rId393" Type="http://schemas.openxmlformats.org/officeDocument/2006/relationships/hyperlink" Target="https://bigfuture.collegeboard.org/colleges/boston-baptist-college" TargetMode="External"/><Relationship Id="rId2074" Type="http://schemas.openxmlformats.org/officeDocument/2006/relationships/hyperlink" Target="https://bigfuture.collegeboard.org/colleges/mid-state-technical-college" TargetMode="External"/><Relationship Id="rId2281" Type="http://schemas.openxmlformats.org/officeDocument/2006/relationships/hyperlink" Target="https://bigfuture.collegeboard.org/colleges/nebraska-wesleyan-university" TargetMode="External"/><Relationship Id="rId3125" Type="http://schemas.openxmlformats.org/officeDocument/2006/relationships/hyperlink" Target="https://bigfuture.collegeboard.org/colleges/southern-california-institute-of-technology" TargetMode="External"/><Relationship Id="rId3332" Type="http://schemas.openxmlformats.org/officeDocument/2006/relationships/hyperlink" Target="https://bigfuture.collegeboard.org/colleges/tallahassee-community-college" TargetMode="External"/><Relationship Id="rId253" Type="http://schemas.openxmlformats.org/officeDocument/2006/relationships/hyperlink" Target="https://bigfuture.collegeboard.org/colleges/baker-college" TargetMode="External"/><Relationship Id="rId460" Type="http://schemas.openxmlformats.org/officeDocument/2006/relationships/hyperlink" Target="https://bigfuture.collegeboard.org/colleges/butler-county-community-college" TargetMode="External"/><Relationship Id="rId1090" Type="http://schemas.openxmlformats.org/officeDocument/2006/relationships/hyperlink" Target="https://bigfuture.collegeboard.org/colleges/eastern-oregon-university" TargetMode="External"/><Relationship Id="rId2141" Type="http://schemas.openxmlformats.org/officeDocument/2006/relationships/hyperlink" Target="https://bigfuture.collegeboard.org/colleges/missouri-state-university-west-plains" TargetMode="External"/><Relationship Id="rId113" Type="http://schemas.openxmlformats.org/officeDocument/2006/relationships/hyperlink" Target="https://bigfuture.collegeboard.org/colleges/amridge-university" TargetMode="External"/><Relationship Id="rId320" Type="http://schemas.openxmlformats.org/officeDocument/2006/relationships/hyperlink" Target="https://bigfuture.collegeboard.org/colleges/bentley-university" TargetMode="External"/><Relationship Id="rId2001" Type="http://schemas.openxmlformats.org/officeDocument/2006/relationships/hyperlink" Target="https://bigfuture.collegeboard.org/colleges/massasoit-community-college" TargetMode="External"/><Relationship Id="rId2958" Type="http://schemas.openxmlformats.org/officeDocument/2006/relationships/hyperlink" Target="https://bigfuture.collegeboard.org/colleges/salon-success-academy-corona" TargetMode="External"/><Relationship Id="rId1767" Type="http://schemas.openxmlformats.org/officeDocument/2006/relationships/hyperlink" Target="https://bigfuture.collegeboard.org/colleges/kilgore-college" TargetMode="External"/><Relationship Id="rId1974" Type="http://schemas.openxmlformats.org/officeDocument/2006/relationships/hyperlink" Target="https://bigfuture.collegeboard.org/colleges/maria-college" TargetMode="External"/><Relationship Id="rId2818" Type="http://schemas.openxmlformats.org/officeDocument/2006/relationships/hyperlink" Target="https://bigfuture.collegeboard.org/colleges/remington-college-fort-worth" TargetMode="External"/><Relationship Id="rId59" Type="http://schemas.openxmlformats.org/officeDocument/2006/relationships/hyperlink" Target="https://bigfuture.collegeboard.org/colleges/alice-lloyd-college" TargetMode="External"/><Relationship Id="rId1627" Type="http://schemas.openxmlformats.org/officeDocument/2006/relationships/hyperlink" Target="https://bigfuture.collegeboard.org/colleges/institute-of-culinary-education-pasadena" TargetMode="External"/><Relationship Id="rId1834" Type="http://schemas.openxmlformats.org/officeDocument/2006/relationships/hyperlink" Target="https://bigfuture.collegeboard.org/colleges/lasalle-tech" TargetMode="External"/><Relationship Id="rId4033" Type="http://schemas.openxmlformats.org/officeDocument/2006/relationships/hyperlink" Target="https://bigfuture.collegeboard.org/colleges/william-jessup-university" TargetMode="External"/><Relationship Id="rId3799" Type="http://schemas.openxmlformats.org/officeDocument/2006/relationships/hyperlink" Target="https://bigfuture.collegeboard.org/colleges/university-of-the-pacific" TargetMode="External"/><Relationship Id="rId4100" Type="http://schemas.openxmlformats.org/officeDocument/2006/relationships/hyperlink" Target="https://bigfuture.collegeboard.org/colleges/yo-san-university-of-traditional-chinese-medicine" TargetMode="External"/><Relationship Id="rId1901" Type="http://schemas.openxmlformats.org/officeDocument/2006/relationships/hyperlink" Target="https://bigfuture.collegeboard.org/colleges/long-island-university" TargetMode="External"/><Relationship Id="rId3659" Type="http://schemas.openxmlformats.org/officeDocument/2006/relationships/hyperlink" Target="https://bigfuture.collegeboard.org/colleges/university-of-nebraska-lincoln" TargetMode="External"/><Relationship Id="rId3866" Type="http://schemas.openxmlformats.org/officeDocument/2006/relationships/hyperlink" Target="https://bigfuture.collegeboard.org/colleges/victoria-beauty-barber-college" TargetMode="External"/><Relationship Id="rId787" Type="http://schemas.openxmlformats.org/officeDocument/2006/relationships/hyperlink" Target="https://bigfuture.collegeboard.org/colleges/college-of-southern-nevada" TargetMode="External"/><Relationship Id="rId994" Type="http://schemas.openxmlformats.org/officeDocument/2006/relationships/hyperlink" Target="https://bigfuture.collegeboard.org/colleges/desales-university" TargetMode="External"/><Relationship Id="rId2468" Type="http://schemas.openxmlformats.org/officeDocument/2006/relationships/hyperlink" Target="https://bigfuture.collegeboard.org/colleges/ohio-technical-college" TargetMode="External"/><Relationship Id="rId2675" Type="http://schemas.openxmlformats.org/officeDocument/2006/relationships/hyperlink" Target="https://bigfuture.collegeboard.org/colleges/pima-community-college" TargetMode="External"/><Relationship Id="rId2882" Type="http://schemas.openxmlformats.org/officeDocument/2006/relationships/hyperlink" Target="https://bigfuture.collegeboard.org/colleges/ross-college-hopkinsville" TargetMode="External"/><Relationship Id="rId3519" Type="http://schemas.openxmlformats.org/officeDocument/2006/relationships/hyperlink" Target="https://bigfuture.collegeboard.org/colleges/universal-technical-institute-dallas-fort-worth" TargetMode="External"/><Relationship Id="rId3726" Type="http://schemas.openxmlformats.org/officeDocument/2006/relationships/hyperlink" Target="https://bigfuture.collegeboard.org/colleges/university-of-phoenix-west-michigan" TargetMode="External"/><Relationship Id="rId3933" Type="http://schemas.openxmlformats.org/officeDocument/2006/relationships/hyperlink" Target="https://bigfuture.collegeboard.org/colleges/waukesha-county-technical-college" TargetMode="External"/><Relationship Id="rId647" Type="http://schemas.openxmlformats.org/officeDocument/2006/relationships/hyperlink" Target="https://bigfuture.collegeboard.org/colleges/charter-college-vancouver" TargetMode="External"/><Relationship Id="rId854" Type="http://schemas.openxmlformats.org/officeDocument/2006/relationships/hyperlink" Target="https://bigfuture.collegeboard.org/colleges/community-college-of-vermont" TargetMode="External"/><Relationship Id="rId1277" Type="http://schemas.openxmlformats.org/officeDocument/2006/relationships/hyperlink" Target="https://bigfuture.collegeboard.org/colleges/fort-valley-state-university" TargetMode="External"/><Relationship Id="rId1484" Type="http://schemas.openxmlformats.org/officeDocument/2006/relationships/hyperlink" Target="https://bigfuture.collegeboard.org/colleges/healing-hands-school-of-holistic-health" TargetMode="External"/><Relationship Id="rId1691" Type="http://schemas.openxmlformats.org/officeDocument/2006/relationships/hyperlink" Target="https://bigfuture.collegeboard.org/colleges/jefferson-community-and-technical-college" TargetMode="External"/><Relationship Id="rId2328" Type="http://schemas.openxmlformats.org/officeDocument/2006/relationships/hyperlink" Target="https://bigfuture.collegeboard.org/colleges/new-york-seminary" TargetMode="External"/><Relationship Id="rId2535" Type="http://schemas.openxmlformats.org/officeDocument/2006/relationships/hyperlink" Target="https://bigfuture.collegeboard.org/colleges/paier-college-of-art" TargetMode="External"/><Relationship Id="rId2742" Type="http://schemas.openxmlformats.org/officeDocument/2006/relationships/hyperlink" Target="https://bigfuture.collegeboard.org/colleges/princess-institute-of-beauty" TargetMode="External"/><Relationship Id="rId507" Type="http://schemas.openxmlformats.org/officeDocument/2006/relationships/hyperlink" Target="https://bigfuture.collegeboard.org/colleges/california-state-university-sacramento" TargetMode="External"/><Relationship Id="rId714" Type="http://schemas.openxmlformats.org/officeDocument/2006/relationships/hyperlink" Target="https://bigfuture.collegeboard.org/colleges/clarendon-college" TargetMode="External"/><Relationship Id="rId921" Type="http://schemas.openxmlformats.org/officeDocument/2006/relationships/hyperlink" Target="https://bigfuture.collegeboard.org/colleges/crowleys-ridge-college" TargetMode="External"/><Relationship Id="rId1137" Type="http://schemas.openxmlformats.org/officeDocument/2006/relationships/hyperlink" Target="https://bigfuture.collegeboard.org/colleges/emerson-college" TargetMode="External"/><Relationship Id="rId1344" Type="http://schemas.openxmlformats.org/officeDocument/2006/relationships/hyperlink" Target="https://bigfuture.collegeboard.org/colleges/gateway-technical-college" TargetMode="External"/><Relationship Id="rId1551" Type="http://schemas.openxmlformats.org/officeDocument/2006/relationships/hyperlink" Target="https://bigfuture.collegeboard.org/colleges/house-of-heavilin-beauty-college-kansas-city" TargetMode="External"/><Relationship Id="rId2602" Type="http://schemas.openxmlformats.org/officeDocument/2006/relationships/hyperlink" Target="https://bigfuture.collegeboard.org/colleges/paul-mitchell-the-school-roanoke" TargetMode="External"/><Relationship Id="rId50" Type="http://schemas.openxmlformats.org/officeDocument/2006/relationships/hyperlink" Target="https://bigfuture.collegeboard.org/colleges/albertus-magnus-college" TargetMode="External"/><Relationship Id="rId1204" Type="http://schemas.openxmlformats.org/officeDocument/2006/relationships/hyperlink" Target="https://bigfuture.collegeboard.org/colleges/expression-college" TargetMode="External"/><Relationship Id="rId1411" Type="http://schemas.openxmlformats.org/officeDocument/2006/relationships/hyperlink" Target="https://bigfuture.collegeboard.org/colleges/great-bay-community-college" TargetMode="External"/><Relationship Id="rId3169" Type="http://schemas.openxmlformats.org/officeDocument/2006/relationships/hyperlink" Target="https://bigfuture.collegeboard.org/colleges/southwestern-baptist-theological-seminary" TargetMode="External"/><Relationship Id="rId3376" Type="http://schemas.openxmlformats.org/officeDocument/2006/relationships/hyperlink" Target="https://bigfuture.collegeboard.org/colleges/textures-institute-of-cosmetology" TargetMode="External"/><Relationship Id="rId3583" Type="http://schemas.openxmlformats.org/officeDocument/2006/relationships/hyperlink" Target="https://bigfuture.collegeboard.org/colleges/university-of-delaware" TargetMode="External"/><Relationship Id="rId297" Type="http://schemas.openxmlformats.org/officeDocument/2006/relationships/hyperlink" Target="https://bigfuture.collegeboard.org/colleges/beckfield-college" TargetMode="External"/><Relationship Id="rId2185" Type="http://schemas.openxmlformats.org/officeDocument/2006/relationships/hyperlink" Target="https://bigfuture.collegeboard.org/colleges/moorpark-college" TargetMode="External"/><Relationship Id="rId2392" Type="http://schemas.openxmlformats.org/officeDocument/2006/relationships/hyperlink" Target="https://bigfuture.collegeboard.org/colleges/northern-oklahoma-college" TargetMode="External"/><Relationship Id="rId3029" Type="http://schemas.openxmlformats.org/officeDocument/2006/relationships/hyperlink" Target="https://bigfuture.collegeboard.org/colleges/seminole-state-college" TargetMode="External"/><Relationship Id="rId3236" Type="http://schemas.openxmlformats.org/officeDocument/2006/relationships/hyperlink" Target="https://bigfuture.collegeboard.org/colleges/standard-healthcare-services-college-of-nursing" TargetMode="External"/><Relationship Id="rId3790" Type="http://schemas.openxmlformats.org/officeDocument/2006/relationships/hyperlink" Target="https://bigfuture.collegeboard.org/colleges/university-of-texas-health-science-center-at-houston" TargetMode="External"/><Relationship Id="rId157" Type="http://schemas.openxmlformats.org/officeDocument/2006/relationships/hyperlink" Target="https://bigfuture.collegeboard.org/colleges/art-center-college-of-design" TargetMode="External"/><Relationship Id="rId364" Type="http://schemas.openxmlformats.org/officeDocument/2006/relationships/hyperlink" Target="https://bigfuture.collegeboard.org/colleges/blinn-college" TargetMode="External"/><Relationship Id="rId2045" Type="http://schemas.openxmlformats.org/officeDocument/2006/relationships/hyperlink" Target="https://bigfuture.collegeboard.org/colleges/messiah-university" TargetMode="External"/><Relationship Id="rId3443" Type="http://schemas.openxmlformats.org/officeDocument/2006/relationships/hyperlink" Target="https://bigfuture.collegeboard.org/colleges/trevecca-nazarene-university" TargetMode="External"/><Relationship Id="rId3650" Type="http://schemas.openxmlformats.org/officeDocument/2006/relationships/hyperlink" Target="https://bigfuture.collegeboard.org/colleges/university-of-missouri-st-louis" TargetMode="External"/><Relationship Id="rId571" Type="http://schemas.openxmlformats.org/officeDocument/2006/relationships/hyperlink" Target="https://bigfuture.collegeboard.org/colleges/catherine-hinds-institute-of-esthetics" TargetMode="External"/><Relationship Id="rId2252" Type="http://schemas.openxmlformats.org/officeDocument/2006/relationships/hyperlink" Target="https://bigfuture.collegeboard.org/colleges/national-college-cincinnati" TargetMode="External"/><Relationship Id="rId3303" Type="http://schemas.openxmlformats.org/officeDocument/2006/relationships/hyperlink" Target="https://bigfuture.collegeboard.org/colleges/suny-college-of-technology-at-alfred" TargetMode="External"/><Relationship Id="rId3510" Type="http://schemas.openxmlformats.org/officeDocument/2006/relationships/hyperlink" Target="https://bigfuture.collegeboard.org/colleges/united-tribes-technical-college" TargetMode="External"/><Relationship Id="rId224" Type="http://schemas.openxmlformats.org/officeDocument/2006/relationships/hyperlink" Target="https://bigfuture.collegeboard.org/colleges/aveda-institute-portland" TargetMode="External"/><Relationship Id="rId431" Type="http://schemas.openxmlformats.org/officeDocument/2006/relationships/hyperlink" Target="https://bigfuture.collegeboard.org/colleges/bryan-university-springfield-mo" TargetMode="External"/><Relationship Id="rId1061" Type="http://schemas.openxmlformats.org/officeDocument/2006/relationships/hyperlink" Target="https://bigfuture.collegeboard.org/colleges/east-central-college" TargetMode="External"/><Relationship Id="rId2112" Type="http://schemas.openxmlformats.org/officeDocument/2006/relationships/hyperlink" Target="https://bigfuture.collegeboard.org/colleges/millsaps-college" TargetMode="External"/><Relationship Id="rId1878" Type="http://schemas.openxmlformats.org/officeDocument/2006/relationships/hyperlink" Target="https://bigfuture.collegeboard.org/colleges/lincoln-land-community-college" TargetMode="External"/><Relationship Id="rId2929" Type="http://schemas.openxmlformats.org/officeDocument/2006/relationships/hyperlink" Target="https://bigfuture.collegeboard.org/colleges/saint-louis-college-of-health-careers-county-campus" TargetMode="External"/><Relationship Id="rId4077" Type="http://schemas.openxmlformats.org/officeDocument/2006/relationships/hyperlink" Target="https://bigfuture.collegeboard.org/colleges/yeshiva-aleksander" TargetMode="External"/><Relationship Id="rId1738" Type="http://schemas.openxmlformats.org/officeDocument/2006/relationships/hyperlink" Target="https://bigfuture.collegeboard.org/colleges/keiser-university" TargetMode="External"/><Relationship Id="rId3093" Type="http://schemas.openxmlformats.org/officeDocument/2006/relationships/hyperlink" Target="https://bigfuture.collegeboard.org/colleges/south-seattle-college" TargetMode="External"/><Relationship Id="rId1945" Type="http://schemas.openxmlformats.org/officeDocument/2006/relationships/hyperlink" Target="https://bigfuture.collegeboard.org/colleges/lynn-university" TargetMode="External"/><Relationship Id="rId3160" Type="http://schemas.openxmlformats.org/officeDocument/2006/relationships/hyperlink" Target="https://bigfuture.collegeboard.org/colleges/southwest-tennessee-community-college" TargetMode="External"/><Relationship Id="rId4004" Type="http://schemas.openxmlformats.org/officeDocument/2006/relationships/hyperlink" Target="https://bigfuture.collegeboard.org/colleges/western-wyoming-community-college" TargetMode="External"/><Relationship Id="rId1805" Type="http://schemas.openxmlformats.org/officeDocument/2006/relationships/hyperlink" Target="https://bigfuture.collegeboard.org/colleges/lakeland-community-college" TargetMode="External"/><Relationship Id="rId3020" Type="http://schemas.openxmlformats.org/officeDocument/2006/relationships/hyperlink" Target="https://bigfuture.collegeboard.org/colleges/seattle-central-college" TargetMode="External"/><Relationship Id="rId3977" Type="http://schemas.openxmlformats.org/officeDocument/2006/relationships/hyperlink" Target="https://bigfuture.collegeboard.org/colleges/west-virginia-university-institute-of-technology" TargetMode="External"/><Relationship Id="rId898" Type="http://schemas.openxmlformats.org/officeDocument/2006/relationships/hyperlink" Target="https://bigfuture.collegeboard.org/colleges/cortiva-institute-maitland" TargetMode="External"/><Relationship Id="rId2579" Type="http://schemas.openxmlformats.org/officeDocument/2006/relationships/hyperlink" Target="https://bigfuture.collegeboard.org/colleges/paul-mitchell-the-school-east-bay" TargetMode="External"/><Relationship Id="rId2786" Type="http://schemas.openxmlformats.org/officeDocument/2006/relationships/hyperlink" Target="https://bigfuture.collegeboard.org/colleges/rasmussen-university-blaine" TargetMode="External"/><Relationship Id="rId2993" Type="http://schemas.openxmlformats.org/officeDocument/2006/relationships/hyperlink" Target="https://bigfuture.collegeboard.org/colleges/santa-barbara-city-college" TargetMode="External"/><Relationship Id="rId3837" Type="http://schemas.openxmlformats.org/officeDocument/2006/relationships/hyperlink" Target="https://bigfuture.collegeboard.org/colleges/urban-college-of-boston" TargetMode="External"/><Relationship Id="rId758" Type="http://schemas.openxmlformats.org/officeDocument/2006/relationships/hyperlink" Target="https://bigfuture.collegeboard.org/colleges/colby-sawyer-college" TargetMode="External"/><Relationship Id="rId965" Type="http://schemas.openxmlformats.org/officeDocument/2006/relationships/hyperlink" Target="https://bigfuture.collegeboard.org/colleges/de-anza-college" TargetMode="External"/><Relationship Id="rId1388" Type="http://schemas.openxmlformats.org/officeDocument/2006/relationships/hyperlink" Target="https://bigfuture.collegeboard.org/colleges/goodfellas-barber-college" TargetMode="External"/><Relationship Id="rId1595" Type="http://schemas.openxmlformats.org/officeDocument/2006/relationships/hyperlink" Target="https://bigfuture.collegeboard.org/colleges/illinois-media-school-ohare" TargetMode="External"/><Relationship Id="rId2439" Type="http://schemas.openxmlformats.org/officeDocument/2006/relationships/hyperlink" Target="https://bigfuture.collegeboard.org/colleges/nueta-hidatsa-sahnish-college" TargetMode="External"/><Relationship Id="rId2646" Type="http://schemas.openxmlformats.org/officeDocument/2006/relationships/hyperlink" Target="https://bigfuture.collegeboard.org/colleges/pennsylvania-college-of-art-and-design" TargetMode="External"/><Relationship Id="rId2853" Type="http://schemas.openxmlformats.org/officeDocument/2006/relationships/hyperlink" Target="https://bigfuture.collegeboard.org/colleges/robeson-community-college" TargetMode="External"/><Relationship Id="rId3904" Type="http://schemas.openxmlformats.org/officeDocument/2006/relationships/hyperlink" Target="https://bigfuture.collegeboard.org/colleges/wake-forest-university" TargetMode="External"/><Relationship Id="rId94" Type="http://schemas.openxmlformats.org/officeDocument/2006/relationships/hyperlink" Target="https://bigfuture.collegeboard.org/colleges/american-institute-of-medical-technology" TargetMode="External"/><Relationship Id="rId618" Type="http://schemas.openxmlformats.org/officeDocument/2006/relationships/hyperlink" Target="https://bigfuture.collegeboard.org/colleges/central-texas-college" TargetMode="External"/><Relationship Id="rId825" Type="http://schemas.openxmlformats.org/officeDocument/2006/relationships/hyperlink" Target="https://bigfuture.collegeboard.org/colleges/columbia-central-university-yauco" TargetMode="External"/><Relationship Id="rId1248" Type="http://schemas.openxmlformats.org/officeDocument/2006/relationships/hyperlink" Target="https://bigfuture.collegeboard.org/colleges/florida-education-institute" TargetMode="External"/><Relationship Id="rId1455" Type="http://schemas.openxmlformats.org/officeDocument/2006/relationships/hyperlink" Target="https://bigfuture.collegeboard.org/colleges/hanover-college" TargetMode="External"/><Relationship Id="rId1662" Type="http://schemas.openxmlformats.org/officeDocument/2006/relationships/hyperlink" Target="https://bigfuture.collegeboard.org/colleges/iona-university" TargetMode="External"/><Relationship Id="rId2506" Type="http://schemas.openxmlformats.org/officeDocument/2006/relationships/hyperlink" Target="https://bigfuture.collegeboard.org/colleges/orleans-technical-college" TargetMode="External"/><Relationship Id="rId1108" Type="http://schemas.openxmlformats.org/officeDocument/2006/relationships/hyperlink" Target="https://bigfuture.collegeboard.org/colleges/edmonds-college" TargetMode="External"/><Relationship Id="rId1315" Type="http://schemas.openxmlformats.org/officeDocument/2006/relationships/hyperlink" Target="https://bigfuture.collegeboard.org/colleges/frederick-community-college" TargetMode="External"/><Relationship Id="rId2713" Type="http://schemas.openxmlformats.org/officeDocument/2006/relationships/hyperlink" Target="https://bigfuture.collegeboard.org/colleges/plymouth-state-university" TargetMode="External"/><Relationship Id="rId2920" Type="http://schemas.openxmlformats.org/officeDocument/2006/relationships/hyperlink" Target="https://bigfuture.collegeboard.org/colleges/saint-anthony-college-of-nursing" TargetMode="External"/><Relationship Id="rId1522" Type="http://schemas.openxmlformats.org/officeDocument/2006/relationships/hyperlink" Target="https://bigfuture.collegeboard.org/colleges/hinds-community-college" TargetMode="External"/><Relationship Id="rId21" Type="http://schemas.openxmlformats.org/officeDocument/2006/relationships/hyperlink" Target="https://bigfuture.collegeboard.org/colleges/academy-of-professional-cosmetology" TargetMode="External"/><Relationship Id="rId2089" Type="http://schemas.openxmlformats.org/officeDocument/2006/relationships/hyperlink" Target="https://bigfuture.collegeboard.org/colleges/midwestern-state-university" TargetMode="External"/><Relationship Id="rId3487" Type="http://schemas.openxmlformats.org/officeDocument/2006/relationships/hyperlink" Target="https://bigfuture.collegeboard.org/colleges/tusculum-university" TargetMode="External"/><Relationship Id="rId3694" Type="http://schemas.openxmlformats.org/officeDocument/2006/relationships/hyperlink" Target="https://bigfuture.collegeboard.org/colleges/university-of-phoenix-bay-area" TargetMode="External"/><Relationship Id="rId2296" Type="http://schemas.openxmlformats.org/officeDocument/2006/relationships/hyperlink" Target="https://bigfuture.collegeboard.org/colleges/new-dimensions-school-of-hair-design" TargetMode="External"/><Relationship Id="rId3347" Type="http://schemas.openxmlformats.org/officeDocument/2006/relationships/hyperlink" Target="https://bigfuture.collegeboard.org/colleges/tennessee-college-of-applied-technology-knoxville" TargetMode="External"/><Relationship Id="rId3554" Type="http://schemas.openxmlformats.org/officeDocument/2006/relationships/hyperlink" Target="https://bigfuture.collegeboard.org/colleges/university-of-arkansas-at-pine-bluff" TargetMode="External"/><Relationship Id="rId3761" Type="http://schemas.openxmlformats.org/officeDocument/2006/relationships/hyperlink" Target="https://bigfuture.collegeboard.org/colleges/university-of-sioux-falls" TargetMode="External"/><Relationship Id="rId268" Type="http://schemas.openxmlformats.org/officeDocument/2006/relationships/hyperlink" Target="https://bigfuture.collegeboard.org/colleges/barber-school-of-pittsburgh" TargetMode="External"/><Relationship Id="rId475" Type="http://schemas.openxmlformats.org/officeDocument/2006/relationships/hyperlink" Target="https://bigfuture.collegeboard.org/colleges/calhoun-community-college" TargetMode="External"/><Relationship Id="rId682" Type="http://schemas.openxmlformats.org/officeDocument/2006/relationships/hyperlink" Target="https://bigfuture.collegeboard.org/colleges/city-college-altamonte-springs" TargetMode="External"/><Relationship Id="rId2156" Type="http://schemas.openxmlformats.org/officeDocument/2006/relationships/hyperlink" Target="https://bigfuture.collegeboard.org/colleges/modern-welding-school" TargetMode="External"/><Relationship Id="rId2363" Type="http://schemas.openxmlformats.org/officeDocument/2006/relationships/hyperlink" Target="https://bigfuture.collegeboard.org/colleges/north-iowa-area-community-college" TargetMode="External"/><Relationship Id="rId2570" Type="http://schemas.openxmlformats.org/officeDocument/2006/relationships/hyperlink" Target="https://bigfuture.collegeboard.org/colleges/paul-mitchell-the-school-cincinnati" TargetMode="External"/><Relationship Id="rId3207" Type="http://schemas.openxmlformats.org/officeDocument/2006/relationships/hyperlink" Target="https://bigfuture.collegeboard.org/colleges/st-edwards-university" TargetMode="External"/><Relationship Id="rId3414" Type="http://schemas.openxmlformats.org/officeDocument/2006/relationships/hyperlink" Target="https://bigfuture.collegeboard.org/colleges/thomas-more-university" TargetMode="External"/><Relationship Id="rId3621" Type="http://schemas.openxmlformats.org/officeDocument/2006/relationships/hyperlink" Target="https://bigfuture.collegeboard.org/colleges/university-of-lynchburg" TargetMode="External"/><Relationship Id="rId128" Type="http://schemas.openxmlformats.org/officeDocument/2006/relationships/hyperlink" Target="https://bigfuture.collegeboard.org/colleges/antioch-college" TargetMode="External"/><Relationship Id="rId335" Type="http://schemas.openxmlformats.org/officeDocument/2006/relationships/hyperlink" Target="https://bigfuture.collegeboard.org/colleges/bethany-college-lindsborg-ks" TargetMode="External"/><Relationship Id="rId542" Type="http://schemas.openxmlformats.org/officeDocument/2006/relationships/hyperlink" Target="https://bigfuture.collegeboard.org/colleges/career-school-of-ny" TargetMode="External"/><Relationship Id="rId1172" Type="http://schemas.openxmlformats.org/officeDocument/2006/relationships/hyperlink" Target="https://bigfuture.collegeboard.org/colleges/empire-beauty-school-tampa-brandon" TargetMode="External"/><Relationship Id="rId2016" Type="http://schemas.openxmlformats.org/officeDocument/2006/relationships/hyperlink" Target="https://bigfuture.collegeboard.org/colleges/mcphs-university" TargetMode="External"/><Relationship Id="rId2223" Type="http://schemas.openxmlformats.org/officeDocument/2006/relationships/hyperlink" Target="https://bigfuture.collegeboard.org/colleges/mti-college" TargetMode="External"/><Relationship Id="rId2430" Type="http://schemas.openxmlformats.org/officeDocument/2006/relationships/hyperlink" Target="https://bigfuture.collegeboard.org/colleges/northwood-technical-college" TargetMode="External"/><Relationship Id="rId402" Type="http://schemas.openxmlformats.org/officeDocument/2006/relationships/hyperlink" Target="https://bigfuture.collegeboard.org/colleges/brazosport-college" TargetMode="External"/><Relationship Id="rId1032" Type="http://schemas.openxmlformats.org/officeDocument/2006/relationships/hyperlink" Target="https://bigfuture.collegeboard.org/colleges/dominican-university" TargetMode="External"/><Relationship Id="rId1989" Type="http://schemas.openxmlformats.org/officeDocument/2006/relationships/hyperlink" Target="https://bigfuture.collegeboard.org/colleges/mary-baldwin-university" TargetMode="External"/><Relationship Id="rId4048" Type="http://schemas.openxmlformats.org/officeDocument/2006/relationships/hyperlink" Target="https://bigfuture.collegeboard.org/colleges/wilson-college" TargetMode="External"/><Relationship Id="rId1849" Type="http://schemas.openxmlformats.org/officeDocument/2006/relationships/hyperlink" Target="https://bigfuture.collegeboard.org/colleges/lee-university" TargetMode="External"/><Relationship Id="rId3064" Type="http://schemas.openxmlformats.org/officeDocument/2006/relationships/hyperlink" Target="https://bigfuture.collegeboard.org/colleges/skinworks-school-of-advanced-skincare" TargetMode="External"/><Relationship Id="rId192" Type="http://schemas.openxmlformats.org/officeDocument/2006/relationships/hyperlink" Target="https://bigfuture.collegeboard.org/colleges/auburn-university-at-montgomery" TargetMode="External"/><Relationship Id="rId1709" Type="http://schemas.openxmlformats.org/officeDocument/2006/relationships/hyperlink" Target="https://bigfuture.collegeboard.org/colleges/johnson-wales-university-online" TargetMode="External"/><Relationship Id="rId1916" Type="http://schemas.openxmlformats.org/officeDocument/2006/relationships/hyperlink" Target="https://bigfuture.collegeboard.org/colleges/los-medanos-college" TargetMode="External"/><Relationship Id="rId3271" Type="http://schemas.openxmlformats.org/officeDocument/2006/relationships/hyperlink" Target="https://bigfuture.collegeboard.org/colleges/strayer-university-north-carolina" TargetMode="External"/><Relationship Id="rId2080" Type="http://schemas.openxmlformats.org/officeDocument/2006/relationships/hyperlink" Target="https://bigfuture.collegeboard.org/colleges/middlesex-community-college-lowell-ma" TargetMode="External"/><Relationship Id="rId3131" Type="http://schemas.openxmlformats.org/officeDocument/2006/relationships/hyperlink" Target="https://bigfuture.collegeboard.org/colleges/southern-connecticut-state-university" TargetMode="External"/><Relationship Id="rId2897" Type="http://schemas.openxmlformats.org/officeDocument/2006/relationships/hyperlink" Target="https://bigfuture.collegeboard.org/colleges/ross-medical-education-center-niles" TargetMode="External"/><Relationship Id="rId3948" Type="http://schemas.openxmlformats.org/officeDocument/2006/relationships/hyperlink" Target="https://bigfuture.collegeboard.org/colleges/wells-college" TargetMode="External"/><Relationship Id="rId869" Type="http://schemas.openxmlformats.org/officeDocument/2006/relationships/hyperlink" Target="https://bigfuture.collegeboard.org/colleges/concorde-career-institute-jacksonville" TargetMode="External"/><Relationship Id="rId1499" Type="http://schemas.openxmlformats.org/officeDocument/2006/relationships/hyperlink" Target="https://bigfuture.collegeboard.org/colleges/heritage-christian-university" TargetMode="External"/><Relationship Id="rId729" Type="http://schemas.openxmlformats.org/officeDocument/2006/relationships/hyperlink" Target="https://bigfuture.collegeboard.org/colleges/cleveland-community-college" TargetMode="External"/><Relationship Id="rId1359" Type="http://schemas.openxmlformats.org/officeDocument/2006/relationships/hyperlink" Target="https://bigfuture.collegeboard.org/colleges/georgia-college-and-state-university" TargetMode="External"/><Relationship Id="rId2757" Type="http://schemas.openxmlformats.org/officeDocument/2006/relationships/hyperlink" Target="https://bigfuture.collegeboard.org/colleges/provo-college" TargetMode="External"/><Relationship Id="rId2964" Type="http://schemas.openxmlformats.org/officeDocument/2006/relationships/hyperlink" Target="https://bigfuture.collegeboard.org/colleges/salve-regina-university" TargetMode="External"/><Relationship Id="rId3808" Type="http://schemas.openxmlformats.org/officeDocument/2006/relationships/hyperlink" Target="https://bigfuture.collegeboard.org/colleges/university-of-utah" TargetMode="External"/><Relationship Id="rId936" Type="http://schemas.openxmlformats.org/officeDocument/2006/relationships/hyperlink" Target="https://bigfuture.collegeboard.org/colleges/cypress-college" TargetMode="External"/><Relationship Id="rId1219" Type="http://schemas.openxmlformats.org/officeDocument/2006/relationships/hyperlink" Target="https://bigfuture.collegeboard.org/colleges/fayetteville-technical-community-college" TargetMode="External"/><Relationship Id="rId1566" Type="http://schemas.openxmlformats.org/officeDocument/2006/relationships/hyperlink" Target="https://bigfuture.collegeboard.org/colleges/huntingdon-college" TargetMode="External"/><Relationship Id="rId1773" Type="http://schemas.openxmlformats.org/officeDocument/2006/relationships/hyperlink" Target="https://bigfuture.collegeboard.org/colleges/klamath-community-college" TargetMode="External"/><Relationship Id="rId1980" Type="http://schemas.openxmlformats.org/officeDocument/2006/relationships/hyperlink" Target="https://bigfuture.collegeboard.org/colleges/marion-technical-college" TargetMode="External"/><Relationship Id="rId2617" Type="http://schemas.openxmlformats.org/officeDocument/2006/relationships/hyperlink" Target="https://bigfuture.collegeboard.org/colleges/payne-theological-seminary" TargetMode="External"/><Relationship Id="rId2824" Type="http://schemas.openxmlformats.org/officeDocument/2006/relationships/hyperlink" Target="https://bigfuture.collegeboard.org/colleges/rensselaer-polytechnic-institute" TargetMode="External"/><Relationship Id="rId65" Type="http://schemas.openxmlformats.org/officeDocument/2006/relationships/hyperlink" Target="https://bigfuture.collegeboard.org/colleges/allen-county-community-college" TargetMode="External"/><Relationship Id="rId1426" Type="http://schemas.openxmlformats.org/officeDocument/2006/relationships/hyperlink" Target="https://bigfuture.collegeboard.org/colleges/grove-city-college" TargetMode="External"/><Relationship Id="rId1633" Type="http://schemas.openxmlformats.org/officeDocument/2006/relationships/hyperlink" Target="https://bigfuture.collegeboard.org/colleges/intellitec-college-grand-junction" TargetMode="External"/><Relationship Id="rId1840" Type="http://schemas.openxmlformats.org/officeDocument/2006/relationships/hyperlink" Target="https://bigfuture.collegeboard.org/colleges/laurel-technical-institute-sharon" TargetMode="External"/><Relationship Id="rId1700" Type="http://schemas.openxmlformats.org/officeDocument/2006/relationships/hyperlink" Target="https://bigfuture.collegeboard.org/colleges/john-logan-college" TargetMode="External"/><Relationship Id="rId3598" Type="http://schemas.openxmlformats.org/officeDocument/2006/relationships/hyperlink" Target="https://bigfuture.collegeboard.org/colleges/university-of-hawaii-kauai-community-college" TargetMode="External"/><Relationship Id="rId3458" Type="http://schemas.openxmlformats.org/officeDocument/2006/relationships/hyperlink" Target="https://bigfuture.collegeboard.org/colleges/tricoci-university-of-beauty-culture-peoria" TargetMode="External"/><Relationship Id="rId3665" Type="http://schemas.openxmlformats.org/officeDocument/2006/relationships/hyperlink" Target="https://bigfuture.collegeboard.org/colleges/university-of-new-england" TargetMode="External"/><Relationship Id="rId3872" Type="http://schemas.openxmlformats.org/officeDocument/2006/relationships/hyperlink" Target="https://bigfuture.collegeboard.org/colleges/villanova-university" TargetMode="External"/><Relationship Id="rId379" Type="http://schemas.openxmlformats.org/officeDocument/2006/relationships/hyperlink" Target="https://bigfuture.collegeboard.org/colleges/board-of-cooperative-educational-services-monroe-2-orleans" TargetMode="External"/><Relationship Id="rId586" Type="http://schemas.openxmlformats.org/officeDocument/2006/relationships/hyperlink" Target="https://bigfuture.collegeboard.org/colleges/centenary-college-of-louisiana" TargetMode="External"/><Relationship Id="rId793" Type="http://schemas.openxmlformats.org/officeDocument/2006/relationships/hyperlink" Target="https://bigfuture.collegeboard.org/colleges/college-of-the-desert" TargetMode="External"/><Relationship Id="rId2267" Type="http://schemas.openxmlformats.org/officeDocument/2006/relationships/hyperlink" Target="https://bigfuture.collegeboard.org/colleges/national-personal-training-institute-tampa" TargetMode="External"/><Relationship Id="rId2474" Type="http://schemas.openxmlformats.org/officeDocument/2006/relationships/hyperlink" Target="https://bigfuture.collegeboard.org/colleges/ohio-university-zanesville-campus" TargetMode="External"/><Relationship Id="rId2681" Type="http://schemas.openxmlformats.org/officeDocument/2006/relationships/hyperlink" Target="https://bigfuture.collegeboard.org/colleges/pima-medical-institute-east-valley" TargetMode="External"/><Relationship Id="rId3318" Type="http://schemas.openxmlformats.org/officeDocument/2006/relationships/hyperlink" Target="https://bigfuture.collegeboard.org/colleges/suny-upstate-medical-university" TargetMode="External"/><Relationship Id="rId3525" Type="http://schemas.openxmlformats.org/officeDocument/2006/relationships/hyperlink" Target="https://bigfuture.collegeboard.org/colleges/universidad-adventista-de-las-antillas" TargetMode="External"/><Relationship Id="rId239" Type="http://schemas.openxmlformats.org/officeDocument/2006/relationships/hyperlink" Target="https://bigfuture.collegeboard.org/colleges/aviation-institute-of-maintenance-fremont" TargetMode="External"/><Relationship Id="rId446" Type="http://schemas.openxmlformats.org/officeDocument/2006/relationships/hyperlink" Target="https://bigfuture.collegeboard.org/colleges/bryant-university" TargetMode="External"/><Relationship Id="rId653" Type="http://schemas.openxmlformats.org/officeDocument/2006/relationships/hyperlink" Target="https://bigfuture.collegeboard.org/colleges/chattahoochee-valley-community-college" TargetMode="External"/><Relationship Id="rId1076" Type="http://schemas.openxmlformats.org/officeDocument/2006/relationships/hyperlink" Target="https://bigfuture.collegeboard.org/colleges/eastern-college-of-health-vocations-little-rock" TargetMode="External"/><Relationship Id="rId1283" Type="http://schemas.openxmlformats.org/officeDocument/2006/relationships/hyperlink" Target="https://bigfuture.collegeboard.org/colleges/fortis-college-cutler-bay" TargetMode="External"/><Relationship Id="rId1490" Type="http://schemas.openxmlformats.org/officeDocument/2006/relationships/hyperlink" Target="https://bigfuture.collegeboard.org/colleges/heidelberg-university" TargetMode="External"/><Relationship Id="rId2127" Type="http://schemas.openxmlformats.org/officeDocument/2006/relationships/hyperlink" Target="https://bigfuture.collegeboard.org/colleges/minot-state-university" TargetMode="External"/><Relationship Id="rId2334" Type="http://schemas.openxmlformats.org/officeDocument/2006/relationships/hyperlink" Target="https://bigfuture.collegeboard.org/colleges/niagara-university" TargetMode="External"/><Relationship Id="rId3732" Type="http://schemas.openxmlformats.org/officeDocument/2006/relationships/hyperlink" Target="https://bigfuture.collegeboard.org/colleges/university-of-pittsburgh-at-titusville" TargetMode="External"/><Relationship Id="rId306" Type="http://schemas.openxmlformats.org/officeDocument/2006/relationships/hyperlink" Target="https://bigfuture.collegeboard.org/colleges/bellingham-technical-college" TargetMode="External"/><Relationship Id="rId860" Type="http://schemas.openxmlformats.org/officeDocument/2006/relationships/hyperlink" Target="https://bigfuture.collegeboard.org/colleges/concorde-career-college-memphis" TargetMode="External"/><Relationship Id="rId1143" Type="http://schemas.openxmlformats.org/officeDocument/2006/relationships/hyperlink" Target="https://bigfuture.collegeboard.org/colleges/empire-beauty-school-avondale" TargetMode="External"/><Relationship Id="rId2541" Type="http://schemas.openxmlformats.org/officeDocument/2006/relationships/hyperlink" Target="https://bigfuture.collegeboard.org/colleges/palomar-college" TargetMode="External"/><Relationship Id="rId513" Type="http://schemas.openxmlformats.org/officeDocument/2006/relationships/hyperlink" Target="https://bigfuture.collegeboard.org/colleges/calvary-university" TargetMode="External"/><Relationship Id="rId720" Type="http://schemas.openxmlformats.org/officeDocument/2006/relationships/hyperlink" Target="https://bigfuture.collegeboard.org/colleges/clarks-summit-university" TargetMode="External"/><Relationship Id="rId1350" Type="http://schemas.openxmlformats.org/officeDocument/2006/relationships/hyperlink" Target="https://bigfuture.collegeboard.org/colleges/genesis-career-college-cookeville" TargetMode="External"/><Relationship Id="rId2401" Type="http://schemas.openxmlformats.org/officeDocument/2006/relationships/hyperlink" Target="https://bigfuture.collegeboard.org/colleges/northwest-arkansas-community-college" TargetMode="External"/><Relationship Id="rId1003" Type="http://schemas.openxmlformats.org/officeDocument/2006/relationships/hyperlink" Target="https://bigfuture.collegeboard.org/colleges/devry-university-fort-washington" TargetMode="External"/><Relationship Id="rId1210" Type="http://schemas.openxmlformats.org/officeDocument/2006/relationships/hyperlink" Target="https://bigfuture.collegeboard.org/colleges/faith-baptist-bible-college-and-theological-seminary" TargetMode="External"/><Relationship Id="rId3175" Type="http://schemas.openxmlformats.org/officeDocument/2006/relationships/hyperlink" Target="https://bigfuture.collegeboard.org/colleges/southwestern-community-college-sylva-nc" TargetMode="External"/><Relationship Id="rId3382" Type="http://schemas.openxmlformats.org/officeDocument/2006/relationships/hyperlink" Target="https://bigfuture.collegeboard.org/colleges/the-citadel" TargetMode="External"/><Relationship Id="rId4019" Type="http://schemas.openxmlformats.org/officeDocument/2006/relationships/hyperlink" Target="https://bigfuture.collegeboard.org/colleges/whittier-college" TargetMode="External"/><Relationship Id="rId2191" Type="http://schemas.openxmlformats.org/officeDocument/2006/relationships/hyperlink" Target="https://bigfuture.collegeboard.org/colleges/morehouse-college" TargetMode="External"/><Relationship Id="rId3035" Type="http://schemas.openxmlformats.org/officeDocument/2006/relationships/hyperlink" Target="https://bigfuture.collegeboard.org/colleges/shasta-bible-college-and-graduate-school" TargetMode="External"/><Relationship Id="rId3242" Type="http://schemas.openxmlformats.org/officeDocument/2006/relationships/hyperlink" Target="https://bigfuture.collegeboard.org/colleges/state-technical-college-of-missouri" TargetMode="External"/><Relationship Id="rId163" Type="http://schemas.openxmlformats.org/officeDocument/2006/relationships/hyperlink" Target="https://bigfuture.collegeboard.org/colleges/asher-institute-of-hampton" TargetMode="External"/><Relationship Id="rId370" Type="http://schemas.openxmlformats.org/officeDocument/2006/relationships/hyperlink" Target="https://bigfuture.collegeboard.org/colleges/blue-ridge-community-college-flat-rock-nc" TargetMode="External"/><Relationship Id="rId2051" Type="http://schemas.openxmlformats.org/officeDocument/2006/relationships/hyperlink" Target="https://bigfuture.collegeboard.org/colleges/metropolitan-community-college" TargetMode="External"/><Relationship Id="rId3102" Type="http://schemas.openxmlformats.org/officeDocument/2006/relationships/hyperlink" Target="https://bigfuture.collegeboard.org/colleges/southeast-missouri-hospital-college-of-nursing-and-health-sciences" TargetMode="External"/><Relationship Id="rId230" Type="http://schemas.openxmlformats.org/officeDocument/2006/relationships/hyperlink" Target="https://bigfuture.collegeboard.org/colleges/avenue-academy-a-cosmetology-institute" TargetMode="External"/><Relationship Id="rId2868" Type="http://schemas.openxmlformats.org/officeDocument/2006/relationships/hyperlink" Target="https://bigfuture.collegeboard.org/colleges/roger-williams-university-school-of-law" TargetMode="External"/><Relationship Id="rId3919" Type="http://schemas.openxmlformats.org/officeDocument/2006/relationships/hyperlink" Target="https://bigfuture.collegeboard.org/colleges/warrensburg-area-career-center" TargetMode="External"/><Relationship Id="rId4083" Type="http://schemas.openxmlformats.org/officeDocument/2006/relationships/hyperlink" Target="https://bigfuture.collegeboard.org/colleges/yeshiva-gedolah-kesser-torah" TargetMode="External"/><Relationship Id="rId1677" Type="http://schemas.openxmlformats.org/officeDocument/2006/relationships/hyperlink" Target="https://bigfuture.collegeboard.org/colleges/jackson-college" TargetMode="External"/><Relationship Id="rId1884" Type="http://schemas.openxmlformats.org/officeDocument/2006/relationships/hyperlink" Target="https://bigfuture.collegeboard.org/colleges/lincoln-university-lincoln-university-pa" TargetMode="External"/><Relationship Id="rId2728" Type="http://schemas.openxmlformats.org/officeDocument/2006/relationships/hyperlink" Target="https://bigfuture.collegeboard.org/colleges/portland-actors-conservatory" TargetMode="External"/><Relationship Id="rId2935" Type="http://schemas.openxmlformats.org/officeDocument/2006/relationships/hyperlink" Target="https://bigfuture.collegeboard.org/colleges/st-marys-university-of-minnesota" TargetMode="External"/><Relationship Id="rId907" Type="http://schemas.openxmlformats.org/officeDocument/2006/relationships/hyperlink" Target="https://bigfuture.collegeboard.org/colleges/covenant-college" TargetMode="External"/><Relationship Id="rId1537" Type="http://schemas.openxmlformats.org/officeDocument/2006/relationships/hyperlink" Target="https://bigfuture.collegeboard.org/colleges/holy-cross-college" TargetMode="External"/><Relationship Id="rId1744" Type="http://schemas.openxmlformats.org/officeDocument/2006/relationships/hyperlink" Target="https://bigfuture.collegeboard.org/colleges/kenneth-shuler-school-of-cosmetology-spartanburg" TargetMode="External"/><Relationship Id="rId1951" Type="http://schemas.openxmlformats.org/officeDocument/2006/relationships/hyperlink" Target="https://bigfuture.collegeboard.org/colleges/macomb-community-college" TargetMode="External"/><Relationship Id="rId36" Type="http://schemas.openxmlformats.org/officeDocument/2006/relationships/hyperlink" Target="https://bigfuture.collegeboard.org/colleges/agnes-scott-college" TargetMode="External"/><Relationship Id="rId1604" Type="http://schemas.openxmlformats.org/officeDocument/2006/relationships/hyperlink" Target="https://bigfuture.collegeboard.org/colleges/indian-river-state-college" TargetMode="External"/><Relationship Id="rId4010" Type="http://schemas.openxmlformats.org/officeDocument/2006/relationships/hyperlink" Target="https://bigfuture.collegeboard.org/colleges/westmoreland-county-community-college" TargetMode="External"/><Relationship Id="rId1811" Type="http://schemas.openxmlformats.org/officeDocument/2006/relationships/hyperlink" Target="https://bigfuture.collegeboard.org/colleges/lamar-community-college" TargetMode="External"/><Relationship Id="rId3569" Type="http://schemas.openxmlformats.org/officeDocument/2006/relationships/hyperlink" Target="https://bigfuture.collegeboard.org/colleges/university-of-central-missouri" TargetMode="External"/><Relationship Id="rId697" Type="http://schemas.openxmlformats.org/officeDocument/2006/relationships/hyperlink" Target="https://bigfuture.collegeboard.org/colleges/city-university-of-new-york-college-of-staten-island" TargetMode="External"/><Relationship Id="rId2378" Type="http://schemas.openxmlformats.org/officeDocument/2006/relationships/hyperlink" Target="https://bigfuture.collegeboard.org/colleges/northeastern-junior-college" TargetMode="External"/><Relationship Id="rId3429" Type="http://schemas.openxmlformats.org/officeDocument/2006/relationships/hyperlink" Target="https://bigfuture.collegeboard.org/colleges/toni-and-guy-hairdressing-academy-worcester" TargetMode="External"/><Relationship Id="rId3776" Type="http://schemas.openxmlformats.org/officeDocument/2006/relationships/hyperlink" Target="https://bigfuture.collegeboard.org/colleges/university-of-st-francis-joliet-il" TargetMode="External"/><Relationship Id="rId3983" Type="http://schemas.openxmlformats.org/officeDocument/2006/relationships/hyperlink" Target="https://bigfuture.collegeboard.org/colleges/western-carolina-university" TargetMode="External"/><Relationship Id="rId1187" Type="http://schemas.openxmlformats.org/officeDocument/2006/relationships/hyperlink" Target="https://bigfuture.collegeboard.org/colleges/escuela-tecnica-de-electricidad" TargetMode="External"/><Relationship Id="rId2585" Type="http://schemas.openxmlformats.org/officeDocument/2006/relationships/hyperlink" Target="https://bigfuture.collegeboard.org/colleges/paul-mitchell-the-school-honolulu" TargetMode="External"/><Relationship Id="rId2792" Type="http://schemas.openxmlformats.org/officeDocument/2006/relationships/hyperlink" Target="https://bigfuture.collegeboard.org/colleges/rasmussen-university-lake-elmo-woodbury" TargetMode="External"/><Relationship Id="rId3636" Type="http://schemas.openxmlformats.org/officeDocument/2006/relationships/hyperlink" Target="https://bigfuture.collegeboard.org/colleges/university-of-massachusetts-boston" TargetMode="External"/><Relationship Id="rId3843" Type="http://schemas.openxmlformats.org/officeDocument/2006/relationships/hyperlink" Target="https://bigfuture.collegeboard.org/colleges/utica-university" TargetMode="External"/><Relationship Id="rId557" Type="http://schemas.openxmlformats.org/officeDocument/2006/relationships/hyperlink" Target="https://bigfuture.collegeboard.org/colleges/carolina-college-of-biblical-studies" TargetMode="External"/><Relationship Id="rId764" Type="http://schemas.openxmlformats.org/officeDocument/2006/relationships/hyperlink" Target="https://bigfuture.collegeboard.org/colleges/college-of-biblical-studies-houston" TargetMode="External"/><Relationship Id="rId971" Type="http://schemas.openxmlformats.org/officeDocument/2006/relationships/hyperlink" Target="https://bigfuture.collegeboard.org/colleges/del-mar-college" TargetMode="External"/><Relationship Id="rId1394" Type="http://schemas.openxmlformats.org/officeDocument/2006/relationships/hyperlink" Target="https://bigfuture.collegeboard.org/colleges/goucher-college" TargetMode="External"/><Relationship Id="rId2238" Type="http://schemas.openxmlformats.org/officeDocument/2006/relationships/hyperlink" Target="https://bigfuture.collegeboard.org/colleges/naropa-university" TargetMode="External"/><Relationship Id="rId2445" Type="http://schemas.openxmlformats.org/officeDocument/2006/relationships/hyperlink" Target="https://bigfuture.collegeboard.org/colleges/oakland-university" TargetMode="External"/><Relationship Id="rId2652" Type="http://schemas.openxmlformats.org/officeDocument/2006/relationships/hyperlink" Target="https://bigfuture.collegeboard.org/colleges/pennsylvania-institute-of-technology" TargetMode="External"/><Relationship Id="rId3703" Type="http://schemas.openxmlformats.org/officeDocument/2006/relationships/hyperlink" Target="https://bigfuture.collegeboard.org/colleges/university-of-phoenix-jackson" TargetMode="External"/><Relationship Id="rId3910" Type="http://schemas.openxmlformats.org/officeDocument/2006/relationships/hyperlink" Target="https://bigfuture.collegeboard.org/colleges/wallace-state-community-college-at-hanceville" TargetMode="External"/><Relationship Id="rId417" Type="http://schemas.openxmlformats.org/officeDocument/2006/relationships/hyperlink" Target="https://bigfuture.collegeboard.org/colleges/broken-arrow-beauty-college" TargetMode="External"/><Relationship Id="rId624" Type="http://schemas.openxmlformats.org/officeDocument/2006/relationships/hyperlink" Target="https://bigfuture.collegeboard.org/colleges/centralia-college" TargetMode="External"/><Relationship Id="rId831" Type="http://schemas.openxmlformats.org/officeDocument/2006/relationships/hyperlink" Target="https://bigfuture.collegeboard.org/colleges/columbia-college-of-nursing" TargetMode="External"/><Relationship Id="rId1047" Type="http://schemas.openxmlformats.org/officeDocument/2006/relationships/hyperlink" Target="https://bigfuture.collegeboard.org/colleges/dunlap-stone-university" TargetMode="External"/><Relationship Id="rId1254" Type="http://schemas.openxmlformats.org/officeDocument/2006/relationships/hyperlink" Target="https://bigfuture.collegeboard.org/colleges/florida-international-university" TargetMode="External"/><Relationship Id="rId1461" Type="http://schemas.openxmlformats.org/officeDocument/2006/relationships/hyperlink" Target="https://bigfuture.collegeboard.org/colleges/harper-college" TargetMode="External"/><Relationship Id="rId2305" Type="http://schemas.openxmlformats.org/officeDocument/2006/relationships/hyperlink" Target="https://bigfuture.collegeboard.org/colleges/new-mexico-highlands-university" TargetMode="External"/><Relationship Id="rId2512" Type="http://schemas.openxmlformats.org/officeDocument/2006/relationships/hyperlink" Target="https://bigfuture.collegeboard.org/colleges/ottawa-university-kansas-city" TargetMode="External"/><Relationship Id="rId1114" Type="http://schemas.openxmlformats.org/officeDocument/2006/relationships/hyperlink" Target="https://bigfuture.collegeboard.org/colleges/educators-of-beauty-college-of-cosmetology-rockford" TargetMode="External"/><Relationship Id="rId1321" Type="http://schemas.openxmlformats.org/officeDocument/2006/relationships/hyperlink" Target="https://bigfuture.collegeboard.org/colleges/friends-university" TargetMode="External"/><Relationship Id="rId3079" Type="http://schemas.openxmlformats.org/officeDocument/2006/relationships/hyperlink" Target="https://bigfuture.collegeboard.org/colleges/south-central-career-center" TargetMode="External"/><Relationship Id="rId3286" Type="http://schemas.openxmlformats.org/officeDocument/2006/relationships/hyperlink" Target="https://bigfuture.collegeboard.org/colleges/summit-academy-opportunities-industrialization-center" TargetMode="External"/><Relationship Id="rId3493" Type="http://schemas.openxmlformats.org/officeDocument/2006/relationships/hyperlink" Target="https://bigfuture.collegeboard.org/colleges/union-college-lincoln-ne" TargetMode="External"/><Relationship Id="rId2095" Type="http://schemas.openxmlformats.org/officeDocument/2006/relationships/hyperlink" Target="https://bigfuture.collegeboard.org/colleges/miles-community-college" TargetMode="External"/><Relationship Id="rId3146" Type="http://schemas.openxmlformats.org/officeDocument/2006/relationships/hyperlink" Target="https://bigfuture.collegeboard.org/colleges/southern-university-and-agricultural-and-mechanical-college" TargetMode="External"/><Relationship Id="rId3353" Type="http://schemas.openxmlformats.org/officeDocument/2006/relationships/hyperlink" Target="https://bigfuture.collegeboard.org/colleges/tennessee-technological-university" TargetMode="External"/><Relationship Id="rId274" Type="http://schemas.openxmlformats.org/officeDocument/2006/relationships/hyperlink" Target="https://bigfuture.collegeboard.org/colleges/barry-university" TargetMode="External"/><Relationship Id="rId481" Type="http://schemas.openxmlformats.org/officeDocument/2006/relationships/hyperlink" Target="https://bigfuture.collegeboard.org/colleges/california-college-of-barbering-and-cosmetology" TargetMode="External"/><Relationship Id="rId2162" Type="http://schemas.openxmlformats.org/officeDocument/2006/relationships/hyperlink" Target="https://bigfuture.collegeboard.org/colleges/monmouth-university" TargetMode="External"/><Relationship Id="rId3006" Type="http://schemas.openxmlformats.org/officeDocument/2006/relationships/hyperlink" Target="https://bigfuture.collegeboard.org/colleges/savannah-technical-college" TargetMode="External"/><Relationship Id="rId3560" Type="http://schemas.openxmlformats.org/officeDocument/2006/relationships/hyperlink" Target="https://bigfuture.collegeboard.org/colleges/university-of-arkansas-community-college-at-batesville" TargetMode="External"/><Relationship Id="rId134" Type="http://schemas.openxmlformats.org/officeDocument/2006/relationships/hyperlink" Target="https://bigfuture.collegeboard.org/colleges/aquinas-college" TargetMode="External"/><Relationship Id="rId3213" Type="http://schemas.openxmlformats.org/officeDocument/2006/relationships/hyperlink" Target="https://bigfuture.collegeboard.org/colleges/st-johns-college-santa-fe" TargetMode="External"/><Relationship Id="rId3420" Type="http://schemas.openxmlformats.org/officeDocument/2006/relationships/hyperlink" Target="https://bigfuture.collegeboard.org/colleges/tiffin-university" TargetMode="External"/><Relationship Id="rId341" Type="http://schemas.openxmlformats.org/officeDocument/2006/relationships/hyperlink" Target="https://bigfuture.collegeboard.org/colleges/bethel-university-indiana" TargetMode="External"/><Relationship Id="rId2022" Type="http://schemas.openxmlformats.org/officeDocument/2006/relationships/hyperlink" Target="https://bigfuture.collegeboard.org/colleges/medical-career-and-technical-college" TargetMode="External"/><Relationship Id="rId2979" Type="http://schemas.openxmlformats.org/officeDocument/2006/relationships/hyperlink" Target="https://bigfuture.collegeboard.org/colleges/san-francisco-conservatory-of-music" TargetMode="External"/><Relationship Id="rId201" Type="http://schemas.openxmlformats.org/officeDocument/2006/relationships/hyperlink" Target="https://bigfuture.collegeboard.org/colleges/austin-college" TargetMode="External"/><Relationship Id="rId1788" Type="http://schemas.openxmlformats.org/officeDocument/2006/relationships/hyperlink" Target="https://bigfuture.collegeboard.org/colleges/laboure-college-of-healthcare" TargetMode="External"/><Relationship Id="rId1995" Type="http://schemas.openxmlformats.org/officeDocument/2006/relationships/hyperlink" Target="https://bigfuture.collegeboard.org/colleges/marywood-university" TargetMode="External"/><Relationship Id="rId2839" Type="http://schemas.openxmlformats.org/officeDocument/2006/relationships/hyperlink" Target="https://bigfuture.collegeboard.org/colleges/river-parishes-community-college" TargetMode="External"/><Relationship Id="rId1648" Type="http://schemas.openxmlformats.org/officeDocument/2006/relationships/hyperlink" Target="https://bigfuture.collegeboard.org/colleges/intercoast-colleges-rancho-cordova" TargetMode="External"/><Relationship Id="rId4054" Type="http://schemas.openxmlformats.org/officeDocument/2006/relationships/hyperlink" Target="https://bigfuture.collegeboard.org/colleges/winston-salem-state-university" TargetMode="External"/><Relationship Id="rId1508" Type="http://schemas.openxmlformats.org/officeDocument/2006/relationships/hyperlink" Target="https://bigfuture.collegeboard.org/colleges/herzing-university-kenosha" TargetMode="External"/><Relationship Id="rId1855" Type="http://schemas.openxmlformats.org/officeDocument/2006/relationships/hyperlink" Target="https://bigfuture.collegeboard.org/colleges/lemoyne-owen-college" TargetMode="External"/><Relationship Id="rId2906" Type="http://schemas.openxmlformats.org/officeDocument/2006/relationships/hyperlink" Target="https://bigfuture.collegeboard.org/colleges/rush-university" TargetMode="External"/><Relationship Id="rId3070" Type="http://schemas.openxmlformats.org/officeDocument/2006/relationships/hyperlink" Target="https://bigfuture.collegeboard.org/colleges/snow-college" TargetMode="External"/><Relationship Id="rId1715" Type="http://schemas.openxmlformats.org/officeDocument/2006/relationships/hyperlink" Target="https://bigfuture.collegeboard.org/colleges/johnson-university-florida" TargetMode="External"/><Relationship Id="rId1922" Type="http://schemas.openxmlformats.org/officeDocument/2006/relationships/hyperlink" Target="https://bigfuture.collegeboard.org/colleges/louisiana-state-university-at-alexandria" TargetMode="External"/><Relationship Id="rId3887" Type="http://schemas.openxmlformats.org/officeDocument/2006/relationships/hyperlink" Target="https://bigfuture.collegeboard.org/colleges/virginia-military-institute" TargetMode="External"/><Relationship Id="rId2489" Type="http://schemas.openxmlformats.org/officeDocument/2006/relationships/hyperlink" Target="https://bigfuture.collegeboard.org/colleges/olympian-academy-of-cosmetology" TargetMode="External"/><Relationship Id="rId2696" Type="http://schemas.openxmlformats.org/officeDocument/2006/relationships/hyperlink" Target="https://bigfuture.collegeboard.org/colleges/pitt-community-college" TargetMode="External"/><Relationship Id="rId3747" Type="http://schemas.openxmlformats.org/officeDocument/2006/relationships/hyperlink" Target="https://bigfuture.collegeboard.org/colleges/university-of-redlands" TargetMode="External"/><Relationship Id="rId3954" Type="http://schemas.openxmlformats.org/officeDocument/2006/relationships/hyperlink" Target="https://bigfuture.collegeboard.org/colleges/wesleyan-university" TargetMode="External"/><Relationship Id="rId668" Type="http://schemas.openxmlformats.org/officeDocument/2006/relationships/hyperlink" Target="https://bigfuture.collegeboard.org/colleges/chowan-university" TargetMode="External"/><Relationship Id="rId875" Type="http://schemas.openxmlformats.org/officeDocument/2006/relationships/hyperlink" Target="https://bigfuture.collegeboard.org/colleges/concordia-university-ann-arbor-mi" TargetMode="External"/><Relationship Id="rId1298" Type="http://schemas.openxmlformats.org/officeDocument/2006/relationships/hyperlink" Target="https://bigfuture.collegeboard.org/colleges/fortis-institute-scranton" TargetMode="External"/><Relationship Id="rId2349" Type="http://schemas.openxmlformats.org/officeDocument/2006/relationships/hyperlink" Target="https://bigfuture.collegeboard.org/colleges/north-central-college" TargetMode="External"/><Relationship Id="rId2556" Type="http://schemas.openxmlformats.org/officeDocument/2006/relationships/hyperlink" Target="https://bigfuture.collegeboard.org/colleges/pat-goins-benton-road-beauty-school" TargetMode="External"/><Relationship Id="rId2763" Type="http://schemas.openxmlformats.org/officeDocument/2006/relationships/hyperlink" Target="https://bigfuture.collegeboard.org/colleges/pure-aesthetics-natural-skincare-school" TargetMode="External"/><Relationship Id="rId2970" Type="http://schemas.openxmlformats.org/officeDocument/2006/relationships/hyperlink" Target="https://bigfuture.collegeboard.org/colleges/san-bernardino-beauty-college" TargetMode="External"/><Relationship Id="rId3607" Type="http://schemas.openxmlformats.org/officeDocument/2006/relationships/hyperlink" Target="https://bigfuture.collegeboard.org/colleges/university-of-houston-victoria" TargetMode="External"/><Relationship Id="rId3814" Type="http://schemas.openxmlformats.org/officeDocument/2006/relationships/hyperlink" Target="https://bigfuture.collegeboard.org/colleges/university-of-west-alabama" TargetMode="External"/><Relationship Id="rId528" Type="http://schemas.openxmlformats.org/officeDocument/2006/relationships/hyperlink" Target="https://bigfuture.collegeboard.org/colleges/capella-university" TargetMode="External"/><Relationship Id="rId735" Type="http://schemas.openxmlformats.org/officeDocument/2006/relationships/hyperlink" Target="https://bigfuture.collegeboard.org/colleges/clinton-community-college-clinton-ia" TargetMode="External"/><Relationship Id="rId942" Type="http://schemas.openxmlformats.org/officeDocument/2006/relationships/hyperlink" Target="https://bigfuture.collegeboard.org/colleges/dakota-wesleyan-university" TargetMode="External"/><Relationship Id="rId1158" Type="http://schemas.openxmlformats.org/officeDocument/2006/relationships/hyperlink" Target="https://bigfuture.collegeboard.org/colleges/empire-beauty-school-manhattan" TargetMode="External"/><Relationship Id="rId1365" Type="http://schemas.openxmlformats.org/officeDocument/2006/relationships/hyperlink" Target="https://bigfuture.collegeboard.org/colleges/georgia-southern-university" TargetMode="External"/><Relationship Id="rId1572" Type="http://schemas.openxmlformats.org/officeDocument/2006/relationships/hyperlink" Target="https://bigfuture.collegeboard.org/colleges/hussian-college-clarksville" TargetMode="External"/><Relationship Id="rId2209" Type="http://schemas.openxmlformats.org/officeDocument/2006/relationships/hyperlink" Target="https://bigfuture.collegeboard.org/colleges/mount-saint-mary-college" TargetMode="External"/><Relationship Id="rId2416" Type="http://schemas.openxmlformats.org/officeDocument/2006/relationships/hyperlink" Target="https://bigfuture.collegeboard.org/colleges/northwest-state-community-college" TargetMode="External"/><Relationship Id="rId2623" Type="http://schemas.openxmlformats.org/officeDocument/2006/relationships/hyperlink" Target="https://bigfuture.collegeboard.org/colleges/peninsula-college" TargetMode="External"/><Relationship Id="rId1018" Type="http://schemas.openxmlformats.org/officeDocument/2006/relationships/hyperlink" Target="https://bigfuture.collegeboard.org/colleges/diamonds-college" TargetMode="External"/><Relationship Id="rId1225" Type="http://schemas.openxmlformats.org/officeDocument/2006/relationships/hyperlink" Target="https://bigfuture.collegeboard.org/colleges/ferrum-college" TargetMode="External"/><Relationship Id="rId1432" Type="http://schemas.openxmlformats.org/officeDocument/2006/relationships/hyperlink" Target="https://bigfuture.collegeboard.org/colleges/gustavus-adolphus-college" TargetMode="External"/><Relationship Id="rId2830" Type="http://schemas.openxmlformats.org/officeDocument/2006/relationships/hyperlink" Target="https://bigfuture.collegeboard.org/colleges/richland-community-college" TargetMode="External"/><Relationship Id="rId71" Type="http://schemas.openxmlformats.org/officeDocument/2006/relationships/hyperlink" Target="https://bigfuture.collegeboard.org/colleges/allstate-hairstyling-and-barber-college" TargetMode="External"/><Relationship Id="rId802" Type="http://schemas.openxmlformats.org/officeDocument/2006/relationships/hyperlink" Target="https://bigfuture.collegeboard.org/colleges/college-of-westchester" TargetMode="External"/><Relationship Id="rId3397" Type="http://schemas.openxmlformats.org/officeDocument/2006/relationships/hyperlink" Target="https://bigfuture.collegeboard.org/colleges/the-professional-hair-design-academy" TargetMode="External"/><Relationship Id="rId178" Type="http://schemas.openxmlformats.org/officeDocument/2006/relationships/hyperlink" Target="https://bigfuture.collegeboard.org/colleges/ata-college-cincinnati" TargetMode="External"/><Relationship Id="rId3257" Type="http://schemas.openxmlformats.org/officeDocument/2006/relationships/hyperlink" Target="https://bigfuture.collegeboard.org/colleges/stewart-school" TargetMode="External"/><Relationship Id="rId3464" Type="http://schemas.openxmlformats.org/officeDocument/2006/relationships/hyperlink" Target="https://bigfuture.collegeboard.org/colleges/trinity-baptist-college" TargetMode="External"/><Relationship Id="rId3671" Type="http://schemas.openxmlformats.org/officeDocument/2006/relationships/hyperlink" Target="https://bigfuture.collegeboard.org/colleges/university-of-new-orleans" TargetMode="External"/><Relationship Id="rId385" Type="http://schemas.openxmlformats.org/officeDocument/2006/relationships/hyperlink" Target="https://bigfuture.collegeboard.org/colleges/boise-state-university" TargetMode="External"/><Relationship Id="rId592" Type="http://schemas.openxmlformats.org/officeDocument/2006/relationships/hyperlink" Target="https://bigfuture.collegeboard.org/colleges/centra-college" TargetMode="External"/><Relationship Id="rId2066" Type="http://schemas.openxmlformats.org/officeDocument/2006/relationships/hyperlink" Target="https://bigfuture.collegeboard.org/colleges/michigan-technological-university" TargetMode="External"/><Relationship Id="rId2273" Type="http://schemas.openxmlformats.org/officeDocument/2006/relationships/hyperlink" Target="https://bigfuture.collegeboard.org/colleges/national-louis-university" TargetMode="External"/><Relationship Id="rId2480" Type="http://schemas.openxmlformats.org/officeDocument/2006/relationships/hyperlink" Target="https://bigfuture.collegeboard.org/colleges/oklahoma-city-university" TargetMode="External"/><Relationship Id="rId3117" Type="http://schemas.openxmlformats.org/officeDocument/2006/relationships/hyperlink" Target="https://bigfuture.collegeboard.org/colleges/southeastern-oklahoma-state-university" TargetMode="External"/><Relationship Id="rId3324" Type="http://schemas.openxmlformats.org/officeDocument/2006/relationships/hyperlink" Target="https://bigfuture.collegeboard.org/colleges/swedish-institute-college-of-health-sciences" TargetMode="External"/><Relationship Id="rId3531" Type="http://schemas.openxmlformats.org/officeDocument/2006/relationships/hyperlink" Target="https://bigfuture.collegeboard.org/colleges/universidad-del-sagrado-corazon" TargetMode="External"/><Relationship Id="rId245" Type="http://schemas.openxmlformats.org/officeDocument/2006/relationships/hyperlink" Target="https://bigfuture.collegeboard.org/colleges/award-beauty-school" TargetMode="External"/><Relationship Id="rId452" Type="http://schemas.openxmlformats.org/officeDocument/2006/relationships/hyperlink" Target="https://bigfuture.collegeboard.org/colleges/bucks-county-school-of-beauty-culture-inc" TargetMode="External"/><Relationship Id="rId1082" Type="http://schemas.openxmlformats.org/officeDocument/2006/relationships/hyperlink" Target="https://bigfuture.collegeboard.org/colleges/eastern-kentucky-university" TargetMode="External"/><Relationship Id="rId2133" Type="http://schemas.openxmlformats.org/officeDocument/2006/relationships/hyperlink" Target="https://bigfuture.collegeboard.org/colleges/mississippi-gulf-coast-community-college" TargetMode="External"/><Relationship Id="rId2340" Type="http://schemas.openxmlformats.org/officeDocument/2006/relationships/hyperlink" Target="https://bigfuture.collegeboard.org/colleges/norfolk-state-university" TargetMode="External"/><Relationship Id="rId105" Type="http://schemas.openxmlformats.org/officeDocument/2006/relationships/hyperlink" Target="https://bigfuture.collegeboard.org/colleges/american-national-university-parkersburg" TargetMode="External"/><Relationship Id="rId312" Type="http://schemas.openxmlformats.org/officeDocument/2006/relationships/hyperlink" Target="https://bigfuture.collegeboard.org/colleges/bemidji-state-university" TargetMode="External"/><Relationship Id="rId2200" Type="http://schemas.openxmlformats.org/officeDocument/2006/relationships/hyperlink" Target="https://bigfuture.collegeboard.org/colleges/motlow-state-community-college" TargetMode="External"/><Relationship Id="rId4098" Type="http://schemas.openxmlformats.org/officeDocument/2006/relationships/hyperlink" Target="https://bigfuture.collegeboard.org/colleges/yeshivas-novominsk" TargetMode="External"/><Relationship Id="rId1899" Type="http://schemas.openxmlformats.org/officeDocument/2006/relationships/hyperlink" Target="https://bigfuture.collegeboard.org/colleges/long-beach-city-college" TargetMode="External"/><Relationship Id="rId1759" Type="http://schemas.openxmlformats.org/officeDocument/2006/relationships/hyperlink" Target="https://bigfuture.collegeboard.org/colleges/kenyon-college" TargetMode="External"/><Relationship Id="rId1966" Type="http://schemas.openxmlformats.org/officeDocument/2006/relationships/hyperlink" Target="https://bigfuture.collegeboard.org/colleges/manhattan-christian-college" TargetMode="External"/><Relationship Id="rId3181" Type="http://schemas.openxmlformats.org/officeDocument/2006/relationships/hyperlink" Target="https://bigfuture.collegeboard.org/colleges/sovah-school-of-health-professions" TargetMode="External"/><Relationship Id="rId4025" Type="http://schemas.openxmlformats.org/officeDocument/2006/relationships/hyperlink" Target="https://bigfuture.collegeboard.org/colleges/widener-university" TargetMode="External"/><Relationship Id="rId1619" Type="http://schemas.openxmlformats.org/officeDocument/2006/relationships/hyperlink" Target="https://bigfuture.collegeboard.org/colleges/innovations-design-academy" TargetMode="External"/><Relationship Id="rId1826" Type="http://schemas.openxmlformats.org/officeDocument/2006/relationships/hyperlink" Target="https://bigfuture.collegeboard.org/colleges/lansdale-school-of-business" TargetMode="External"/><Relationship Id="rId3041" Type="http://schemas.openxmlformats.org/officeDocument/2006/relationships/hyperlink" Target="https://bigfuture.collegeboard.org/colleges/shawnee-state-university" TargetMode="External"/><Relationship Id="rId3998" Type="http://schemas.openxmlformats.org/officeDocument/2006/relationships/hyperlink" Target="https://bigfuture.collegeboard.org/colleges/western-piedmont-community-college" TargetMode="External"/><Relationship Id="rId3858" Type="http://schemas.openxmlformats.org/officeDocument/2006/relationships/hyperlink" Target="https://bigfuture.collegeboard.org/colleges/ventura-college" TargetMode="External"/><Relationship Id="rId779" Type="http://schemas.openxmlformats.org/officeDocument/2006/relationships/hyperlink" Target="https://bigfuture.collegeboard.org/colleges/college-of-marin" TargetMode="External"/><Relationship Id="rId986" Type="http://schemas.openxmlformats.org/officeDocument/2006/relationships/hyperlink" Target="https://bigfuture.collegeboard.org/colleges/denmark-technical-college" TargetMode="External"/><Relationship Id="rId2667" Type="http://schemas.openxmlformats.org/officeDocument/2006/relationships/hyperlink" Target="https://bigfuture.collegeboard.org/colleges/piedmont-community-college" TargetMode="External"/><Relationship Id="rId3718" Type="http://schemas.openxmlformats.org/officeDocument/2006/relationships/hyperlink" Target="https://bigfuture.collegeboard.org/colleges/university-of-phoenix-richmond" TargetMode="External"/><Relationship Id="rId639" Type="http://schemas.openxmlformats.org/officeDocument/2006/relationships/hyperlink" Target="https://bigfuture.collegeboard.org/colleges/charles-and-sues-school-of-hair-design" TargetMode="External"/><Relationship Id="rId1269" Type="http://schemas.openxmlformats.org/officeDocument/2006/relationships/hyperlink" Target="https://bigfuture.collegeboard.org/colleges/foothill-college" TargetMode="External"/><Relationship Id="rId1476" Type="http://schemas.openxmlformats.org/officeDocument/2006/relationships/hyperlink" Target="https://bigfuture.collegeboard.org/colleges/hawaii-tokai-international-college" TargetMode="External"/><Relationship Id="rId2874" Type="http://schemas.openxmlformats.org/officeDocument/2006/relationships/hyperlink" Target="https://bigfuture.collegeboard.org/colleges/rose-state-college" TargetMode="External"/><Relationship Id="rId3925" Type="http://schemas.openxmlformats.org/officeDocument/2006/relationships/hyperlink" Target="https://bigfuture.collegeboard.org/colleges/washington-and-lee-university" TargetMode="External"/><Relationship Id="rId846" Type="http://schemas.openxmlformats.org/officeDocument/2006/relationships/hyperlink" Target="https://bigfuture.collegeboard.org/colleges/community-college-of-allegheny-county" TargetMode="External"/><Relationship Id="rId1129" Type="http://schemas.openxmlformats.org/officeDocument/2006/relationships/hyperlink" Target="https://bigfuture.collegeboard.org/colleges/elmhurst-university" TargetMode="External"/><Relationship Id="rId1683" Type="http://schemas.openxmlformats.org/officeDocument/2006/relationships/hyperlink" Target="https://bigfuture.collegeboard.org/colleges/james-a-rhodes-state-college" TargetMode="External"/><Relationship Id="rId1890" Type="http://schemas.openxmlformats.org/officeDocument/2006/relationships/hyperlink" Target="https://bigfuture.collegeboard.org/colleges/linfield-university" TargetMode="External"/><Relationship Id="rId2527" Type="http://schemas.openxmlformats.org/officeDocument/2006/relationships/hyperlink" Target="https://bigfuture.collegeboard.org/colleges/pacific-college" TargetMode="External"/><Relationship Id="rId2734" Type="http://schemas.openxmlformats.org/officeDocument/2006/relationships/hyperlink" Target="https://bigfuture.collegeboard.org/colleges/prairie-state-college" TargetMode="External"/><Relationship Id="rId2941" Type="http://schemas.openxmlformats.org/officeDocument/2006/relationships/hyperlink" Target="https://bigfuture.collegeboard.org/colleges/salem-college" TargetMode="External"/><Relationship Id="rId706" Type="http://schemas.openxmlformats.org/officeDocument/2006/relationships/hyperlink" Target="https://bigfuture.collegeboard.org/colleges/city-university-of-new-york-new-york-city-college-of-technology" TargetMode="External"/><Relationship Id="rId913" Type="http://schemas.openxmlformats.org/officeDocument/2006/relationships/hyperlink" Target="https://bigfuture.collegeboard.org/colleges/creative-hair-school-of-cosmetology" TargetMode="External"/><Relationship Id="rId1336" Type="http://schemas.openxmlformats.org/officeDocument/2006/relationships/hyperlink" Target="https://bigfuture.collegeboard.org/colleges/gannon-university" TargetMode="External"/><Relationship Id="rId1543" Type="http://schemas.openxmlformats.org/officeDocument/2006/relationships/hyperlink" Target="https://bigfuture.collegeboard.org/colleges/hood-college" TargetMode="External"/><Relationship Id="rId1750" Type="http://schemas.openxmlformats.org/officeDocument/2006/relationships/hyperlink" Target="https://bigfuture.collegeboard.org/colleges/kent-state-university-salem" TargetMode="External"/><Relationship Id="rId2801" Type="http://schemas.openxmlformats.org/officeDocument/2006/relationships/hyperlink" Target="https://bigfuture.collegeboard.org/colleges/red-rocks-community-college" TargetMode="External"/><Relationship Id="rId42" Type="http://schemas.openxmlformats.org/officeDocument/2006/relationships/hyperlink" Target="https://bigfuture.collegeboard.org/colleges/alabama-state-university" TargetMode="External"/><Relationship Id="rId1403" Type="http://schemas.openxmlformats.org/officeDocument/2006/relationships/hyperlink" Target="https://bigfuture.collegeboard.org/colleges/grand-rapids-community-college" TargetMode="External"/><Relationship Id="rId1610" Type="http://schemas.openxmlformats.org/officeDocument/2006/relationships/hyperlink" Target="https://bigfuture.collegeboard.org/colleges/indiana-university-east" TargetMode="External"/><Relationship Id="rId3368" Type="http://schemas.openxmlformats.org/officeDocument/2006/relationships/hyperlink" Target="https://bigfuture.collegeboard.org/colleges/texas-lutheran-university" TargetMode="External"/><Relationship Id="rId3575" Type="http://schemas.openxmlformats.org/officeDocument/2006/relationships/hyperlink" Target="https://bigfuture.collegeboard.org/colleges/university-of-colorado-boulder" TargetMode="External"/><Relationship Id="rId3782" Type="http://schemas.openxmlformats.org/officeDocument/2006/relationships/hyperlink" Target="https://bigfuture.collegeboard.org/colleges/university-of-tennessee-martin" TargetMode="External"/><Relationship Id="rId289" Type="http://schemas.openxmlformats.org/officeDocument/2006/relationships/hyperlink" Target="https://bigfuture.collegeboard.org/colleges/baylor-university" TargetMode="External"/><Relationship Id="rId496" Type="http://schemas.openxmlformats.org/officeDocument/2006/relationships/hyperlink" Target="https://bigfuture.collegeboard.org/colleges/california-state-university-bakersfield" TargetMode="External"/><Relationship Id="rId2177" Type="http://schemas.openxmlformats.org/officeDocument/2006/relationships/hyperlink" Target="https://bigfuture.collegeboard.org/colleges/montgomery-college-rockville" TargetMode="External"/><Relationship Id="rId2384" Type="http://schemas.openxmlformats.org/officeDocument/2006/relationships/hyperlink" Target="https://bigfuture.collegeboard.org/colleges/northern-arizona-university" TargetMode="External"/><Relationship Id="rId2591" Type="http://schemas.openxmlformats.org/officeDocument/2006/relationships/hyperlink" Target="https://bigfuture.collegeboard.org/colleges/paul-mitchell-the-school-merrillville" TargetMode="External"/><Relationship Id="rId3228" Type="http://schemas.openxmlformats.org/officeDocument/2006/relationships/hyperlink" Target="https://bigfuture.collegeboard.org/colleges/st-paul-college" TargetMode="External"/><Relationship Id="rId3435" Type="http://schemas.openxmlformats.org/officeDocument/2006/relationships/hyperlink" Target="https://bigfuture.collegeboard.org/colleges/towson-university" TargetMode="External"/><Relationship Id="rId3642" Type="http://schemas.openxmlformats.org/officeDocument/2006/relationships/hyperlink" Target="https://bigfuture.collegeboard.org/colleges/university-of-michigan-dearborn" TargetMode="External"/><Relationship Id="rId149" Type="http://schemas.openxmlformats.org/officeDocument/2006/relationships/hyperlink" Target="https://bigfuture.collegeboard.org/colleges/arkansas-state-university-beebe" TargetMode="External"/><Relationship Id="rId356" Type="http://schemas.openxmlformats.org/officeDocument/2006/relationships/hyperlink" Target="https://bigfuture.collegeboard.org/colleges/black-hills-state-university" TargetMode="External"/><Relationship Id="rId563" Type="http://schemas.openxmlformats.org/officeDocument/2006/relationships/hyperlink" Target="https://bigfuture.collegeboard.org/colleges/carson-newman-university" TargetMode="External"/><Relationship Id="rId770" Type="http://schemas.openxmlformats.org/officeDocument/2006/relationships/hyperlink" Target="https://bigfuture.collegeboard.org/colleges/college-of-coastal-georgia" TargetMode="External"/><Relationship Id="rId1193" Type="http://schemas.openxmlformats.org/officeDocument/2006/relationships/hyperlink" Target="https://bigfuture.collegeboard.org/colleges/eugene-lang-college-the-new-school-for-liberal-arts" TargetMode="External"/><Relationship Id="rId2037" Type="http://schemas.openxmlformats.org/officeDocument/2006/relationships/hyperlink" Target="https://bigfuture.collegeboard.org/colleges/meridian-college" TargetMode="External"/><Relationship Id="rId2244" Type="http://schemas.openxmlformats.org/officeDocument/2006/relationships/hyperlink" Target="https://bigfuture.collegeboard.org/colleges/nathan-layne-institute" TargetMode="External"/><Relationship Id="rId2451" Type="http://schemas.openxmlformats.org/officeDocument/2006/relationships/hyperlink" Target="https://bigfuture.collegeboard.org/colleges/odessa-college" TargetMode="External"/><Relationship Id="rId216" Type="http://schemas.openxmlformats.org/officeDocument/2006/relationships/hyperlink" Target="https://bigfuture.collegeboard.org/colleges/aveda-institute-boise" TargetMode="External"/><Relationship Id="rId423" Type="http://schemas.openxmlformats.org/officeDocument/2006/relationships/hyperlink" Target="https://bigfuture.collegeboard.org/colleges/broome-tioga-board-of-cooperative-educational-services-practical-nursing" TargetMode="External"/><Relationship Id="rId1053" Type="http://schemas.openxmlformats.org/officeDocument/2006/relationships/hyperlink" Target="https://bigfuture.collegeboard.org/colleges/duvalls-school-of-cosmetology" TargetMode="External"/><Relationship Id="rId1260" Type="http://schemas.openxmlformats.org/officeDocument/2006/relationships/hyperlink" Target="https://bigfuture.collegeboard.org/colleges/florida-state-college-at-jacksonville" TargetMode="External"/><Relationship Id="rId2104" Type="http://schemas.openxmlformats.org/officeDocument/2006/relationships/hyperlink" Target="https://bigfuture.collegeboard.org/colleges/miller-motte-college-raleigh" TargetMode="External"/><Relationship Id="rId3502" Type="http://schemas.openxmlformats.org/officeDocument/2006/relationships/hyperlink" Target="https://bigfuture.collegeboard.org/colleges/unitech-training-academy-alexandria" TargetMode="External"/><Relationship Id="rId630" Type="http://schemas.openxmlformats.org/officeDocument/2006/relationships/hyperlink" Target="https://bigfuture.collegeboard.org/colleges/chabot-college" TargetMode="External"/><Relationship Id="rId2311" Type="http://schemas.openxmlformats.org/officeDocument/2006/relationships/hyperlink" Target="https://bigfuture.collegeboard.org/colleges/new-mexico-state-university-at-grants" TargetMode="External"/><Relationship Id="rId4069" Type="http://schemas.openxmlformats.org/officeDocument/2006/relationships/hyperlink" Target="https://bigfuture.collegeboard.org/colleges/wright-state-university" TargetMode="External"/><Relationship Id="rId1120" Type="http://schemas.openxmlformats.org/officeDocument/2006/relationships/hyperlink" Target="https://bigfuture.collegeboard.org/colleges/elevate-salon-institute-westminster" TargetMode="External"/><Relationship Id="rId1937" Type="http://schemas.openxmlformats.org/officeDocument/2006/relationships/hyperlink" Target="https://bigfuture.collegeboard.org/colleges/lumbee-river-christian-college" TargetMode="External"/><Relationship Id="rId3085" Type="http://schemas.openxmlformats.org/officeDocument/2006/relationships/hyperlink" Target="https://bigfuture.collegeboard.org/colleges/south-florida-state-college" TargetMode="External"/><Relationship Id="rId3292" Type="http://schemas.openxmlformats.org/officeDocument/2006/relationships/hyperlink" Target="https://bigfuture.collegeboard.org/colleges/suny-adirondack" TargetMode="External"/><Relationship Id="rId3152" Type="http://schemas.openxmlformats.org/officeDocument/2006/relationships/hyperlink" Target="https://bigfuture.collegeboard.org/colleges/southern-west-virginia-community-and-technical-college" TargetMode="External"/><Relationship Id="rId280" Type="http://schemas.openxmlformats.org/officeDocument/2006/relationships/hyperlink" Target="https://bigfuture.collegeboard.org/colleges/bates-technical-college" TargetMode="External"/><Relationship Id="rId3012" Type="http://schemas.openxmlformats.org/officeDocument/2006/relationships/hyperlink" Target="https://bigfuture.collegeboard.org/colleges/school-of-the-art-institute-of-chicago" TargetMode="External"/><Relationship Id="rId140" Type="http://schemas.openxmlformats.org/officeDocument/2006/relationships/hyperlink" Target="https://bigfuture.collegeboard.org/colleges/arizona-college-mesa" TargetMode="External"/><Relationship Id="rId3969" Type="http://schemas.openxmlformats.org/officeDocument/2006/relationships/hyperlink" Target="https://bigfuture.collegeboard.org/colleges/west-valley-college" TargetMode="External"/><Relationship Id="rId6" Type="http://schemas.openxmlformats.org/officeDocument/2006/relationships/hyperlink" Target="https://bigfuture.collegeboard.org/colleges/academy-college" TargetMode="External"/><Relationship Id="rId2778" Type="http://schemas.openxmlformats.org/officeDocument/2006/relationships/hyperlink" Target="https://bigfuture.collegeboard.org/colleges/raphaels-school-of-beauty-culture-niles" TargetMode="External"/><Relationship Id="rId2985" Type="http://schemas.openxmlformats.org/officeDocument/2006/relationships/hyperlink" Target="https://bigfuture.collegeboard.org/colleges/san-joaquin-valley-college" TargetMode="External"/><Relationship Id="rId3829" Type="http://schemas.openxmlformats.org/officeDocument/2006/relationships/hyperlink" Target="https://bigfuture.collegeboard.org/colleges/university-of-wisconsin-superior" TargetMode="External"/><Relationship Id="rId957" Type="http://schemas.openxmlformats.org/officeDocument/2006/relationships/hyperlink" Target="https://bigfuture.collegeboard.org/colleges/davis-and-elkins-college" TargetMode="External"/><Relationship Id="rId1587" Type="http://schemas.openxmlformats.org/officeDocument/2006/relationships/hyperlink" Target="https://bigfuture.collegeboard.org/colleges/illinois-college" TargetMode="External"/><Relationship Id="rId1794" Type="http://schemas.openxmlformats.org/officeDocument/2006/relationships/hyperlink" Target="https://bigfuture.collegeboard.org/colleges/lake-area-technical-college" TargetMode="External"/><Relationship Id="rId2638" Type="http://schemas.openxmlformats.org/officeDocument/2006/relationships/hyperlink" Target="https://bigfuture.collegeboard.org/colleges/penn-state-mont-alto" TargetMode="External"/><Relationship Id="rId2845" Type="http://schemas.openxmlformats.org/officeDocument/2006/relationships/hyperlink" Target="https://bigfuture.collegeboard.org/colleges/rmit-university-vietnam" TargetMode="External"/><Relationship Id="rId86" Type="http://schemas.openxmlformats.org/officeDocument/2006/relationships/hyperlink" Target="https://bigfuture.collegeboard.org/colleges/american-baptist-college" TargetMode="External"/><Relationship Id="rId817" Type="http://schemas.openxmlformats.org/officeDocument/2006/relationships/hyperlink" Target="https://bigfuture.collegeboard.org/colleges/colorado-school-of-mines" TargetMode="External"/><Relationship Id="rId1447" Type="http://schemas.openxmlformats.org/officeDocument/2006/relationships/hyperlink" Target="https://bigfuture.collegeboard.org/colleges/hallmark-university" TargetMode="External"/><Relationship Id="rId1654" Type="http://schemas.openxmlformats.org/officeDocument/2006/relationships/hyperlink" Target="https://bigfuture.collegeboard.org/colleges/international-business-college-indianapolis" TargetMode="External"/><Relationship Id="rId1861" Type="http://schemas.openxmlformats.org/officeDocument/2006/relationships/hyperlink" Target="https://bigfuture.collegeboard.org/colleges/lewis-clark-college" TargetMode="External"/><Relationship Id="rId2705" Type="http://schemas.openxmlformats.org/officeDocument/2006/relationships/hyperlink" Target="https://bigfuture.collegeboard.org/colleges/pjs-college-of-cosmetology-richmond" TargetMode="External"/><Relationship Id="rId2912" Type="http://schemas.openxmlformats.org/officeDocument/2006/relationships/hyperlink" Target="https://bigfuture.collegeboard.org/colleges/sacramento-city-college" TargetMode="External"/><Relationship Id="rId4060" Type="http://schemas.openxmlformats.org/officeDocument/2006/relationships/hyperlink" Target="https://bigfuture.collegeboard.org/colleges/won-institute-of-graduate-studies" TargetMode="External"/><Relationship Id="rId1307" Type="http://schemas.openxmlformats.org/officeDocument/2006/relationships/hyperlink" Target="https://bigfuture.collegeboard.org/colleges/franciscan-university-of-steubenville" TargetMode="External"/><Relationship Id="rId1514" Type="http://schemas.openxmlformats.org/officeDocument/2006/relationships/hyperlink" Target="https://bigfuture.collegeboard.org/colleges/highland-community-college-highland-ks" TargetMode="External"/><Relationship Id="rId1721" Type="http://schemas.openxmlformats.org/officeDocument/2006/relationships/hyperlink" Target="https://bigfuture.collegeboard.org/colleges/josefs-school-of-hair-skin-and-body-fargo" TargetMode="External"/><Relationship Id="rId13" Type="http://schemas.openxmlformats.org/officeDocument/2006/relationships/hyperlink" Target="https://bigfuture.collegeboard.org/colleges/academy-of-chinese-culture-and-health-sciences" TargetMode="External"/><Relationship Id="rId3479" Type="http://schemas.openxmlformats.org/officeDocument/2006/relationships/hyperlink" Target="https://bigfuture.collegeboard.org/colleges/truman-state-university" TargetMode="External"/><Relationship Id="rId3686" Type="http://schemas.openxmlformats.org/officeDocument/2006/relationships/hyperlink" Target="https://bigfuture.collegeboard.org/colleges/university-of-northwestern-saint-paul" TargetMode="External"/><Relationship Id="rId2288" Type="http://schemas.openxmlformats.org/officeDocument/2006/relationships/hyperlink" Target="https://bigfuture.collegeboard.org/colleges/neumont-college-of-computer-science" TargetMode="External"/><Relationship Id="rId2495" Type="http://schemas.openxmlformats.org/officeDocument/2006/relationships/hyperlink" Target="https://bigfuture.collegeboard.org/colleges/oral-roberts-university" TargetMode="External"/><Relationship Id="rId3339" Type="http://schemas.openxmlformats.org/officeDocument/2006/relationships/hyperlink" Target="https://bigfuture.collegeboard.org/colleges/taylor-university" TargetMode="External"/><Relationship Id="rId3893" Type="http://schemas.openxmlformats.org/officeDocument/2006/relationships/hyperlink" Target="https://bigfuture.collegeboard.org/colleges/virginia-western-community-college" TargetMode="External"/><Relationship Id="rId467" Type="http://schemas.openxmlformats.org/officeDocument/2006/relationships/hyperlink" Target="https://bigfuture.collegeboard.org/colleges/cabell-county-career-technology-center" TargetMode="External"/><Relationship Id="rId1097" Type="http://schemas.openxmlformats.org/officeDocument/2006/relationships/hyperlink" Target="https://bigfuture.collegeboard.org/colleges/eastman-school-of-music-of-the-university-of-rochester" TargetMode="External"/><Relationship Id="rId2148" Type="http://schemas.openxmlformats.org/officeDocument/2006/relationships/hyperlink" Target="https://bigfuture.collegeboard.org/colleges/mitchell-technical-college" TargetMode="External"/><Relationship Id="rId3546" Type="http://schemas.openxmlformats.org/officeDocument/2006/relationships/hyperlink" Target="https://bigfuture.collegeboard.org/colleges/university-of-alaska-southeast" TargetMode="External"/><Relationship Id="rId3753" Type="http://schemas.openxmlformats.org/officeDocument/2006/relationships/hyperlink" Target="https://bigfuture.collegeboard.org/colleges/university-of-saint-francis" TargetMode="External"/><Relationship Id="rId3960" Type="http://schemas.openxmlformats.org/officeDocument/2006/relationships/hyperlink" Target="https://bigfuture.collegeboard.org/colleges/west-georgia-technical-college" TargetMode="External"/><Relationship Id="rId674" Type="http://schemas.openxmlformats.org/officeDocument/2006/relationships/hyperlink" Target="https://bigfuture.collegeboard.org/colleges/christopher-newport-university" TargetMode="External"/><Relationship Id="rId881" Type="http://schemas.openxmlformats.org/officeDocument/2006/relationships/hyperlink" Target="https://bigfuture.collegeboard.org/colleges/connecticut-college" TargetMode="External"/><Relationship Id="rId2355" Type="http://schemas.openxmlformats.org/officeDocument/2006/relationships/hyperlink" Target="https://bigfuture.collegeboard.org/colleges/north-country-community-college" TargetMode="External"/><Relationship Id="rId2562" Type="http://schemas.openxmlformats.org/officeDocument/2006/relationships/hyperlink" Target="https://bigfuture.collegeboard.org/colleges/paul-mitchell-the-school-albuquerque" TargetMode="External"/><Relationship Id="rId3406" Type="http://schemas.openxmlformats.org/officeDocument/2006/relationships/hyperlink" Target="https://bigfuture.collegeboard.org/colleges/theatre-of-arts" TargetMode="External"/><Relationship Id="rId3613" Type="http://schemas.openxmlformats.org/officeDocument/2006/relationships/hyperlink" Target="https://bigfuture.collegeboard.org/colleges/university-of-jamestown" TargetMode="External"/><Relationship Id="rId3820" Type="http://schemas.openxmlformats.org/officeDocument/2006/relationships/hyperlink" Target="https://bigfuture.collegeboard.org/colleges/university-of-wisconsin-eau-claire" TargetMode="External"/><Relationship Id="rId327" Type="http://schemas.openxmlformats.org/officeDocument/2006/relationships/hyperlink" Target="https://bigfuture.collegeboard.org/colleges/berklee-college-of-music" TargetMode="External"/><Relationship Id="rId534" Type="http://schemas.openxmlformats.org/officeDocument/2006/relationships/hyperlink" Target="https://bigfuture.collegeboard.org/colleges/capri-college-davenport" TargetMode="External"/><Relationship Id="rId741" Type="http://schemas.openxmlformats.org/officeDocument/2006/relationships/hyperlink" Target="https://bigfuture.collegeboard.org/colleges/coahoma-community-college" TargetMode="External"/><Relationship Id="rId1164" Type="http://schemas.openxmlformats.org/officeDocument/2006/relationships/hyperlink" Target="https://bigfuture.collegeboard.org/colleges/empire-beauty-school-northlake" TargetMode="External"/><Relationship Id="rId1371" Type="http://schemas.openxmlformats.org/officeDocument/2006/relationships/hyperlink" Target="https://bigfuture.collegeboard.org/colleges/gettysburg-college" TargetMode="External"/><Relationship Id="rId2008" Type="http://schemas.openxmlformats.org/officeDocument/2006/relationships/hyperlink" Target="https://bigfuture.collegeboard.org/colleges/mcdaniel-college" TargetMode="External"/><Relationship Id="rId2215" Type="http://schemas.openxmlformats.org/officeDocument/2006/relationships/hyperlink" Target="https://bigfuture.collegeboard.org/colleges/mount-vernon-nazarene-university" TargetMode="External"/><Relationship Id="rId2422" Type="http://schemas.openxmlformats.org/officeDocument/2006/relationships/hyperlink" Target="https://bigfuture.collegeboard.org/colleges/northwest-shoals-community-college" TargetMode="External"/><Relationship Id="rId601" Type="http://schemas.openxmlformats.org/officeDocument/2006/relationships/hyperlink" Target="https://bigfuture.collegeboard.org/colleges/central-community-college" TargetMode="External"/><Relationship Id="rId1024" Type="http://schemas.openxmlformats.org/officeDocument/2006/relationships/hyperlink" Target="https://bigfuture.collegeboard.org/colleges/dillard-university" TargetMode="External"/><Relationship Id="rId1231" Type="http://schemas.openxmlformats.org/officeDocument/2006/relationships/hyperlink" Target="https://bigfuture.collegeboard.org/colleges/fisher-college" TargetMode="External"/><Relationship Id="rId3196" Type="http://schemas.openxmlformats.org/officeDocument/2006/relationships/hyperlink" Target="https://bigfuture.collegeboard.org/colleges/st-johns-college-springfield" TargetMode="External"/><Relationship Id="rId3056" Type="http://schemas.openxmlformats.org/officeDocument/2006/relationships/hyperlink" Target="https://bigfuture.collegeboard.org/colleges/simpson-college" TargetMode="External"/><Relationship Id="rId3263" Type="http://schemas.openxmlformats.org/officeDocument/2006/relationships/hyperlink" Target="https://bigfuture.collegeboard.org/colleges/strayer-university" TargetMode="External"/><Relationship Id="rId3470" Type="http://schemas.openxmlformats.org/officeDocument/2006/relationships/hyperlink" Target="https://bigfuture.collegeboard.org/colleges/trinity-international-university" TargetMode="External"/><Relationship Id="rId4107" Type="http://schemas.openxmlformats.org/officeDocument/2006/relationships/hyperlink" Target="https://bigfuture.collegeboard.org/colleges/yti-career-institute-altoona" TargetMode="External"/><Relationship Id="rId184" Type="http://schemas.openxmlformats.org/officeDocument/2006/relationships/hyperlink" Target="https://bigfuture.collegeboard.org/colleges/atlanta-metropolitan-state-college" TargetMode="External"/><Relationship Id="rId391" Type="http://schemas.openxmlformats.org/officeDocument/2006/relationships/hyperlink" Target="https://bigfuture.collegeboard.org/colleges/bossier-parish-community-college" TargetMode="External"/><Relationship Id="rId1908" Type="http://schemas.openxmlformats.org/officeDocument/2006/relationships/hyperlink" Target="https://bigfuture.collegeboard.org/colleges/los-angeles-county-college-of-nursing-and-allied-health" TargetMode="External"/><Relationship Id="rId2072" Type="http://schemas.openxmlformats.org/officeDocument/2006/relationships/hyperlink" Target="https://bigfuture.collegeboard.org/colleges/mid-atlantic-christian-university" TargetMode="External"/><Relationship Id="rId3123" Type="http://schemas.openxmlformats.org/officeDocument/2006/relationships/hyperlink" Target="https://bigfuture.collegeboard.org/colleges/southern-baptist-theological-seminary" TargetMode="External"/><Relationship Id="rId251" Type="http://schemas.openxmlformats.org/officeDocument/2006/relationships/hyperlink" Target="https://bigfuture.collegeboard.org/colleges/bais-binyomin-academy" TargetMode="External"/><Relationship Id="rId3330" Type="http://schemas.openxmlformats.org/officeDocument/2006/relationships/hyperlink" Target="https://bigfuture.collegeboard.org/colleges/taft-college" TargetMode="External"/><Relationship Id="rId2889" Type="http://schemas.openxmlformats.org/officeDocument/2006/relationships/hyperlink" Target="https://bigfuture.collegeboard.org/colleges/ross-medical-education-center-fort-wayne" TargetMode="External"/><Relationship Id="rId111" Type="http://schemas.openxmlformats.org/officeDocument/2006/relationships/hyperlink" Target="https://bigfuture.collegeboard.org/colleges/american-university-of-puerto-rico-manati" TargetMode="External"/><Relationship Id="rId1698" Type="http://schemas.openxmlformats.org/officeDocument/2006/relationships/hyperlink" Target="https://bigfuture.collegeboard.org/colleges/joffrey-ballet-school" TargetMode="External"/><Relationship Id="rId2749" Type="http://schemas.openxmlformats.org/officeDocument/2006/relationships/hyperlink" Target="https://bigfuture.collegeboard.org/colleges/professional-institute-of-beauty" TargetMode="External"/><Relationship Id="rId2956" Type="http://schemas.openxmlformats.org/officeDocument/2006/relationships/hyperlink" Target="https://bigfuture.collegeboard.org/colleges/salon-professional-academy-nashville" TargetMode="External"/><Relationship Id="rId928" Type="http://schemas.openxmlformats.org/officeDocument/2006/relationships/hyperlink" Target="https://bigfuture.collegeboard.org/colleges/cumberland-university" TargetMode="External"/><Relationship Id="rId1558" Type="http://schemas.openxmlformats.org/officeDocument/2006/relationships/hyperlink" Target="https://bigfuture.collegeboard.org/colleges/howard-community-college" TargetMode="External"/><Relationship Id="rId1765" Type="http://schemas.openxmlformats.org/officeDocument/2006/relationships/hyperlink" Target="https://bigfuture.collegeboard.org/colleges/key-college" TargetMode="External"/><Relationship Id="rId2609" Type="http://schemas.openxmlformats.org/officeDocument/2006/relationships/hyperlink" Target="https://bigfuture.collegeboard.org/colleges/paul-mitchell-the-school-toledo" TargetMode="External"/><Relationship Id="rId57" Type="http://schemas.openxmlformats.org/officeDocument/2006/relationships/hyperlink" Target="https://bigfuture.collegeboard.org/colleges/alfred-university" TargetMode="External"/><Relationship Id="rId1418" Type="http://schemas.openxmlformats.org/officeDocument/2006/relationships/hyperlink" Target="https://bigfuture.collegeboard.org/colleges/green-river-college" TargetMode="External"/><Relationship Id="rId1972" Type="http://schemas.openxmlformats.org/officeDocument/2006/relationships/hyperlink" Target="https://bigfuture.collegeboard.org/colleges/manuel-and-theresas-school-of-hair-design-victoria" TargetMode="External"/><Relationship Id="rId2816" Type="http://schemas.openxmlformats.org/officeDocument/2006/relationships/hyperlink" Target="https://bigfuture.collegeboard.org/colleges/remington-college-baton-rouge" TargetMode="External"/><Relationship Id="rId4031" Type="http://schemas.openxmlformats.org/officeDocument/2006/relationships/hyperlink" Target="https://bigfuture.collegeboard.org/colleges/willamette-university-pacific-northwest-college-of-art" TargetMode="External"/><Relationship Id="rId1625" Type="http://schemas.openxmlformats.org/officeDocument/2006/relationships/hyperlink" Target="https://bigfuture.collegeboard.org/colleges/institute-of-clinical-acupuncture-and-oriental-medicine" TargetMode="External"/><Relationship Id="rId1832" Type="http://schemas.openxmlformats.org/officeDocument/2006/relationships/hyperlink" Target="https://bigfuture.collegeboard.org/colleges/larrys-barber-college-south-halsted" TargetMode="External"/><Relationship Id="rId3797" Type="http://schemas.openxmlformats.org/officeDocument/2006/relationships/hyperlink" Target="https://bigfuture.collegeboard.org/colleges/university-of-the-incarnate-word" TargetMode="External"/><Relationship Id="rId2399" Type="http://schemas.openxmlformats.org/officeDocument/2006/relationships/hyperlink" Target="https://bigfuture.collegeboard.org/colleges/northpoint-bible-college" TargetMode="External"/><Relationship Id="rId3657" Type="http://schemas.openxmlformats.org/officeDocument/2006/relationships/hyperlink" Target="https://bigfuture.collegeboard.org/colleges/university-of-mount-olive" TargetMode="External"/><Relationship Id="rId3864" Type="http://schemas.openxmlformats.org/officeDocument/2006/relationships/hyperlink" Target="https://bigfuture.collegeboard.org/colleges/vh-barber-styling-academy" TargetMode="External"/><Relationship Id="rId578" Type="http://schemas.openxmlformats.org/officeDocument/2006/relationships/hyperlink" Target="https://bigfuture.collegeboard.org/colleges/cde-career-institute" TargetMode="External"/><Relationship Id="rId785" Type="http://schemas.openxmlformats.org/officeDocument/2006/relationships/hyperlink" Target="https://bigfuture.collegeboard.org/colleges/college-of-southern-idaho" TargetMode="External"/><Relationship Id="rId992" Type="http://schemas.openxmlformats.org/officeDocument/2006/relationships/hyperlink" Target="https://bigfuture.collegeboard.org/colleges/dermal-science-international-aesthetics-and-nail-academy" TargetMode="External"/><Relationship Id="rId2259" Type="http://schemas.openxmlformats.org/officeDocument/2006/relationships/hyperlink" Target="https://bigfuture.collegeboard.org/colleges/national-college-pikeville" TargetMode="External"/><Relationship Id="rId2466" Type="http://schemas.openxmlformats.org/officeDocument/2006/relationships/hyperlink" Target="https://bigfuture.collegeboard.org/colleges/ohio-state-university-marion-campus" TargetMode="External"/><Relationship Id="rId2673" Type="http://schemas.openxmlformats.org/officeDocument/2006/relationships/hyperlink" Target="https://bigfuture.collegeboard.org/colleges/pikes-peak-state-college" TargetMode="External"/><Relationship Id="rId2880" Type="http://schemas.openxmlformats.org/officeDocument/2006/relationships/hyperlink" Target="https://bigfuture.collegeboard.org/colleges/ross-college-davenport" TargetMode="External"/><Relationship Id="rId3517" Type="http://schemas.openxmlformats.org/officeDocument/2006/relationships/hyperlink" Target="https://bigfuture.collegeboard.org/colleges/universal-spa-training-academy" TargetMode="External"/><Relationship Id="rId3724" Type="http://schemas.openxmlformats.org/officeDocument/2006/relationships/hyperlink" Target="https://bigfuture.collegeboard.org/colleges/university-of-phoenix-st-louis" TargetMode="External"/><Relationship Id="rId3931" Type="http://schemas.openxmlformats.org/officeDocument/2006/relationships/hyperlink" Target="https://bigfuture.collegeboard.org/colleges/watkins-college-of-art-at-belmont" TargetMode="External"/><Relationship Id="rId438" Type="http://schemas.openxmlformats.org/officeDocument/2006/relationships/hyperlink" Target="https://bigfuture.collegeboard.org/colleges/bryant-stratton-college-parma" TargetMode="External"/><Relationship Id="rId645" Type="http://schemas.openxmlformats.org/officeDocument/2006/relationships/hyperlink" Target="https://bigfuture.collegeboard.org/colleges/charlotte-christian-college-and-theological-seminary" TargetMode="External"/><Relationship Id="rId852" Type="http://schemas.openxmlformats.org/officeDocument/2006/relationships/hyperlink" Target="https://bigfuture.collegeboard.org/colleges/community-college-of-rhode-island" TargetMode="External"/><Relationship Id="rId1068" Type="http://schemas.openxmlformats.org/officeDocument/2006/relationships/hyperlink" Target="https://bigfuture.collegeboard.org/colleges/east-stroudsburg-university-of-pennsylvania" TargetMode="External"/><Relationship Id="rId1275" Type="http://schemas.openxmlformats.org/officeDocument/2006/relationships/hyperlink" Target="https://bigfuture.collegeboard.org/colleges/fort-pierce-beauty-academy" TargetMode="External"/><Relationship Id="rId1482" Type="http://schemas.openxmlformats.org/officeDocument/2006/relationships/hyperlink" Target="https://bigfuture.collegeboard.org/colleges/headmasters-school-of-hair-design" TargetMode="External"/><Relationship Id="rId2119" Type="http://schemas.openxmlformats.org/officeDocument/2006/relationships/hyperlink" Target="https://bigfuture.collegeboard.org/colleges/minneapolis-college-of-art-and-design" TargetMode="External"/><Relationship Id="rId2326" Type="http://schemas.openxmlformats.org/officeDocument/2006/relationships/hyperlink" Target="https://bigfuture.collegeboard.org/colleges/new-york-school-of-esthetics-day-spa" TargetMode="External"/><Relationship Id="rId2533" Type="http://schemas.openxmlformats.org/officeDocument/2006/relationships/hyperlink" Target="https://bigfuture.collegeboard.org/colleges/pacific-union-college" TargetMode="External"/><Relationship Id="rId2740" Type="http://schemas.openxmlformats.org/officeDocument/2006/relationships/hyperlink" Target="https://bigfuture.collegeboard.org/colleges/prescott-college" TargetMode="External"/><Relationship Id="rId505" Type="http://schemas.openxmlformats.org/officeDocument/2006/relationships/hyperlink" Target="https://bigfuture.collegeboard.org/colleges/california-state-university-monterey-bay" TargetMode="External"/><Relationship Id="rId712" Type="http://schemas.openxmlformats.org/officeDocument/2006/relationships/hyperlink" Target="https://bigfuture.collegeboard.org/colleges/claflin-university" TargetMode="External"/><Relationship Id="rId1135" Type="http://schemas.openxmlformats.org/officeDocument/2006/relationships/hyperlink" Target="https://bigfuture.collegeboard.org/colleges/embry-riddle-aeronautical-university-prescott-campus" TargetMode="External"/><Relationship Id="rId1342" Type="http://schemas.openxmlformats.org/officeDocument/2006/relationships/hyperlink" Target="https://bigfuture.collegeboard.org/colleges/gateway-community-college-phoenix" TargetMode="External"/><Relationship Id="rId1202" Type="http://schemas.openxmlformats.org/officeDocument/2006/relationships/hyperlink" Target="https://bigfuture.collegeboard.org/colleges/evergreen-state-college" TargetMode="External"/><Relationship Id="rId2600" Type="http://schemas.openxmlformats.org/officeDocument/2006/relationships/hyperlink" Target="https://bigfuture.collegeboard.org/colleges/paul-mitchell-the-school-rapid-city" TargetMode="External"/><Relationship Id="rId3167" Type="http://schemas.openxmlformats.org/officeDocument/2006/relationships/hyperlink" Target="https://bigfuture.collegeboard.org/colleges/southwestern-adventist-university" TargetMode="External"/><Relationship Id="rId295" Type="http://schemas.openxmlformats.org/officeDocument/2006/relationships/hyperlink" Target="https://bigfuture.collegeboard.org/colleges/beauty-institute-allentown" TargetMode="External"/><Relationship Id="rId3374" Type="http://schemas.openxmlformats.org/officeDocument/2006/relationships/hyperlink" Target="https://bigfuture.collegeboard.org/colleges/texas-wesleyan-university" TargetMode="External"/><Relationship Id="rId3581" Type="http://schemas.openxmlformats.org/officeDocument/2006/relationships/hyperlink" Target="https://bigfuture.collegeboard.org/colleges/university-of-dallas" TargetMode="External"/><Relationship Id="rId2183" Type="http://schemas.openxmlformats.org/officeDocument/2006/relationships/hyperlink" Target="https://bigfuture.collegeboard.org/colleges/moore-career-college" TargetMode="External"/><Relationship Id="rId2390" Type="http://schemas.openxmlformats.org/officeDocument/2006/relationships/hyperlink" Target="https://bigfuture.collegeboard.org/colleges/northern-michigan-university" TargetMode="External"/><Relationship Id="rId3027" Type="http://schemas.openxmlformats.org/officeDocument/2006/relationships/hyperlink" Target="https://bigfuture.collegeboard.org/colleges/seminar-lmoros-bais-yaakov" TargetMode="External"/><Relationship Id="rId3234" Type="http://schemas.openxmlformats.org/officeDocument/2006/relationships/hyperlink" Target="https://bigfuture.collegeboard.org/colleges/stanbridge-university" TargetMode="External"/><Relationship Id="rId3441" Type="http://schemas.openxmlformats.org/officeDocument/2006/relationships/hyperlink" Target="https://bigfuture.collegeboard.org/colleges/trendsetters-school-of-beauty-and-barbering" TargetMode="External"/><Relationship Id="rId155" Type="http://schemas.openxmlformats.org/officeDocument/2006/relationships/hyperlink" Target="https://bigfuture.collegeboard.org/colleges/arlington-career-institute" TargetMode="External"/><Relationship Id="rId362" Type="http://schemas.openxmlformats.org/officeDocument/2006/relationships/hyperlink" Target="https://bigfuture.collegeboard.org/colleges/blalocks-professional-beauty-college" TargetMode="External"/><Relationship Id="rId2043" Type="http://schemas.openxmlformats.org/officeDocument/2006/relationships/hyperlink" Target="https://bigfuture.collegeboard.org/colleges/mesa-community-college" TargetMode="External"/><Relationship Id="rId2250" Type="http://schemas.openxmlformats.org/officeDocument/2006/relationships/hyperlink" Target="https://bigfuture.collegeboard.org/colleges/national-college-bartlett" TargetMode="External"/><Relationship Id="rId3301" Type="http://schemas.openxmlformats.org/officeDocument/2006/relationships/hyperlink" Target="https://bigfuture.collegeboard.org/colleges/suny-college-of-agriculture-and-technology-at-cobleskill" TargetMode="External"/><Relationship Id="rId222" Type="http://schemas.openxmlformats.org/officeDocument/2006/relationships/hyperlink" Target="https://bigfuture.collegeboard.org/colleges/aveda-institute-las-vegas" TargetMode="External"/><Relationship Id="rId2110" Type="http://schemas.openxmlformats.org/officeDocument/2006/relationships/hyperlink" Target="https://bigfuture.collegeboard.org/colleges/milligan-university" TargetMode="External"/><Relationship Id="rId4075" Type="http://schemas.openxmlformats.org/officeDocument/2006/relationships/hyperlink" Target="https://bigfuture.collegeboard.org/colleges/yakima-valley-college" TargetMode="External"/><Relationship Id="rId1669" Type="http://schemas.openxmlformats.org/officeDocument/2006/relationships/hyperlink" Target="https://bigfuture.collegeboard.org/colleges/island-drafting-and-technical-institute" TargetMode="External"/><Relationship Id="rId1876" Type="http://schemas.openxmlformats.org/officeDocument/2006/relationships/hyperlink" Target="https://bigfuture.collegeboard.org/colleges/lincoln-college-of-technology-denver" TargetMode="External"/><Relationship Id="rId2927" Type="http://schemas.openxmlformats.org/officeDocument/2006/relationships/hyperlink" Target="https://bigfuture.collegeboard.org/colleges/saint-leo-university" TargetMode="External"/><Relationship Id="rId3091" Type="http://schemas.openxmlformats.org/officeDocument/2006/relationships/hyperlink" Target="https://bigfuture.collegeboard.org/colleges/south-plains-college" TargetMode="External"/><Relationship Id="rId1529" Type="http://schemas.openxmlformats.org/officeDocument/2006/relationships/hyperlink" Target="https://bigfuture.collegeboard.org/colleges/hocking-college" TargetMode="External"/><Relationship Id="rId1736" Type="http://schemas.openxmlformats.org/officeDocument/2006/relationships/hyperlink" Target="https://bigfuture.collegeboard.org/colleges/kean-university" TargetMode="External"/><Relationship Id="rId1943" Type="http://schemas.openxmlformats.org/officeDocument/2006/relationships/hyperlink" Target="https://bigfuture.collegeboard.org/colleges/lycoming-college" TargetMode="External"/><Relationship Id="rId28" Type="http://schemas.openxmlformats.org/officeDocument/2006/relationships/hyperlink" Target="https://bigfuture.collegeboard.org/colleges/adams-state-university" TargetMode="External"/><Relationship Id="rId1803" Type="http://schemas.openxmlformats.org/officeDocument/2006/relationships/hyperlink" Target="https://bigfuture.collegeboard.org/colleges/lake-washington-institute-of-technology" TargetMode="External"/><Relationship Id="rId4002" Type="http://schemas.openxmlformats.org/officeDocument/2006/relationships/hyperlink" Target="https://bigfuture.collegeboard.org/colleges/western-texas-college" TargetMode="External"/><Relationship Id="rId3768" Type="http://schemas.openxmlformats.org/officeDocument/2006/relationships/hyperlink" Target="https://bigfuture.collegeboard.org/colleges/university-of-south-carolina-sumter" TargetMode="External"/><Relationship Id="rId3975" Type="http://schemas.openxmlformats.org/officeDocument/2006/relationships/hyperlink" Target="https://bigfuture.collegeboard.org/colleges/west-virginia-university" TargetMode="External"/><Relationship Id="rId689" Type="http://schemas.openxmlformats.org/officeDocument/2006/relationships/hyperlink" Target="https://bigfuture.collegeboard.org/colleges/city-colleges-of-chicago-olive-harvey-college" TargetMode="External"/><Relationship Id="rId896" Type="http://schemas.openxmlformats.org/officeDocument/2006/relationships/hyperlink" Target="https://bigfuture.collegeboard.org/colleges/cornish-college-of-the-arts" TargetMode="External"/><Relationship Id="rId2577" Type="http://schemas.openxmlformats.org/officeDocument/2006/relationships/hyperlink" Target="https://bigfuture.collegeboard.org/colleges/paul-mitchell-the-school-delaware" TargetMode="External"/><Relationship Id="rId2784" Type="http://schemas.openxmlformats.org/officeDocument/2006/relationships/hyperlink" Target="https://bigfuture.collegeboard.org/colleges/rasmussen-university-rockford" TargetMode="External"/><Relationship Id="rId3628" Type="http://schemas.openxmlformats.org/officeDocument/2006/relationships/hyperlink" Target="https://bigfuture.collegeboard.org/colleges/university-of-management-and-technology" TargetMode="External"/><Relationship Id="rId549" Type="http://schemas.openxmlformats.org/officeDocument/2006/relationships/hyperlink" Target="https://bigfuture.collegeboard.org/colleges/carl-albert-state-college" TargetMode="External"/><Relationship Id="rId756" Type="http://schemas.openxmlformats.org/officeDocument/2006/relationships/hyperlink" Target="https://bigfuture.collegeboard.org/colleges/colby-college" TargetMode="External"/><Relationship Id="rId1179" Type="http://schemas.openxmlformats.org/officeDocument/2006/relationships/hyperlink" Target="https://bigfuture.collegeboard.org/colleges/endicott-college" TargetMode="External"/><Relationship Id="rId1386" Type="http://schemas.openxmlformats.org/officeDocument/2006/relationships/hyperlink" Target="https://bigfuture.collegeboard.org/colleges/gonzaga-university" TargetMode="External"/><Relationship Id="rId1593" Type="http://schemas.openxmlformats.org/officeDocument/2006/relationships/hyperlink" Target="https://bigfuture.collegeboard.org/colleges/illinois-institute-of-technology" TargetMode="External"/><Relationship Id="rId2437" Type="http://schemas.openxmlformats.org/officeDocument/2006/relationships/hyperlink" Target="https://bigfuture.collegeboard.org/colleges/nova-southeastern-university" TargetMode="External"/><Relationship Id="rId2991" Type="http://schemas.openxmlformats.org/officeDocument/2006/relationships/hyperlink" Target="https://bigfuture.collegeboard.org/colleges/santa-ana-beauty-college" TargetMode="External"/><Relationship Id="rId3835" Type="http://schemas.openxmlformats.org/officeDocument/2006/relationships/hyperlink" Target="https://bigfuture.collegeboard.org/colleges/upper-valley-educators-institute" TargetMode="External"/><Relationship Id="rId409" Type="http://schemas.openxmlformats.org/officeDocument/2006/relationships/hyperlink" Target="https://bigfuture.collegeboard.org/colleges/bridgewater-college" TargetMode="External"/><Relationship Id="rId963" Type="http://schemas.openxmlformats.org/officeDocument/2006/relationships/hyperlink" Target="https://bigfuture.collegeboard.org/colleges/daytona-college" TargetMode="External"/><Relationship Id="rId1039" Type="http://schemas.openxmlformats.org/officeDocument/2006/relationships/hyperlink" Target="https://bigfuture.collegeboard.org/colleges/dorsey-college-saginaw" TargetMode="External"/><Relationship Id="rId1246" Type="http://schemas.openxmlformats.org/officeDocument/2006/relationships/hyperlink" Target="https://bigfuture.collegeboard.org/colleges/florida-college-of-natural-health-bradenton" TargetMode="External"/><Relationship Id="rId2644" Type="http://schemas.openxmlformats.org/officeDocument/2006/relationships/hyperlink" Target="https://bigfuture.collegeboard.org/colleges/penn-state-york" TargetMode="External"/><Relationship Id="rId2851" Type="http://schemas.openxmlformats.org/officeDocument/2006/relationships/hyperlink" Target="https://bigfuture.collegeboard.org/colleges/roberto-venn-school-of-luthiery" TargetMode="External"/><Relationship Id="rId3902" Type="http://schemas.openxmlformats.org/officeDocument/2006/relationships/hyperlink" Target="https://bigfuture.collegeboard.org/colleges/wade-college" TargetMode="External"/><Relationship Id="rId92" Type="http://schemas.openxmlformats.org/officeDocument/2006/relationships/hyperlink" Target="https://bigfuture.collegeboard.org/colleges/american-hair-academy" TargetMode="External"/><Relationship Id="rId616" Type="http://schemas.openxmlformats.org/officeDocument/2006/relationships/hyperlink" Target="https://bigfuture.collegeboard.org/colleges/central-susquehanna-intermediate-unit-lpn-career" TargetMode="External"/><Relationship Id="rId823" Type="http://schemas.openxmlformats.org/officeDocument/2006/relationships/hyperlink" Target="https://bigfuture.collegeboard.org/colleges/columbia-basin-college" TargetMode="External"/><Relationship Id="rId1453" Type="http://schemas.openxmlformats.org/officeDocument/2006/relationships/hyperlink" Target="https://bigfuture.collegeboard.org/colleges/hannah-e-mullins-school-of-practical-nursing" TargetMode="External"/><Relationship Id="rId1660" Type="http://schemas.openxmlformats.org/officeDocument/2006/relationships/hyperlink" Target="https://bigfuture.collegeboard.org/colleges/international-school-of-skin-nailcare-and-massage-therapy" TargetMode="External"/><Relationship Id="rId2504" Type="http://schemas.openxmlformats.org/officeDocument/2006/relationships/hyperlink" Target="https://bigfuture.collegeboard.org/colleges/orion-technical-college" TargetMode="External"/><Relationship Id="rId2711" Type="http://schemas.openxmlformats.org/officeDocument/2006/relationships/hyperlink" Target="https://bigfuture.collegeboard.org/colleges/platt-college-san-diego" TargetMode="External"/><Relationship Id="rId1106" Type="http://schemas.openxmlformats.org/officeDocument/2006/relationships/hyperlink" Target="https://bigfuture.collegeboard.org/colleges/edgewood-college" TargetMode="External"/><Relationship Id="rId1313" Type="http://schemas.openxmlformats.org/officeDocument/2006/relationships/hyperlink" Target="https://bigfuture.collegeboard.org/colleges/franklin-technology-center-adult-education" TargetMode="External"/><Relationship Id="rId1520" Type="http://schemas.openxmlformats.org/officeDocument/2006/relationships/hyperlink" Target="https://bigfuture.collegeboard.org/colleges/hillsdale-beauty-college" TargetMode="External"/><Relationship Id="rId3278" Type="http://schemas.openxmlformats.org/officeDocument/2006/relationships/hyperlink" Target="https://bigfuture.collegeboard.org/colleges/stylemaster-college-of-hair-design" TargetMode="External"/><Relationship Id="rId3485" Type="http://schemas.openxmlformats.org/officeDocument/2006/relationships/hyperlink" Target="https://bigfuture.collegeboard.org/colleges/turning-point-beauty-college" TargetMode="External"/><Relationship Id="rId3692" Type="http://schemas.openxmlformats.org/officeDocument/2006/relationships/hyperlink" Target="https://bigfuture.collegeboard.org/colleges/university-of-phoenix-hawaii" TargetMode="External"/><Relationship Id="rId199" Type="http://schemas.openxmlformats.org/officeDocument/2006/relationships/hyperlink" Target="https://bigfuture.collegeboard.org/colleges/aultman-college-of-nursing-and-health-sciences" TargetMode="External"/><Relationship Id="rId2087" Type="http://schemas.openxmlformats.org/officeDocument/2006/relationships/hyperlink" Target="https://bigfuture.collegeboard.org/colleges/midwest-technical-institute-missouri" TargetMode="External"/><Relationship Id="rId2294" Type="http://schemas.openxmlformats.org/officeDocument/2006/relationships/hyperlink" Target="https://bigfuture.collegeboard.org/colleges/new-community-career-and-technical-institute" TargetMode="External"/><Relationship Id="rId3138" Type="http://schemas.openxmlformats.org/officeDocument/2006/relationships/hyperlink" Target="https://bigfuture.collegeboard.org/colleges/southern-new-hampshire-university" TargetMode="External"/><Relationship Id="rId3345" Type="http://schemas.openxmlformats.org/officeDocument/2006/relationships/hyperlink" Target="https://bigfuture.collegeboard.org/colleges/tennessee-college-of-applied-technology-harriman" TargetMode="External"/><Relationship Id="rId3552" Type="http://schemas.openxmlformats.org/officeDocument/2006/relationships/hyperlink" Target="https://bigfuture.collegeboard.org/colleges/university-of-arkansas-at-little-rock" TargetMode="External"/><Relationship Id="rId266" Type="http://schemas.openxmlformats.org/officeDocument/2006/relationships/hyperlink" Target="https://bigfuture.collegeboard.org/colleges/baptist-university-of-the-americas" TargetMode="External"/><Relationship Id="rId473" Type="http://schemas.openxmlformats.org/officeDocument/2006/relationships/hyperlink" Target="https://bigfuture.collegeboard.org/colleges/caldwell-community-college-and-technical-institute" TargetMode="External"/><Relationship Id="rId680" Type="http://schemas.openxmlformats.org/officeDocument/2006/relationships/hyperlink" Target="https://bigfuture.collegeboard.org/colleges/citrus-college" TargetMode="External"/><Relationship Id="rId2154" Type="http://schemas.openxmlformats.org/officeDocument/2006/relationships/hyperlink" Target="https://bigfuture.collegeboard.org/colleges/modern-college-of-design" TargetMode="External"/><Relationship Id="rId2361" Type="http://schemas.openxmlformats.org/officeDocument/2006/relationships/hyperlink" Target="https://bigfuture.collegeboard.org/colleges/north-hennepin-community-college" TargetMode="External"/><Relationship Id="rId3205" Type="http://schemas.openxmlformats.org/officeDocument/2006/relationships/hyperlink" Target="https://bigfuture.collegeboard.org/colleges/st-clair-county-community-college" TargetMode="External"/><Relationship Id="rId3412" Type="http://schemas.openxmlformats.org/officeDocument/2006/relationships/hyperlink" Target="https://bigfuture.collegeboard.org/colleges/thomas-jefferson-university-east-falls" TargetMode="External"/><Relationship Id="rId126" Type="http://schemas.openxmlformats.org/officeDocument/2006/relationships/hyperlink" Target="https://bigfuture.collegeboard.org/colleges/another-level-barbering-and-cosmetology-school" TargetMode="External"/><Relationship Id="rId333" Type="http://schemas.openxmlformats.org/officeDocument/2006/relationships/hyperlink" Target="https://bigfuture.collegeboard.org/colleges/beth-medrash-meor-yitzchok" TargetMode="External"/><Relationship Id="rId540" Type="http://schemas.openxmlformats.org/officeDocument/2006/relationships/hyperlink" Target="https://bigfuture.collegeboard.org/colleges/career-college-of-northern-nevada" TargetMode="External"/><Relationship Id="rId1170" Type="http://schemas.openxmlformats.org/officeDocument/2006/relationships/hyperlink" Target="https://bigfuture.collegeboard.org/colleges/empire-beauty-school-savannah" TargetMode="External"/><Relationship Id="rId2014" Type="http://schemas.openxmlformats.org/officeDocument/2006/relationships/hyperlink" Target="https://bigfuture.collegeboard.org/colleges/mcneese-state-university" TargetMode="External"/><Relationship Id="rId2221" Type="http://schemas.openxmlformats.org/officeDocument/2006/relationships/hyperlink" Target="https://bigfuture.collegeboard.org/colleges/mountwest-community-and-technical-college" TargetMode="External"/><Relationship Id="rId1030" Type="http://schemas.openxmlformats.org/officeDocument/2006/relationships/hyperlink" Target="https://bigfuture.collegeboard.org/colleges/doane-university" TargetMode="External"/><Relationship Id="rId400" Type="http://schemas.openxmlformats.org/officeDocument/2006/relationships/hyperlink" Target="https://bigfuture.collegeboard.org/colleges/bradley-university" TargetMode="External"/><Relationship Id="rId1987" Type="http://schemas.openxmlformats.org/officeDocument/2006/relationships/hyperlink" Target="https://bigfuture.collegeboard.org/colleges/martin-luther-college" TargetMode="External"/><Relationship Id="rId1847" Type="http://schemas.openxmlformats.org/officeDocument/2006/relationships/hyperlink" Target="https://bigfuture.collegeboard.org/colleges/lebanon-valley-college" TargetMode="External"/><Relationship Id="rId4046" Type="http://schemas.openxmlformats.org/officeDocument/2006/relationships/hyperlink" Target="https://bigfuture.collegeboard.org/colleges/wilmington-college" TargetMode="External"/><Relationship Id="rId1707" Type="http://schemas.openxmlformats.org/officeDocument/2006/relationships/hyperlink" Target="https://bigfuture.collegeboard.org/colleges/johnny-matthews-hairdressing-training-school" TargetMode="External"/><Relationship Id="rId3062" Type="http://schemas.openxmlformats.org/officeDocument/2006/relationships/hyperlink" Target="https://bigfuture.collegeboard.org/colleges/skagit-valley-college" TargetMode="External"/><Relationship Id="rId4113" Type="http://schemas.openxmlformats.org/officeDocument/2006/relationships/table" Target="../tables/table1.xml"/><Relationship Id="rId190" Type="http://schemas.openxmlformats.org/officeDocument/2006/relationships/hyperlink" Target="https://bigfuture.collegeboard.org/colleges/atlantis-university" TargetMode="External"/><Relationship Id="rId1914" Type="http://schemas.openxmlformats.org/officeDocument/2006/relationships/hyperlink" Target="https://bigfuture.collegeboard.org/colleges/los-angeles-trade-and-technical-college" TargetMode="External"/><Relationship Id="rId3879" Type="http://schemas.openxmlformats.org/officeDocument/2006/relationships/hyperlink" Target="https://bigfuture.collegeboard.org/colleges/virginia-college-in-greensboro" TargetMode="External"/><Relationship Id="rId2688" Type="http://schemas.openxmlformats.org/officeDocument/2006/relationships/hyperlink" Target="https://bigfuture.collegeboard.org/colleges/pima-medical-institute-san-marcos" TargetMode="External"/><Relationship Id="rId2895" Type="http://schemas.openxmlformats.org/officeDocument/2006/relationships/hyperlink" Target="https://bigfuture.collegeboard.org/colleges/ross-medical-education-center-morgantown" TargetMode="External"/><Relationship Id="rId3739" Type="http://schemas.openxmlformats.org/officeDocument/2006/relationships/hyperlink" Target="https://bigfuture.collegeboard.org/colleges/university-of-puerto-rico-aguadilla" TargetMode="External"/><Relationship Id="rId3946" Type="http://schemas.openxmlformats.org/officeDocument/2006/relationships/hyperlink" Target="https://bigfuture.collegeboard.org/colleges/welch-college" TargetMode="External"/><Relationship Id="rId867" Type="http://schemas.openxmlformats.org/officeDocument/2006/relationships/hyperlink" Target="https://bigfuture.collegeboard.org/colleges/concorde-career-college-san-bernardino" TargetMode="External"/><Relationship Id="rId1497" Type="http://schemas.openxmlformats.org/officeDocument/2006/relationships/hyperlink" Target="https://bigfuture.collegeboard.org/colleges/hennepin-technical-college" TargetMode="External"/><Relationship Id="rId2548" Type="http://schemas.openxmlformats.org/officeDocument/2006/relationships/hyperlink" Target="https://bigfuture.collegeboard.org/colleges/parisian-beauty-academy-a-paul-mitchell-partner-school" TargetMode="External"/><Relationship Id="rId2755" Type="http://schemas.openxmlformats.org/officeDocument/2006/relationships/hyperlink" Target="https://bigfuture.collegeboard.org/colleges/providence-christian-college" TargetMode="External"/><Relationship Id="rId2962" Type="http://schemas.openxmlformats.org/officeDocument/2006/relationships/hyperlink" Target="https://bigfuture.collegeboard.org/colleges/salt-lake-community-college" TargetMode="External"/><Relationship Id="rId3806" Type="http://schemas.openxmlformats.org/officeDocument/2006/relationships/hyperlink" Target="https://bigfuture.collegeboard.org/colleges/university-of-toledo" TargetMode="External"/><Relationship Id="rId727" Type="http://schemas.openxmlformats.org/officeDocument/2006/relationships/hyperlink" Target="https://bigfuture.collegeboard.org/colleges/cleary-university" TargetMode="External"/><Relationship Id="rId934" Type="http://schemas.openxmlformats.org/officeDocument/2006/relationships/hyperlink" Target="https://bigfuture.collegeboard.org/colleges/cvph-school-of-radiologic-technology" TargetMode="External"/><Relationship Id="rId1357" Type="http://schemas.openxmlformats.org/officeDocument/2006/relationships/hyperlink" Target="https://bigfuture.collegeboard.org/colleges/georgetown-college" TargetMode="External"/><Relationship Id="rId1564" Type="http://schemas.openxmlformats.org/officeDocument/2006/relationships/hyperlink" Target="https://bigfuture.collegeboard.org/colleges/humacao-community-college" TargetMode="External"/><Relationship Id="rId1771" Type="http://schemas.openxmlformats.org/officeDocument/2006/relationships/hyperlink" Target="https://bigfuture.collegeboard.org/colleges/kirtland-community-college" TargetMode="External"/><Relationship Id="rId2408" Type="http://schemas.openxmlformats.org/officeDocument/2006/relationships/hyperlink" Target="https://bigfuture.collegeboard.org/colleges/northwest-hvac-r-training-center" TargetMode="External"/><Relationship Id="rId2615" Type="http://schemas.openxmlformats.org/officeDocument/2006/relationships/hyperlink" Target="https://bigfuture.collegeboard.org/colleges/paul-quinn-college" TargetMode="External"/><Relationship Id="rId2822" Type="http://schemas.openxmlformats.org/officeDocument/2006/relationships/hyperlink" Target="https://bigfuture.collegeboard.org/colleges/remington-college-shreveport" TargetMode="External"/><Relationship Id="rId63" Type="http://schemas.openxmlformats.org/officeDocument/2006/relationships/hyperlink" Target="https://bigfuture.collegeboard.org/colleges/allegheny-college" TargetMode="External"/><Relationship Id="rId1217" Type="http://schemas.openxmlformats.org/officeDocument/2006/relationships/hyperlink" Target="https://bigfuture.collegeboard.org/colleges/fayette-county-career-and-technical-institute-practical-nursing-program" TargetMode="External"/><Relationship Id="rId1424" Type="http://schemas.openxmlformats.org/officeDocument/2006/relationships/hyperlink" Target="https://bigfuture.collegeboard.org/colleges/grinnell-college" TargetMode="External"/><Relationship Id="rId1631" Type="http://schemas.openxmlformats.org/officeDocument/2006/relationships/hyperlink" Target="https://bigfuture.collegeboard.org/colleges/institute-of-world-politics" TargetMode="External"/><Relationship Id="rId3389" Type="http://schemas.openxmlformats.org/officeDocument/2006/relationships/hyperlink" Target="https://bigfuture.collegeboard.org/colleges/the-culinary-school-of-fort-worth" TargetMode="External"/><Relationship Id="rId3596" Type="http://schemas.openxmlformats.org/officeDocument/2006/relationships/hyperlink" Target="https://bigfuture.collegeboard.org/colleges/university-of-hawaii-honolulu-community-college" TargetMode="External"/><Relationship Id="rId2198" Type="http://schemas.openxmlformats.org/officeDocument/2006/relationships/hyperlink" Target="https://bigfuture.collegeboard.org/colleges/morrison-institute-of-technology" TargetMode="External"/><Relationship Id="rId3249" Type="http://schemas.openxmlformats.org/officeDocument/2006/relationships/hyperlink" Target="https://bigfuture.collegeboard.org/colleges/stephen-austin-state-university" TargetMode="External"/><Relationship Id="rId3456" Type="http://schemas.openxmlformats.org/officeDocument/2006/relationships/hyperlink" Target="https://bigfuture.collegeboard.org/colleges/tricoci-university-of-beauty-culture-libertyville" TargetMode="External"/><Relationship Id="rId377" Type="http://schemas.openxmlformats.org/officeDocument/2006/relationships/hyperlink" Target="https://bigfuture.collegeboard.org/colleges/board-of-cooperative-educational-services-eastern-suffolk" TargetMode="External"/><Relationship Id="rId584" Type="http://schemas.openxmlformats.org/officeDocument/2006/relationships/hyperlink" Target="https://bigfuture.collegeboard.org/colleges/cem-college" TargetMode="External"/><Relationship Id="rId2058" Type="http://schemas.openxmlformats.org/officeDocument/2006/relationships/hyperlink" Target="https://bigfuture.collegeboard.org/colleges/miami-dade-college" TargetMode="External"/><Relationship Id="rId2265" Type="http://schemas.openxmlformats.org/officeDocument/2006/relationships/hyperlink" Target="https://bigfuture.collegeboard.org/colleges/national-park-college" TargetMode="External"/><Relationship Id="rId3109" Type="http://schemas.openxmlformats.org/officeDocument/2006/relationships/hyperlink" Target="https://bigfuture.collegeboard.org/colleges/southeastern-college-columbia" TargetMode="External"/><Relationship Id="rId3663" Type="http://schemas.openxmlformats.org/officeDocument/2006/relationships/hyperlink" Target="https://bigfuture.collegeboard.org/colleges/university-of-nevada-las-vegas" TargetMode="External"/><Relationship Id="rId3870" Type="http://schemas.openxmlformats.org/officeDocument/2006/relationships/hyperlink" Target="https://bigfuture.collegeboard.org/colleges/vietnam-national-university-hanoi" TargetMode="External"/><Relationship Id="rId237" Type="http://schemas.openxmlformats.org/officeDocument/2006/relationships/hyperlink" Target="https://bigfuture.collegeboard.org/colleges/aviation-institute-of-maintenance-charlotte" TargetMode="External"/><Relationship Id="rId791" Type="http://schemas.openxmlformats.org/officeDocument/2006/relationships/hyperlink" Target="https://bigfuture.collegeboard.org/colleges/college-of-the-atlantic" TargetMode="External"/><Relationship Id="rId1074" Type="http://schemas.openxmlformats.org/officeDocument/2006/relationships/hyperlink" Target="https://bigfuture.collegeboard.org/colleges/eastern-arizona-college" TargetMode="External"/><Relationship Id="rId2472" Type="http://schemas.openxmlformats.org/officeDocument/2006/relationships/hyperlink" Target="https://bigfuture.collegeboard.org/colleges/ohio-university-lancaster-campus" TargetMode="External"/><Relationship Id="rId3316" Type="http://schemas.openxmlformats.org/officeDocument/2006/relationships/hyperlink" Target="https://bigfuture.collegeboard.org/colleges/suny-university-at-buffalo" TargetMode="External"/><Relationship Id="rId3523" Type="http://schemas.openxmlformats.org/officeDocument/2006/relationships/hyperlink" Target="https://bigfuture.collegeboard.org/colleges/universal-technology-college-of-puerto-rico" TargetMode="External"/><Relationship Id="rId3730" Type="http://schemas.openxmlformats.org/officeDocument/2006/relationships/hyperlink" Target="https://bigfuture.collegeboard.org/colleges/university-of-pittsburgh-at-greensburg" TargetMode="External"/><Relationship Id="rId444" Type="http://schemas.openxmlformats.org/officeDocument/2006/relationships/hyperlink" Target="https://bigfuture.collegeboard.org/colleges/bryant-and-stratton-college-hampton" TargetMode="External"/><Relationship Id="rId651" Type="http://schemas.openxmlformats.org/officeDocument/2006/relationships/hyperlink" Target="https://bigfuture.collegeboard.org/colleges/chatham-university" TargetMode="External"/><Relationship Id="rId1281" Type="http://schemas.openxmlformats.org/officeDocument/2006/relationships/hyperlink" Target="https://bigfuture.collegeboard.org/colleges/fortis-college-columbia" TargetMode="External"/><Relationship Id="rId2125" Type="http://schemas.openxmlformats.org/officeDocument/2006/relationships/hyperlink" Target="https://bigfuture.collegeboard.org/colleges/minnesota-state-university-moorhead" TargetMode="External"/><Relationship Id="rId2332" Type="http://schemas.openxmlformats.org/officeDocument/2006/relationships/hyperlink" Target="https://bigfuture.collegeboard.org/colleges/nhti-concords-community-college" TargetMode="External"/><Relationship Id="rId304" Type="http://schemas.openxmlformats.org/officeDocument/2006/relationships/hyperlink" Target="https://bigfuture.collegeboard.org/colleges/bellevue-university" TargetMode="External"/><Relationship Id="rId511" Type="http://schemas.openxmlformats.org/officeDocument/2006/relationships/hyperlink" Target="https://bigfuture.collegeboard.org/colleges/california-university-of-management-and-sciences" TargetMode="External"/><Relationship Id="rId1141" Type="http://schemas.openxmlformats.org/officeDocument/2006/relationships/hyperlink" Target="https://bigfuture.collegeboard.org/colleges/emory-henry-college" TargetMode="External"/><Relationship Id="rId1001" Type="http://schemas.openxmlformats.org/officeDocument/2006/relationships/hyperlink" Target="https://bigfuture.collegeboard.org/colleges/devry-university-columbus" TargetMode="External"/><Relationship Id="rId1958" Type="http://schemas.openxmlformats.org/officeDocument/2006/relationships/hyperlink" Target="https://bigfuture.collegeboard.org/colleges/maine-maritime-academy" TargetMode="External"/><Relationship Id="rId3173" Type="http://schemas.openxmlformats.org/officeDocument/2006/relationships/hyperlink" Target="https://bigfuture.collegeboard.org/colleges/southwestern-college-winfield-ks" TargetMode="External"/><Relationship Id="rId3380" Type="http://schemas.openxmlformats.org/officeDocument/2006/relationships/hyperlink" Target="https://bigfuture.collegeboard.org/colleges/the-art-institute-of-austin" TargetMode="External"/><Relationship Id="rId4017" Type="http://schemas.openxmlformats.org/officeDocument/2006/relationships/hyperlink" Target="https://bigfuture.collegeboard.org/colleges/white-mountains-community-college" TargetMode="External"/><Relationship Id="rId1818" Type="http://schemas.openxmlformats.org/officeDocument/2006/relationships/hyperlink" Target="https://bigfuture.collegeboard.org/colleges/lancaster-school-of-cosmetology-and-therapeutic-bodywork" TargetMode="External"/><Relationship Id="rId3033" Type="http://schemas.openxmlformats.org/officeDocument/2006/relationships/hyperlink" Target="https://bigfuture.collegeboard.org/colleges/seton-hill-university" TargetMode="External"/><Relationship Id="rId3240" Type="http://schemas.openxmlformats.org/officeDocument/2006/relationships/hyperlink" Target="https://bigfuture.collegeboard.org/colleges/state-college-of-florida-manatee-sarasota" TargetMode="External"/><Relationship Id="rId161" Type="http://schemas.openxmlformats.org/officeDocument/2006/relationships/hyperlink" Target="https://bigfuture.collegeboard.org/colleges/artistic-nails-and-beauty-academy-lakeland" TargetMode="External"/><Relationship Id="rId2799" Type="http://schemas.openxmlformats.org/officeDocument/2006/relationships/hyperlink" Target="https://bigfuture.collegeboard.org/colleges/rasmussen-university-wausau" TargetMode="External"/><Relationship Id="rId3100" Type="http://schemas.openxmlformats.org/officeDocument/2006/relationships/hyperlink" Target="https://bigfuture.collegeboard.org/colleges/southeast-community-college" TargetMode="External"/><Relationship Id="rId978" Type="http://schemas.openxmlformats.org/officeDocument/2006/relationships/hyperlink" Target="https://bigfuture.collegeboard.org/colleges/delgado-community-college" TargetMode="External"/><Relationship Id="rId2659" Type="http://schemas.openxmlformats.org/officeDocument/2006/relationships/hyperlink" Target="https://bigfuture.collegeboard.org/colleges/pfeiffer-university" TargetMode="External"/><Relationship Id="rId2866" Type="http://schemas.openxmlformats.org/officeDocument/2006/relationships/hyperlink" Target="https://bigfuture.collegeboard.org/colleges/rocky-mountain-university-of-health-professions" TargetMode="External"/><Relationship Id="rId3917" Type="http://schemas.openxmlformats.org/officeDocument/2006/relationships/hyperlink" Target="https://bigfuture.collegeboard.org/colleges/warren-county-community-college" TargetMode="External"/><Relationship Id="rId838" Type="http://schemas.openxmlformats.org/officeDocument/2006/relationships/hyperlink" Target="https://bigfuture.collegeboard.org/colleges/columbus-state-community-college" TargetMode="External"/><Relationship Id="rId1468" Type="http://schemas.openxmlformats.org/officeDocument/2006/relationships/hyperlink" Target="https://bigfuture.collegeboard.org/colleges/haskell-indian-nations-university" TargetMode="External"/><Relationship Id="rId1675" Type="http://schemas.openxmlformats.org/officeDocument/2006/relationships/hyperlink" Target="https://bigfuture.collegeboard.org/colleges/ivy-tech-community-college" TargetMode="External"/><Relationship Id="rId1882" Type="http://schemas.openxmlformats.org/officeDocument/2006/relationships/hyperlink" Target="https://bigfuture.collegeboard.org/colleges/lincoln-technical-institute-northeast-philadelphia" TargetMode="External"/><Relationship Id="rId2519" Type="http://schemas.openxmlformats.org/officeDocument/2006/relationships/hyperlink" Target="https://bigfuture.collegeboard.org/colleges/owensboro-community-and-technical-college" TargetMode="External"/><Relationship Id="rId2726" Type="http://schemas.openxmlformats.org/officeDocument/2006/relationships/hyperlink" Target="https://bigfuture.collegeboard.org/colleges/porter-and-chester-institute" TargetMode="External"/><Relationship Id="rId4081" Type="http://schemas.openxmlformats.org/officeDocument/2006/relationships/hyperlink" Target="https://bigfuture.collegeboard.org/colleges/yeshiva-gedola-tiferes-yerachmiel" TargetMode="External"/><Relationship Id="rId1328" Type="http://schemas.openxmlformats.org/officeDocument/2006/relationships/hyperlink" Target="https://bigfuture.collegeboard.org/colleges/futura-career-institute" TargetMode="External"/><Relationship Id="rId1535" Type="http://schemas.openxmlformats.org/officeDocument/2006/relationships/hyperlink" Target="https://bigfuture.collegeboard.org/colleges/holmes-community-college" TargetMode="External"/><Relationship Id="rId2933" Type="http://schemas.openxmlformats.org/officeDocument/2006/relationships/hyperlink" Target="https://bigfuture.collegeboard.org/colleges/saint-marys-college" TargetMode="External"/><Relationship Id="rId905" Type="http://schemas.openxmlformats.org/officeDocument/2006/relationships/hyperlink" Target="https://bigfuture.collegeboard.org/colleges/cottey-college" TargetMode="External"/><Relationship Id="rId1742" Type="http://schemas.openxmlformats.org/officeDocument/2006/relationships/hyperlink" Target="https://bigfuture.collegeboard.org/colleges/kenneth-shuler-school-of-cosmetology-florence" TargetMode="External"/><Relationship Id="rId34" Type="http://schemas.openxmlformats.org/officeDocument/2006/relationships/hyperlink" Target="https://bigfuture.collegeboard.org/colleges/advantage-technical-college" TargetMode="External"/><Relationship Id="rId1602" Type="http://schemas.openxmlformats.org/officeDocument/2006/relationships/hyperlink" Target="https://bigfuture.collegeboard.org/colleges/independent-training-and-apprenticeship-program" TargetMode="External"/><Relationship Id="rId3567" Type="http://schemas.openxmlformats.org/officeDocument/2006/relationships/hyperlink" Target="https://bigfuture.collegeboard.org/colleges/university-of-central-arkansas" TargetMode="External"/><Relationship Id="rId3774" Type="http://schemas.openxmlformats.org/officeDocument/2006/relationships/hyperlink" Target="https://bigfuture.collegeboard.org/colleges/university-of-southern-maine" TargetMode="External"/><Relationship Id="rId3981" Type="http://schemas.openxmlformats.org/officeDocument/2006/relationships/hyperlink" Target="https://bigfuture.collegeboard.org/colleges/westcliff-university" TargetMode="External"/><Relationship Id="rId488" Type="http://schemas.openxmlformats.org/officeDocument/2006/relationships/hyperlink" Target="https://bigfuture.collegeboard.org/colleges/california-intercontinental-university" TargetMode="External"/><Relationship Id="rId695" Type="http://schemas.openxmlformats.org/officeDocument/2006/relationships/hyperlink" Target="https://bigfuture.collegeboard.org/colleges/city-university-of-new-york-brooklyn-college" TargetMode="External"/><Relationship Id="rId2169" Type="http://schemas.openxmlformats.org/officeDocument/2006/relationships/hyperlink" Target="https://bigfuture.collegeboard.org/colleges/montana-state-university-billings" TargetMode="External"/><Relationship Id="rId2376" Type="http://schemas.openxmlformats.org/officeDocument/2006/relationships/hyperlink" Target="https://bigfuture.collegeboard.org/colleges/northeast-wisconsin-technical-college" TargetMode="External"/><Relationship Id="rId2583" Type="http://schemas.openxmlformats.org/officeDocument/2006/relationships/hyperlink" Target="https://bigfuture.collegeboard.org/colleges/paul-mitchell-the-school-great-lakes" TargetMode="External"/><Relationship Id="rId2790" Type="http://schemas.openxmlformats.org/officeDocument/2006/relationships/hyperlink" Target="https://bigfuture.collegeboard.org/colleges/rasmussen-university-eagan" TargetMode="External"/><Relationship Id="rId3427" Type="http://schemas.openxmlformats.org/officeDocument/2006/relationships/hyperlink" Target="https://bigfuture.collegeboard.org/colleges/tompkins-cortland-community-college" TargetMode="External"/><Relationship Id="rId3634" Type="http://schemas.openxmlformats.org/officeDocument/2006/relationships/hyperlink" Target="https://bigfuture.collegeboard.org/colleges/university-of-maryland-baltimore-county" TargetMode="External"/><Relationship Id="rId3841" Type="http://schemas.openxmlformats.org/officeDocument/2006/relationships/hyperlink" Target="https://bigfuture.collegeboard.org/colleges/utah-state-university" TargetMode="External"/><Relationship Id="rId348" Type="http://schemas.openxmlformats.org/officeDocument/2006/relationships/hyperlink" Target="https://bigfuture.collegeboard.org/colleges/big-bend-community-college" TargetMode="External"/><Relationship Id="rId555" Type="http://schemas.openxmlformats.org/officeDocument/2006/relationships/hyperlink" Target="https://bigfuture.collegeboard.org/colleges/carnegie-institute" TargetMode="External"/><Relationship Id="rId762" Type="http://schemas.openxmlformats.org/officeDocument/2006/relationships/hyperlink" Target="https://bigfuture.collegeboard.org/colleges/college-of-alameda" TargetMode="External"/><Relationship Id="rId1185" Type="http://schemas.openxmlformats.org/officeDocument/2006/relationships/hyperlink" Target="https://bigfuture.collegeboard.org/colleges/erskine-college" TargetMode="External"/><Relationship Id="rId1392" Type="http://schemas.openxmlformats.org/officeDocument/2006/relationships/hyperlink" Target="https://bigfuture.collegeboard.org/colleges/gordon-state-college" TargetMode="External"/><Relationship Id="rId2029" Type="http://schemas.openxmlformats.org/officeDocument/2006/relationships/hyperlink" Target="https://bigfuture.collegeboard.org/colleges/mercer-county-community-college" TargetMode="External"/><Relationship Id="rId2236" Type="http://schemas.openxmlformats.org/officeDocument/2006/relationships/hyperlink" Target="https://bigfuture.collegeboard.org/colleges/mystros-barber-academy" TargetMode="External"/><Relationship Id="rId2443" Type="http://schemas.openxmlformats.org/officeDocument/2006/relationships/hyperlink" Target="https://bigfuture.collegeboard.org/colleges/oakland-city-university" TargetMode="External"/><Relationship Id="rId2650" Type="http://schemas.openxmlformats.org/officeDocument/2006/relationships/hyperlink" Target="https://bigfuture.collegeboard.org/colleges/pennsylvania-highlands-community-college" TargetMode="External"/><Relationship Id="rId3701" Type="http://schemas.openxmlformats.org/officeDocument/2006/relationships/hyperlink" Target="https://bigfuture.collegeboard.org/colleges/university-of-phoenix-harrisburg" TargetMode="External"/><Relationship Id="rId208" Type="http://schemas.openxmlformats.org/officeDocument/2006/relationships/hyperlink" Target="https://bigfuture.collegeboard.org/colleges/avalon-institute-mesa" TargetMode="External"/><Relationship Id="rId415" Type="http://schemas.openxmlformats.org/officeDocument/2006/relationships/hyperlink" Target="https://bigfuture.collegeboard.org/colleges/bristol-community-college" TargetMode="External"/><Relationship Id="rId622" Type="http://schemas.openxmlformats.org/officeDocument/2006/relationships/hyperlink" Target="https://bigfuture.collegeboard.org/colleges/central-yeshiva-beth-joseph" TargetMode="External"/><Relationship Id="rId1045" Type="http://schemas.openxmlformats.org/officeDocument/2006/relationships/hyperlink" Target="https://bigfuture.collegeboard.org/colleges/drury-university" TargetMode="External"/><Relationship Id="rId1252" Type="http://schemas.openxmlformats.org/officeDocument/2006/relationships/hyperlink" Target="https://bigfuture.collegeboard.org/colleges/florida-institute-of-technology-online" TargetMode="External"/><Relationship Id="rId2303" Type="http://schemas.openxmlformats.org/officeDocument/2006/relationships/hyperlink" Target="https://bigfuture.collegeboard.org/colleges/new-jersey-city-university" TargetMode="External"/><Relationship Id="rId2510" Type="http://schemas.openxmlformats.org/officeDocument/2006/relationships/hyperlink" Target="https://bigfuture.collegeboard.org/colleges/otsego-northern-catskills-board-of-cooperative-educational-services-practical-nursing-program" TargetMode="External"/><Relationship Id="rId1112" Type="http://schemas.openxmlformats.org/officeDocument/2006/relationships/hyperlink" Target="https://bigfuture.collegeboard.org/colleges/edp-university-of-puerto-rico-san-juan" TargetMode="External"/><Relationship Id="rId3077" Type="http://schemas.openxmlformats.org/officeDocument/2006/relationships/hyperlink" Target="https://bigfuture.collegeboard.org/colleges/south-arkansas-college" TargetMode="External"/><Relationship Id="rId3284" Type="http://schemas.openxmlformats.org/officeDocument/2006/relationships/hyperlink" Target="https://bigfuture.collegeboard.org/colleges/sullivan-university" TargetMode="External"/><Relationship Id="rId1929" Type="http://schemas.openxmlformats.org/officeDocument/2006/relationships/hyperlink" Target="https://bigfuture.collegeboard.org/colleges/lower-columbia-college" TargetMode="External"/><Relationship Id="rId2093" Type="http://schemas.openxmlformats.org/officeDocument/2006/relationships/hyperlink" Target="https://bigfuture.collegeboard.org/colleges/mildred-elley-new-york-city" TargetMode="External"/><Relationship Id="rId3491" Type="http://schemas.openxmlformats.org/officeDocument/2006/relationships/hyperlink" Target="https://bigfuture.collegeboard.org/colleges/umpqua-community-college" TargetMode="External"/><Relationship Id="rId3144" Type="http://schemas.openxmlformats.org/officeDocument/2006/relationships/hyperlink" Target="https://bigfuture.collegeboard.org/colleges/southern-technical-college" TargetMode="External"/><Relationship Id="rId3351" Type="http://schemas.openxmlformats.org/officeDocument/2006/relationships/hyperlink" Target="https://bigfuture.collegeboard.org/colleges/tennessee-school-of-beauty-of-knoxville-inc" TargetMode="External"/><Relationship Id="rId272" Type="http://schemas.openxmlformats.org/officeDocument/2006/relationships/hyperlink" Target="https://bigfuture.collegeboard.org/colleges/bard-college-at-simons-rock" TargetMode="External"/><Relationship Id="rId2160" Type="http://schemas.openxmlformats.org/officeDocument/2006/relationships/hyperlink" Target="https://bigfuture.collegeboard.org/colleges/molloy-university" TargetMode="External"/><Relationship Id="rId3004" Type="http://schemas.openxmlformats.org/officeDocument/2006/relationships/hyperlink" Target="https://bigfuture.collegeboard.org/colleges/savannah-college-of-art-and-design" TargetMode="External"/><Relationship Id="rId3211" Type="http://schemas.openxmlformats.org/officeDocument/2006/relationships/hyperlink" Target="https://bigfuture.collegeboard.org/colleges/st-john-vianney-college-seminary" TargetMode="External"/><Relationship Id="rId132" Type="http://schemas.openxmlformats.org/officeDocument/2006/relationships/hyperlink" Target="https://bigfuture.collegeboard.org/colleges/appalachian-state-university" TargetMode="External"/><Relationship Id="rId2020" Type="http://schemas.openxmlformats.org/officeDocument/2006/relationships/hyperlink" Target="https://bigfuture.collegeboard.org/colleges/mediatech-institute-houston" TargetMode="External"/><Relationship Id="rId1579" Type="http://schemas.openxmlformats.org/officeDocument/2006/relationships/hyperlink" Target="https://bigfuture.collegeboard.org/colleges/icohs-college" TargetMode="External"/><Relationship Id="rId2977" Type="http://schemas.openxmlformats.org/officeDocument/2006/relationships/hyperlink" Target="https://bigfuture.collegeboard.org/colleges/san-diego-state-university" TargetMode="External"/><Relationship Id="rId949" Type="http://schemas.openxmlformats.org/officeDocument/2006/relationships/hyperlink" Target="https://bigfuture.collegeboard.org/colleges/dalton-state-college" TargetMode="External"/><Relationship Id="rId1786" Type="http://schemas.openxmlformats.org/officeDocument/2006/relationships/hyperlink" Target="https://bigfuture.collegeboard.org/colleges/labarberia-institute-of-hair" TargetMode="External"/><Relationship Id="rId1993" Type="http://schemas.openxmlformats.org/officeDocument/2006/relationships/hyperlink" Target="https://bigfuture.collegeboard.org/colleges/maryville-college" TargetMode="External"/><Relationship Id="rId2837" Type="http://schemas.openxmlformats.org/officeDocument/2006/relationships/hyperlink" Target="https://bigfuture.collegeboard.org/colleges/rio-salado-college" TargetMode="External"/><Relationship Id="rId4052" Type="http://schemas.openxmlformats.org/officeDocument/2006/relationships/hyperlink" Target="https://bigfuture.collegeboard.org/colleges/winonahs-international-school-of-cosmetology" TargetMode="External"/><Relationship Id="rId78" Type="http://schemas.openxmlformats.org/officeDocument/2006/relationships/hyperlink" Target="https://bigfuture.collegeboard.org/colleges/amarillo-college" TargetMode="External"/><Relationship Id="rId809" Type="http://schemas.openxmlformats.org/officeDocument/2006/relationships/hyperlink" Target="https://bigfuture.collegeboard.org/colleges/colorado-chinese-medicine-university" TargetMode="External"/><Relationship Id="rId1439" Type="http://schemas.openxmlformats.org/officeDocument/2006/relationships/hyperlink" Target="https://bigfuture.collegeboard.org/colleges/gwinnett-technical-college" TargetMode="External"/><Relationship Id="rId1646" Type="http://schemas.openxmlformats.org/officeDocument/2006/relationships/hyperlink" Target="https://bigfuture.collegeboard.org/colleges/interamerican-technical-institute" TargetMode="External"/><Relationship Id="rId1853" Type="http://schemas.openxmlformats.org/officeDocument/2006/relationships/hyperlink" Target="https://bigfuture.collegeboard.org/colleges/lehigh-university" TargetMode="External"/><Relationship Id="rId2904" Type="http://schemas.openxmlformats.org/officeDocument/2006/relationships/hyperlink" Target="https://bigfuture.collegeboard.org/colleges/roxbury-community-college" TargetMode="External"/><Relationship Id="rId1506" Type="http://schemas.openxmlformats.org/officeDocument/2006/relationships/hyperlink" Target="https://bigfuture.collegeboard.org/colleges/herzing-university-brookfield" TargetMode="External"/><Relationship Id="rId1713" Type="http://schemas.openxmlformats.org/officeDocument/2006/relationships/hyperlink" Target="https://bigfuture.collegeboard.org/colleges/johnson-county-community-college" TargetMode="External"/><Relationship Id="rId1920" Type="http://schemas.openxmlformats.org/officeDocument/2006/relationships/hyperlink" Target="https://bigfuture.collegeboard.org/colleges/louisiana-culinary-institute" TargetMode="External"/><Relationship Id="rId3678" Type="http://schemas.openxmlformats.org/officeDocument/2006/relationships/hyperlink" Target="https://bigfuture.collegeboard.org/colleges/university-of-north-carolina-school-of-the-arts" TargetMode="External"/><Relationship Id="rId3885" Type="http://schemas.openxmlformats.org/officeDocument/2006/relationships/hyperlink" Target="https://bigfuture.collegeboard.org/colleges/virginia-commonwealth-university" TargetMode="External"/><Relationship Id="rId599" Type="http://schemas.openxmlformats.org/officeDocument/2006/relationships/hyperlink" Target="https://bigfuture.collegeboard.org/colleges/central-christian-college-of-the-bible" TargetMode="External"/><Relationship Id="rId2487" Type="http://schemas.openxmlformats.org/officeDocument/2006/relationships/hyperlink" Target="https://bigfuture.collegeboard.org/colleges/old-dominion-university" TargetMode="External"/><Relationship Id="rId2694" Type="http://schemas.openxmlformats.org/officeDocument/2006/relationships/hyperlink" Target="https://bigfuture.collegeboard.org/colleges/pioneer-pacific-college-springfield" TargetMode="External"/><Relationship Id="rId3538" Type="http://schemas.openxmlformats.org/officeDocument/2006/relationships/hyperlink" Target="https://bigfuture.collegeboard.org/colleges/university-of-aesthetics-and-cosmetology" TargetMode="External"/><Relationship Id="rId3745" Type="http://schemas.openxmlformats.org/officeDocument/2006/relationships/hyperlink" Target="https://bigfuture.collegeboard.org/colleges/university-of-puerto-rico-utuado" TargetMode="External"/><Relationship Id="rId459" Type="http://schemas.openxmlformats.org/officeDocument/2006/relationships/hyperlink" Target="https://bigfuture.collegeboard.org/colleges/butler-community-college" TargetMode="External"/><Relationship Id="rId666" Type="http://schemas.openxmlformats.org/officeDocument/2006/relationships/hyperlink" Target="https://bigfuture.collegeboard.org/colleges/chipola-college" TargetMode="External"/><Relationship Id="rId873" Type="http://schemas.openxmlformats.org/officeDocument/2006/relationships/hyperlink" Target="https://bigfuture.collegeboard.org/colleges/concordia-college-moorhead" TargetMode="External"/><Relationship Id="rId1089" Type="http://schemas.openxmlformats.org/officeDocument/2006/relationships/hyperlink" Target="https://bigfuture.collegeboard.org/colleges/eastern-oklahoma-state-college" TargetMode="External"/><Relationship Id="rId1296" Type="http://schemas.openxmlformats.org/officeDocument/2006/relationships/hyperlink" Target="https://bigfuture.collegeboard.org/colleges/fortis-institute-nashville" TargetMode="External"/><Relationship Id="rId2347" Type="http://schemas.openxmlformats.org/officeDocument/2006/relationships/hyperlink" Target="https://bigfuture.collegeboard.org/colleges/north-carolina-state-university" TargetMode="External"/><Relationship Id="rId2554" Type="http://schemas.openxmlformats.org/officeDocument/2006/relationships/hyperlink" Target="https://bigfuture.collegeboard.org/colleges/pasco-hernando-state-college" TargetMode="External"/><Relationship Id="rId3952" Type="http://schemas.openxmlformats.org/officeDocument/2006/relationships/hyperlink" Target="https://bigfuture.collegeboard.org/colleges/wentworth-institute-of-technology" TargetMode="External"/><Relationship Id="rId319" Type="http://schemas.openxmlformats.org/officeDocument/2006/relationships/hyperlink" Target="https://bigfuture.collegeboard.org/colleges/bennington-college" TargetMode="External"/><Relationship Id="rId526" Type="http://schemas.openxmlformats.org/officeDocument/2006/relationships/hyperlink" Target="https://bigfuture.collegeboard.org/colleges/cape-fear-community-college" TargetMode="External"/><Relationship Id="rId1156" Type="http://schemas.openxmlformats.org/officeDocument/2006/relationships/hyperlink" Target="https://bigfuture.collegeboard.org/colleges/empire-beauty-school-lancaster" TargetMode="External"/><Relationship Id="rId1363" Type="http://schemas.openxmlformats.org/officeDocument/2006/relationships/hyperlink" Target="https://bigfuture.collegeboard.org/colleges/georgia-northwestern-technical-college" TargetMode="External"/><Relationship Id="rId2207" Type="http://schemas.openxmlformats.org/officeDocument/2006/relationships/hyperlink" Target="https://bigfuture.collegeboard.org/colleges/mount-mary-university" TargetMode="External"/><Relationship Id="rId2761" Type="http://schemas.openxmlformats.org/officeDocument/2006/relationships/hyperlink" Target="https://bigfuture.collegeboard.org/colleges/purdue-university-global" TargetMode="External"/><Relationship Id="rId3605" Type="http://schemas.openxmlformats.org/officeDocument/2006/relationships/hyperlink" Target="https://bigfuture.collegeboard.org/colleges/university-of-houston-clear-lake" TargetMode="External"/><Relationship Id="rId3812" Type="http://schemas.openxmlformats.org/officeDocument/2006/relationships/hyperlink" Target="https://bigfuture.collegeboard.org/colleges/university-of-washington-bothell" TargetMode="External"/><Relationship Id="rId733" Type="http://schemas.openxmlformats.org/officeDocument/2006/relationships/hyperlink" Target="https://bigfuture.collegeboard.org/colleges/cleveland-state-university" TargetMode="External"/><Relationship Id="rId940" Type="http://schemas.openxmlformats.org/officeDocument/2006/relationships/hyperlink" Target="https://bigfuture.collegeboard.org/colleges/dakota-county-technical-college" TargetMode="External"/><Relationship Id="rId1016" Type="http://schemas.openxmlformats.org/officeDocument/2006/relationships/hyperlink" Target="https://bigfuture.collegeboard.org/colleges/dharma-realm-buddhist-university" TargetMode="External"/><Relationship Id="rId1570" Type="http://schemas.openxmlformats.org/officeDocument/2006/relationships/hyperlink" Target="https://bigfuture.collegeboard.org/colleges/huntington-university-of-health-sciences" TargetMode="External"/><Relationship Id="rId2414" Type="http://schemas.openxmlformats.org/officeDocument/2006/relationships/hyperlink" Target="https://bigfuture.collegeboard.org/colleges/northwest-nazarene-university" TargetMode="External"/><Relationship Id="rId2621" Type="http://schemas.openxmlformats.org/officeDocument/2006/relationships/hyperlink" Target="https://bigfuture.collegeboard.org/colleges/pellissippi-state-community-college" TargetMode="External"/><Relationship Id="rId800" Type="http://schemas.openxmlformats.org/officeDocument/2006/relationships/hyperlink" Target="https://bigfuture.collegeboard.org/colleges/college-of-the-sequoias" TargetMode="External"/><Relationship Id="rId1223" Type="http://schemas.openxmlformats.org/officeDocument/2006/relationships/hyperlink" Target="https://bigfuture.collegeboard.org/colleges/felician-university" TargetMode="External"/><Relationship Id="rId1430" Type="http://schemas.openxmlformats.org/officeDocument/2006/relationships/hyperlink" Target="https://bigfuture.collegeboard.org/colleges/gulf-coast-state-college" TargetMode="External"/><Relationship Id="rId3188" Type="http://schemas.openxmlformats.org/officeDocument/2006/relationships/hyperlink" Target="https://bigfuture.collegeboard.org/colleges/spokane-community-college" TargetMode="External"/><Relationship Id="rId3395" Type="http://schemas.openxmlformats.org/officeDocument/2006/relationships/hyperlink" Target="https://bigfuture.collegeboard.org/colleges/the-new-school-college-performing-arts" TargetMode="External"/><Relationship Id="rId3048" Type="http://schemas.openxmlformats.org/officeDocument/2006/relationships/hyperlink" Target="https://bigfuture.collegeboard.org/colleges/shiloh-university" TargetMode="External"/><Relationship Id="rId3255" Type="http://schemas.openxmlformats.org/officeDocument/2006/relationships/hyperlink" Target="https://bigfuture.collegeboard.org/colleges/stevens-institute-of-technology" TargetMode="External"/><Relationship Id="rId3462" Type="http://schemas.openxmlformats.org/officeDocument/2006/relationships/hyperlink" Target="https://bigfuture.collegeboard.org/colleges/trine-university" TargetMode="External"/><Relationship Id="rId176" Type="http://schemas.openxmlformats.org/officeDocument/2006/relationships/hyperlink" Target="https://bigfuture.collegeboard.org/colleges/assumption-college-for-sisters" TargetMode="External"/><Relationship Id="rId383" Type="http://schemas.openxmlformats.org/officeDocument/2006/relationships/hyperlink" Target="https://bigfuture.collegeboard.org/colleges/boise-barber-college" TargetMode="External"/><Relationship Id="rId590" Type="http://schemas.openxmlformats.org/officeDocument/2006/relationships/hyperlink" Target="https://bigfuture.collegeboard.org/colleges/center-for-massage" TargetMode="External"/><Relationship Id="rId2064" Type="http://schemas.openxmlformats.org/officeDocument/2006/relationships/hyperlink" Target="https://bigfuture.collegeboard.org/colleges/michigan-college-of-beauty-monroe" TargetMode="External"/><Relationship Id="rId2271" Type="http://schemas.openxmlformats.org/officeDocument/2006/relationships/hyperlink" Target="https://bigfuture.collegeboard.org/colleges/national-university-college-rio-grande" TargetMode="External"/><Relationship Id="rId3115" Type="http://schemas.openxmlformats.org/officeDocument/2006/relationships/hyperlink" Target="https://bigfuture.collegeboard.org/colleges/southeastern-illinois-college" TargetMode="External"/><Relationship Id="rId3322" Type="http://schemas.openxmlformats.org/officeDocument/2006/relationships/hyperlink" Target="https://bigfuture.collegeboard.org/colleges/sussex-county-community-college" TargetMode="External"/><Relationship Id="rId243" Type="http://schemas.openxmlformats.org/officeDocument/2006/relationships/hyperlink" Target="https://bigfuture.collegeboard.org/colleges/aviation-institute-of-maintenance-teterboro" TargetMode="External"/><Relationship Id="rId450" Type="http://schemas.openxmlformats.org/officeDocument/2006/relationships/hyperlink" Target="https://bigfuture.collegeboard.org/colleges/bucknell-university" TargetMode="External"/><Relationship Id="rId1080" Type="http://schemas.openxmlformats.org/officeDocument/2006/relationships/hyperlink" Target="https://bigfuture.collegeboard.org/colleges/eastern-illinois-university" TargetMode="External"/><Relationship Id="rId2131" Type="http://schemas.openxmlformats.org/officeDocument/2006/relationships/hyperlink" Target="https://bigfuture.collegeboard.org/colleges/mississippi-college" TargetMode="External"/><Relationship Id="rId103" Type="http://schemas.openxmlformats.org/officeDocument/2006/relationships/hyperlink" Target="https://bigfuture.collegeboard.org/colleges/american-national-university-fort-wayne" TargetMode="External"/><Relationship Id="rId310" Type="http://schemas.openxmlformats.org/officeDocument/2006/relationships/hyperlink" Target="https://bigfuture.collegeboard.org/colleges/belmont-university" TargetMode="External"/><Relationship Id="rId4096" Type="http://schemas.openxmlformats.org/officeDocument/2006/relationships/hyperlink" Target="https://bigfuture.collegeboard.org/colleges/yeshivas-maharit-dsatmar" TargetMode="External"/><Relationship Id="rId1897" Type="http://schemas.openxmlformats.org/officeDocument/2006/relationships/hyperlink" Target="https://bigfuture.collegeboard.org/colleges/loma-linda-university" TargetMode="External"/><Relationship Id="rId2948" Type="http://schemas.openxmlformats.org/officeDocument/2006/relationships/hyperlink" Target="https://bigfuture.collegeboard.org/colleges/salisbury-university" TargetMode="External"/><Relationship Id="rId1757" Type="http://schemas.openxmlformats.org/officeDocument/2006/relationships/hyperlink" Target="https://bigfuture.collegeboard.org/colleges/kentucky-state-university" TargetMode="External"/><Relationship Id="rId1964" Type="http://schemas.openxmlformats.org/officeDocument/2006/relationships/hyperlink" Target="https://bigfuture.collegeboard.org/colleges/manchester-university" TargetMode="External"/><Relationship Id="rId2808" Type="http://schemas.openxmlformats.org/officeDocument/2006/relationships/hyperlink" Target="https://bigfuture.collegeboard.org/colleges/regent-university" TargetMode="External"/><Relationship Id="rId49" Type="http://schemas.openxmlformats.org/officeDocument/2006/relationships/hyperlink" Target="https://bigfuture.collegeboard.org/colleges/albany-technical-college" TargetMode="External"/><Relationship Id="rId1617" Type="http://schemas.openxmlformats.org/officeDocument/2006/relationships/hyperlink" Target="https://bigfuture.collegeboard.org/colleges/indiana-university-purdue-university-indianapolis" TargetMode="External"/><Relationship Id="rId1824" Type="http://schemas.openxmlformats.org/officeDocument/2006/relationships/hyperlink" Target="https://bigfuture.collegeboard.org/colleges/laney-college" TargetMode="External"/><Relationship Id="rId4023" Type="http://schemas.openxmlformats.org/officeDocument/2006/relationships/hyperlink" Target="https://bigfuture.collegeboard.org/colleges/wichita-state-university-campus-of-applied-sciences-and-technology" TargetMode="External"/><Relationship Id="rId3789" Type="http://schemas.openxmlformats.org/officeDocument/2006/relationships/hyperlink" Target="https://bigfuture.collegeboard.org/colleges/university-of-texas-at-tyler" TargetMode="External"/><Relationship Id="rId2598" Type="http://schemas.openxmlformats.org/officeDocument/2006/relationships/hyperlink" Target="https://bigfuture.collegeboard.org/colleges/paul-mitchell-the-school-phoenix" TargetMode="External"/><Relationship Id="rId3996" Type="http://schemas.openxmlformats.org/officeDocument/2006/relationships/hyperlink" Target="https://bigfuture.collegeboard.org/colleges/western-oklahoma-state-college" TargetMode="External"/><Relationship Id="rId3649" Type="http://schemas.openxmlformats.org/officeDocument/2006/relationships/hyperlink" Target="https://bigfuture.collegeboard.org/colleges/university-of-mississippi-medical-center" TargetMode="External"/><Relationship Id="rId3856" Type="http://schemas.openxmlformats.org/officeDocument/2006/relationships/hyperlink" Target="https://bigfuture.collegeboard.org/colleges/veeb-nassau-county-school-of-practical-nursing" TargetMode="External"/><Relationship Id="rId777" Type="http://schemas.openxmlformats.org/officeDocument/2006/relationships/hyperlink" Target="https://bigfuture.collegeboard.org/colleges/college-of-idaho" TargetMode="External"/><Relationship Id="rId984" Type="http://schemas.openxmlformats.org/officeDocument/2006/relationships/hyperlink" Target="https://bigfuture.collegeboard.org/colleges/denison-university" TargetMode="External"/><Relationship Id="rId2458" Type="http://schemas.openxmlformats.org/officeDocument/2006/relationships/hyperlink" Target="https://bigfuture.collegeboard.org/colleges/ohio-business-college-sheffield" TargetMode="External"/><Relationship Id="rId2665" Type="http://schemas.openxmlformats.org/officeDocument/2006/relationships/hyperlink" Target="https://bigfuture.collegeboard.org/colleges/phoenix-institute-of-herbal-medicine-and-acupuncture" TargetMode="External"/><Relationship Id="rId2872" Type="http://schemas.openxmlformats.org/officeDocument/2006/relationships/hyperlink" Target="https://bigfuture.collegeboard.org/colleges/rollins-college" TargetMode="External"/><Relationship Id="rId3509" Type="http://schemas.openxmlformats.org/officeDocument/2006/relationships/hyperlink" Target="https://bigfuture.collegeboard.org/colleges/united-states-naval-academy" TargetMode="External"/><Relationship Id="rId3716" Type="http://schemas.openxmlformats.org/officeDocument/2006/relationships/hyperlink" Target="https://bigfuture.collegeboard.org/colleges/university-of-phoenix-pittsburgh" TargetMode="External"/><Relationship Id="rId3923" Type="http://schemas.openxmlformats.org/officeDocument/2006/relationships/hyperlink" Target="https://bigfuture.collegeboard.org/colleges/washington-jefferson-college" TargetMode="External"/><Relationship Id="rId637" Type="http://schemas.openxmlformats.org/officeDocument/2006/relationships/hyperlink" Target="https://bigfuture.collegeboard.org/colleges/chandler-gilbert-community-college" TargetMode="External"/><Relationship Id="rId844" Type="http://schemas.openxmlformats.org/officeDocument/2006/relationships/hyperlink" Target="https://bigfuture.collegeboard.org/colleges/commonwealth-university-of-pennsylvania-lock-haven" TargetMode="External"/><Relationship Id="rId1267" Type="http://schemas.openxmlformats.org/officeDocument/2006/relationships/hyperlink" Target="https://bigfuture.collegeboard.org/colleges/fond-du-lac-tribal-and-community-college" TargetMode="External"/><Relationship Id="rId1474" Type="http://schemas.openxmlformats.org/officeDocument/2006/relationships/hyperlink" Target="https://bigfuture.collegeboard.org/colleges/hawaii-medical-college" TargetMode="External"/><Relationship Id="rId1681" Type="http://schemas.openxmlformats.org/officeDocument/2006/relationships/hyperlink" Target="https://bigfuture.collegeboard.org/colleges/jacksonville-state-university" TargetMode="External"/><Relationship Id="rId2318" Type="http://schemas.openxmlformats.org/officeDocument/2006/relationships/hyperlink" Target="https://bigfuture.collegeboard.org/colleges/new-school-center-for-media" TargetMode="External"/><Relationship Id="rId2525" Type="http://schemas.openxmlformats.org/officeDocument/2006/relationships/hyperlink" Target="https://bigfuture.collegeboard.org/colleges/pace-university" TargetMode="External"/><Relationship Id="rId2732" Type="http://schemas.openxmlformats.org/officeDocument/2006/relationships/hyperlink" Target="https://bigfuture.collegeboard.org/colleges/potomac-state-college-of-west-virginia-university" TargetMode="External"/><Relationship Id="rId704" Type="http://schemas.openxmlformats.org/officeDocument/2006/relationships/hyperlink" Target="https://bigfuture.collegeboard.org/colleges/city-university-of-new-york-lehman-college" TargetMode="External"/><Relationship Id="rId911" Type="http://schemas.openxmlformats.org/officeDocument/2006/relationships/hyperlink" Target="https://bigfuture.collegeboard.org/colleges/craven-community-college" TargetMode="External"/><Relationship Id="rId1127" Type="http://schemas.openxmlformats.org/officeDocument/2006/relationships/hyperlink" Target="https://bigfuture.collegeboard.org/colleges/elizabethtown-community-and-technical-college" TargetMode="External"/><Relationship Id="rId1334" Type="http://schemas.openxmlformats.org/officeDocument/2006/relationships/hyperlink" Target="https://bigfuture.collegeboard.org/colleges/gallaudet-university" TargetMode="External"/><Relationship Id="rId1541" Type="http://schemas.openxmlformats.org/officeDocument/2006/relationships/hyperlink" Target="https://bigfuture.collegeboard.org/colleges/holyoke-community-college" TargetMode="External"/><Relationship Id="rId40" Type="http://schemas.openxmlformats.org/officeDocument/2006/relationships/hyperlink" Target="https://bigfuture.collegeboard.org/colleges/aims-community-college" TargetMode="External"/><Relationship Id="rId1401" Type="http://schemas.openxmlformats.org/officeDocument/2006/relationships/hyperlink" Target="https://bigfuture.collegeboard.org/colleges/grambling-state-university" TargetMode="External"/><Relationship Id="rId3299" Type="http://schemas.openxmlformats.org/officeDocument/2006/relationships/hyperlink" Target="https://bigfuture.collegeboard.org/colleges/suny-college-at-plattsburgh" TargetMode="External"/><Relationship Id="rId3159" Type="http://schemas.openxmlformats.org/officeDocument/2006/relationships/hyperlink" Target="https://bigfuture.collegeboard.org/colleges/southwest-technology-center" TargetMode="External"/><Relationship Id="rId3366" Type="http://schemas.openxmlformats.org/officeDocument/2006/relationships/hyperlink" Target="https://bigfuture.collegeboard.org/colleges/texas-college-of-cosmetology-abilene" TargetMode="External"/><Relationship Id="rId3573" Type="http://schemas.openxmlformats.org/officeDocument/2006/relationships/hyperlink" Target="https://bigfuture.collegeboard.org/colleges/university-of-cincinnati-blue-ash-college" TargetMode="External"/><Relationship Id="rId287" Type="http://schemas.openxmlformats.org/officeDocument/2006/relationships/hyperlink" Target="https://bigfuture.collegeboard.org/colleges/bay-path-university" TargetMode="External"/><Relationship Id="rId494" Type="http://schemas.openxmlformats.org/officeDocument/2006/relationships/hyperlink" Target="https://bigfuture.collegeboard.org/colleges/california-state-polytechnic-university-pomona" TargetMode="External"/><Relationship Id="rId2175" Type="http://schemas.openxmlformats.org/officeDocument/2006/relationships/hyperlink" Target="https://bigfuture.collegeboard.org/colleges/montessori-casa-international" TargetMode="External"/><Relationship Id="rId2382" Type="http://schemas.openxmlformats.org/officeDocument/2006/relationships/hyperlink" Target="https://bigfuture.collegeboard.org/colleges/northeastern-technical-college" TargetMode="External"/><Relationship Id="rId3019" Type="http://schemas.openxmlformats.org/officeDocument/2006/relationships/hyperlink" Target="https://bigfuture.collegeboard.org/colleges/scripps-college" TargetMode="External"/><Relationship Id="rId3226" Type="http://schemas.openxmlformats.org/officeDocument/2006/relationships/hyperlink" Target="https://bigfuture.collegeboard.org/colleges/st-norbert-college" TargetMode="External"/><Relationship Id="rId3780" Type="http://schemas.openxmlformats.org/officeDocument/2006/relationships/hyperlink" Target="https://bigfuture.collegeboard.org/colleges/university-of-tampa" TargetMode="External"/><Relationship Id="rId147" Type="http://schemas.openxmlformats.org/officeDocument/2006/relationships/hyperlink" Target="https://bigfuture.collegeboard.org/colleges/arkansas-state-university-mid-south" TargetMode="External"/><Relationship Id="rId354" Type="http://schemas.openxmlformats.org/officeDocument/2006/relationships/hyperlink" Target="https://bigfuture.collegeboard.org/colleges/bk-cosmo-college-of-cosmetology" TargetMode="External"/><Relationship Id="rId1191" Type="http://schemas.openxmlformats.org/officeDocument/2006/relationships/hyperlink" Target="https://bigfuture.collegeboard.org/colleges/estes-institute-of-cosmetology-arts-and-science" TargetMode="External"/><Relationship Id="rId2035" Type="http://schemas.openxmlformats.org/officeDocument/2006/relationships/hyperlink" Target="https://bigfuture.collegeboard.org/colleges/mercyhurst-university" TargetMode="External"/><Relationship Id="rId3433" Type="http://schemas.openxmlformats.org/officeDocument/2006/relationships/hyperlink" Target="https://bigfuture.collegeboard.org/colleges/touro-university" TargetMode="External"/><Relationship Id="rId3640" Type="http://schemas.openxmlformats.org/officeDocument/2006/relationships/hyperlink" Target="https://bigfuture.collegeboard.org/colleges/university-of-memphis" TargetMode="External"/><Relationship Id="rId561" Type="http://schemas.openxmlformats.org/officeDocument/2006/relationships/hyperlink" Target="https://bigfuture.collegeboard.org/colleges/carroll-community-college" TargetMode="External"/><Relationship Id="rId2242" Type="http://schemas.openxmlformats.org/officeDocument/2006/relationships/hyperlink" Target="https://bigfuture.collegeboard.org/colleges/nashville-state-community-college" TargetMode="External"/><Relationship Id="rId3500" Type="http://schemas.openxmlformats.org/officeDocument/2006/relationships/hyperlink" Target="https://bigfuture.collegeboard.org/colleges/unitech-training-academy-lafayette" TargetMode="External"/><Relationship Id="rId214" Type="http://schemas.openxmlformats.org/officeDocument/2006/relationships/hyperlink" Target="https://bigfuture.collegeboard.org/colleges/aveda-fredrics-institute-indianapolis" TargetMode="External"/><Relationship Id="rId421" Type="http://schemas.openxmlformats.org/officeDocument/2006/relationships/hyperlink" Target="https://bigfuture.collegeboard.org/colleges/brookline-college-tempe" TargetMode="External"/><Relationship Id="rId1051" Type="http://schemas.openxmlformats.org/officeDocument/2006/relationships/hyperlink" Target="https://bigfuture.collegeboard.org/colleges/dutchess-board-of-cooperative-educational-services-practical-nursing-program" TargetMode="External"/><Relationship Id="rId2102" Type="http://schemas.openxmlformats.org/officeDocument/2006/relationships/hyperlink" Target="https://bigfuture.collegeboard.org/colleges/miller-motte-college-fayetteville" TargetMode="External"/><Relationship Id="rId1868" Type="http://schemas.openxmlformats.org/officeDocument/2006/relationships/hyperlink" Target="https://bigfuture.collegeboard.org/colleges/life-university" TargetMode="External"/><Relationship Id="rId4067" Type="http://schemas.openxmlformats.org/officeDocument/2006/relationships/hyperlink" Target="https://bigfuture.collegeboard.org/colleges/worcester-state-university" TargetMode="External"/><Relationship Id="rId2919" Type="http://schemas.openxmlformats.org/officeDocument/2006/relationships/hyperlink" Target="https://bigfuture.collegeboard.org/colleges/saint-anselm-college" TargetMode="External"/><Relationship Id="rId3083" Type="http://schemas.openxmlformats.org/officeDocument/2006/relationships/hyperlink" Target="https://bigfuture.collegeboard.org/colleges/south-dakota-school-of-mines-and-technology" TargetMode="External"/><Relationship Id="rId3290" Type="http://schemas.openxmlformats.org/officeDocument/2006/relationships/hyperlink" Target="https://bigfuture.collegeboard.org/colleges/summit-salon-academy-portland" TargetMode="External"/><Relationship Id="rId1728" Type="http://schemas.openxmlformats.org/officeDocument/2006/relationships/hyperlink" Target="https://bigfuture.collegeboard.org/colleges/kansas-city-art-institute" TargetMode="External"/><Relationship Id="rId1935" Type="http://schemas.openxmlformats.org/officeDocument/2006/relationships/hyperlink" Target="https://bigfuture.collegeboard.org/colleges/lubbock-christian-university" TargetMode="External"/><Relationship Id="rId3150" Type="http://schemas.openxmlformats.org/officeDocument/2006/relationships/hyperlink" Target="https://bigfuture.collegeboard.org/colleges/southern-virginia-university" TargetMode="External"/><Relationship Id="rId3010" Type="http://schemas.openxmlformats.org/officeDocument/2006/relationships/hyperlink" Target="https://bigfuture.collegeboard.org/colleges/school-for-international-training-graduate-institute" TargetMode="External"/><Relationship Id="rId3967" Type="http://schemas.openxmlformats.org/officeDocument/2006/relationships/hyperlink" Target="https://bigfuture.collegeboard.org/colleges/west-shore-community-college" TargetMode="External"/><Relationship Id="rId4" Type="http://schemas.openxmlformats.org/officeDocument/2006/relationships/hyperlink" Target="https://bigfuture.collegeboard.org/colleges/abraham-baldwin-agricultural-college" TargetMode="External"/><Relationship Id="rId888" Type="http://schemas.openxmlformats.org/officeDocument/2006/relationships/hyperlink" Target="https://bigfuture.collegeboard.org/colleges/converse-university" TargetMode="External"/><Relationship Id="rId2569" Type="http://schemas.openxmlformats.org/officeDocument/2006/relationships/hyperlink" Target="https://bigfuture.collegeboard.org/colleges/paul-mitchell-the-school-chicago" TargetMode="External"/><Relationship Id="rId2776" Type="http://schemas.openxmlformats.org/officeDocument/2006/relationships/hyperlink" Target="https://bigfuture.collegeboard.org/colleges/ranken-technical-college" TargetMode="External"/><Relationship Id="rId2983" Type="http://schemas.openxmlformats.org/officeDocument/2006/relationships/hyperlink" Target="https://bigfuture.collegeboard.org/colleges/san-jacinto-college" TargetMode="External"/><Relationship Id="rId3827" Type="http://schemas.openxmlformats.org/officeDocument/2006/relationships/hyperlink" Target="https://bigfuture.collegeboard.org/colleges/university-of-wisconsin-stevens-point" TargetMode="External"/><Relationship Id="rId748" Type="http://schemas.openxmlformats.org/officeDocument/2006/relationships/hyperlink" Target="https://bigfuture.collegeboard.org/colleges/coastline-community-college" TargetMode="External"/><Relationship Id="rId955" Type="http://schemas.openxmlformats.org/officeDocument/2006/relationships/hyperlink" Target="https://bigfuture.collegeboard.org/colleges/davidson-college" TargetMode="External"/><Relationship Id="rId1378" Type="http://schemas.openxmlformats.org/officeDocument/2006/relationships/hyperlink" Target="https://bigfuture.collegeboard.org/colleges/global-university" TargetMode="External"/><Relationship Id="rId1585" Type="http://schemas.openxmlformats.org/officeDocument/2006/relationships/hyperlink" Target="https://bigfuture.collegeboard.org/colleges/ilisagvik-college" TargetMode="External"/><Relationship Id="rId1792" Type="http://schemas.openxmlformats.org/officeDocument/2006/relationships/hyperlink" Target="https://bigfuture.collegeboard.org/colleges/lagrange-college" TargetMode="External"/><Relationship Id="rId2429" Type="http://schemas.openxmlformats.org/officeDocument/2006/relationships/hyperlink" Target="https://bigfuture.collegeboard.org/colleges/northwestern-technological-institute" TargetMode="External"/><Relationship Id="rId2636" Type="http://schemas.openxmlformats.org/officeDocument/2006/relationships/hyperlink" Target="https://bigfuture.collegeboard.org/colleges/penn-state-hazleton" TargetMode="External"/><Relationship Id="rId2843" Type="http://schemas.openxmlformats.org/officeDocument/2006/relationships/hyperlink" Target="https://bigfuture.collegeboard.org/colleges/rivertown-school-of-beauty-barber-skin-care-and-nails" TargetMode="External"/><Relationship Id="rId84" Type="http://schemas.openxmlformats.org/officeDocument/2006/relationships/hyperlink" Target="https://bigfuture.collegeboard.org/colleges/american-academy-of-dramatic-arts-west" TargetMode="External"/><Relationship Id="rId608" Type="http://schemas.openxmlformats.org/officeDocument/2006/relationships/hyperlink" Target="https://bigfuture.collegeboard.org/colleges/central-michigan-university" TargetMode="External"/><Relationship Id="rId815" Type="http://schemas.openxmlformats.org/officeDocument/2006/relationships/hyperlink" Target="https://bigfuture.collegeboard.org/colleges/colorado-northwestern-community-college" TargetMode="External"/><Relationship Id="rId1238" Type="http://schemas.openxmlformats.org/officeDocument/2006/relationships/hyperlink" Target="https://bigfuture.collegeboard.org/colleges/flathead-valley-community-college" TargetMode="External"/><Relationship Id="rId1445" Type="http://schemas.openxmlformats.org/officeDocument/2006/relationships/hyperlink" Target="https://bigfuture.collegeboard.org/colleges/hairmasters-institute-of-cosmetology" TargetMode="External"/><Relationship Id="rId1652" Type="http://schemas.openxmlformats.org/officeDocument/2006/relationships/hyperlink" Target="https://bigfuture.collegeboard.org/colleges/international-barber-college" TargetMode="External"/><Relationship Id="rId1305" Type="http://schemas.openxmlformats.org/officeDocument/2006/relationships/hyperlink" Target="https://bigfuture.collegeboard.org/colleges/francis-tuttle-technology-center" TargetMode="External"/><Relationship Id="rId2703" Type="http://schemas.openxmlformats.org/officeDocument/2006/relationships/hyperlink" Target="https://bigfuture.collegeboard.org/colleges/pjs-college-of-cosmetology-bowling-green" TargetMode="External"/><Relationship Id="rId2910" Type="http://schemas.openxmlformats.org/officeDocument/2006/relationships/hyperlink" Target="https://bigfuture.collegeboard.org/colleges/rutgers-the-state-university-of-new-jersey-newark-campus" TargetMode="External"/><Relationship Id="rId1512" Type="http://schemas.openxmlformats.org/officeDocument/2006/relationships/hyperlink" Target="https://bigfuture.collegeboard.org/colleges/hesston-college" TargetMode="External"/><Relationship Id="rId11" Type="http://schemas.openxmlformats.org/officeDocument/2006/relationships/hyperlink" Target="https://bigfuture.collegeboard.org/colleges/academy-of-beauty-professionals-green-bay" TargetMode="External"/><Relationship Id="rId398" Type="http://schemas.openxmlformats.org/officeDocument/2006/relationships/hyperlink" Target="https://bigfuture.collegeboard.org/colleges/bowling-green-state-university" TargetMode="External"/><Relationship Id="rId2079" Type="http://schemas.openxmlformats.org/officeDocument/2006/relationships/hyperlink" Target="https://bigfuture.collegeboard.org/colleges/middlesex-college" TargetMode="External"/><Relationship Id="rId3477" Type="http://schemas.openxmlformats.org/officeDocument/2006/relationships/hyperlink" Target="https://bigfuture.collegeboard.org/colleges/truckee-meadows-community-college" TargetMode="External"/><Relationship Id="rId3684" Type="http://schemas.openxmlformats.org/officeDocument/2006/relationships/hyperlink" Target="https://bigfuture.collegeboard.org/colleges/university-of-northern-colorado" TargetMode="External"/><Relationship Id="rId3891" Type="http://schemas.openxmlformats.org/officeDocument/2006/relationships/hyperlink" Target="https://bigfuture.collegeboard.org/colleges/virginia-university-of-lynchburg" TargetMode="External"/><Relationship Id="rId2286" Type="http://schemas.openxmlformats.org/officeDocument/2006/relationships/hyperlink" Target="https://bigfuture.collegeboard.org/colleges/networks-barber-college" TargetMode="External"/><Relationship Id="rId2493" Type="http://schemas.openxmlformats.org/officeDocument/2006/relationships/hyperlink" Target="https://bigfuture.collegeboard.org/colleges/omega-studios-school-of-applied-recording-arts-and-sciences" TargetMode="External"/><Relationship Id="rId3337" Type="http://schemas.openxmlformats.org/officeDocument/2006/relationships/hyperlink" Target="https://bigfuture.collegeboard.org/colleges/taylor-business-institute" TargetMode="External"/><Relationship Id="rId3544" Type="http://schemas.openxmlformats.org/officeDocument/2006/relationships/hyperlink" Target="https://bigfuture.collegeboard.org/colleges/university-of-alaska-anchorage" TargetMode="External"/><Relationship Id="rId3751" Type="http://schemas.openxmlformats.org/officeDocument/2006/relationships/hyperlink" Target="https://bigfuture.collegeboard.org/colleges/university-of-rochester" TargetMode="External"/><Relationship Id="rId258" Type="http://schemas.openxmlformats.org/officeDocument/2006/relationships/hyperlink" Target="https://bigfuture.collegeboard.org/colleges/baldwin-wallace-university" TargetMode="External"/><Relationship Id="rId465" Type="http://schemas.openxmlformats.org/officeDocument/2006/relationships/hyperlink" Target="https://bigfuture.collegeboard.org/colleges/caan-academy-of-nursing" TargetMode="External"/><Relationship Id="rId672" Type="http://schemas.openxmlformats.org/officeDocument/2006/relationships/hyperlink" Target="https://bigfuture.collegeboard.org/colleges/christina-and-company-education-center" TargetMode="External"/><Relationship Id="rId1095" Type="http://schemas.openxmlformats.org/officeDocument/2006/relationships/hyperlink" Target="https://bigfuture.collegeboard.org/colleges/eastern-west-virginia-community-and-technical-college" TargetMode="External"/><Relationship Id="rId2146" Type="http://schemas.openxmlformats.org/officeDocument/2006/relationships/hyperlink" Target="https://bigfuture.collegeboard.org/colleges/mitchell-college" TargetMode="External"/><Relationship Id="rId2353" Type="http://schemas.openxmlformats.org/officeDocument/2006/relationships/hyperlink" Target="https://bigfuture.collegeboard.org/colleges/north-central-texas-college" TargetMode="External"/><Relationship Id="rId2560" Type="http://schemas.openxmlformats.org/officeDocument/2006/relationships/hyperlink" Target="https://bigfuture.collegeboard.org/colleges/paul-mitchell-nyc" TargetMode="External"/><Relationship Id="rId3404" Type="http://schemas.openxmlformats.org/officeDocument/2006/relationships/hyperlink" Target="https://bigfuture.collegeboard.org/colleges/the-sanford-medical-center-school-of-radiologic-technology-in-sioux-falls" TargetMode="External"/><Relationship Id="rId3611" Type="http://schemas.openxmlformats.org/officeDocument/2006/relationships/hyperlink" Target="https://bigfuture.collegeboard.org/colleges/university-of-indianapolis" TargetMode="External"/><Relationship Id="rId118" Type="http://schemas.openxmlformats.org/officeDocument/2006/relationships/hyperlink" Target="https://bigfuture.collegeboard.org/colleges/angeles-college" TargetMode="External"/><Relationship Id="rId325" Type="http://schemas.openxmlformats.org/officeDocument/2006/relationships/hyperlink" Target="https://bigfuture.collegeboard.org/colleges/berkeley-college-woodland-park" TargetMode="External"/><Relationship Id="rId532" Type="http://schemas.openxmlformats.org/officeDocument/2006/relationships/hyperlink" Target="https://bigfuture.collegeboard.org/colleges/capitol-technology-university" TargetMode="External"/><Relationship Id="rId1162" Type="http://schemas.openxmlformats.org/officeDocument/2006/relationships/hyperlink" Target="https://bigfuture.collegeboard.org/colleges/empire-beauty-school-ne-philadelphia" TargetMode="External"/><Relationship Id="rId2006" Type="http://schemas.openxmlformats.org/officeDocument/2006/relationships/hyperlink" Target="https://bigfuture.collegeboard.org/colleges/mccann-school-of-business-technology" TargetMode="External"/><Relationship Id="rId2213" Type="http://schemas.openxmlformats.org/officeDocument/2006/relationships/hyperlink" Target="https://bigfuture.collegeboard.org/colleges/mount-st-joseph-university" TargetMode="External"/><Relationship Id="rId2420" Type="http://schemas.openxmlformats.org/officeDocument/2006/relationships/hyperlink" Target="https://bigfuture.collegeboard.org/colleges/northwest-university-center-for-online-and-extended-education" TargetMode="External"/><Relationship Id="rId1022" Type="http://schemas.openxmlformats.org/officeDocument/2006/relationships/hyperlink" Target="https://bigfuture.collegeboard.org/colleges/digipen-institute-of-technology" TargetMode="External"/><Relationship Id="rId1979" Type="http://schemas.openxmlformats.org/officeDocument/2006/relationships/hyperlink" Target="https://bigfuture.collegeboard.org/colleges/marion-military-institute" TargetMode="External"/><Relationship Id="rId3194" Type="http://schemas.openxmlformats.org/officeDocument/2006/relationships/hyperlink" Target="https://bigfuture.collegeboard.org/colleges/springfield-technical-community-college" TargetMode="External"/><Relationship Id="rId4038" Type="http://schemas.openxmlformats.org/officeDocument/2006/relationships/hyperlink" Target="https://bigfuture.collegeboard.org/colleges/william-r-moore-college-of-technology" TargetMode="External"/><Relationship Id="rId1839" Type="http://schemas.openxmlformats.org/officeDocument/2006/relationships/hyperlink" Target="https://bigfuture.collegeboard.org/colleges/laurel-ridge-community-college" TargetMode="External"/><Relationship Id="rId3054" Type="http://schemas.openxmlformats.org/officeDocument/2006/relationships/hyperlink" Target="https://bigfuture.collegeboard.org/colleges/sierra-college" TargetMode="External"/><Relationship Id="rId182" Type="http://schemas.openxmlformats.org/officeDocument/2006/relationships/hyperlink" Target="https://bigfuture.collegeboard.org/colleges/athens-state-university" TargetMode="External"/><Relationship Id="rId1906" Type="http://schemas.openxmlformats.org/officeDocument/2006/relationships/hyperlink" Target="https://bigfuture.collegeboard.org/colleges/los-angeles-academy-of-figurative-art" TargetMode="External"/><Relationship Id="rId3261" Type="http://schemas.openxmlformats.org/officeDocument/2006/relationships/hyperlink" Target="https://bigfuture.collegeboard.org/colleges/stonehill-college" TargetMode="External"/><Relationship Id="rId4105" Type="http://schemas.openxmlformats.org/officeDocument/2006/relationships/hyperlink" Target="https://bigfuture.collegeboard.org/colleges/young-harris-college" TargetMode="External"/><Relationship Id="rId2070" Type="http://schemas.openxmlformats.org/officeDocument/2006/relationships/hyperlink" Target="https://bigfuture.collegeboard.org/colleges/mid-america-christian-university" TargetMode="External"/><Relationship Id="rId3121" Type="http://schemas.openxmlformats.org/officeDocument/2006/relationships/hyperlink" Target="https://bigfuture.collegeboard.org/colleges/southern-arkansas-university" TargetMode="External"/><Relationship Id="rId999" Type="http://schemas.openxmlformats.org/officeDocument/2006/relationships/hyperlink" Target="https://bigfuture.collegeboard.org/colleges/devry-university-chicago" TargetMode="External"/><Relationship Id="rId2887" Type="http://schemas.openxmlformats.org/officeDocument/2006/relationships/hyperlink" Target="https://bigfuture.collegeboard.org/colleges/ross-medical-education-center-elyria" TargetMode="External"/><Relationship Id="rId859" Type="http://schemas.openxmlformats.org/officeDocument/2006/relationships/hyperlink" Target="https://bigfuture.collegeboard.org/colleges/concorde-career-college-grand-prairie" TargetMode="External"/><Relationship Id="rId1489" Type="http://schemas.openxmlformats.org/officeDocument/2006/relationships/hyperlink" Target="https://bigfuture.collegeboard.org/colleges/hebrew-theological-college" TargetMode="External"/><Relationship Id="rId1696" Type="http://schemas.openxmlformats.org/officeDocument/2006/relationships/hyperlink" Target="https://bigfuture.collegeboard.org/colleges/jewish-theological-seminary-of-america" TargetMode="External"/><Relationship Id="rId3938" Type="http://schemas.openxmlformats.org/officeDocument/2006/relationships/hyperlink" Target="https://bigfuture.collegeboard.org/colleges/wayne-state-university" TargetMode="External"/><Relationship Id="rId1349" Type="http://schemas.openxmlformats.org/officeDocument/2006/relationships/hyperlink" Target="https://bigfuture.collegeboard.org/colleges/genesee-valley-boces-school-of-practical-nursing-program" TargetMode="External"/><Relationship Id="rId2747" Type="http://schemas.openxmlformats.org/officeDocument/2006/relationships/hyperlink" Target="https://bigfuture.collegeboard.org/colleges/professional-golfers-career-college" TargetMode="External"/><Relationship Id="rId2954" Type="http://schemas.openxmlformats.org/officeDocument/2006/relationships/hyperlink" Target="https://bigfuture.collegeboard.org/colleges/salon-professional-academy-fort-myers" TargetMode="External"/><Relationship Id="rId719" Type="http://schemas.openxmlformats.org/officeDocument/2006/relationships/hyperlink" Target="https://bigfuture.collegeboard.org/colleges/clarke-university" TargetMode="External"/><Relationship Id="rId926" Type="http://schemas.openxmlformats.org/officeDocument/2006/relationships/hyperlink" Target="https://bigfuture.collegeboard.org/colleges/culinary-tech-center" TargetMode="External"/><Relationship Id="rId1556" Type="http://schemas.openxmlformats.org/officeDocument/2006/relationships/hyperlink" Target="https://bigfuture.collegeboard.org/colleges/houston-training-schools-gessner" TargetMode="External"/><Relationship Id="rId1763" Type="http://schemas.openxmlformats.org/officeDocument/2006/relationships/hyperlink" Target="https://bigfuture.collegeboard.org/colleges/keuka-college" TargetMode="External"/><Relationship Id="rId1970" Type="http://schemas.openxmlformats.org/officeDocument/2006/relationships/hyperlink" Target="https://bigfuture.collegeboard.org/colleges/manor-college" TargetMode="External"/><Relationship Id="rId2607" Type="http://schemas.openxmlformats.org/officeDocument/2006/relationships/hyperlink" Target="https://bigfuture.collegeboard.org/colleges/paul-mitchell-the-school-springfield" TargetMode="External"/><Relationship Id="rId2814" Type="http://schemas.openxmlformats.org/officeDocument/2006/relationships/hyperlink" Target="https://bigfuture.collegeboard.org/colleges/remington-college-nashville" TargetMode="External"/><Relationship Id="rId55" Type="http://schemas.openxmlformats.org/officeDocument/2006/relationships/hyperlink" Target="https://bigfuture.collegeboard.org/colleges/alexander-paul-institute-of-hair-design" TargetMode="External"/><Relationship Id="rId1209" Type="http://schemas.openxmlformats.org/officeDocument/2006/relationships/hyperlink" Target="https://bigfuture.collegeboard.org/colleges/fairmont-state-university" TargetMode="External"/><Relationship Id="rId1416" Type="http://schemas.openxmlformats.org/officeDocument/2006/relationships/hyperlink" Target="https://bigfuture.collegeboard.org/colleges/great-plains-technology-center" TargetMode="External"/><Relationship Id="rId1623" Type="http://schemas.openxmlformats.org/officeDocument/2006/relationships/hyperlink" Target="https://bigfuture.collegeboard.org/colleges/institute-of-american-indian-arts" TargetMode="External"/><Relationship Id="rId1830" Type="http://schemas.openxmlformats.org/officeDocument/2006/relationships/hyperlink" Target="https://bigfuture.collegeboard.org/colleges/laredo-chi-academy-beauty-school" TargetMode="External"/><Relationship Id="rId3588" Type="http://schemas.openxmlformats.org/officeDocument/2006/relationships/hyperlink" Target="https://bigfuture.collegeboard.org/colleges/university-of-findlay" TargetMode="External"/><Relationship Id="rId3795" Type="http://schemas.openxmlformats.org/officeDocument/2006/relationships/hyperlink" Target="https://bigfuture.collegeboard.org/colleges/university-of-the-cumberlands" TargetMode="External"/><Relationship Id="rId2397" Type="http://schemas.openxmlformats.org/officeDocument/2006/relationships/hyperlink" Target="https://bigfuture.collegeboard.org/colleges/northland-community-technical-college" TargetMode="External"/><Relationship Id="rId3448" Type="http://schemas.openxmlformats.org/officeDocument/2006/relationships/hyperlink" Target="https://bigfuture.collegeboard.org/colleges/triangle-tech-bethlehem" TargetMode="External"/><Relationship Id="rId3655" Type="http://schemas.openxmlformats.org/officeDocument/2006/relationships/hyperlink" Target="https://bigfuture.collegeboard.org/colleges/university-of-montana-western" TargetMode="External"/><Relationship Id="rId3862" Type="http://schemas.openxmlformats.org/officeDocument/2006/relationships/hyperlink" Target="https://bigfuture.collegeboard.org/colleges/vet-tech-institute" TargetMode="External"/><Relationship Id="rId369" Type="http://schemas.openxmlformats.org/officeDocument/2006/relationships/hyperlink" Target="https://bigfuture.collegeboard.org/colleges/blue-ridge-community-and-technical-college" TargetMode="External"/><Relationship Id="rId576" Type="http://schemas.openxmlformats.org/officeDocument/2006/relationships/hyperlink" Target="https://bigfuture.collegeboard.org/colleges/cayuga-onondaga-board-of-cooperative-educational-services-practical-nursing-program" TargetMode="External"/><Relationship Id="rId783" Type="http://schemas.openxmlformats.org/officeDocument/2006/relationships/hyperlink" Target="https://bigfuture.collegeboard.org/colleges/college-of-saint-rose" TargetMode="External"/><Relationship Id="rId990" Type="http://schemas.openxmlformats.org/officeDocument/2006/relationships/hyperlink" Target="https://bigfuture.collegeboard.org/colleges/depauw-university" TargetMode="External"/><Relationship Id="rId2257" Type="http://schemas.openxmlformats.org/officeDocument/2006/relationships/hyperlink" Target="https://bigfuture.collegeboard.org/colleges/national-college-knoxville" TargetMode="External"/><Relationship Id="rId2464" Type="http://schemas.openxmlformats.org/officeDocument/2006/relationships/hyperlink" Target="https://bigfuture.collegeboard.org/colleges/ohio-state-university-lima-campus" TargetMode="External"/><Relationship Id="rId2671" Type="http://schemas.openxmlformats.org/officeDocument/2006/relationships/hyperlink" Target="https://bigfuture.collegeboard.org/colleges/pierce-college" TargetMode="External"/><Relationship Id="rId3308" Type="http://schemas.openxmlformats.org/officeDocument/2006/relationships/hyperlink" Target="https://bigfuture.collegeboard.org/colleges/suny-farmingdale-state-college" TargetMode="External"/><Relationship Id="rId3515" Type="http://schemas.openxmlformats.org/officeDocument/2006/relationships/hyperlink" Target="https://bigfuture.collegeboard.org/colleges/unitypoint-health-des-moines-school-of-radiologic-technology" TargetMode="External"/><Relationship Id="rId229" Type="http://schemas.openxmlformats.org/officeDocument/2006/relationships/hyperlink" Target="https://bigfuture.collegeboard.org/colleges/aveda-institute-twin-falls" TargetMode="External"/><Relationship Id="rId436" Type="http://schemas.openxmlformats.org/officeDocument/2006/relationships/hyperlink" Target="https://bigfuture.collegeboard.org/colleges/bryant-stratton-college-greece" TargetMode="External"/><Relationship Id="rId643" Type="http://schemas.openxmlformats.org/officeDocument/2006/relationships/hyperlink" Target="https://bigfuture.collegeboard.org/colleges/charleston-school-of-beauty-culture" TargetMode="External"/><Relationship Id="rId1066" Type="http://schemas.openxmlformats.org/officeDocument/2006/relationships/hyperlink" Target="https://bigfuture.collegeboard.org/colleges/east-mississippi-community-college" TargetMode="External"/><Relationship Id="rId1273" Type="http://schemas.openxmlformats.org/officeDocument/2006/relationships/hyperlink" Target="https://bigfuture.collegeboard.org/colleges/fort-lewis-college" TargetMode="External"/><Relationship Id="rId1480" Type="http://schemas.openxmlformats.org/officeDocument/2006/relationships/hyperlink" Target="https://bigfuture.collegeboard.org/colleges/hazard-community-and-technical-college" TargetMode="External"/><Relationship Id="rId2117" Type="http://schemas.openxmlformats.org/officeDocument/2006/relationships/hyperlink" Target="https://bigfuture.collegeboard.org/colleges/mineral-area-college" TargetMode="External"/><Relationship Id="rId2324" Type="http://schemas.openxmlformats.org/officeDocument/2006/relationships/hyperlink" Target="https://bigfuture.collegeboard.org/colleges/new-york-institute-of-technology" TargetMode="External"/><Relationship Id="rId3722" Type="http://schemas.openxmlformats.org/officeDocument/2006/relationships/hyperlink" Target="https://bigfuture.collegeboard.org/colleges/university-of-phoenix-southern-california" TargetMode="External"/><Relationship Id="rId850" Type="http://schemas.openxmlformats.org/officeDocument/2006/relationships/hyperlink" Target="https://bigfuture.collegeboard.org/colleges/community-college-of-denver" TargetMode="External"/><Relationship Id="rId1133" Type="http://schemas.openxmlformats.org/officeDocument/2006/relationships/hyperlink" Target="https://bigfuture.collegeboard.org/colleges/elyon-college" TargetMode="External"/><Relationship Id="rId2531" Type="http://schemas.openxmlformats.org/officeDocument/2006/relationships/hyperlink" Target="https://bigfuture.collegeboard.org/colleges/pacific-oaks-college" TargetMode="External"/><Relationship Id="rId503" Type="http://schemas.openxmlformats.org/officeDocument/2006/relationships/hyperlink" Target="https://bigfuture.collegeboard.org/colleges/california-state-university-long-beach" TargetMode="External"/><Relationship Id="rId710" Type="http://schemas.openxmlformats.org/officeDocument/2006/relationships/hyperlink" Target="https://bigfuture.collegeboard.org/colleges/city-university-of-seattle" TargetMode="External"/><Relationship Id="rId1340" Type="http://schemas.openxmlformats.org/officeDocument/2006/relationships/hyperlink" Target="https://bigfuture.collegeboard.org/colleges/gaston-college" TargetMode="External"/><Relationship Id="rId3098" Type="http://schemas.openxmlformats.org/officeDocument/2006/relationships/hyperlink" Target="https://bigfuture.collegeboard.org/colleges/south-university-savannah" TargetMode="External"/><Relationship Id="rId1200" Type="http://schemas.openxmlformats.org/officeDocument/2006/relationships/hyperlink" Target="https://bigfuture.collegeboard.org/colleges/everglades-university" TargetMode="External"/><Relationship Id="rId3165" Type="http://schemas.openxmlformats.org/officeDocument/2006/relationships/hyperlink" Target="https://bigfuture.collegeboard.org/colleges/southwest-virginia-community-college" TargetMode="External"/><Relationship Id="rId3372" Type="http://schemas.openxmlformats.org/officeDocument/2006/relationships/hyperlink" Target="https://bigfuture.collegeboard.org/colleges/texas-tech-university" TargetMode="External"/><Relationship Id="rId4009" Type="http://schemas.openxmlformats.org/officeDocument/2006/relationships/hyperlink" Target="https://bigfuture.collegeboard.org/colleges/westmont-college" TargetMode="External"/><Relationship Id="rId293" Type="http://schemas.openxmlformats.org/officeDocument/2006/relationships/hyperlink" Target="https://bigfuture.collegeboard.org/colleges/beaufort-county-community-college" TargetMode="External"/><Relationship Id="rId2181" Type="http://schemas.openxmlformats.org/officeDocument/2006/relationships/hyperlink" Target="https://bigfuture.collegeboard.org/colleges/montserrat-college-of-art" TargetMode="External"/><Relationship Id="rId3025" Type="http://schemas.openxmlformats.org/officeDocument/2006/relationships/hyperlink" Target="https://bigfuture.collegeboard.org/colleges/seguin-beauty-school" TargetMode="External"/><Relationship Id="rId3232" Type="http://schemas.openxmlformats.org/officeDocument/2006/relationships/hyperlink" Target="https://bigfuture.collegeboard.org/colleges/stacey-james-institute" TargetMode="External"/><Relationship Id="rId153" Type="http://schemas.openxmlformats.org/officeDocument/2006/relationships/hyperlink" Target="https://bigfuture.collegeboard.org/colleges/arkansas-technical-school" TargetMode="External"/><Relationship Id="rId360" Type="http://schemas.openxmlformats.org/officeDocument/2006/relationships/hyperlink" Target="https://bigfuture.collegeboard.org/colleges/blackhawk-technical-college" TargetMode="External"/><Relationship Id="rId2041" Type="http://schemas.openxmlformats.org/officeDocument/2006/relationships/hyperlink" Target="https://bigfuture.collegeboard.org/colleges/merrimack-college" TargetMode="External"/><Relationship Id="rId220" Type="http://schemas.openxmlformats.org/officeDocument/2006/relationships/hyperlink" Target="https://bigfuture.collegeboard.org/colleges/aveda-institute-des-moines" TargetMode="External"/><Relationship Id="rId2998" Type="http://schemas.openxmlformats.org/officeDocument/2006/relationships/hyperlink" Target="https://bigfuture.collegeboard.org/colleges/santa-monica-college" TargetMode="External"/><Relationship Id="rId2858" Type="http://schemas.openxmlformats.org/officeDocument/2006/relationships/hyperlink" Target="https://bigfuture.collegeboard.org/colleges/rock-valley-college" TargetMode="External"/><Relationship Id="rId3909" Type="http://schemas.openxmlformats.org/officeDocument/2006/relationships/hyperlink" Target="https://bigfuture.collegeboard.org/colleges/walla-walla-university" TargetMode="External"/><Relationship Id="rId4073" Type="http://schemas.openxmlformats.org/officeDocument/2006/relationships/hyperlink" Target="https://bigfuture.collegeboard.org/colleges/xavier-university-of-louisiana" TargetMode="External"/><Relationship Id="rId99" Type="http://schemas.openxmlformats.org/officeDocument/2006/relationships/hyperlink" Target="https://bigfuture.collegeboard.org/colleges/american-medical-academy" TargetMode="External"/><Relationship Id="rId1667" Type="http://schemas.openxmlformats.org/officeDocument/2006/relationships/hyperlink" Target="https://bigfuture.collegeboard.org/colleges/ipr-college-of-creative-arts" TargetMode="External"/><Relationship Id="rId1874" Type="http://schemas.openxmlformats.org/officeDocument/2006/relationships/hyperlink" Target="https://bigfuture.collegeboard.org/colleges/lincoln-college-of-technology-marietta" TargetMode="External"/><Relationship Id="rId2718" Type="http://schemas.openxmlformats.org/officeDocument/2006/relationships/hyperlink" Target="https://bigfuture.collegeboard.org/colleges/polk-state-college" TargetMode="External"/><Relationship Id="rId2925" Type="http://schemas.openxmlformats.org/officeDocument/2006/relationships/hyperlink" Target="https://bigfuture.collegeboard.org/colleges/saint-josephs-college-of-maine" TargetMode="External"/><Relationship Id="rId1527" Type="http://schemas.openxmlformats.org/officeDocument/2006/relationships/hyperlink" Target="https://bigfuture.collegeboard.org/colleges/hobart-institute-of-welding-technology" TargetMode="External"/><Relationship Id="rId1734" Type="http://schemas.openxmlformats.org/officeDocument/2006/relationships/hyperlink" Target="https://bigfuture.collegeboard.org/colleges/kck-beauty-and-barber-academy" TargetMode="External"/><Relationship Id="rId1941" Type="http://schemas.openxmlformats.org/officeDocument/2006/relationships/hyperlink" Target="https://bigfuture.collegeboard.org/colleges/luther-rice-college-and-seminary" TargetMode="External"/><Relationship Id="rId26" Type="http://schemas.openxmlformats.org/officeDocument/2006/relationships/hyperlink" Target="https://bigfuture.collegeboard.org/colleges/ace-institute-of-technology-manhattan" TargetMode="External"/><Relationship Id="rId3699" Type="http://schemas.openxmlformats.org/officeDocument/2006/relationships/hyperlink" Target="https://bigfuture.collegeboard.org/colleges/university-of-phoenix-dallas-fort-worth" TargetMode="External"/><Relationship Id="rId4000" Type="http://schemas.openxmlformats.org/officeDocument/2006/relationships/hyperlink" Target="https://bigfuture.collegeboard.org/colleges/western-technical-college-la-crosse-wi" TargetMode="External"/><Relationship Id="rId1801" Type="http://schemas.openxmlformats.org/officeDocument/2006/relationships/hyperlink" Target="https://bigfuture.collegeboard.org/colleges/lake-superior-state-university" TargetMode="External"/><Relationship Id="rId3559" Type="http://schemas.openxmlformats.org/officeDocument/2006/relationships/hyperlink" Target="https://bigfuture.collegeboard.org/colleges/university-of-arkansas-pulaski-technical-college" TargetMode="External"/><Relationship Id="rId687" Type="http://schemas.openxmlformats.org/officeDocument/2006/relationships/hyperlink" Target="https://bigfuture.collegeboard.org/colleges/city-colleges-of-chicago-kennedy-king-college" TargetMode="External"/><Relationship Id="rId2368" Type="http://schemas.openxmlformats.org/officeDocument/2006/relationships/hyperlink" Target="https://bigfuture.collegeboard.org/colleges/northcentral-technical-college" TargetMode="External"/><Relationship Id="rId3766" Type="http://schemas.openxmlformats.org/officeDocument/2006/relationships/hyperlink" Target="https://bigfuture.collegeboard.org/colleges/university-of-south-carolina-lancaster" TargetMode="External"/><Relationship Id="rId3973" Type="http://schemas.openxmlformats.org/officeDocument/2006/relationships/hyperlink" Target="https://bigfuture.collegeboard.org/colleges/west-virginia-northern-community-college" TargetMode="External"/><Relationship Id="rId894" Type="http://schemas.openxmlformats.org/officeDocument/2006/relationships/hyperlink" Target="https://bigfuture.collegeboard.org/colleges/cornell-college" TargetMode="External"/><Relationship Id="rId1177" Type="http://schemas.openxmlformats.org/officeDocument/2006/relationships/hyperlink" Target="https://bigfuture.collegeboard.org/colleges/empire-state-university" TargetMode="External"/><Relationship Id="rId2575" Type="http://schemas.openxmlformats.org/officeDocument/2006/relationships/hyperlink" Target="https://bigfuture.collegeboard.org/colleges/paul-mitchell-the-school-costa-mesa" TargetMode="External"/><Relationship Id="rId2782" Type="http://schemas.openxmlformats.org/officeDocument/2006/relationships/hyperlink" Target="https://bigfuture.collegeboard.org/colleges/rasmussen-university-north-dakota" TargetMode="External"/><Relationship Id="rId3419" Type="http://schemas.openxmlformats.org/officeDocument/2006/relationships/hyperlink" Target="https://bigfuture.collegeboard.org/colleges/tiffin-academy-of-hair-design" TargetMode="External"/><Relationship Id="rId3626" Type="http://schemas.openxmlformats.org/officeDocument/2006/relationships/hyperlink" Target="https://bigfuture.collegeboard.org/colleges/university-of-maine-at-machias" TargetMode="External"/><Relationship Id="rId3833" Type="http://schemas.openxmlformats.org/officeDocument/2006/relationships/hyperlink" Target="https://bigfuture.collegeboard.org/colleges/upper-iowa-university" TargetMode="External"/><Relationship Id="rId547" Type="http://schemas.openxmlformats.org/officeDocument/2006/relationships/hyperlink" Target="https://bigfuture.collegeboard.org/colleges/caribbean-university" TargetMode="External"/><Relationship Id="rId754" Type="http://schemas.openxmlformats.org/officeDocument/2006/relationships/hyperlink" Target="https://bigfuture.collegeboard.org/colleges/coffeyville-community-college" TargetMode="External"/><Relationship Id="rId961" Type="http://schemas.openxmlformats.org/officeDocument/2006/relationships/hyperlink" Target="https://bigfuture.collegeboard.org/colleges/dawson-community-college" TargetMode="External"/><Relationship Id="rId1384" Type="http://schemas.openxmlformats.org/officeDocument/2006/relationships/hyperlink" Target="https://bigfuture.collegeboard.org/colleges/goldey-beacom-college" TargetMode="External"/><Relationship Id="rId1591" Type="http://schemas.openxmlformats.org/officeDocument/2006/relationships/hyperlink" Target="https://bigfuture.collegeboard.org/colleges/illinois-eastern-community-colleges-wabash-valley-college" TargetMode="External"/><Relationship Id="rId2228" Type="http://schemas.openxmlformats.org/officeDocument/2006/relationships/hyperlink" Target="https://bigfuture.collegeboard.org/colleges/muscatine-community-college" TargetMode="External"/><Relationship Id="rId2435" Type="http://schemas.openxmlformats.org/officeDocument/2006/relationships/hyperlink" Target="https://bigfuture.collegeboard.org/colleges/nouvelle-institute" TargetMode="External"/><Relationship Id="rId2642" Type="http://schemas.openxmlformats.org/officeDocument/2006/relationships/hyperlink" Target="https://bigfuture.collegeboard.org/colleges/penn-state-wilkes-barre" TargetMode="External"/><Relationship Id="rId3900" Type="http://schemas.openxmlformats.org/officeDocument/2006/relationships/hyperlink" Target="https://bigfuture.collegeboard.org/colleges/wl-bonner-bible-college" TargetMode="External"/><Relationship Id="rId90" Type="http://schemas.openxmlformats.org/officeDocument/2006/relationships/hyperlink" Target="https://bigfuture.collegeboard.org/colleges/american-career-college-ontario" TargetMode="External"/><Relationship Id="rId407" Type="http://schemas.openxmlformats.org/officeDocument/2006/relationships/hyperlink" Target="https://bigfuture.collegeboard.org/colleges/briar-cliff-university" TargetMode="External"/><Relationship Id="rId614" Type="http://schemas.openxmlformats.org/officeDocument/2006/relationships/hyperlink" Target="https://bigfuture.collegeboard.org/colleges/central-school-of-practical-nursing" TargetMode="External"/><Relationship Id="rId821" Type="http://schemas.openxmlformats.org/officeDocument/2006/relationships/hyperlink" Target="https://bigfuture.collegeboard.org/colleges/colorado-state-university-pueblo" TargetMode="External"/><Relationship Id="rId1037" Type="http://schemas.openxmlformats.org/officeDocument/2006/relationships/hyperlink" Target="https://bigfuture.collegeboard.org/colleges/dordt-university" TargetMode="External"/><Relationship Id="rId1244" Type="http://schemas.openxmlformats.org/officeDocument/2006/relationships/hyperlink" Target="https://bigfuture.collegeboard.org/colleges/florida-college" TargetMode="External"/><Relationship Id="rId1451" Type="http://schemas.openxmlformats.org/officeDocument/2006/relationships/hyperlink" Target="https://bigfuture.collegeboard.org/colleges/hampshire-college" TargetMode="External"/><Relationship Id="rId2502" Type="http://schemas.openxmlformats.org/officeDocument/2006/relationships/hyperlink" Target="https://bigfuture.collegeboard.org/colleges/oregon-state-university" TargetMode="External"/><Relationship Id="rId1104" Type="http://schemas.openxmlformats.org/officeDocument/2006/relationships/hyperlink" Target="https://bigfuture.collegeboard.org/colleges/ecumenical-theological-seminary" TargetMode="External"/><Relationship Id="rId1311" Type="http://schemas.openxmlformats.org/officeDocument/2006/relationships/hyperlink" Target="https://bigfuture.collegeboard.org/colleges/franklin-hair-academy-school-of-cosmetology" TargetMode="External"/><Relationship Id="rId3069" Type="http://schemas.openxmlformats.org/officeDocument/2006/relationships/hyperlink" Target="https://bigfuture.collegeboard.org/colleges/snead-state-community-college" TargetMode="External"/><Relationship Id="rId3276" Type="http://schemas.openxmlformats.org/officeDocument/2006/relationships/hyperlink" Target="https://bigfuture.collegeboard.org/colleges/studio-incamminati" TargetMode="External"/><Relationship Id="rId3483" Type="http://schemas.openxmlformats.org/officeDocument/2006/relationships/hyperlink" Target="https://bigfuture.collegeboard.org/colleges/tulsa-technology-center-lemley" TargetMode="External"/><Relationship Id="rId3690" Type="http://schemas.openxmlformats.org/officeDocument/2006/relationships/hyperlink" Target="https://bigfuture.collegeboard.org/colleges/university-of-oregon" TargetMode="External"/><Relationship Id="rId197" Type="http://schemas.openxmlformats.org/officeDocument/2006/relationships/hyperlink" Target="https://bigfuture.collegeboard.org/colleges/augustana-university" TargetMode="External"/><Relationship Id="rId2085" Type="http://schemas.openxmlformats.org/officeDocument/2006/relationships/hyperlink" Target="https://bigfuture.collegeboard.org/colleges/midwest-college-of-oriental-medicine-skokie" TargetMode="External"/><Relationship Id="rId2292" Type="http://schemas.openxmlformats.org/officeDocument/2006/relationships/hyperlink" Target="https://bigfuture.collegeboard.org/colleges/new-castle-school-of-trades" TargetMode="External"/><Relationship Id="rId3136" Type="http://schemas.openxmlformats.org/officeDocument/2006/relationships/hyperlink" Target="https://bigfuture.collegeboard.org/colleges/southern-methodist-university" TargetMode="External"/><Relationship Id="rId3343" Type="http://schemas.openxmlformats.org/officeDocument/2006/relationships/hyperlink" Target="https://bigfuture.collegeboard.org/colleges/temple-frederick-paul-mitchell-partner-school" TargetMode="External"/><Relationship Id="rId264" Type="http://schemas.openxmlformats.org/officeDocument/2006/relationships/hyperlink" Target="https://bigfuture.collegeboard.org/colleges/baptist-health-sciences-university" TargetMode="External"/><Relationship Id="rId471" Type="http://schemas.openxmlformats.org/officeDocument/2006/relationships/hyperlink" Target="https://bigfuture.collegeboard.org/colleges/cairn-university" TargetMode="External"/><Relationship Id="rId2152" Type="http://schemas.openxmlformats.org/officeDocument/2006/relationships/hyperlink" Target="https://bigfuture.collegeboard.org/colleges/moberly-area-community-college" TargetMode="External"/><Relationship Id="rId3550" Type="http://schemas.openxmlformats.org/officeDocument/2006/relationships/hyperlink" Target="https://bigfuture.collegeboard.org/colleges/university-of-arkansas" TargetMode="External"/><Relationship Id="rId124" Type="http://schemas.openxmlformats.org/officeDocument/2006/relationships/hyperlink" Target="https://bigfuture.collegeboard.org/colleges/anoka-technical-college" TargetMode="External"/><Relationship Id="rId3203" Type="http://schemas.openxmlformats.org/officeDocument/2006/relationships/hyperlink" Target="https://bigfuture.collegeboard.org/colleges/st-catherine-university" TargetMode="External"/><Relationship Id="rId3410" Type="http://schemas.openxmlformats.org/officeDocument/2006/relationships/hyperlink" Target="https://bigfuture.collegeboard.org/colleges/thomas-college" TargetMode="External"/><Relationship Id="rId331" Type="http://schemas.openxmlformats.org/officeDocument/2006/relationships/hyperlink" Target="https://bigfuture.collegeboard.org/colleges/berry-college" TargetMode="External"/><Relationship Id="rId2012" Type="http://schemas.openxmlformats.org/officeDocument/2006/relationships/hyperlink" Target="https://bigfuture.collegeboard.org/colleges/mclennan-community-college" TargetMode="External"/><Relationship Id="rId2969" Type="http://schemas.openxmlformats.org/officeDocument/2006/relationships/hyperlink" Target="https://bigfuture.collegeboard.org/colleges/san-antonio-college" TargetMode="External"/><Relationship Id="rId1778" Type="http://schemas.openxmlformats.org/officeDocument/2006/relationships/hyperlink" Target="https://bigfuture.collegeboard.org/colleges/l3harris-flight-academy" TargetMode="External"/><Relationship Id="rId1985" Type="http://schemas.openxmlformats.org/officeDocument/2006/relationships/hyperlink" Target="https://bigfuture.collegeboard.org/colleges/marshalltown-community-college" TargetMode="External"/><Relationship Id="rId2829" Type="http://schemas.openxmlformats.org/officeDocument/2006/relationships/hyperlink" Target="https://bigfuture.collegeboard.org/colleges/richard-bland-college" TargetMode="External"/><Relationship Id="rId1638" Type="http://schemas.openxmlformats.org/officeDocument/2006/relationships/hyperlink" Target="https://bigfuture.collegeboard.org/colleges/inter-american-university-of-puerto-rico-fajardo-campus" TargetMode="External"/><Relationship Id="rId4044" Type="http://schemas.openxmlformats.org/officeDocument/2006/relationships/hyperlink" Target="https://bigfuture.collegeboard.org/colleges/williamson-college-of-the-trades" TargetMode="External"/><Relationship Id="rId1845" Type="http://schemas.openxmlformats.org/officeDocument/2006/relationships/hyperlink" Target="https://bigfuture.collegeboard.org/colleges/le-moyne-college" TargetMode="External"/><Relationship Id="rId3060" Type="http://schemas.openxmlformats.org/officeDocument/2006/relationships/hyperlink" Target="https://bigfuture.collegeboard.org/colleges/sisseton-wahpeton-college" TargetMode="External"/><Relationship Id="rId4111" Type="http://schemas.openxmlformats.org/officeDocument/2006/relationships/hyperlink" Target="https://bigfuture.collegeboard.org/colleges/zane-state-college" TargetMode="External"/><Relationship Id="rId1705" Type="http://schemas.openxmlformats.org/officeDocument/2006/relationships/hyperlink" Target="https://bigfuture.collegeboard.org/colleges/john-paul-the-great-catholic-university" TargetMode="External"/><Relationship Id="rId1912" Type="http://schemas.openxmlformats.org/officeDocument/2006/relationships/hyperlink" Target="https://bigfuture.collegeboard.org/colleges/los-angeles-pierce-college" TargetMode="External"/><Relationship Id="rId3877" Type="http://schemas.openxmlformats.org/officeDocument/2006/relationships/hyperlink" Target="https://bigfuture.collegeboard.org/colleges/virginia-college-baton-rouge" TargetMode="External"/><Relationship Id="rId798" Type="http://schemas.openxmlformats.org/officeDocument/2006/relationships/hyperlink" Target="https://bigfuture.collegeboard.org/colleges/college-of-the-ozarks" TargetMode="External"/><Relationship Id="rId2479" Type="http://schemas.openxmlformats.org/officeDocument/2006/relationships/hyperlink" Target="https://bigfuture.collegeboard.org/colleges/oklahoma-city-community-college" TargetMode="External"/><Relationship Id="rId2686" Type="http://schemas.openxmlformats.org/officeDocument/2006/relationships/hyperlink" Target="https://bigfuture.collegeboard.org/colleges/pima-medical-institute-renton" TargetMode="External"/><Relationship Id="rId2893" Type="http://schemas.openxmlformats.org/officeDocument/2006/relationships/hyperlink" Target="https://bigfuture.collegeboard.org/colleges/ross-medical-education-center-lansing" TargetMode="External"/><Relationship Id="rId3737" Type="http://schemas.openxmlformats.org/officeDocument/2006/relationships/hyperlink" Target="https://bigfuture.collegeboard.org/colleges/university-of-puerto-rico-cayey-university-college" TargetMode="External"/><Relationship Id="rId3944" Type="http://schemas.openxmlformats.org/officeDocument/2006/relationships/hyperlink" Target="https://bigfuture.collegeboard.org/colleges/weber-state-university" TargetMode="External"/><Relationship Id="rId658" Type="http://schemas.openxmlformats.org/officeDocument/2006/relationships/hyperlink" Target="https://bigfuture.collegeboard.org/colleges/chemeketa-community-college" TargetMode="External"/><Relationship Id="rId865" Type="http://schemas.openxmlformats.org/officeDocument/2006/relationships/hyperlink" Target="https://bigfuture.collegeboard.org/colleges/concorde-career-college-kansas-city" TargetMode="External"/><Relationship Id="rId1288" Type="http://schemas.openxmlformats.org/officeDocument/2006/relationships/hyperlink" Target="https://bigfuture.collegeboard.org/colleges/fortis-college-richmond" TargetMode="External"/><Relationship Id="rId1495" Type="http://schemas.openxmlformats.org/officeDocument/2006/relationships/hyperlink" Target="https://bigfuture.collegeboard.org/colleges/henderson-state-university" TargetMode="External"/><Relationship Id="rId2339" Type="http://schemas.openxmlformats.org/officeDocument/2006/relationships/hyperlink" Target="https://bigfuture.collegeboard.org/colleges/norco-college" TargetMode="External"/><Relationship Id="rId2546" Type="http://schemas.openxmlformats.org/officeDocument/2006/relationships/hyperlink" Target="https://bigfuture.collegeboard.org/colleges/paramount-beauty-academy" TargetMode="External"/><Relationship Id="rId2753" Type="http://schemas.openxmlformats.org/officeDocument/2006/relationships/hyperlink" Target="https://bigfuture.collegeboard.org/colleges/protege-academy-east-lansing" TargetMode="External"/><Relationship Id="rId2960" Type="http://schemas.openxmlformats.org/officeDocument/2006/relationships/hyperlink" Target="https://bigfuture.collegeboard.org/colleges/salon-success-academy-upland" TargetMode="External"/><Relationship Id="rId3804" Type="http://schemas.openxmlformats.org/officeDocument/2006/relationships/hyperlink" Target="https://bigfuture.collegeboard.org/colleges/university-of-the-virgin-islands" TargetMode="External"/><Relationship Id="rId518" Type="http://schemas.openxmlformats.org/officeDocument/2006/relationships/hyperlink" Target="https://bigfuture.collegeboard.org/colleges/cameron-university" TargetMode="External"/><Relationship Id="rId725" Type="http://schemas.openxmlformats.org/officeDocument/2006/relationships/hyperlink" Target="https://bigfuture.collegeboard.org/colleges/clayton-state-university" TargetMode="External"/><Relationship Id="rId932" Type="http://schemas.openxmlformats.org/officeDocument/2006/relationships/hyperlink" Target="https://bigfuture.collegeboard.org/colleges/cuyahoga-valley-career-center" TargetMode="External"/><Relationship Id="rId1148" Type="http://schemas.openxmlformats.org/officeDocument/2006/relationships/hyperlink" Target="https://bigfuture.collegeboard.org/colleges/empire-beauty-school-chenoweth" TargetMode="External"/><Relationship Id="rId1355" Type="http://schemas.openxmlformats.org/officeDocument/2006/relationships/hyperlink" Target="https://bigfuture.collegeboard.org/colleges/george-fox-university" TargetMode="External"/><Relationship Id="rId1562" Type="http://schemas.openxmlformats.org/officeDocument/2006/relationships/hyperlink" Target="https://bigfuture.collegeboard.org/colleges/hudson-valley-community-college" TargetMode="External"/><Relationship Id="rId2406" Type="http://schemas.openxmlformats.org/officeDocument/2006/relationships/hyperlink" Target="https://bigfuture.collegeboard.org/colleges/northwest-educational-center" TargetMode="External"/><Relationship Id="rId2613" Type="http://schemas.openxmlformats.org/officeDocument/2006/relationships/hyperlink" Target="https://bigfuture.collegeboard.org/colleges/paul-mitchell-the-school-wichita" TargetMode="External"/><Relationship Id="rId1008" Type="http://schemas.openxmlformats.org/officeDocument/2006/relationships/hyperlink" Target="https://bigfuture.collegeboard.org/colleges/devry-university-ontario" TargetMode="External"/><Relationship Id="rId1215" Type="http://schemas.openxmlformats.org/officeDocument/2006/relationships/hyperlink" Target="https://bigfuture.collegeboard.org/colleges/fashion-institute-of-technology" TargetMode="External"/><Relationship Id="rId1422" Type="http://schemas.openxmlformats.org/officeDocument/2006/relationships/hyperlink" Target="https://bigfuture.collegeboard.org/colleges/greenville-technical-college" TargetMode="External"/><Relationship Id="rId2820" Type="http://schemas.openxmlformats.org/officeDocument/2006/relationships/hyperlink" Target="https://bigfuture.collegeboard.org/colleges/remington-college-lafayette" TargetMode="External"/><Relationship Id="rId61" Type="http://schemas.openxmlformats.org/officeDocument/2006/relationships/hyperlink" Target="https://bigfuture.collegeboard.org/colleges/allan-hancock-college" TargetMode="External"/><Relationship Id="rId3387" Type="http://schemas.openxmlformats.org/officeDocument/2006/relationships/hyperlink" Target="https://bigfuture.collegeboard.org/colleges/the-college-of-health-care-professions-southwest-houston" TargetMode="External"/><Relationship Id="rId2196" Type="http://schemas.openxmlformats.org/officeDocument/2006/relationships/hyperlink" Target="https://bigfuture.collegeboard.org/colleges/morningside-university" TargetMode="External"/><Relationship Id="rId3594" Type="http://schemas.openxmlformats.org/officeDocument/2006/relationships/hyperlink" Target="https://bigfuture.collegeboard.org/colleges/university-of-hawaii-at-manoa" TargetMode="External"/><Relationship Id="rId168" Type="http://schemas.openxmlformats.org/officeDocument/2006/relationships/hyperlink" Target="https://bigfuture.collegeboard.org/colleges/ashworth-college" TargetMode="External"/><Relationship Id="rId3247" Type="http://schemas.openxmlformats.org/officeDocument/2006/relationships/hyperlink" Target="https://bigfuture.collegeboard.org/colleges/stautzenberger-college-brecksville" TargetMode="External"/><Relationship Id="rId3454" Type="http://schemas.openxmlformats.org/officeDocument/2006/relationships/hyperlink" Target="https://bigfuture.collegeboard.org/colleges/tricoci-university-of-beauty-culture-elgin" TargetMode="External"/><Relationship Id="rId3661" Type="http://schemas.openxmlformats.org/officeDocument/2006/relationships/hyperlink" Target="https://bigfuture.collegeboard.org/colleges/university-of-nebraska-kearney" TargetMode="External"/><Relationship Id="rId375" Type="http://schemas.openxmlformats.org/officeDocument/2006/relationships/hyperlink" Target="https://bigfuture.collegeboard.org/colleges/bluffton-university" TargetMode="External"/><Relationship Id="rId582" Type="http://schemas.openxmlformats.org/officeDocument/2006/relationships/hyperlink" Target="https://bigfuture.collegeboard.org/colleges/celebrity-school-of-beauty" TargetMode="External"/><Relationship Id="rId2056" Type="http://schemas.openxmlformats.org/officeDocument/2006/relationships/hyperlink" Target="https://bigfuture.collegeboard.org/colleges/miami-ad-school-atlanta" TargetMode="External"/><Relationship Id="rId2263" Type="http://schemas.openxmlformats.org/officeDocument/2006/relationships/hyperlink" Target="https://bigfuture.collegeboard.org/colleges/national-conservatory-of-dramatic-arts" TargetMode="External"/><Relationship Id="rId2470" Type="http://schemas.openxmlformats.org/officeDocument/2006/relationships/hyperlink" Target="https://bigfuture.collegeboard.org/colleges/ohio-university-chillicothe-campus" TargetMode="External"/><Relationship Id="rId3107" Type="http://schemas.openxmlformats.org/officeDocument/2006/relationships/hyperlink" Target="https://bigfuture.collegeboard.org/colleges/southeastern-college-charleston" TargetMode="External"/><Relationship Id="rId3314" Type="http://schemas.openxmlformats.org/officeDocument/2006/relationships/hyperlink" Target="https://bigfuture.collegeboard.org/colleges/suny-purchase-college" TargetMode="External"/><Relationship Id="rId3521" Type="http://schemas.openxmlformats.org/officeDocument/2006/relationships/hyperlink" Target="https://bigfuture.collegeboard.org/colleges/universal-technical-institute-of-illinois-inc" TargetMode="External"/><Relationship Id="rId235" Type="http://schemas.openxmlformats.org/officeDocument/2006/relationships/hyperlink" Target="https://bigfuture.collegeboard.org/colleges/avery-james-college" TargetMode="External"/><Relationship Id="rId442" Type="http://schemas.openxmlformats.org/officeDocument/2006/relationships/hyperlink" Target="https://bigfuture.collegeboard.org/colleges/bryant-stratton-college-syracuse-north" TargetMode="External"/><Relationship Id="rId1072" Type="http://schemas.openxmlformats.org/officeDocument/2006/relationships/hyperlink" Target="https://bigfuture.collegeboard.org/colleges/east-west-college-of-the-healing-arts" TargetMode="External"/><Relationship Id="rId2123" Type="http://schemas.openxmlformats.org/officeDocument/2006/relationships/hyperlink" Target="https://bigfuture.collegeboard.org/colleges/minnesota-state-community-and-technical-college" TargetMode="External"/><Relationship Id="rId2330" Type="http://schemas.openxmlformats.org/officeDocument/2006/relationships/hyperlink" Target="https://bigfuture.collegeboard.org/colleges/newman-university" TargetMode="External"/><Relationship Id="rId302" Type="http://schemas.openxmlformats.org/officeDocument/2006/relationships/hyperlink" Target="https://bigfuture.collegeboard.org/colleges/bellarmine-university" TargetMode="External"/><Relationship Id="rId4088" Type="http://schemas.openxmlformats.org/officeDocument/2006/relationships/hyperlink" Target="https://bigfuture.collegeboard.org/colleges/yeshiva-of-the-telshe-alumni-riverdale" TargetMode="External"/><Relationship Id="rId1889" Type="http://schemas.openxmlformats.org/officeDocument/2006/relationships/hyperlink" Target="https://bigfuture.collegeboard.org/colleges/lindsey-wilson-college" TargetMode="External"/><Relationship Id="rId1749" Type="http://schemas.openxmlformats.org/officeDocument/2006/relationships/hyperlink" Target="https://bigfuture.collegeboard.org/colleges/kent-state-university-geauga" TargetMode="External"/><Relationship Id="rId1956" Type="http://schemas.openxmlformats.org/officeDocument/2006/relationships/hyperlink" Target="https://bigfuture.collegeboard.org/colleges/maine-college-of-art" TargetMode="External"/><Relationship Id="rId3171" Type="http://schemas.openxmlformats.org/officeDocument/2006/relationships/hyperlink" Target="https://bigfuture.collegeboard.org/colleges/southwestern-christian-university" TargetMode="External"/><Relationship Id="rId4015" Type="http://schemas.openxmlformats.org/officeDocument/2006/relationships/hyperlink" Target="https://bigfuture.collegeboard.org/colleges/wheeling-university" TargetMode="External"/><Relationship Id="rId1609" Type="http://schemas.openxmlformats.org/officeDocument/2006/relationships/hyperlink" Target="https://bigfuture.collegeboard.org/colleges/indiana-university-bloomington" TargetMode="External"/><Relationship Id="rId1816" Type="http://schemas.openxmlformats.org/officeDocument/2006/relationships/hyperlink" Target="https://bigfuture.collegeboard.org/colleges/lancaster-beauty-school" TargetMode="External"/><Relationship Id="rId3031" Type="http://schemas.openxmlformats.org/officeDocument/2006/relationships/hyperlink" Target="https://bigfuture.collegeboard.org/colleges/sessions-college-for-professional-design" TargetMode="External"/><Relationship Id="rId3988" Type="http://schemas.openxmlformats.org/officeDocument/2006/relationships/hyperlink" Target="https://bigfuture.collegeboard.org/colleges/western-illinois-university" TargetMode="External"/><Relationship Id="rId2797" Type="http://schemas.openxmlformats.org/officeDocument/2006/relationships/hyperlink" Target="https://bigfuture.collegeboard.org/colleges/rasmussen-university-st-cloud" TargetMode="External"/><Relationship Id="rId3848" Type="http://schemas.openxmlformats.org/officeDocument/2006/relationships/hyperlink" Target="https://bigfuture.collegeboard.org/colleges/valley-college-martinsburg" TargetMode="External"/><Relationship Id="rId769" Type="http://schemas.openxmlformats.org/officeDocument/2006/relationships/hyperlink" Target="https://bigfuture.collegeboard.org/colleges/college-of-charleston" TargetMode="External"/><Relationship Id="rId976" Type="http://schemas.openxmlformats.org/officeDocument/2006/relationships/hyperlink" Target="https://bigfuture.collegeboard.org/colleges/delaware-technical-community-college-terry-campus" TargetMode="External"/><Relationship Id="rId1399" Type="http://schemas.openxmlformats.org/officeDocument/2006/relationships/hyperlink" Target="https://bigfuture.collegeboard.org/colleges/graceland-university" TargetMode="External"/><Relationship Id="rId2657" Type="http://schemas.openxmlformats.org/officeDocument/2006/relationships/hyperlink" Target="https://bigfuture.collegeboard.org/colleges/peru-state-college" TargetMode="External"/><Relationship Id="rId629" Type="http://schemas.openxmlformats.org/officeDocument/2006/relationships/hyperlink" Target="https://bigfuture.collegeboard.org/colleges/ces-college" TargetMode="External"/><Relationship Id="rId1259" Type="http://schemas.openxmlformats.org/officeDocument/2006/relationships/hyperlink" Target="https://bigfuture.collegeboard.org/colleges/florida-southwestern-state-college" TargetMode="External"/><Relationship Id="rId1466" Type="http://schemas.openxmlformats.org/officeDocument/2006/relationships/hyperlink" Target="https://bigfuture.collegeboard.org/colleges/hartwick-college" TargetMode="External"/><Relationship Id="rId2864" Type="http://schemas.openxmlformats.org/officeDocument/2006/relationships/hyperlink" Target="https://bigfuture.collegeboard.org/colleges/rocky-mountain-college" TargetMode="External"/><Relationship Id="rId3708" Type="http://schemas.openxmlformats.org/officeDocument/2006/relationships/hyperlink" Target="https://bigfuture.collegeboard.org/colleges/university-of-phoenix-maryland" TargetMode="External"/><Relationship Id="rId3915" Type="http://schemas.openxmlformats.org/officeDocument/2006/relationships/hyperlink" Target="https://bigfuture.collegeboard.org/colleges/warner-pacific-university" TargetMode="External"/><Relationship Id="rId836" Type="http://schemas.openxmlformats.org/officeDocument/2006/relationships/hyperlink" Target="https://bigfuture.collegeboard.org/colleges/columbia-greene-community-college" TargetMode="External"/><Relationship Id="rId1119" Type="http://schemas.openxmlformats.org/officeDocument/2006/relationships/hyperlink" Target="https://bigfuture.collegeboard.org/colleges/elevate-salon-institute" TargetMode="External"/><Relationship Id="rId1673" Type="http://schemas.openxmlformats.org/officeDocument/2006/relationships/hyperlink" Target="https://bigfuture.collegeboard.org/colleges/iti-technical-college" TargetMode="External"/><Relationship Id="rId1880" Type="http://schemas.openxmlformats.org/officeDocument/2006/relationships/hyperlink" Target="https://bigfuture.collegeboard.org/colleges/lincoln-technical-institute-paramus" TargetMode="External"/><Relationship Id="rId2517" Type="http://schemas.openxmlformats.org/officeDocument/2006/relationships/hyperlink" Target="https://bigfuture.collegeboard.org/colleges/our-lady-of-the-lake-university-of-san-antonio" TargetMode="External"/><Relationship Id="rId2724" Type="http://schemas.openxmlformats.org/officeDocument/2006/relationships/hyperlink" Target="https://bigfuture.collegeboard.org/colleges/pontifical-john-paul-ii-institute-for-studies-on-marriage-and-family" TargetMode="External"/><Relationship Id="rId2931" Type="http://schemas.openxmlformats.org/officeDocument/2006/relationships/hyperlink" Target="https://bigfuture.collegeboard.org/colleges/saint-louis-university" TargetMode="External"/><Relationship Id="rId903" Type="http://schemas.openxmlformats.org/officeDocument/2006/relationships/hyperlink" Target="https://bigfuture.collegeboard.org/colleges/cossatot-community-college-of-the-university-of-arkansas" TargetMode="External"/><Relationship Id="rId1326" Type="http://schemas.openxmlformats.org/officeDocument/2006/relationships/hyperlink" Target="https://bigfuture.collegeboard.org/colleges/fulton-montgomery-community-college" TargetMode="External"/><Relationship Id="rId1533" Type="http://schemas.openxmlformats.org/officeDocument/2006/relationships/hyperlink" Target="https://bigfuture.collegeboard.org/colleges/holistic-massage-training-institute" TargetMode="External"/><Relationship Id="rId1740" Type="http://schemas.openxmlformats.org/officeDocument/2006/relationships/hyperlink" Target="https://bigfuture.collegeboard.org/colleges/kennebec-valley-community-college" TargetMode="External"/><Relationship Id="rId32" Type="http://schemas.openxmlformats.org/officeDocument/2006/relationships/hyperlink" Target="https://bigfuture.collegeboard.org/colleges/advanced-career-institute-visalia" TargetMode="External"/><Relationship Id="rId1600" Type="http://schemas.openxmlformats.org/officeDocument/2006/relationships/hyperlink" Target="https://bigfuture.collegeboard.org/colleges/imperial-valley-college" TargetMode="External"/><Relationship Id="rId3498" Type="http://schemas.openxmlformats.org/officeDocument/2006/relationships/hyperlink" Target="https://bigfuture.collegeboard.org/colleges/union-university" TargetMode="External"/><Relationship Id="rId3358" Type="http://schemas.openxmlformats.org/officeDocument/2006/relationships/hyperlink" Target="https://bigfuture.collegeboard.org/colleges/texas-am-university-commerce" TargetMode="External"/><Relationship Id="rId3565" Type="http://schemas.openxmlformats.org/officeDocument/2006/relationships/hyperlink" Target="https://bigfuture.collegeboard.org/colleges/university-of-california-riverside" TargetMode="External"/><Relationship Id="rId3772" Type="http://schemas.openxmlformats.org/officeDocument/2006/relationships/hyperlink" Target="https://bigfuture.collegeboard.org/colleges/university-of-south-florida" TargetMode="External"/><Relationship Id="rId279" Type="http://schemas.openxmlformats.org/officeDocument/2006/relationships/hyperlink" Target="https://bigfuture.collegeboard.org/colleges/bates-college" TargetMode="External"/><Relationship Id="rId486" Type="http://schemas.openxmlformats.org/officeDocument/2006/relationships/hyperlink" Target="https://bigfuture.collegeboard.org/colleges/california-institute-of-medical-science" TargetMode="External"/><Relationship Id="rId693" Type="http://schemas.openxmlformats.org/officeDocument/2006/relationships/hyperlink" Target="https://bigfuture.collegeboard.org/colleges/city-university-of-new-york-borough-of-manhattan-community-college" TargetMode="External"/><Relationship Id="rId2167" Type="http://schemas.openxmlformats.org/officeDocument/2006/relationships/hyperlink" Target="https://bigfuture.collegeboard.org/colleges/montana-bible-college" TargetMode="External"/><Relationship Id="rId2374" Type="http://schemas.openxmlformats.org/officeDocument/2006/relationships/hyperlink" Target="https://bigfuture.collegeboard.org/colleges/northeast-mississippi-community-college" TargetMode="External"/><Relationship Id="rId2581" Type="http://schemas.openxmlformats.org/officeDocument/2006/relationships/hyperlink" Target="https://bigfuture.collegeboard.org/colleges/paul-mitchell-the-school-fayetteville" TargetMode="External"/><Relationship Id="rId3218" Type="http://schemas.openxmlformats.org/officeDocument/2006/relationships/hyperlink" Target="https://bigfuture.collegeboard.org/colleges/st-lawrence-university" TargetMode="External"/><Relationship Id="rId3425" Type="http://schemas.openxmlformats.org/officeDocument/2006/relationships/hyperlink" Target="https://bigfuture.collegeboard.org/colleges/tohono-oodham-community-college" TargetMode="External"/><Relationship Id="rId3632" Type="http://schemas.openxmlformats.org/officeDocument/2006/relationships/hyperlink" Target="https://bigfuture.collegeboard.org/colleges/university-of-maryland-baltimore" TargetMode="External"/><Relationship Id="rId139" Type="http://schemas.openxmlformats.org/officeDocument/2006/relationships/hyperlink" Target="https://bigfuture.collegeboard.org/colleges/arizona-college-glendale" TargetMode="External"/><Relationship Id="rId346" Type="http://schemas.openxmlformats.org/officeDocument/2006/relationships/hyperlink" Target="https://bigfuture.collegeboard.org/colleges/beyond-21st-century-beauty-academy" TargetMode="External"/><Relationship Id="rId553" Type="http://schemas.openxmlformats.org/officeDocument/2006/relationships/hyperlink" Target="https://bigfuture.collegeboard.org/colleges/carlos-albizu-university-san-juan" TargetMode="External"/><Relationship Id="rId760" Type="http://schemas.openxmlformats.org/officeDocument/2006/relationships/hyperlink" Target="https://bigfuture.collegeboard.org/colleges/colgate-university" TargetMode="External"/><Relationship Id="rId1183" Type="http://schemas.openxmlformats.org/officeDocument/2006/relationships/hyperlink" Target="https://bigfuture.collegeboard.org/colleges/erie-community-college" TargetMode="External"/><Relationship Id="rId1390" Type="http://schemas.openxmlformats.org/officeDocument/2006/relationships/hyperlink" Target="https://bigfuture.collegeboard.org/colleges/gordon-college" TargetMode="External"/><Relationship Id="rId2027" Type="http://schemas.openxmlformats.org/officeDocument/2006/relationships/hyperlink" Target="https://bigfuture.collegeboard.org/colleges/menlo-college" TargetMode="External"/><Relationship Id="rId2234" Type="http://schemas.openxmlformats.org/officeDocument/2006/relationships/hyperlink" Target="https://bigfuture.collegeboard.org/colleges/mycomputercareer-raleigh" TargetMode="External"/><Relationship Id="rId2441" Type="http://schemas.openxmlformats.org/officeDocument/2006/relationships/hyperlink" Target="https://bigfuture.collegeboard.org/colleges/oak-hills-christian-college" TargetMode="External"/><Relationship Id="rId206" Type="http://schemas.openxmlformats.org/officeDocument/2006/relationships/hyperlink" Target="https://bigfuture.collegeboard.org/colleges/avalon-institute-aurora" TargetMode="External"/><Relationship Id="rId413" Type="http://schemas.openxmlformats.org/officeDocument/2006/relationships/hyperlink" Target="https://bigfuture.collegeboard.org/colleges/brigham-young-university-idaho" TargetMode="External"/><Relationship Id="rId1043" Type="http://schemas.openxmlformats.org/officeDocument/2006/relationships/hyperlink" Target="https://bigfuture.collegeboard.org/colleges/drake-university" TargetMode="External"/><Relationship Id="rId620" Type="http://schemas.openxmlformats.org/officeDocument/2006/relationships/hyperlink" Target="https://bigfuture.collegeboard.org/colleges/central-washington-university" TargetMode="External"/><Relationship Id="rId1250" Type="http://schemas.openxmlformats.org/officeDocument/2006/relationships/hyperlink" Target="https://bigfuture.collegeboard.org/colleges/florida-gulf-coast-university" TargetMode="External"/><Relationship Id="rId2301" Type="http://schemas.openxmlformats.org/officeDocument/2006/relationships/hyperlink" Target="https://bigfuture.collegeboard.org/colleges/new-england-tractor-trailer-training-school-of-massachusetts" TargetMode="External"/><Relationship Id="rId4059" Type="http://schemas.openxmlformats.org/officeDocument/2006/relationships/hyperlink" Target="https://bigfuture.collegeboard.org/colleges/wofford-college" TargetMode="External"/><Relationship Id="rId1110" Type="http://schemas.openxmlformats.org/officeDocument/2006/relationships/hyperlink" Target="https://bigfuture.collegeboard.org/colleges/edp-university-of-puerto-rico-humacao" TargetMode="External"/><Relationship Id="rId1927" Type="http://schemas.openxmlformats.org/officeDocument/2006/relationships/hyperlink" Target="https://bigfuture.collegeboard.org/colleges/lourdes-university" TargetMode="External"/><Relationship Id="rId3075" Type="http://schemas.openxmlformats.org/officeDocument/2006/relationships/hyperlink" Target="https://bigfuture.collegeboard.org/colleges/sonoma-state-university" TargetMode="External"/><Relationship Id="rId3282" Type="http://schemas.openxmlformats.org/officeDocument/2006/relationships/hyperlink" Target="https://bigfuture.collegeboard.org/colleges/sullivan-county-community-college" TargetMode="External"/><Relationship Id="rId2091" Type="http://schemas.openxmlformats.org/officeDocument/2006/relationships/hyperlink" Target="https://bigfuture.collegeboard.org/colleges/milan-institute-merced" TargetMode="External"/><Relationship Id="rId3142" Type="http://schemas.openxmlformats.org/officeDocument/2006/relationships/hyperlink" Target="https://bigfuture.collegeboard.org/colleges/southern-state-community-college" TargetMode="External"/><Relationship Id="rId270" Type="http://schemas.openxmlformats.org/officeDocument/2006/relationships/hyperlink" Target="https://bigfuture.collegeboard.org/colleges/barclay-college" TargetMode="External"/><Relationship Id="rId3002" Type="http://schemas.openxmlformats.org/officeDocument/2006/relationships/hyperlink" Target="https://bigfuture.collegeboard.org/colleges/sarasota-school-of-massage-therapy" TargetMode="External"/><Relationship Id="rId130" Type="http://schemas.openxmlformats.org/officeDocument/2006/relationships/hyperlink" Target="https://bigfuture.collegeboard.org/colleges/antioch-university-santa-barbara" TargetMode="External"/><Relationship Id="rId3959" Type="http://schemas.openxmlformats.org/officeDocument/2006/relationships/hyperlink" Target="https://bigfuture.collegeboard.org/colleges/west-coast-university-texas" TargetMode="External"/><Relationship Id="rId2768" Type="http://schemas.openxmlformats.org/officeDocument/2006/relationships/hyperlink" Target="https://bigfuture.collegeboard.org/colleges/quinsigamond-community-college" TargetMode="External"/><Relationship Id="rId2975" Type="http://schemas.openxmlformats.org/officeDocument/2006/relationships/hyperlink" Target="https://bigfuture.collegeboard.org/colleges/san-diego-mesa-college" TargetMode="External"/><Relationship Id="rId3819" Type="http://schemas.openxmlformats.org/officeDocument/2006/relationships/hyperlink" Target="https://bigfuture.collegeboard.org/colleges/university-of-wisconsin-parkside" TargetMode="External"/><Relationship Id="rId947" Type="http://schemas.openxmlformats.org/officeDocument/2006/relationships/hyperlink" Target="https://bigfuture.collegeboard.org/colleges/dallas-institute-of-funeral-service" TargetMode="External"/><Relationship Id="rId1577" Type="http://schemas.openxmlformats.org/officeDocument/2006/relationships/hyperlink" Target="https://bigfuture.collegeboard.org/colleges/ibmc-college-fort-collins" TargetMode="External"/><Relationship Id="rId1784" Type="http://schemas.openxmlformats.org/officeDocument/2006/relationships/hyperlink" Target="https://bigfuture.collegeboard.org/colleges/la-salle-university" TargetMode="External"/><Relationship Id="rId1991" Type="http://schemas.openxmlformats.org/officeDocument/2006/relationships/hyperlink" Target="https://bigfuture.collegeboard.org/colleges/marymount-manhattan-college" TargetMode="External"/><Relationship Id="rId2628" Type="http://schemas.openxmlformats.org/officeDocument/2006/relationships/hyperlink" Target="https://bigfuture.collegeboard.org/colleges/penn-state-beaver" TargetMode="External"/><Relationship Id="rId2835" Type="http://schemas.openxmlformats.org/officeDocument/2006/relationships/hyperlink" Target="https://bigfuture.collegeboard.org/colleges/ringling-college-of-art-and-design" TargetMode="External"/><Relationship Id="rId76" Type="http://schemas.openxmlformats.org/officeDocument/2006/relationships/hyperlink" Target="https://bigfuture.collegeboard.org/colleges/alverno-college" TargetMode="External"/><Relationship Id="rId807" Type="http://schemas.openxmlformats.org/officeDocument/2006/relationships/hyperlink" Target="https://bigfuture.collegeboard.org/colleges/collin-county-community-college-district" TargetMode="External"/><Relationship Id="rId1437" Type="http://schemas.openxmlformats.org/officeDocument/2006/relationships/hyperlink" Target="https://bigfuture.collegeboard.org/colleges/gwinnett-college-marietta" TargetMode="External"/><Relationship Id="rId1644" Type="http://schemas.openxmlformats.org/officeDocument/2006/relationships/hyperlink" Target="https://bigfuture.collegeboard.org/colleges/interactive-college-of-technology-morrow" TargetMode="External"/><Relationship Id="rId1851" Type="http://schemas.openxmlformats.org/officeDocument/2006/relationships/hyperlink" Target="https://bigfuture.collegeboard.org/colleges/lees-mcrae-college" TargetMode="External"/><Relationship Id="rId2902" Type="http://schemas.openxmlformats.org/officeDocument/2006/relationships/hyperlink" Target="https://bigfuture.collegeboard.org/colleges/rowan-university" TargetMode="External"/><Relationship Id="rId4050" Type="http://schemas.openxmlformats.org/officeDocument/2006/relationships/hyperlink" Target="https://bigfuture.collegeboard.org/colleges/wingate-university" TargetMode="External"/><Relationship Id="rId1504" Type="http://schemas.openxmlformats.org/officeDocument/2006/relationships/hyperlink" Target="https://bigfuture.collegeboard.org/colleges/herzing-university-orlando" TargetMode="External"/><Relationship Id="rId1711" Type="http://schemas.openxmlformats.org/officeDocument/2006/relationships/hyperlink" Target="https://bigfuture.collegeboard.org/colleges/johnson-smith-university" TargetMode="External"/><Relationship Id="rId3469" Type="http://schemas.openxmlformats.org/officeDocument/2006/relationships/hyperlink" Target="https://bigfuture.collegeboard.org/colleges/trinity-college-of-nursing-and-health-sciences" TargetMode="External"/><Relationship Id="rId3676" Type="http://schemas.openxmlformats.org/officeDocument/2006/relationships/hyperlink" Target="https://bigfuture.collegeboard.org/colleges/university-of-north-carolina-at-pembroke" TargetMode="External"/><Relationship Id="rId597" Type="http://schemas.openxmlformats.org/officeDocument/2006/relationships/hyperlink" Target="https://bigfuture.collegeboard.org/colleges/central-carolina-technical-college" TargetMode="External"/><Relationship Id="rId2278" Type="http://schemas.openxmlformats.org/officeDocument/2006/relationships/hyperlink" Target="https://bigfuture.collegeboard.org/colleges/nebraska-college-of-technical-agriculture" TargetMode="External"/><Relationship Id="rId2485" Type="http://schemas.openxmlformats.org/officeDocument/2006/relationships/hyperlink" Target="https://bigfuture.collegeboard.org/colleges/oklahoma-technical-college" TargetMode="External"/><Relationship Id="rId3329" Type="http://schemas.openxmlformats.org/officeDocument/2006/relationships/hyperlink" Target="https://bigfuture.collegeboard.org/colleges/tacoma-community-college" TargetMode="External"/><Relationship Id="rId3883" Type="http://schemas.openxmlformats.org/officeDocument/2006/relationships/hyperlink" Target="https://bigfuture.collegeboard.org/colleges/virginia-college-richmond" TargetMode="External"/><Relationship Id="rId457" Type="http://schemas.openxmlformats.org/officeDocument/2006/relationships/hyperlink" Target="https://bigfuture.collegeboard.org/colleges/butler-beauty-academy" TargetMode="External"/><Relationship Id="rId1087" Type="http://schemas.openxmlformats.org/officeDocument/2006/relationships/hyperlink" Target="https://bigfuture.collegeboard.org/colleges/eastern-new-mexico-university" TargetMode="External"/><Relationship Id="rId1294" Type="http://schemas.openxmlformats.org/officeDocument/2006/relationships/hyperlink" Target="https://bigfuture.collegeboard.org/colleges/fortis-college-orange-park" TargetMode="External"/><Relationship Id="rId2138" Type="http://schemas.openxmlformats.org/officeDocument/2006/relationships/hyperlink" Target="https://bigfuture.collegeboard.org/colleges/missouri-baptist-university" TargetMode="External"/><Relationship Id="rId2692" Type="http://schemas.openxmlformats.org/officeDocument/2006/relationships/hyperlink" Target="https://bigfuture.collegeboard.org/colleges/pinnacle-career-institute-kansas-city" TargetMode="External"/><Relationship Id="rId3536" Type="http://schemas.openxmlformats.org/officeDocument/2006/relationships/hyperlink" Target="https://bigfuture.collegeboard.org/colleges/university-of-advancing-technology" TargetMode="External"/><Relationship Id="rId3743" Type="http://schemas.openxmlformats.org/officeDocument/2006/relationships/hyperlink" Target="https://bigfuture.collegeboard.org/colleges/university-of-puerto-rico-medical-sciences" TargetMode="External"/><Relationship Id="rId3950" Type="http://schemas.openxmlformats.org/officeDocument/2006/relationships/hyperlink" Target="https://bigfuture.collegeboard.org/colleges/wellspring-school-of-allied-health-springfield" TargetMode="External"/><Relationship Id="rId664" Type="http://schemas.openxmlformats.org/officeDocument/2006/relationships/hyperlink" Target="https://bigfuture.collegeboard.org/colleges/chicago-state-university" TargetMode="External"/><Relationship Id="rId871" Type="http://schemas.openxmlformats.org/officeDocument/2006/relationships/hyperlink" Target="https://bigfuture.collegeboard.org/colleges/concorde-career-institute-orlando" TargetMode="External"/><Relationship Id="rId2345" Type="http://schemas.openxmlformats.org/officeDocument/2006/relationships/hyperlink" Target="https://bigfuture.collegeboard.org/colleges/north-carolina-agricultural-and-technical-state-university" TargetMode="External"/><Relationship Id="rId2552" Type="http://schemas.openxmlformats.org/officeDocument/2006/relationships/hyperlink" Target="https://bigfuture.collegeboard.org/colleges/parsons-the-new-school-for-design" TargetMode="External"/><Relationship Id="rId3603" Type="http://schemas.openxmlformats.org/officeDocument/2006/relationships/hyperlink" Target="https://bigfuture.collegeboard.org/colleges/university-of-holy-cross" TargetMode="External"/><Relationship Id="rId3810" Type="http://schemas.openxmlformats.org/officeDocument/2006/relationships/hyperlink" Target="https://bigfuture.collegeboard.org/colleges/university-of-vermont" TargetMode="External"/><Relationship Id="rId317" Type="http://schemas.openxmlformats.org/officeDocument/2006/relationships/hyperlink" Target="https://bigfuture.collegeboard.org/colleges/bennett-career-institute" TargetMode="External"/><Relationship Id="rId524" Type="http://schemas.openxmlformats.org/officeDocument/2006/relationships/hyperlink" Target="https://bigfuture.collegeboard.org/colleges/cankdeska-cikana-community-college" TargetMode="External"/><Relationship Id="rId731" Type="http://schemas.openxmlformats.org/officeDocument/2006/relationships/hyperlink" Target="https://bigfuture.collegeboard.org/colleges/cleveland-institute-of-music" TargetMode="External"/><Relationship Id="rId1154" Type="http://schemas.openxmlformats.org/officeDocument/2006/relationships/hyperlink" Target="https://bigfuture.collegeboard.org/colleges/empire-beauty-school-jackson" TargetMode="External"/><Relationship Id="rId1361" Type="http://schemas.openxmlformats.org/officeDocument/2006/relationships/hyperlink" Target="https://bigfuture.collegeboard.org/colleges/georgia-highlands-college" TargetMode="External"/><Relationship Id="rId2205" Type="http://schemas.openxmlformats.org/officeDocument/2006/relationships/hyperlink" Target="https://bigfuture.collegeboard.org/colleges/mount-holyoke-college" TargetMode="External"/><Relationship Id="rId2412" Type="http://schemas.openxmlformats.org/officeDocument/2006/relationships/hyperlink" Target="https://bigfuture.collegeboard.org/colleges/northwest-mississippi-community-college" TargetMode="External"/><Relationship Id="rId1014" Type="http://schemas.openxmlformats.org/officeDocument/2006/relationships/hyperlink" Target="https://bigfuture.collegeboard.org/colleges/devry-university-westminster" TargetMode="External"/><Relationship Id="rId1221" Type="http://schemas.openxmlformats.org/officeDocument/2006/relationships/hyperlink" Target="https://bigfuture.collegeboard.org/colleges/federico-beauty-institute" TargetMode="External"/><Relationship Id="rId3186" Type="http://schemas.openxmlformats.org/officeDocument/2006/relationships/hyperlink" Target="https://bigfuture.collegeboard.org/colleges/spartanburg-methodist-college" TargetMode="External"/><Relationship Id="rId3393" Type="http://schemas.openxmlformats.org/officeDocument/2006/relationships/hyperlink" Target="https://bigfuture.collegeboard.org/colleges/the-kings-university" TargetMode="External"/><Relationship Id="rId3046" Type="http://schemas.openxmlformats.org/officeDocument/2006/relationships/hyperlink" Target="https://bigfuture.collegeboard.org/colleges/shepherd-university" TargetMode="External"/><Relationship Id="rId3253" Type="http://schemas.openxmlformats.org/officeDocument/2006/relationships/hyperlink" Target="https://bigfuture.collegeboard.org/colleges/stetson-university" TargetMode="External"/><Relationship Id="rId3460" Type="http://schemas.openxmlformats.org/officeDocument/2006/relationships/hyperlink" Target="https://bigfuture.collegeboard.org/colleges/trident-technical-college" TargetMode="External"/><Relationship Id="rId174" Type="http://schemas.openxmlformats.org/officeDocument/2006/relationships/hyperlink" Target="https://bigfuture.collegeboard.org/colleges/associated-technical-college-los-angeles" TargetMode="External"/><Relationship Id="rId381" Type="http://schemas.openxmlformats.org/officeDocument/2006/relationships/hyperlink" Target="https://bigfuture.collegeboard.org/colleges/bob-jones-university" TargetMode="External"/><Relationship Id="rId2062" Type="http://schemas.openxmlformats.org/officeDocument/2006/relationships/hyperlink" Target="https://bigfuture.collegeboard.org/colleges/miami-university-oxford" TargetMode="External"/><Relationship Id="rId3113" Type="http://schemas.openxmlformats.org/officeDocument/2006/relationships/hyperlink" Target="https://bigfuture.collegeboard.org/colleges/southeastern-community-college-whiteville-nc" TargetMode="External"/><Relationship Id="rId241" Type="http://schemas.openxmlformats.org/officeDocument/2006/relationships/hyperlink" Target="https://bigfuture.collegeboard.org/colleges/aviation-institute-of-maintenance-manassas" TargetMode="External"/><Relationship Id="rId3320" Type="http://schemas.openxmlformats.org/officeDocument/2006/relationships/hyperlink" Target="https://bigfuture.collegeboard.org/colleges/surry-community-college" TargetMode="External"/><Relationship Id="rId2879" Type="http://schemas.openxmlformats.org/officeDocument/2006/relationships/hyperlink" Target="https://bigfuture.collegeboard.org/colleges/rosemont-college" TargetMode="External"/><Relationship Id="rId101" Type="http://schemas.openxmlformats.org/officeDocument/2006/relationships/hyperlink" Target="https://bigfuture.collegeboard.org/colleges/national-college-nashville" TargetMode="External"/><Relationship Id="rId1688" Type="http://schemas.openxmlformats.org/officeDocument/2006/relationships/hyperlink" Target="https://bigfuture.collegeboard.org/colleges/jarvis-christian-university" TargetMode="External"/><Relationship Id="rId1895" Type="http://schemas.openxmlformats.org/officeDocument/2006/relationships/hyperlink" Target="https://bigfuture.collegeboard.org/colleges/livingstone-college" TargetMode="External"/><Relationship Id="rId2739" Type="http://schemas.openxmlformats.org/officeDocument/2006/relationships/hyperlink" Target="https://bigfuture.collegeboard.org/colleges/presbyterian-college" TargetMode="External"/><Relationship Id="rId2946" Type="http://schemas.openxmlformats.org/officeDocument/2006/relationships/hyperlink" Target="https://bigfuture.collegeboard.org/colleges/salina-area-technical-college" TargetMode="External"/><Relationship Id="rId4094" Type="http://schemas.openxmlformats.org/officeDocument/2006/relationships/hyperlink" Target="https://bigfuture.collegeboard.org/colleges/yeshiva-yesodei-hatorah" TargetMode="External"/><Relationship Id="rId918" Type="http://schemas.openxmlformats.org/officeDocument/2006/relationships/hyperlink" Target="https://bigfuture.collegeboard.org/colleges/creviers-academy-of-cosmetology-arts" TargetMode="External"/><Relationship Id="rId1548" Type="http://schemas.openxmlformats.org/officeDocument/2006/relationships/hyperlink" Target="https://bigfuture.collegeboard.org/colleges/horry-georgetown-technical-college" TargetMode="External"/><Relationship Id="rId1755" Type="http://schemas.openxmlformats.org/officeDocument/2006/relationships/hyperlink" Target="https://bigfuture.collegeboard.org/colleges/kentucky-horseshoeing-school" TargetMode="External"/><Relationship Id="rId1408" Type="http://schemas.openxmlformats.org/officeDocument/2006/relationships/hyperlink" Target="https://bigfuture.collegeboard.org/colleges/grays-harbor-college" TargetMode="External"/><Relationship Id="rId1962" Type="http://schemas.openxmlformats.org/officeDocument/2006/relationships/hyperlink" Target="https://bigfuture.collegeboard.org/colleges/malone-university" TargetMode="External"/><Relationship Id="rId2806" Type="http://schemas.openxmlformats.org/officeDocument/2006/relationships/hyperlink" Target="https://bigfuture.collegeboard.org/colleges/reformed-university" TargetMode="External"/><Relationship Id="rId4021" Type="http://schemas.openxmlformats.org/officeDocument/2006/relationships/hyperlink" Target="https://bigfuture.collegeboard.org/colleges/whitworth-university-school-of-continuing-studies" TargetMode="External"/><Relationship Id="rId47" Type="http://schemas.openxmlformats.org/officeDocument/2006/relationships/hyperlink" Target="https://bigfuture.collegeboard.org/colleges/albany-college-of-pharmacy-and-health-sciences" TargetMode="External"/><Relationship Id="rId1615" Type="http://schemas.openxmlformats.org/officeDocument/2006/relationships/hyperlink" Target="https://bigfuture.collegeboard.org/colleges/indiana-university-southeast" TargetMode="External"/><Relationship Id="rId1822" Type="http://schemas.openxmlformats.org/officeDocument/2006/relationships/hyperlink" Target="https://bigfuture.collegeboard.org/colleges/lane-college" TargetMode="External"/><Relationship Id="rId3787" Type="http://schemas.openxmlformats.org/officeDocument/2006/relationships/hyperlink" Target="https://bigfuture.collegeboard.org/colleges/university-of-texas-at-el-paso" TargetMode="External"/><Relationship Id="rId3994" Type="http://schemas.openxmlformats.org/officeDocument/2006/relationships/hyperlink" Target="https://bigfuture.collegeboard.org/colleges/western-new-england-university" TargetMode="External"/><Relationship Id="rId2389" Type="http://schemas.openxmlformats.org/officeDocument/2006/relationships/hyperlink" Target="https://bigfuture.collegeboard.org/colleges/northern-maine-community-college" TargetMode="External"/><Relationship Id="rId2596" Type="http://schemas.openxmlformats.org/officeDocument/2006/relationships/hyperlink" Target="https://bigfuture.collegeboard.org/colleges/paul-mitchell-the-school-normal" TargetMode="External"/><Relationship Id="rId3647" Type="http://schemas.openxmlformats.org/officeDocument/2006/relationships/hyperlink" Target="https://bigfuture.collegeboard.org/colleges/university-of-minnesota-rochester" TargetMode="External"/><Relationship Id="rId3854" Type="http://schemas.openxmlformats.org/officeDocument/2006/relationships/hyperlink" Target="https://bigfuture.collegeboard.org/colleges/vassar-college" TargetMode="External"/><Relationship Id="rId568" Type="http://schemas.openxmlformats.org/officeDocument/2006/relationships/hyperlink" Target="https://bigfuture.collegeboard.org/colleges/casper-college" TargetMode="External"/><Relationship Id="rId775" Type="http://schemas.openxmlformats.org/officeDocument/2006/relationships/hyperlink" Target="https://bigfuture.collegeboard.org/colleges/college-of-hair-design-downtown" TargetMode="External"/><Relationship Id="rId982" Type="http://schemas.openxmlformats.org/officeDocument/2006/relationships/hyperlink" Target="https://bigfuture.collegeboard.org/colleges/delta-college-of-arts-technology" TargetMode="External"/><Relationship Id="rId1198" Type="http://schemas.openxmlformats.org/officeDocument/2006/relationships/hyperlink" Target="https://bigfuture.collegeboard.org/colleges/everest-university-orange-park" TargetMode="External"/><Relationship Id="rId2249" Type="http://schemas.openxmlformats.org/officeDocument/2006/relationships/hyperlink" Target="https://bigfuture.collegeboard.org/colleges/national-career-college" TargetMode="External"/><Relationship Id="rId2456" Type="http://schemas.openxmlformats.org/officeDocument/2006/relationships/hyperlink" Target="https://bigfuture.collegeboard.org/colleges/ohel-margulia-seminary" TargetMode="External"/><Relationship Id="rId2663" Type="http://schemas.openxmlformats.org/officeDocument/2006/relationships/hyperlink" Target="https://bigfuture.collegeboard.org/colleges/phillips-school-of-nursing-at-mount-sinai-beth-israel" TargetMode="External"/><Relationship Id="rId2870" Type="http://schemas.openxmlformats.org/officeDocument/2006/relationships/hyperlink" Target="https://bigfuture.collegeboard.org/colleges/rogers-state-university" TargetMode="External"/><Relationship Id="rId3507" Type="http://schemas.openxmlformats.org/officeDocument/2006/relationships/hyperlink" Target="https://bigfuture.collegeboard.org/colleges/united-states-merchant-marine-academy" TargetMode="External"/><Relationship Id="rId3714" Type="http://schemas.openxmlformats.org/officeDocument/2006/relationships/hyperlink" Target="https://bigfuture.collegeboard.org/colleges/university-of-phoenix-philadelphia" TargetMode="External"/><Relationship Id="rId3921" Type="http://schemas.openxmlformats.org/officeDocument/2006/relationships/hyperlink" Target="https://bigfuture.collegeboard.org/colleges/washburn-institute-of-technology" TargetMode="External"/><Relationship Id="rId428" Type="http://schemas.openxmlformats.org/officeDocument/2006/relationships/hyperlink" Target="https://bigfuture.collegeboard.org/colleges/brunswick-community-college" TargetMode="External"/><Relationship Id="rId635" Type="http://schemas.openxmlformats.org/officeDocument/2006/relationships/hyperlink" Target="https://bigfuture.collegeboard.org/colleges/champlain-valley-educational-services" TargetMode="External"/><Relationship Id="rId842" Type="http://schemas.openxmlformats.org/officeDocument/2006/relationships/hyperlink" Target="https://bigfuture.collegeboard.org/colleges/commonwealth-technical-institute" TargetMode="External"/><Relationship Id="rId1058" Type="http://schemas.openxmlformats.org/officeDocument/2006/relationships/hyperlink" Target="https://bigfuture.collegeboard.org/colleges/earlham-college" TargetMode="External"/><Relationship Id="rId1265" Type="http://schemas.openxmlformats.org/officeDocument/2006/relationships/hyperlink" Target="https://bigfuture.collegeboard.org/colleges/focus-personal-training-institute" TargetMode="External"/><Relationship Id="rId1472" Type="http://schemas.openxmlformats.org/officeDocument/2006/relationships/hyperlink" Target="https://bigfuture.collegeboard.org/colleges/haverford-college" TargetMode="External"/><Relationship Id="rId2109" Type="http://schemas.openxmlformats.org/officeDocument/2006/relationships/hyperlink" Target="https://bigfuture.collegeboard.org/colleges/millersville-university-of-pennsylvania" TargetMode="External"/><Relationship Id="rId2316" Type="http://schemas.openxmlformats.org/officeDocument/2006/relationships/hyperlink" Target="https://bigfuture.collegeboard.org/colleges/new-river-community-college" TargetMode="External"/><Relationship Id="rId2523" Type="http://schemas.openxmlformats.org/officeDocument/2006/relationships/hyperlink" Target="https://bigfuture.collegeboard.org/colleges/ozarks-technical-community-college" TargetMode="External"/><Relationship Id="rId2730" Type="http://schemas.openxmlformats.org/officeDocument/2006/relationships/hyperlink" Target="https://bigfuture.collegeboard.org/colleges/portland-state-university" TargetMode="External"/><Relationship Id="rId702" Type="http://schemas.openxmlformats.org/officeDocument/2006/relationships/hyperlink" Target="https://bigfuture.collegeboard.org/colleges/city-university-of-new-york-kingsborough-community-college" TargetMode="External"/><Relationship Id="rId1125" Type="http://schemas.openxmlformats.org/officeDocument/2006/relationships/hyperlink" Target="https://bigfuture.collegeboard.org/colleges/elizabeth-city-state-university" TargetMode="External"/><Relationship Id="rId1332" Type="http://schemas.openxmlformats.org/officeDocument/2006/relationships/hyperlink" Target="https://bigfuture.collegeboard.org/colleges/galaxy-medical-college" TargetMode="External"/><Relationship Id="rId3297" Type="http://schemas.openxmlformats.org/officeDocument/2006/relationships/hyperlink" Target="https://bigfuture.collegeboard.org/colleges/suny-college-at-cortland" TargetMode="External"/><Relationship Id="rId3157" Type="http://schemas.openxmlformats.org/officeDocument/2006/relationships/hyperlink" Target="https://bigfuture.collegeboard.org/colleges/southwest-minnesota-state-university" TargetMode="External"/><Relationship Id="rId285" Type="http://schemas.openxmlformats.org/officeDocument/2006/relationships/hyperlink" Target="https://bigfuture.collegeboard.org/colleges/bay-de-noc-community-college" TargetMode="External"/><Relationship Id="rId3364" Type="http://schemas.openxmlformats.org/officeDocument/2006/relationships/hyperlink" Target="https://bigfuture.collegeboard.org/colleges/texas-college" TargetMode="External"/><Relationship Id="rId3571" Type="http://schemas.openxmlformats.org/officeDocument/2006/relationships/hyperlink" Target="https://bigfuture.collegeboard.org/colleges/university-of-charleston" TargetMode="External"/><Relationship Id="rId492" Type="http://schemas.openxmlformats.org/officeDocument/2006/relationships/hyperlink" Target="https://bigfuture.collegeboard.org/colleges/california-northstate-university-college-of-health-sciences" TargetMode="External"/><Relationship Id="rId2173" Type="http://schemas.openxmlformats.org/officeDocument/2006/relationships/hyperlink" Target="https://bigfuture.collegeboard.org/colleges/montclair-state-university" TargetMode="External"/><Relationship Id="rId2380" Type="http://schemas.openxmlformats.org/officeDocument/2006/relationships/hyperlink" Target="https://bigfuture.collegeboard.org/colleges/northeastern-seminary" TargetMode="External"/><Relationship Id="rId3017" Type="http://schemas.openxmlformats.org/officeDocument/2006/relationships/hyperlink" Target="https://bigfuture.collegeboard.org/colleges/scott-community-college" TargetMode="External"/><Relationship Id="rId3224" Type="http://schemas.openxmlformats.org/officeDocument/2006/relationships/hyperlink" Target="https://bigfuture.collegeboard.org/colleges/st-marys-university" TargetMode="External"/><Relationship Id="rId3431" Type="http://schemas.openxmlformats.org/officeDocument/2006/relationships/hyperlink" Target="https://bigfuture.collegeboard.org/colleges/tougaloo-college" TargetMode="External"/><Relationship Id="rId145" Type="http://schemas.openxmlformats.org/officeDocument/2006/relationships/hyperlink" Target="https://bigfuture.collegeboard.org/colleges/arkansas-northeastern-college" TargetMode="External"/><Relationship Id="rId352" Type="http://schemas.openxmlformats.org/officeDocument/2006/relationships/hyperlink" Target="https://bigfuture.collegeboard.org/colleges/bismarck-state-college" TargetMode="External"/><Relationship Id="rId2033" Type="http://schemas.openxmlformats.org/officeDocument/2006/relationships/hyperlink" Target="https://bigfuture.collegeboard.org/colleges/mercy-st-lukes-school-of-radiologic-technology" TargetMode="External"/><Relationship Id="rId2240" Type="http://schemas.openxmlformats.org/officeDocument/2006/relationships/hyperlink" Target="https://bigfuture.collegeboard.org/colleges/nashua-community-college" TargetMode="External"/><Relationship Id="rId212" Type="http://schemas.openxmlformats.org/officeDocument/2006/relationships/hyperlink" Target="https://bigfuture.collegeboard.org/colleges/aveda-arts-sciences-institute-new-york" TargetMode="External"/><Relationship Id="rId1799" Type="http://schemas.openxmlformats.org/officeDocument/2006/relationships/hyperlink" Target="https://bigfuture.collegeboard.org/colleges/lake-region-state-college" TargetMode="External"/><Relationship Id="rId2100" Type="http://schemas.openxmlformats.org/officeDocument/2006/relationships/hyperlink" Target="https://bigfuture.collegeboard.org/colleges/miller-motte-college-conway-sc" TargetMode="External"/><Relationship Id="rId4065" Type="http://schemas.openxmlformats.org/officeDocument/2006/relationships/hyperlink" Target="https://bigfuture.collegeboard.org/colleges/woodruff-medical-and-wellness-training" TargetMode="External"/><Relationship Id="rId1659" Type="http://schemas.openxmlformats.org/officeDocument/2006/relationships/hyperlink" Target="https://bigfuture.collegeboard.org/colleges/international-school-of-beauty" TargetMode="External"/><Relationship Id="rId1866" Type="http://schemas.openxmlformats.org/officeDocument/2006/relationships/hyperlink" Target="https://bigfuture.collegeboard.org/colleges/liberty-university" TargetMode="External"/><Relationship Id="rId2917" Type="http://schemas.openxmlformats.org/officeDocument/2006/relationships/hyperlink" Target="https://bigfuture.collegeboard.org/colleges/saginaw-chippewa-tribal-college" TargetMode="External"/><Relationship Id="rId3081" Type="http://schemas.openxmlformats.org/officeDocument/2006/relationships/hyperlink" Target="https://bigfuture.collegeboard.org/colleges/south-coast-college" TargetMode="External"/><Relationship Id="rId1519" Type="http://schemas.openxmlformats.org/officeDocument/2006/relationships/hyperlink" Target="https://bigfuture.collegeboard.org/colleges/hillsborough-community-college" TargetMode="External"/><Relationship Id="rId1726" Type="http://schemas.openxmlformats.org/officeDocument/2006/relationships/hyperlink" Target="https://bigfuture.collegeboard.org/colleges/kalamazoo-valley-community-college" TargetMode="External"/><Relationship Id="rId1933" Type="http://schemas.openxmlformats.org/officeDocument/2006/relationships/hyperlink" Target="https://bigfuture.collegeboard.org/colleges/loyola-university-new-orleans" TargetMode="External"/><Relationship Id="rId18" Type="http://schemas.openxmlformats.org/officeDocument/2006/relationships/hyperlink" Target="https://bigfuture.collegeboard.org/colleges/academy-of-interactive-entertainment" TargetMode="External"/><Relationship Id="rId3898" Type="http://schemas.openxmlformats.org/officeDocument/2006/relationships/hyperlink" Target="https://bigfuture.collegeboard.org/colleges/volunteer-state-community-college" TargetMode="External"/><Relationship Id="rId3758" Type="http://schemas.openxmlformats.org/officeDocument/2006/relationships/hyperlink" Target="https://bigfuture.collegeboard.org/colleges/university-of-science-and-arts-of-oklahoma" TargetMode="External"/><Relationship Id="rId3965" Type="http://schemas.openxmlformats.org/officeDocument/2006/relationships/hyperlink" Target="https://bigfuture.collegeboard.org/colleges/west-los-angeles-college" TargetMode="External"/><Relationship Id="rId679" Type="http://schemas.openxmlformats.org/officeDocument/2006/relationships/hyperlink" Target="https://bigfuture.collegeboard.org/colleges/cisco-college" TargetMode="External"/><Relationship Id="rId886" Type="http://schemas.openxmlformats.org/officeDocument/2006/relationships/hyperlink" Target="https://bigfuture.collegeboard.org/colleges/continental-school-of-beauty-culture-rochester" TargetMode="External"/><Relationship Id="rId2567" Type="http://schemas.openxmlformats.org/officeDocument/2006/relationships/hyperlink" Target="https://bigfuture.collegeboard.org/colleges/paul-mitchell-the-school-boise" TargetMode="External"/><Relationship Id="rId2774" Type="http://schemas.openxmlformats.org/officeDocument/2006/relationships/hyperlink" Target="https://bigfuture.collegeboard.org/colleges/randolph-macon-college" TargetMode="External"/><Relationship Id="rId3618" Type="http://schemas.openxmlformats.org/officeDocument/2006/relationships/hyperlink" Target="https://bigfuture.collegeboard.org/colleges/university-of-louisiana-at-lafayette" TargetMode="External"/><Relationship Id="rId2" Type="http://schemas.openxmlformats.org/officeDocument/2006/relationships/hyperlink" Target="https://bigfuture.collegeboard.org/colleges/abcott-institute" TargetMode="External"/><Relationship Id="rId539" Type="http://schemas.openxmlformats.org/officeDocument/2006/relationships/hyperlink" Target="https://bigfuture.collegeboard.org/colleges/career-care-institute" TargetMode="External"/><Relationship Id="rId746" Type="http://schemas.openxmlformats.org/officeDocument/2006/relationships/hyperlink" Target="https://bigfuture.collegeboard.org/colleges/coastal-pines-technical-college-jesup" TargetMode="External"/><Relationship Id="rId1169" Type="http://schemas.openxmlformats.org/officeDocument/2006/relationships/hyperlink" Target="https://bigfuture.collegeboard.org/colleges/empire-beauty-school-richmond" TargetMode="External"/><Relationship Id="rId1376" Type="http://schemas.openxmlformats.org/officeDocument/2006/relationships/hyperlink" Target="https://bigfuture.collegeboard.org/colleges/glendale-community-college-california" TargetMode="External"/><Relationship Id="rId1583" Type="http://schemas.openxmlformats.org/officeDocument/2006/relationships/hyperlink" Target="https://bigfuture.collegeboard.org/colleges/ideal-beauty-academy-indiana" TargetMode="External"/><Relationship Id="rId2427" Type="http://schemas.openxmlformats.org/officeDocument/2006/relationships/hyperlink" Target="https://bigfuture.collegeboard.org/colleges/northwestern-oklahoma-state-university" TargetMode="External"/><Relationship Id="rId2981" Type="http://schemas.openxmlformats.org/officeDocument/2006/relationships/hyperlink" Target="https://bigfuture.collegeboard.org/colleges/san-francisco-institute-of-esthetics-and-cosmetology-inc" TargetMode="External"/><Relationship Id="rId3825" Type="http://schemas.openxmlformats.org/officeDocument/2006/relationships/hyperlink" Target="https://bigfuture.collegeboard.org/colleges/university-of-wisconsin-platteville" TargetMode="External"/><Relationship Id="rId953" Type="http://schemas.openxmlformats.org/officeDocument/2006/relationships/hyperlink" Target="https://bigfuture.collegeboard.org/colleges/dartmouth-college" TargetMode="External"/><Relationship Id="rId1029" Type="http://schemas.openxmlformats.org/officeDocument/2006/relationships/hyperlink" Target="https://bigfuture.collegeboard.org/colleges/division-of-higher-learning-of-associated-beth-rivkah-schools" TargetMode="External"/><Relationship Id="rId1236" Type="http://schemas.openxmlformats.org/officeDocument/2006/relationships/hyperlink" Target="https://bigfuture.collegeboard.org/colleges/flagler-college-tallahassee" TargetMode="External"/><Relationship Id="rId1790" Type="http://schemas.openxmlformats.org/officeDocument/2006/relationships/hyperlink" Target="https://bigfuture.collegeboard.org/colleges/lackawanna-college" TargetMode="External"/><Relationship Id="rId2634" Type="http://schemas.openxmlformats.org/officeDocument/2006/relationships/hyperlink" Target="https://bigfuture.collegeboard.org/colleges/penn-state-greater-allegheny" TargetMode="External"/><Relationship Id="rId2841" Type="http://schemas.openxmlformats.org/officeDocument/2006/relationships/hyperlink" Target="https://bigfuture.collegeboard.org/colleges/riverland-community-college" TargetMode="External"/><Relationship Id="rId82" Type="http://schemas.openxmlformats.org/officeDocument/2006/relationships/hyperlink" Target="https://bigfuture.collegeboard.org/colleges/american-academy-of-cosmetology" TargetMode="External"/><Relationship Id="rId606" Type="http://schemas.openxmlformats.org/officeDocument/2006/relationships/hyperlink" Target="https://bigfuture.collegeboard.org/colleges/central-methodist-university" TargetMode="External"/><Relationship Id="rId813" Type="http://schemas.openxmlformats.org/officeDocument/2006/relationships/hyperlink" Target="https://bigfuture.collegeboard.org/colleges/colorado-mesa-university" TargetMode="External"/><Relationship Id="rId1443" Type="http://schemas.openxmlformats.org/officeDocument/2006/relationships/hyperlink" Target="https://bigfuture.collegeboard.org/colleges/hair-expressions-academy" TargetMode="External"/><Relationship Id="rId1650" Type="http://schemas.openxmlformats.org/officeDocument/2006/relationships/hyperlink" Target="https://bigfuture.collegeboard.org/colleges/interior-designers-institute" TargetMode="External"/><Relationship Id="rId2701" Type="http://schemas.openxmlformats.org/officeDocument/2006/relationships/hyperlink" Target="https://bigfuture.collegeboard.org/colleges/pittsburgh-technical-college" TargetMode="External"/><Relationship Id="rId1303" Type="http://schemas.openxmlformats.org/officeDocument/2006/relationships/hyperlink" Target="https://bigfuture.collegeboard.org/colleges/framingham-state-university" TargetMode="External"/><Relationship Id="rId1510" Type="http://schemas.openxmlformats.org/officeDocument/2006/relationships/hyperlink" Target="https://bigfuture.collegeboard.org/colleges/herzing-university-minneapolis" TargetMode="External"/><Relationship Id="rId3268" Type="http://schemas.openxmlformats.org/officeDocument/2006/relationships/hyperlink" Target="https://bigfuture.collegeboard.org/colleges/strayer-university-jackson" TargetMode="External"/><Relationship Id="rId3475" Type="http://schemas.openxmlformats.org/officeDocument/2006/relationships/hyperlink" Target="https://bigfuture.collegeboard.org/colleges/trocaire-college" TargetMode="External"/><Relationship Id="rId3682" Type="http://schemas.openxmlformats.org/officeDocument/2006/relationships/hyperlink" Target="https://bigfuture.collegeboard.org/colleges/university-of-north-texas" TargetMode="External"/><Relationship Id="rId189" Type="http://schemas.openxmlformats.org/officeDocument/2006/relationships/hyperlink" Target="https://bigfuture.collegeboard.org/colleges/atlantic-university-college" TargetMode="External"/><Relationship Id="rId396" Type="http://schemas.openxmlformats.org/officeDocument/2006/relationships/hyperlink" Target="https://bigfuture.collegeboard.org/colleges/bowdoin-college" TargetMode="External"/><Relationship Id="rId2077" Type="http://schemas.openxmlformats.org/officeDocument/2006/relationships/hyperlink" Target="https://bigfuture.collegeboard.org/colleges/middle-tennessee-state-university" TargetMode="External"/><Relationship Id="rId2284" Type="http://schemas.openxmlformats.org/officeDocument/2006/relationships/hyperlink" Target="https://bigfuture.collegeboard.org/colleges/neosho-beauty-college" TargetMode="External"/><Relationship Id="rId2491" Type="http://schemas.openxmlformats.org/officeDocument/2006/relationships/hyperlink" Target="https://bigfuture.collegeboard.org/colleges/omega-graduate-school" TargetMode="External"/><Relationship Id="rId3128" Type="http://schemas.openxmlformats.org/officeDocument/2006/relationships/hyperlink" Target="https://bigfuture.collegeboard.org/colleges/southern-careers-institute-harlingen" TargetMode="External"/><Relationship Id="rId3335" Type="http://schemas.openxmlformats.org/officeDocument/2006/relationships/hyperlink" Target="https://bigfuture.collegeboard.org/colleges/tarrant-county-college" TargetMode="External"/><Relationship Id="rId3542" Type="http://schemas.openxmlformats.org/officeDocument/2006/relationships/hyperlink" Target="https://bigfuture.collegeboard.org/colleges/university-of-alabama-at-birmingham" TargetMode="External"/><Relationship Id="rId256" Type="http://schemas.openxmlformats.org/officeDocument/2006/relationships/hyperlink" Target="https://bigfuture.collegeboard.org/colleges/bakke-graduate-university" TargetMode="External"/><Relationship Id="rId463" Type="http://schemas.openxmlformats.org/officeDocument/2006/relationships/hyperlink" Target="https://bigfuture.collegeboard.org/colleges/butte-college" TargetMode="External"/><Relationship Id="rId670" Type="http://schemas.openxmlformats.org/officeDocument/2006/relationships/hyperlink" Target="https://bigfuture.collegeboard.org/colleges/christendom-college" TargetMode="External"/><Relationship Id="rId1093" Type="http://schemas.openxmlformats.org/officeDocument/2006/relationships/hyperlink" Target="https://bigfuture.collegeboard.org/colleges/eastern-university" TargetMode="External"/><Relationship Id="rId2144" Type="http://schemas.openxmlformats.org/officeDocument/2006/relationships/hyperlink" Target="https://bigfuture.collegeboard.org/colleges/missouri-western-state-university" TargetMode="External"/><Relationship Id="rId2351" Type="http://schemas.openxmlformats.org/officeDocument/2006/relationships/hyperlink" Target="https://bigfuture.collegeboard.org/colleges/north-central-michigan-college" TargetMode="External"/><Relationship Id="rId3402" Type="http://schemas.openxmlformats.org/officeDocument/2006/relationships/hyperlink" Target="https://bigfuture.collegeboard.org/colleges/the-salon-professional-academy-onalaska" TargetMode="External"/><Relationship Id="rId116" Type="http://schemas.openxmlformats.org/officeDocument/2006/relationships/hyperlink" Target="https://bigfuture.collegeboard.org/colleges/andrew-college" TargetMode="External"/><Relationship Id="rId323" Type="http://schemas.openxmlformats.org/officeDocument/2006/relationships/hyperlink" Target="https://bigfuture.collegeboard.org/colleges/bergin-university-of-canine-studies" TargetMode="External"/><Relationship Id="rId530" Type="http://schemas.openxmlformats.org/officeDocument/2006/relationships/hyperlink" Target="https://bigfuture.collegeboard.org/colleges/capital-region-board-of-cooperative-educational-services-adult-practical-nursing" TargetMode="External"/><Relationship Id="rId1160" Type="http://schemas.openxmlformats.org/officeDocument/2006/relationships/hyperlink" Target="https://bigfuture.collegeboard.org/colleges/empire-beauty-school-monroeville" TargetMode="External"/><Relationship Id="rId2004" Type="http://schemas.openxmlformats.org/officeDocument/2006/relationships/hyperlink" Target="https://bigfuture.collegeboard.org/colleges/maysville-community-and-technical-college" TargetMode="External"/><Relationship Id="rId2211" Type="http://schemas.openxmlformats.org/officeDocument/2006/relationships/hyperlink" Target="https://bigfuture.collegeboard.org/colleges/mount-san-antonio-college" TargetMode="External"/><Relationship Id="rId1020" Type="http://schemas.openxmlformats.org/officeDocument/2006/relationships/hyperlink" Target="https://bigfuture.collegeboard.org/colleges/dickinson-state-university" TargetMode="External"/><Relationship Id="rId1977" Type="http://schemas.openxmlformats.org/officeDocument/2006/relationships/hyperlink" Target="https://bigfuture.collegeboard.org/colleges/marian-university-fond-du-lac-wi" TargetMode="External"/><Relationship Id="rId1837" Type="http://schemas.openxmlformats.org/officeDocument/2006/relationships/hyperlink" Target="https://bigfuture.collegeboard.org/colleges/latin-beauty-academy" TargetMode="External"/><Relationship Id="rId3192" Type="http://schemas.openxmlformats.org/officeDocument/2006/relationships/hyperlink" Target="https://bigfuture.collegeboard.org/colleges/spring-hill-college" TargetMode="External"/><Relationship Id="rId4036" Type="http://schemas.openxmlformats.org/officeDocument/2006/relationships/hyperlink" Target="https://bigfuture.collegeboard.org/colleges/william-peace-university" TargetMode="External"/><Relationship Id="rId3052" Type="http://schemas.openxmlformats.org/officeDocument/2006/relationships/hyperlink" Target="https://bigfuture.collegeboard.org/colleges/siena-college" TargetMode="External"/><Relationship Id="rId4103" Type="http://schemas.openxmlformats.org/officeDocument/2006/relationships/hyperlink" Target="https://bigfuture.collegeboard.org/colleges/york-technical-college" TargetMode="External"/><Relationship Id="rId180" Type="http://schemas.openxmlformats.org/officeDocument/2006/relationships/hyperlink" Target="https://bigfuture.collegeboard.org/colleges/atenas-college" TargetMode="External"/><Relationship Id="rId1904" Type="http://schemas.openxmlformats.org/officeDocument/2006/relationships/hyperlink" Target="https://bigfuture.collegeboard.org/colleges/loras-college" TargetMode="External"/><Relationship Id="rId3869" Type="http://schemas.openxmlformats.org/officeDocument/2006/relationships/hyperlink" Target="https://bigfuture.collegeboard.org/colleges/victory-career-college" TargetMode="External"/><Relationship Id="rId997" Type="http://schemas.openxmlformats.org/officeDocument/2006/relationships/hyperlink" Target="https://bigfuture.collegeboard.org/colleges/devry-university-iselin" TargetMode="External"/><Relationship Id="rId2678" Type="http://schemas.openxmlformats.org/officeDocument/2006/relationships/hyperlink" Target="https://bigfuture.collegeboard.org/colleges/pima-medical-institute-chula-vista" TargetMode="External"/><Relationship Id="rId2885" Type="http://schemas.openxmlformats.org/officeDocument/2006/relationships/hyperlink" Target="https://bigfuture.collegeboard.org/colleges/ross-medical-education-center-charleston" TargetMode="External"/><Relationship Id="rId3729" Type="http://schemas.openxmlformats.org/officeDocument/2006/relationships/hyperlink" Target="https://bigfuture.collegeboard.org/colleges/university-of-pittsburgh-at-bradford" TargetMode="External"/><Relationship Id="rId3936" Type="http://schemas.openxmlformats.org/officeDocument/2006/relationships/hyperlink" Target="https://bigfuture.collegeboard.org/colleges/wayne-county-community-college" TargetMode="External"/><Relationship Id="rId857" Type="http://schemas.openxmlformats.org/officeDocument/2006/relationships/hyperlink" Target="https://bigfuture.collegeboard.org/colleges/concord-university" TargetMode="External"/><Relationship Id="rId1487" Type="http://schemas.openxmlformats.org/officeDocument/2006/relationships/hyperlink" Target="https://bigfuture.collegeboard.org/colleges/healthcare-training-institute" TargetMode="External"/><Relationship Id="rId1694" Type="http://schemas.openxmlformats.org/officeDocument/2006/relationships/hyperlink" Target="https://bigfuture.collegeboard.org/colleges/jefferson-state-community-college" TargetMode="External"/><Relationship Id="rId2538" Type="http://schemas.openxmlformats.org/officeDocument/2006/relationships/hyperlink" Target="https://bigfuture.collegeboard.org/colleges/palm-beach-state-college" TargetMode="External"/><Relationship Id="rId2745" Type="http://schemas.openxmlformats.org/officeDocument/2006/relationships/hyperlink" Target="https://bigfuture.collegeboard.org/colleges/professional-academy-of-cosmetology" TargetMode="External"/><Relationship Id="rId2952" Type="http://schemas.openxmlformats.org/officeDocument/2006/relationships/hyperlink" Target="https://bigfuture.collegeboard.org/colleges/salon-professional-academy-altoona" TargetMode="External"/><Relationship Id="rId717" Type="http://schemas.openxmlformats.org/officeDocument/2006/relationships/hyperlink" Target="https://bigfuture.collegeboard.org/colleges/clark-state-college" TargetMode="External"/><Relationship Id="rId924" Type="http://schemas.openxmlformats.org/officeDocument/2006/relationships/hyperlink" Target="https://bigfuture.collegeboard.org/colleges/culinary-institute-lenotre" TargetMode="External"/><Relationship Id="rId1347" Type="http://schemas.openxmlformats.org/officeDocument/2006/relationships/hyperlink" Target="https://bigfuture.collegeboard.org/colleges/generations-college" TargetMode="External"/><Relationship Id="rId1554" Type="http://schemas.openxmlformats.org/officeDocument/2006/relationships/hyperlink" Target="https://bigfuture.collegeboard.org/colleges/houston-community-college-system" TargetMode="External"/><Relationship Id="rId1761" Type="http://schemas.openxmlformats.org/officeDocument/2006/relationships/hyperlink" Target="https://bigfuture.collegeboard.org/colleges/kettering-college" TargetMode="External"/><Relationship Id="rId2605" Type="http://schemas.openxmlformats.org/officeDocument/2006/relationships/hyperlink" Target="https://bigfuture.collegeboard.org/colleges/paul-mitchell-the-school-san-diego" TargetMode="External"/><Relationship Id="rId2812" Type="http://schemas.openxmlformats.org/officeDocument/2006/relationships/hyperlink" Target="https://bigfuture.collegeboard.org/colleges/remington-college-cleveland" TargetMode="External"/><Relationship Id="rId53" Type="http://schemas.openxmlformats.org/officeDocument/2006/relationships/hyperlink" Target="https://bigfuture.collegeboard.org/colleges/alcorn-state-university" TargetMode="External"/><Relationship Id="rId1207" Type="http://schemas.openxmlformats.org/officeDocument/2006/relationships/hyperlink" Target="https://bigfuture.collegeboard.org/colleges/fairfield-university" TargetMode="External"/><Relationship Id="rId1414" Type="http://schemas.openxmlformats.org/officeDocument/2006/relationships/hyperlink" Target="https://bigfuture.collegeboard.org/colleges/great-lakes-institute-of-technology" TargetMode="External"/><Relationship Id="rId1621" Type="http://schemas.openxmlformats.org/officeDocument/2006/relationships/hyperlink" Target="https://bigfuture.collegeboard.org/colleges/institute-for-doctoral-studies-in-the-visual-arts" TargetMode="External"/><Relationship Id="rId3379" Type="http://schemas.openxmlformats.org/officeDocument/2006/relationships/hyperlink" Target="https://bigfuture.collegeboard.org/colleges/the-ailey-school" TargetMode="External"/><Relationship Id="rId3586" Type="http://schemas.openxmlformats.org/officeDocument/2006/relationships/hyperlink" Target="https://bigfuture.collegeboard.org/colleges/university-of-dubuque" TargetMode="External"/><Relationship Id="rId3793" Type="http://schemas.openxmlformats.org/officeDocument/2006/relationships/hyperlink" Target="https://bigfuture.collegeboard.org/colleges/university-of-texas-rio-grande-valley" TargetMode="External"/><Relationship Id="rId2188" Type="http://schemas.openxmlformats.org/officeDocument/2006/relationships/hyperlink" Target="https://bigfuture.collegeboard.org/colleges/moravian-university" TargetMode="External"/><Relationship Id="rId2395" Type="http://schemas.openxmlformats.org/officeDocument/2006/relationships/hyperlink" Target="https://bigfuture.collegeboard.org/colleges/northern-virginia-community-college" TargetMode="External"/><Relationship Id="rId3239" Type="http://schemas.openxmlformats.org/officeDocument/2006/relationships/hyperlink" Target="https://bigfuture.collegeboard.org/colleges/state-career-college" TargetMode="External"/><Relationship Id="rId3446" Type="http://schemas.openxmlformats.org/officeDocument/2006/relationships/hyperlink" Target="https://bigfuture.collegeboard.org/colleges/tri-county-technical-college" TargetMode="External"/><Relationship Id="rId367" Type="http://schemas.openxmlformats.org/officeDocument/2006/relationships/hyperlink" Target="https://bigfuture.collegeboard.org/colleges/blue-mountain-christian-university" TargetMode="External"/><Relationship Id="rId574" Type="http://schemas.openxmlformats.org/officeDocument/2006/relationships/hyperlink" Target="https://bigfuture.collegeboard.org/colleges/cattaraugus-allegany-erie-wyoming-board-of-cooperative-educational-services-practical-nursing-program" TargetMode="External"/><Relationship Id="rId2048" Type="http://schemas.openxmlformats.org/officeDocument/2006/relationships/hyperlink" Target="https://bigfuture.collegeboard.org/colleges/metro-business-college-jefferson-city" TargetMode="External"/><Relationship Id="rId2255" Type="http://schemas.openxmlformats.org/officeDocument/2006/relationships/hyperlink" Target="https://bigfuture.collegeboard.org/colleges/national-college-florence" TargetMode="External"/><Relationship Id="rId3653" Type="http://schemas.openxmlformats.org/officeDocument/2006/relationships/hyperlink" Target="https://bigfuture.collegeboard.org/colleges/university-of-mobile" TargetMode="External"/><Relationship Id="rId3860" Type="http://schemas.openxmlformats.org/officeDocument/2006/relationships/hyperlink" Target="https://bigfuture.collegeboard.org/colleges/vermont-state-university-castleton" TargetMode="External"/><Relationship Id="rId227" Type="http://schemas.openxmlformats.org/officeDocument/2006/relationships/hyperlink" Target="https://bigfuture.collegeboard.org/colleges/aveda-institute-south-florida" TargetMode="External"/><Relationship Id="rId781" Type="http://schemas.openxmlformats.org/officeDocument/2006/relationships/hyperlink" Target="https://bigfuture.collegeboard.org/colleges/college-of-mount-st-vincent" TargetMode="External"/><Relationship Id="rId2462" Type="http://schemas.openxmlformats.org/officeDocument/2006/relationships/hyperlink" Target="https://bigfuture.collegeboard.org/colleges/ohio-northern-university" TargetMode="External"/><Relationship Id="rId3306" Type="http://schemas.openxmlformats.org/officeDocument/2006/relationships/hyperlink" Target="https://bigfuture.collegeboard.org/colleges/suny-corning-community-college" TargetMode="External"/><Relationship Id="rId3513" Type="http://schemas.openxmlformats.org/officeDocument/2006/relationships/hyperlink" Target="https://bigfuture.collegeboard.org/colleges/unitek-college-south-san-francisco" TargetMode="External"/><Relationship Id="rId3720" Type="http://schemas.openxmlformats.org/officeDocument/2006/relationships/hyperlink" Target="https://bigfuture.collegeboard.org/colleges/university-of-phoenix-san-diego" TargetMode="External"/><Relationship Id="rId434" Type="http://schemas.openxmlformats.org/officeDocument/2006/relationships/hyperlink" Target="https://bigfuture.collegeboard.org/colleges/bryant-stratton-college-amherst" TargetMode="External"/><Relationship Id="rId641" Type="http://schemas.openxmlformats.org/officeDocument/2006/relationships/hyperlink" Target="https://bigfuture.collegeboard.org/colleges/charles-of-italy-beauty-college-and-massage-therapy-school-lake-havasu-city" TargetMode="External"/><Relationship Id="rId1064" Type="http://schemas.openxmlformats.org/officeDocument/2006/relationships/hyperlink" Target="https://bigfuture.collegeboard.org/colleges/east-georgia-state-college" TargetMode="External"/><Relationship Id="rId1271" Type="http://schemas.openxmlformats.org/officeDocument/2006/relationships/hyperlink" Target="https://bigfuture.collegeboard.org/colleges/forsyth-technical-community-college" TargetMode="External"/><Relationship Id="rId2115" Type="http://schemas.openxmlformats.org/officeDocument/2006/relationships/hyperlink" Target="https://bigfuture.collegeboard.org/colleges/milwaukee-institute-of-art-design" TargetMode="External"/><Relationship Id="rId2322" Type="http://schemas.openxmlformats.org/officeDocument/2006/relationships/hyperlink" Target="https://bigfuture.collegeboard.org/colleges/new-york-film-academy-south-beach" TargetMode="External"/><Relationship Id="rId501" Type="http://schemas.openxmlformats.org/officeDocument/2006/relationships/hyperlink" Target="https://bigfuture.collegeboard.org/colleges/california-state-university-fresno" TargetMode="External"/><Relationship Id="rId1131" Type="http://schemas.openxmlformats.org/officeDocument/2006/relationships/hyperlink" Target="https://bigfuture.collegeboard.org/colleges/elms-college" TargetMode="External"/><Relationship Id="rId3096" Type="http://schemas.openxmlformats.org/officeDocument/2006/relationships/hyperlink" Target="https://bigfuture.collegeboard.org/colleges/south-texas-vocational-technical-institute-brownsville" TargetMode="External"/><Relationship Id="rId1948" Type="http://schemas.openxmlformats.org/officeDocument/2006/relationships/hyperlink" Target="https://bigfuture.collegeboard.org/colleges/lytles-redwood-empire-beauty-college" TargetMode="External"/><Relationship Id="rId3163" Type="http://schemas.openxmlformats.org/officeDocument/2006/relationships/hyperlink" Target="https://bigfuture.collegeboard.org/colleges/southwest-university-at-el-paso" TargetMode="External"/><Relationship Id="rId3370" Type="http://schemas.openxmlformats.org/officeDocument/2006/relationships/hyperlink" Target="https://bigfuture.collegeboard.org/colleges/texas-state-technical-college" TargetMode="External"/><Relationship Id="rId4007" Type="http://schemas.openxmlformats.org/officeDocument/2006/relationships/hyperlink" Target="https://bigfuture.collegeboard.org/colleges/westminster-college-fulton-mo" TargetMode="External"/><Relationship Id="rId291" Type="http://schemas.openxmlformats.org/officeDocument/2006/relationships/hyperlink" Target="https://bigfuture.collegeboard.org/colleges/beal-university" TargetMode="External"/><Relationship Id="rId1808" Type="http://schemas.openxmlformats.org/officeDocument/2006/relationships/hyperlink" Target="https://bigfuture.collegeboard.org/colleges/lakeshore-technical-college" TargetMode="External"/><Relationship Id="rId3023" Type="http://schemas.openxmlformats.org/officeDocument/2006/relationships/hyperlink" Target="https://bigfuture.collegeboard.org/colleges/seattle-university" TargetMode="External"/><Relationship Id="rId151" Type="http://schemas.openxmlformats.org/officeDocument/2006/relationships/hyperlink" Target="https://bigfuture.collegeboard.org/colleges/arkansas-state-university-newport" TargetMode="External"/><Relationship Id="rId3230" Type="http://schemas.openxmlformats.org/officeDocument/2006/relationships/hyperlink" Target="https://bigfuture.collegeboard.org/colleges/st-thomas-aquinas-college" TargetMode="External"/><Relationship Id="rId2789" Type="http://schemas.openxmlformats.org/officeDocument/2006/relationships/hyperlink" Target="https://bigfuture.collegeboard.org/colleges/rasmussen-university-central-pasco" TargetMode="External"/><Relationship Id="rId2996" Type="http://schemas.openxmlformats.org/officeDocument/2006/relationships/hyperlink" Target="https://bigfuture.collegeboard.org/colleges/santa-fe-college" TargetMode="External"/><Relationship Id="rId968" Type="http://schemas.openxmlformats.org/officeDocument/2006/relationships/hyperlink" Target="https://bigfuture.collegeboard.org/colleges/deep-springs-college" TargetMode="External"/><Relationship Id="rId1598" Type="http://schemas.openxmlformats.org/officeDocument/2006/relationships/hyperlink" Target="https://bigfuture.collegeboard.org/colleges/illinois-wesleyan-university" TargetMode="External"/><Relationship Id="rId2649" Type="http://schemas.openxmlformats.org/officeDocument/2006/relationships/hyperlink" Target="https://bigfuture.collegeboard.org/colleges/pennsylvania-gunsmith-school" TargetMode="External"/><Relationship Id="rId2856" Type="http://schemas.openxmlformats.org/officeDocument/2006/relationships/hyperlink" Target="https://bigfuture.collegeboard.org/colleges/rochester-institute-of-technology" TargetMode="External"/><Relationship Id="rId3907" Type="http://schemas.openxmlformats.org/officeDocument/2006/relationships/hyperlink" Target="https://bigfuture.collegeboard.org/colleges/waldorf-university" TargetMode="External"/><Relationship Id="rId97" Type="http://schemas.openxmlformats.org/officeDocument/2006/relationships/hyperlink" Target="https://bigfuture.collegeboard.org/colleges/american-international-college" TargetMode="External"/><Relationship Id="rId828" Type="http://schemas.openxmlformats.org/officeDocument/2006/relationships/hyperlink" Target="https://bigfuture.collegeboard.org/colleges/columbia-college-columbia-mo" TargetMode="External"/><Relationship Id="rId1458" Type="http://schemas.openxmlformats.org/officeDocument/2006/relationships/hyperlink" Target="https://bigfuture.collegeboard.org/colleges/harding-university" TargetMode="External"/><Relationship Id="rId1665" Type="http://schemas.openxmlformats.org/officeDocument/2006/relationships/hyperlink" Target="https://bigfuture.collegeboard.org/colleges/iowa-school-of-beauty-sioux-city" TargetMode="External"/><Relationship Id="rId1872" Type="http://schemas.openxmlformats.org/officeDocument/2006/relationships/hyperlink" Target="https://bigfuture.collegeboard.org/colleges/lincoln-christian-university" TargetMode="External"/><Relationship Id="rId2509" Type="http://schemas.openxmlformats.org/officeDocument/2006/relationships/hyperlink" Target="https://bigfuture.collegeboard.org/colleges/otis-college-of-art-and-design" TargetMode="External"/><Relationship Id="rId2716" Type="http://schemas.openxmlformats.org/officeDocument/2006/relationships/hyperlink" Target="https://bigfuture.collegeboard.org/colleges/point-university" TargetMode="External"/><Relationship Id="rId4071" Type="http://schemas.openxmlformats.org/officeDocument/2006/relationships/hyperlink" Target="https://bigfuture.collegeboard.org/colleges/wytheville-community-college" TargetMode="External"/><Relationship Id="rId1318" Type="http://schemas.openxmlformats.org/officeDocument/2006/relationships/hyperlink" Target="https://bigfuture.collegeboard.org/colleges/fremont-university" TargetMode="External"/><Relationship Id="rId1525" Type="http://schemas.openxmlformats.org/officeDocument/2006/relationships/hyperlink" Target="https://bigfuture.collegeboard.org/colleges/ho-chi-minh-university-of-technology" TargetMode="External"/><Relationship Id="rId2923" Type="http://schemas.openxmlformats.org/officeDocument/2006/relationships/hyperlink" Target="https://bigfuture.collegeboard.org/colleges/saint-elizabeth-university" TargetMode="External"/><Relationship Id="rId1732" Type="http://schemas.openxmlformats.org/officeDocument/2006/relationships/hyperlink" Target="https://bigfuture.collegeboard.org/colleges/kaskaskia-college" TargetMode="External"/><Relationship Id="rId24" Type="http://schemas.openxmlformats.org/officeDocument/2006/relationships/hyperlink" Target="https://bigfuture.collegeboard.org/colleges/academy-of-vocal-arts" TargetMode="External"/><Relationship Id="rId2299" Type="http://schemas.openxmlformats.org/officeDocument/2006/relationships/hyperlink" Target="https://bigfuture.collegeboard.org/colleges/new-england-conservatory-of-music" TargetMode="External"/><Relationship Id="rId3697" Type="http://schemas.openxmlformats.org/officeDocument/2006/relationships/hyperlink" Target="https://bigfuture.collegeboard.org/colleges/university-of-phoenix-charlotte" TargetMode="External"/><Relationship Id="rId3557" Type="http://schemas.openxmlformats.org/officeDocument/2006/relationships/hyperlink" Target="https://bigfuture.collegeboard.org/colleges/university-of-arkansas-grantham" TargetMode="External"/><Relationship Id="rId3764" Type="http://schemas.openxmlformats.org/officeDocument/2006/relationships/hyperlink" Target="https://bigfuture.collegeboard.org/colleges/university-of-south-carolina-beaufort" TargetMode="External"/><Relationship Id="rId3971" Type="http://schemas.openxmlformats.org/officeDocument/2006/relationships/hyperlink" Target="https://bigfuture.collegeboard.org/colleges/west-virginia-junior-college-bridgeport" TargetMode="External"/><Relationship Id="rId478" Type="http://schemas.openxmlformats.org/officeDocument/2006/relationships/hyperlink" Target="https://bigfuture.collegeboard.org/colleges/california-barber-and-beauty-college" TargetMode="External"/><Relationship Id="rId685" Type="http://schemas.openxmlformats.org/officeDocument/2006/relationships/hyperlink" Target="https://bigfuture.collegeboard.org/colleges/city-colleges-of-chicago-harold-washington-college" TargetMode="External"/><Relationship Id="rId892" Type="http://schemas.openxmlformats.org/officeDocument/2006/relationships/hyperlink" Target="https://bigfuture.collegeboard.org/colleges/coppin-state-university" TargetMode="External"/><Relationship Id="rId2159" Type="http://schemas.openxmlformats.org/officeDocument/2006/relationships/hyperlink" Target="https://bigfuture.collegeboard.org/colleges/mohawk-valley-community-college" TargetMode="External"/><Relationship Id="rId2366" Type="http://schemas.openxmlformats.org/officeDocument/2006/relationships/hyperlink" Target="https://bigfuture.collegeboard.org/colleges/north-shore-community-college" TargetMode="External"/><Relationship Id="rId2573" Type="http://schemas.openxmlformats.org/officeDocument/2006/relationships/hyperlink" Target="https://bigfuture.collegeboard.org/colleges/paul-mitchell-the-school-columbia" TargetMode="External"/><Relationship Id="rId2780" Type="http://schemas.openxmlformats.org/officeDocument/2006/relationships/hyperlink" Target="https://bigfuture.collegeboard.org/colleges/raritan-valley-community-college" TargetMode="External"/><Relationship Id="rId3417" Type="http://schemas.openxmlformats.org/officeDocument/2006/relationships/hyperlink" Target="https://bigfuture.collegeboard.org/colleges/tidewater-community-college-norfolk" TargetMode="External"/><Relationship Id="rId3624" Type="http://schemas.openxmlformats.org/officeDocument/2006/relationships/hyperlink" Target="https://bigfuture.collegeboard.org/colleges/university-of-maine-at-farmington" TargetMode="External"/><Relationship Id="rId3831" Type="http://schemas.openxmlformats.org/officeDocument/2006/relationships/hyperlink" Target="https://bigfuture.collegeboard.org/colleges/university-of-wyoming" TargetMode="External"/><Relationship Id="rId338" Type="http://schemas.openxmlformats.org/officeDocument/2006/relationships/hyperlink" Target="https://bigfuture.collegeboard.org/colleges/bethel-college" TargetMode="External"/><Relationship Id="rId545" Type="http://schemas.openxmlformats.org/officeDocument/2006/relationships/hyperlink" Target="https://bigfuture.collegeboard.org/colleges/careers-institute-of-america" TargetMode="External"/><Relationship Id="rId752" Type="http://schemas.openxmlformats.org/officeDocument/2006/relationships/hyperlink" Target="https://bigfuture.collegeboard.org/colleges/coconino-county-community-college" TargetMode="External"/><Relationship Id="rId1175" Type="http://schemas.openxmlformats.org/officeDocument/2006/relationships/hyperlink" Target="https://bigfuture.collegeboard.org/colleges/empire-beauty-school-west-palm-beach" TargetMode="External"/><Relationship Id="rId1382" Type="http://schemas.openxmlformats.org/officeDocument/2006/relationships/hyperlink" Target="https://bigfuture.collegeboard.org/colleges/golden-gate-university" TargetMode="External"/><Relationship Id="rId2019" Type="http://schemas.openxmlformats.org/officeDocument/2006/relationships/hyperlink" Target="https://bigfuture.collegeboard.org/colleges/mediatech-institute-dallas" TargetMode="External"/><Relationship Id="rId2226" Type="http://schemas.openxmlformats.org/officeDocument/2006/relationships/hyperlink" Target="https://bigfuture.collegeboard.org/colleges/murray-state-college" TargetMode="External"/><Relationship Id="rId2433" Type="http://schemas.openxmlformats.org/officeDocument/2006/relationships/hyperlink" Target="https://bigfuture.collegeboard.org/colleges/nossi-college-of-art" TargetMode="External"/><Relationship Id="rId2640" Type="http://schemas.openxmlformats.org/officeDocument/2006/relationships/hyperlink" Target="https://bigfuture.collegeboard.org/colleges/penn-state-schuylkill" TargetMode="External"/><Relationship Id="rId405" Type="http://schemas.openxmlformats.org/officeDocument/2006/relationships/hyperlink" Target="https://bigfuture.collegeboard.org/colleges/brevard-college" TargetMode="External"/><Relationship Id="rId612" Type="http://schemas.openxmlformats.org/officeDocument/2006/relationships/hyperlink" Target="https://bigfuture.collegeboard.org/colleges/central-penn-college" TargetMode="External"/><Relationship Id="rId1035" Type="http://schemas.openxmlformats.org/officeDocument/2006/relationships/hyperlink" Target="https://bigfuture.collegeboard.org/colleges/donnelly-college" TargetMode="External"/><Relationship Id="rId1242" Type="http://schemas.openxmlformats.org/officeDocument/2006/relationships/hyperlink" Target="https://bigfuture.collegeboard.org/colleges/florida-agricultural-and-mechanical-university" TargetMode="External"/><Relationship Id="rId2500" Type="http://schemas.openxmlformats.org/officeDocument/2006/relationships/hyperlink" Target="https://bigfuture.collegeboard.org/colleges/oregon-health-science-university" TargetMode="External"/><Relationship Id="rId1102" Type="http://schemas.openxmlformats.org/officeDocument/2006/relationships/hyperlink" Target="https://bigfuture.collegeboard.org/colleges/ecotech-institute" TargetMode="External"/><Relationship Id="rId3067" Type="http://schemas.openxmlformats.org/officeDocument/2006/relationships/hyperlink" Target="https://bigfuture.collegeboard.org/colleges/smith-chason-college-wcui-school-of-medical-imaging" TargetMode="External"/><Relationship Id="rId3274" Type="http://schemas.openxmlformats.org/officeDocument/2006/relationships/hyperlink" Target="https://bigfuture.collegeboard.org/colleges/strayer-university-thousand-oaks" TargetMode="External"/><Relationship Id="rId195" Type="http://schemas.openxmlformats.org/officeDocument/2006/relationships/hyperlink" Target="https://bigfuture.collegeboard.org/colleges/augusta-university" TargetMode="External"/><Relationship Id="rId1919" Type="http://schemas.openxmlformats.org/officeDocument/2006/relationships/hyperlink" Target="https://bigfuture.collegeboard.org/colleges/louisiana-christian-university" TargetMode="External"/><Relationship Id="rId3481" Type="http://schemas.openxmlformats.org/officeDocument/2006/relationships/hyperlink" Target="https://bigfuture.collegeboard.org/colleges/tulane-university" TargetMode="External"/><Relationship Id="rId2083" Type="http://schemas.openxmlformats.org/officeDocument/2006/relationships/hyperlink" Target="https://bigfuture.collegeboard.org/colleges/midlands-technical-college" TargetMode="External"/><Relationship Id="rId2290" Type="http://schemas.openxmlformats.org/officeDocument/2006/relationships/hyperlink" Target="https://bigfuture.collegeboard.org/colleges/new-age-training" TargetMode="External"/><Relationship Id="rId3134" Type="http://schemas.openxmlformats.org/officeDocument/2006/relationships/hyperlink" Target="https://bigfuture.collegeboard.org/colleges/southern-illinois-university-edwardsville" TargetMode="External"/><Relationship Id="rId3341" Type="http://schemas.openxmlformats.org/officeDocument/2006/relationships/hyperlink" Target="https://bigfuture.collegeboard.org/colleges/temple-annapolis-paul-mitchell-partner-school" TargetMode="External"/><Relationship Id="rId262" Type="http://schemas.openxmlformats.org/officeDocument/2006/relationships/hyperlink" Target="https://bigfuture.collegeboard.org/colleges/baptist-bible-college" TargetMode="External"/><Relationship Id="rId2150" Type="http://schemas.openxmlformats.org/officeDocument/2006/relationships/hyperlink" Target="https://bigfuture.collegeboard.org/colleges/mitchells-academy-raleigh" TargetMode="External"/><Relationship Id="rId3201" Type="http://schemas.openxmlformats.org/officeDocument/2006/relationships/hyperlink" Target="https://bigfuture.collegeboard.org/colleges/st-augustine-college" TargetMode="External"/><Relationship Id="rId122" Type="http://schemas.openxmlformats.org/officeDocument/2006/relationships/hyperlink" Target="https://bigfuture.collegeboard.org/colleges/anna-maria-college" TargetMode="External"/><Relationship Id="rId2010" Type="http://schemas.openxmlformats.org/officeDocument/2006/relationships/hyperlink" Target="https://bigfuture.collegeboard.org/colleges/mchenry-county-college" TargetMode="External"/><Relationship Id="rId1569" Type="http://schemas.openxmlformats.org/officeDocument/2006/relationships/hyperlink" Target="https://bigfuture.collegeboard.org/colleges/huntington-university" TargetMode="External"/><Relationship Id="rId2967" Type="http://schemas.openxmlformats.org/officeDocument/2006/relationships/hyperlink" Target="https://bigfuture.collegeboard.org/colleges/sampson-community-college" TargetMode="External"/><Relationship Id="rId939" Type="http://schemas.openxmlformats.org/officeDocument/2006/relationships/hyperlink" Target="https://bigfuture.collegeboard.org/colleges/dakota-college-at-bottineau" TargetMode="External"/><Relationship Id="rId1776" Type="http://schemas.openxmlformats.org/officeDocument/2006/relationships/hyperlink" Target="https://bigfuture.collegeboard.org/colleges/kutztown-university-of-pennsylvania" TargetMode="External"/><Relationship Id="rId1983" Type="http://schemas.openxmlformats.org/officeDocument/2006/relationships/hyperlink" Target="https://bigfuture.collegeboard.org/colleges/mars-hill-university" TargetMode="External"/><Relationship Id="rId2827" Type="http://schemas.openxmlformats.org/officeDocument/2006/relationships/hyperlink" Target="https://bigfuture.collegeboard.org/colleges/rhode-island-school-of-design" TargetMode="External"/><Relationship Id="rId4042" Type="http://schemas.openxmlformats.org/officeDocument/2006/relationships/hyperlink" Target="https://bigfuture.collegeboard.org/colleges/williamsburg-technical-college" TargetMode="External"/><Relationship Id="rId68" Type="http://schemas.openxmlformats.org/officeDocument/2006/relationships/hyperlink" Target="https://bigfuture.collegeboard.org/colleges/allen-university" TargetMode="External"/><Relationship Id="rId1429" Type="http://schemas.openxmlformats.org/officeDocument/2006/relationships/hyperlink" Target="https://bigfuture.collegeboard.org/colleges/guilford-technical-community-college" TargetMode="External"/><Relationship Id="rId1636" Type="http://schemas.openxmlformats.org/officeDocument/2006/relationships/hyperlink" Target="https://bigfuture.collegeboard.org/colleges/inter-american-university-of-puerto-rico-barranquitas-campus" TargetMode="External"/><Relationship Id="rId1843" Type="http://schemas.openxmlformats.org/officeDocument/2006/relationships/hyperlink" Target="https://bigfuture.collegeboard.org/colleges/lawrence-university" TargetMode="External"/><Relationship Id="rId1703" Type="http://schemas.openxmlformats.org/officeDocument/2006/relationships/hyperlink" Target="https://bigfuture.collegeboard.org/colleges/peabody-institute" TargetMode="External"/><Relationship Id="rId1910" Type="http://schemas.openxmlformats.org/officeDocument/2006/relationships/hyperlink" Target="https://bigfuture.collegeboard.org/colleges/los-angeles-mission-college" TargetMode="External"/><Relationship Id="rId3668" Type="http://schemas.openxmlformats.org/officeDocument/2006/relationships/hyperlink" Target="https://bigfuture.collegeboard.org/colleges/university-of-new-hampshire-college-of-professional-studies" TargetMode="External"/><Relationship Id="rId3875" Type="http://schemas.openxmlformats.org/officeDocument/2006/relationships/hyperlink" Target="https://bigfuture.collegeboard.org/colleges/virginia-beach-theological-seminary" TargetMode="External"/><Relationship Id="rId589" Type="http://schemas.openxmlformats.org/officeDocument/2006/relationships/hyperlink" Target="https://bigfuture.collegeboard.org/colleges/center-for-employment-training-salinas" TargetMode="External"/><Relationship Id="rId796" Type="http://schemas.openxmlformats.org/officeDocument/2006/relationships/hyperlink" Target="https://bigfuture.collegeboard.org/colleges/college-of-the-mainland" TargetMode="External"/><Relationship Id="rId2477" Type="http://schemas.openxmlformats.org/officeDocument/2006/relationships/hyperlink" Target="https://bigfuture.collegeboard.org/colleges/oklahoma-baptist-university" TargetMode="External"/><Relationship Id="rId2684" Type="http://schemas.openxmlformats.org/officeDocument/2006/relationships/hyperlink" Target="https://bigfuture.collegeboard.org/colleges/pima-medical-institute-mesa" TargetMode="External"/><Relationship Id="rId3528" Type="http://schemas.openxmlformats.org/officeDocument/2006/relationships/hyperlink" Target="https://bigfuture.collegeboard.org/colleges/universidad-ana-g-mendez-gurabo-campus" TargetMode="External"/><Relationship Id="rId3735" Type="http://schemas.openxmlformats.org/officeDocument/2006/relationships/hyperlink" Target="https://bigfuture.collegeboard.org/colleges/university-of-puerto-rico-at-bayamon" TargetMode="External"/><Relationship Id="rId449" Type="http://schemas.openxmlformats.org/officeDocument/2006/relationships/hyperlink" Target="https://bigfuture.collegeboard.org/colleges/buckeye-hills-career-center" TargetMode="External"/><Relationship Id="rId656" Type="http://schemas.openxmlformats.org/officeDocument/2006/relationships/hyperlink" Target="https://bigfuture.collegeboard.org/colleges/chattanooga-state-community-college" TargetMode="External"/><Relationship Id="rId863" Type="http://schemas.openxmlformats.org/officeDocument/2006/relationships/hyperlink" Target="https://bigfuture.collegeboard.org/colleges/concorde-career-college-aurora" TargetMode="External"/><Relationship Id="rId1079" Type="http://schemas.openxmlformats.org/officeDocument/2006/relationships/hyperlink" Target="https://bigfuture.collegeboard.org/colleges/eastern-gateway-community-college" TargetMode="External"/><Relationship Id="rId1286" Type="http://schemas.openxmlformats.org/officeDocument/2006/relationships/hyperlink" Target="https://bigfuture.collegeboard.org/colleges/fortis-college-montgomery" TargetMode="External"/><Relationship Id="rId1493" Type="http://schemas.openxmlformats.org/officeDocument/2006/relationships/hyperlink" Target="https://bigfuture.collegeboard.org/colleges/hellenic-college-holy-cross" TargetMode="External"/><Relationship Id="rId2337" Type="http://schemas.openxmlformats.org/officeDocument/2006/relationships/hyperlink" Target="https://bigfuture.collegeboard.org/colleges/nicolet-area-technical-college" TargetMode="External"/><Relationship Id="rId2544" Type="http://schemas.openxmlformats.org/officeDocument/2006/relationships/hyperlink" Target="https://bigfuture.collegeboard.org/colleges/panola-college" TargetMode="External"/><Relationship Id="rId2891" Type="http://schemas.openxmlformats.org/officeDocument/2006/relationships/hyperlink" Target="https://bigfuture.collegeboard.org/colleges/ross-medical-education-center-kalamazoo" TargetMode="External"/><Relationship Id="rId3942" Type="http://schemas.openxmlformats.org/officeDocument/2006/relationships/hyperlink" Target="https://bigfuture.collegeboard.org/colleges/webb-institute" TargetMode="External"/><Relationship Id="rId309" Type="http://schemas.openxmlformats.org/officeDocument/2006/relationships/hyperlink" Target="https://bigfuture.collegeboard.org/colleges/belmont-college" TargetMode="External"/><Relationship Id="rId516" Type="http://schemas.openxmlformats.org/officeDocument/2006/relationships/hyperlink" Target="https://bigfuture.collegeboard.org/colleges/camden-county-college" TargetMode="External"/><Relationship Id="rId1146" Type="http://schemas.openxmlformats.org/officeDocument/2006/relationships/hyperlink" Target="https://bigfuture.collegeboard.org/colleges/empire-beauty-school-center-city-philadelphia" TargetMode="External"/><Relationship Id="rId2751" Type="http://schemas.openxmlformats.org/officeDocument/2006/relationships/hyperlink" Target="https://bigfuture.collegeboard.org/colleges/professionals-choice-hair-design-academy" TargetMode="External"/><Relationship Id="rId3802" Type="http://schemas.openxmlformats.org/officeDocument/2006/relationships/hyperlink" Target="https://bigfuture.collegeboard.org/colleges/university-of-the-potomac-virginia" TargetMode="External"/><Relationship Id="rId723" Type="http://schemas.openxmlformats.org/officeDocument/2006/relationships/hyperlink" Target="https://bigfuture.collegeboard.org/colleges/clary-sage-college" TargetMode="External"/><Relationship Id="rId930" Type="http://schemas.openxmlformats.org/officeDocument/2006/relationships/hyperlink" Target="https://bigfuture.collegeboard.org/colleges/curtis-institute-of-music" TargetMode="External"/><Relationship Id="rId1006" Type="http://schemas.openxmlformats.org/officeDocument/2006/relationships/hyperlink" Target="https://bigfuture.collegeboard.org/colleges/devry-university-north-brunswick" TargetMode="External"/><Relationship Id="rId1353" Type="http://schemas.openxmlformats.org/officeDocument/2006/relationships/hyperlink" Target="https://bigfuture.collegeboard.org/colleges/george-wallace-community-college-at-dothan" TargetMode="External"/><Relationship Id="rId1560" Type="http://schemas.openxmlformats.org/officeDocument/2006/relationships/hyperlink" Target="https://bigfuture.collegeboard.org/colleges/howard-university" TargetMode="External"/><Relationship Id="rId2404" Type="http://schemas.openxmlformats.org/officeDocument/2006/relationships/hyperlink" Target="https://bigfuture.collegeboard.org/colleges/northwest-college-school-of-beauty-beaverton" TargetMode="External"/><Relationship Id="rId2611" Type="http://schemas.openxmlformats.org/officeDocument/2006/relationships/hyperlink" Target="https://bigfuture.collegeboard.org/colleges/paul-mitchell-the-school-twin-falls" TargetMode="External"/><Relationship Id="rId1213" Type="http://schemas.openxmlformats.org/officeDocument/2006/relationships/hyperlink" Target="https://bigfuture.collegeboard.org/colleges/falcon-institute-of-health-and-science" TargetMode="External"/><Relationship Id="rId1420" Type="http://schemas.openxmlformats.org/officeDocument/2006/relationships/hyperlink" Target="https://bigfuture.collegeboard.org/colleges/greenfield-community-college" TargetMode="External"/><Relationship Id="rId3178" Type="http://schemas.openxmlformats.org/officeDocument/2006/relationships/hyperlink" Target="https://bigfuture.collegeboard.org/colleges/southwestern-oklahoma-state-university" TargetMode="External"/><Relationship Id="rId3385" Type="http://schemas.openxmlformats.org/officeDocument/2006/relationships/hyperlink" Target="https://bigfuture.collegeboard.org/colleges/the-college-of-health-care-professions-fort-worth" TargetMode="External"/><Relationship Id="rId3592" Type="http://schemas.openxmlformats.org/officeDocument/2006/relationships/hyperlink" Target="https://bigfuture.collegeboard.org/colleges/university-of-hartford" TargetMode="External"/><Relationship Id="rId2194" Type="http://schemas.openxmlformats.org/officeDocument/2006/relationships/hyperlink" Target="https://bigfuture.collegeboard.org/colleges/morgan-state-university" TargetMode="External"/><Relationship Id="rId3038" Type="http://schemas.openxmlformats.org/officeDocument/2006/relationships/hyperlink" Target="https://bigfuture.collegeboard.org/colleges/shaw-university" TargetMode="External"/><Relationship Id="rId3245" Type="http://schemas.openxmlformats.org/officeDocument/2006/relationships/hyperlink" Target="https://bigfuture.collegeboard.org/colleges/staunton-school-of-cosmetology" TargetMode="External"/><Relationship Id="rId3452" Type="http://schemas.openxmlformats.org/officeDocument/2006/relationships/hyperlink" Target="https://bigfuture.collegeboard.org/colleges/triangle-tech-sunbury" TargetMode="External"/><Relationship Id="rId166" Type="http://schemas.openxmlformats.org/officeDocument/2006/relationships/hyperlink" Target="https://bigfuture.collegeboard.org/colleges/ashland-county-west-holmes-career-center" TargetMode="External"/><Relationship Id="rId373" Type="http://schemas.openxmlformats.org/officeDocument/2006/relationships/hyperlink" Target="https://bigfuture.collegeboard.org/colleges/bluefield-university" TargetMode="External"/><Relationship Id="rId580" Type="http://schemas.openxmlformats.org/officeDocument/2006/relationships/hyperlink" Target="https://bigfuture.collegeboard.org/colleges/cedar-crest-college" TargetMode="External"/><Relationship Id="rId2054" Type="http://schemas.openxmlformats.org/officeDocument/2006/relationships/hyperlink" Target="https://bigfuture.collegeboard.org/colleges/metropolitan-state-university-of-denver" TargetMode="External"/><Relationship Id="rId2261" Type="http://schemas.openxmlformats.org/officeDocument/2006/relationships/hyperlink" Target="https://bigfuture.collegeboard.org/colleges/national-college-willoughby-hills" TargetMode="External"/><Relationship Id="rId3105" Type="http://schemas.openxmlformats.org/officeDocument/2006/relationships/hyperlink" Target="https://bigfuture.collegeboard.org/colleges/southeast-technical-institute" TargetMode="External"/><Relationship Id="rId3312" Type="http://schemas.openxmlformats.org/officeDocument/2006/relationships/hyperlink" Target="https://bigfuture.collegeboard.org/colleges/suny-college-at-old-westbury" TargetMode="External"/><Relationship Id="rId233" Type="http://schemas.openxmlformats.org/officeDocument/2006/relationships/hyperlink" Target="https://bigfuture.collegeboard.org/colleges/avera-sacred-heart-hospital-school-of-radiologic-technology" TargetMode="External"/><Relationship Id="rId440" Type="http://schemas.openxmlformats.org/officeDocument/2006/relationships/hyperlink" Target="https://bigfuture.collegeboard.org/colleges/bryant-stratton-college-solon" TargetMode="External"/><Relationship Id="rId1070" Type="http://schemas.openxmlformats.org/officeDocument/2006/relationships/hyperlink" Target="https://bigfuture.collegeboard.org/colleges/east-texas-baptist-university" TargetMode="External"/><Relationship Id="rId2121" Type="http://schemas.openxmlformats.org/officeDocument/2006/relationships/hyperlink" Target="https://bigfuture.collegeboard.org/colleges/minnesota-north-college" TargetMode="External"/><Relationship Id="rId300" Type="http://schemas.openxmlformats.org/officeDocument/2006/relationships/hyperlink" Target="https://bigfuture.collegeboard.org/colleges/bell-mar-beauty-college" TargetMode="External"/><Relationship Id="rId4086" Type="http://schemas.openxmlformats.org/officeDocument/2006/relationships/hyperlink" Target="https://bigfuture.collegeboard.org/colleges/yeshiva-gedolah-zichron-leyma" TargetMode="External"/><Relationship Id="rId1887" Type="http://schemas.openxmlformats.org/officeDocument/2006/relationships/hyperlink" Target="https://bigfuture.collegeboard.org/colleges/lindenwood-university" TargetMode="External"/><Relationship Id="rId2938" Type="http://schemas.openxmlformats.org/officeDocument/2006/relationships/hyperlink" Target="https://bigfuture.collegeboard.org/colleges/saint-petersburg-college" TargetMode="External"/><Relationship Id="rId1747" Type="http://schemas.openxmlformats.org/officeDocument/2006/relationships/hyperlink" Target="https://bigfuture.collegeboard.org/colleges/kent-state-university-ashtabula" TargetMode="External"/><Relationship Id="rId1954" Type="http://schemas.openxmlformats.org/officeDocument/2006/relationships/hyperlink" Target="https://bigfuture.collegeboard.org/colleges/madonna-university" TargetMode="External"/><Relationship Id="rId39" Type="http://schemas.openxmlformats.org/officeDocument/2006/relationships/hyperlink" Target="https://bigfuture.collegeboard.org/colleges/aiken-technical-college" TargetMode="External"/><Relationship Id="rId1607" Type="http://schemas.openxmlformats.org/officeDocument/2006/relationships/hyperlink" Target="https://bigfuture.collegeboard.org/colleges/indiana-institute-of-technology-college-of-professional-studies" TargetMode="External"/><Relationship Id="rId1814" Type="http://schemas.openxmlformats.org/officeDocument/2006/relationships/hyperlink" Target="https://bigfuture.collegeboard.org/colleges/lamar-state-college-at-port-arthur" TargetMode="External"/><Relationship Id="rId4013" Type="http://schemas.openxmlformats.org/officeDocument/2006/relationships/hyperlink" Target="https://bigfuture.collegeboard.org/colleges/wheaton-college-norton-ma" TargetMode="External"/><Relationship Id="rId3779" Type="http://schemas.openxmlformats.org/officeDocument/2006/relationships/hyperlink" Target="https://bigfuture.collegeboard.org/colleges/university-of-st-thomas-saint-paul-mn" TargetMode="External"/><Relationship Id="rId2588" Type="http://schemas.openxmlformats.org/officeDocument/2006/relationships/hyperlink" Target="https://bigfuture.collegeboard.org/colleges/paul-mitchell-the-school-jacksonville" TargetMode="External"/><Relationship Id="rId3986" Type="http://schemas.openxmlformats.org/officeDocument/2006/relationships/hyperlink" Target="https://bigfuture.collegeboard.org/colleges/western-dakota-technical-college" TargetMode="External"/><Relationship Id="rId1397" Type="http://schemas.openxmlformats.org/officeDocument/2006/relationships/hyperlink" Target="https://bigfuture.collegeboard.org/colleges/grace-christian-university" TargetMode="External"/><Relationship Id="rId2795" Type="http://schemas.openxmlformats.org/officeDocument/2006/relationships/hyperlink" Target="https://bigfuture.collegeboard.org/colleges/rasmussen-university-moorhead" TargetMode="External"/><Relationship Id="rId3639" Type="http://schemas.openxmlformats.org/officeDocument/2006/relationships/hyperlink" Target="https://bigfuture.collegeboard.org/colleges/university-of-massachusetts-lowell" TargetMode="External"/><Relationship Id="rId3846" Type="http://schemas.openxmlformats.org/officeDocument/2006/relationships/hyperlink" Target="https://bigfuture.collegeboard.org/colleges/valley-city-state-university" TargetMode="External"/><Relationship Id="rId767" Type="http://schemas.openxmlformats.org/officeDocument/2006/relationships/hyperlink" Target="https://bigfuture.collegeboard.org/colleges/college-of-business-and-technology-hialeah" TargetMode="External"/><Relationship Id="rId974" Type="http://schemas.openxmlformats.org/officeDocument/2006/relationships/hyperlink" Target="https://bigfuture.collegeboard.org/colleges/delaware-county-technical-school-practical-nursing-program" TargetMode="External"/><Relationship Id="rId2448" Type="http://schemas.openxmlformats.org/officeDocument/2006/relationships/hyperlink" Target="https://bigfuture.collegeboard.org/colleges/oberlin-college" TargetMode="External"/><Relationship Id="rId2655" Type="http://schemas.openxmlformats.org/officeDocument/2006/relationships/hyperlink" Target="https://bigfuture.collegeboard.org/colleges/pensacola-school-of-massage-therapy-and-health-careers" TargetMode="External"/><Relationship Id="rId2862" Type="http://schemas.openxmlformats.org/officeDocument/2006/relationships/hyperlink" Target="https://bigfuture.collegeboard.org/colleges/rockingham-community-college" TargetMode="External"/><Relationship Id="rId3706" Type="http://schemas.openxmlformats.org/officeDocument/2006/relationships/hyperlink" Target="https://bigfuture.collegeboard.org/colleges/university-of-phoenix-las-vegas" TargetMode="External"/><Relationship Id="rId3913" Type="http://schemas.openxmlformats.org/officeDocument/2006/relationships/hyperlink" Target="https://bigfuture.collegeboard.org/colleges/walsh-university" TargetMode="External"/><Relationship Id="rId627" Type="http://schemas.openxmlformats.org/officeDocument/2006/relationships/hyperlink" Target="https://bigfuture.collegeboard.org/colleges/cerritos-college" TargetMode="External"/><Relationship Id="rId834" Type="http://schemas.openxmlformats.org/officeDocument/2006/relationships/hyperlink" Target="https://bigfuture.collegeboard.org/colleges/columbia-state-community-college" TargetMode="External"/><Relationship Id="rId1257" Type="http://schemas.openxmlformats.org/officeDocument/2006/relationships/hyperlink" Target="https://bigfuture.collegeboard.org/colleges/florida-polytechnic-university" TargetMode="External"/><Relationship Id="rId1464" Type="http://schemas.openxmlformats.org/officeDocument/2006/relationships/hyperlink" Target="https://bigfuture.collegeboard.org/colleges/harrisburg-university-of-science-and-technology" TargetMode="External"/><Relationship Id="rId1671" Type="http://schemas.openxmlformats.org/officeDocument/2006/relationships/hyperlink" Target="https://bigfuture.collegeboard.org/colleges/itawamba-community-college" TargetMode="External"/><Relationship Id="rId2308" Type="http://schemas.openxmlformats.org/officeDocument/2006/relationships/hyperlink" Target="https://bigfuture.collegeboard.org/colleges/new-mexico-military-institute" TargetMode="External"/><Relationship Id="rId2515" Type="http://schemas.openxmlformats.org/officeDocument/2006/relationships/hyperlink" Target="https://bigfuture.collegeboard.org/colleges/otterbein-university" TargetMode="External"/><Relationship Id="rId2722" Type="http://schemas.openxmlformats.org/officeDocument/2006/relationships/hyperlink" Target="https://bigfuture.collegeboard.org/colleges/pontifical-catholic-university-of-puerto-rico" TargetMode="External"/><Relationship Id="rId901" Type="http://schemas.openxmlformats.org/officeDocument/2006/relationships/hyperlink" Target="https://bigfuture.collegeboard.org/colleges/cosmetology-training-center" TargetMode="External"/><Relationship Id="rId1117" Type="http://schemas.openxmlformats.org/officeDocument/2006/relationships/hyperlink" Target="https://bigfuture.collegeboard.org/colleges/el-paso-community-college" TargetMode="External"/><Relationship Id="rId1324" Type="http://schemas.openxmlformats.org/officeDocument/2006/relationships/hyperlink" Target="https://bigfuture.collegeboard.org/colleges/full-sail-university" TargetMode="External"/><Relationship Id="rId1531" Type="http://schemas.openxmlformats.org/officeDocument/2006/relationships/hyperlink" Target="https://bigfuture.collegeboard.org/colleges/hofstra-university" TargetMode="External"/><Relationship Id="rId30" Type="http://schemas.openxmlformats.org/officeDocument/2006/relationships/hyperlink" Target="https://bigfuture.collegeboard.org/colleges/adrian-college" TargetMode="External"/><Relationship Id="rId3289" Type="http://schemas.openxmlformats.org/officeDocument/2006/relationships/hyperlink" Target="https://bigfuture.collegeboard.org/colleges/summit-salon-academy-perrysburg" TargetMode="External"/><Relationship Id="rId3496" Type="http://schemas.openxmlformats.org/officeDocument/2006/relationships/hyperlink" Target="https://bigfuture.collegeboard.org/colleges/union-county-college" TargetMode="External"/><Relationship Id="rId2098" Type="http://schemas.openxmlformats.org/officeDocument/2006/relationships/hyperlink" Target="https://bigfuture.collegeboard.org/colleges/miller-motte-college-chattanooga-tn" TargetMode="External"/><Relationship Id="rId3149" Type="http://schemas.openxmlformats.org/officeDocument/2006/relationships/hyperlink" Target="https://bigfuture.collegeboard.org/colleges/southern-utah-university" TargetMode="External"/><Relationship Id="rId3356" Type="http://schemas.openxmlformats.org/officeDocument/2006/relationships/hyperlink" Target="https://bigfuture.collegeboard.org/colleges/texarkana-college" TargetMode="External"/><Relationship Id="rId3563" Type="http://schemas.openxmlformats.org/officeDocument/2006/relationships/hyperlink" Target="https://bigfuture.collegeboard.org/colleges/university-of-bridgeport" TargetMode="External"/><Relationship Id="rId277" Type="http://schemas.openxmlformats.org/officeDocument/2006/relationships/hyperlink" Target="https://bigfuture.collegeboard.org/colleges/barton-county-community-college" TargetMode="External"/><Relationship Id="rId484" Type="http://schemas.openxmlformats.org/officeDocument/2006/relationships/hyperlink" Target="https://bigfuture.collegeboard.org/colleges/california-institute-of-arts-and-technology-mission-valley" TargetMode="External"/><Relationship Id="rId2165" Type="http://schemas.openxmlformats.org/officeDocument/2006/relationships/hyperlink" Target="https://bigfuture.collegeboard.org/colleges/monroe-county-community-college" TargetMode="External"/><Relationship Id="rId3009" Type="http://schemas.openxmlformats.org/officeDocument/2006/relationships/hyperlink" Target="https://bigfuture.collegeboard.org/colleges/schilling-douglas-school-of-hair-design" TargetMode="External"/><Relationship Id="rId3216" Type="http://schemas.openxmlformats.org/officeDocument/2006/relationships/hyperlink" Target="https://bigfuture.collegeboard.org/colleges/st-joseph-seminary-college" TargetMode="External"/><Relationship Id="rId3770" Type="http://schemas.openxmlformats.org/officeDocument/2006/relationships/hyperlink" Target="https://bigfuture.collegeboard.org/colleges/university-of-south-carolina-upstate" TargetMode="External"/><Relationship Id="rId137" Type="http://schemas.openxmlformats.org/officeDocument/2006/relationships/hyperlink" Target="https://bigfuture.collegeboard.org/colleges/arizona-academy-of-beauty" TargetMode="External"/><Relationship Id="rId344" Type="http://schemas.openxmlformats.org/officeDocument/2006/relationships/hyperlink" Target="https://bigfuture.collegeboard.org/colleges/beverly-hills-design-institute" TargetMode="External"/><Relationship Id="rId691" Type="http://schemas.openxmlformats.org/officeDocument/2006/relationships/hyperlink" Target="https://bigfuture.collegeboard.org/colleges/city-colleges-of-chicago-wilbur-wright-college" TargetMode="External"/><Relationship Id="rId2025" Type="http://schemas.openxmlformats.org/officeDocument/2006/relationships/hyperlink" Target="https://bigfuture.collegeboard.org/colleges/medical-university-of-south-carolina" TargetMode="External"/><Relationship Id="rId2372" Type="http://schemas.openxmlformats.org/officeDocument/2006/relationships/hyperlink" Target="https://bigfuture.collegeboard.org/colleges/northeast-iowa-community-college" TargetMode="External"/><Relationship Id="rId3423" Type="http://schemas.openxmlformats.org/officeDocument/2006/relationships/hyperlink" Target="https://bigfuture.collegeboard.org/colleges/tillamook-bay-community-college" TargetMode="External"/><Relationship Id="rId3630" Type="http://schemas.openxmlformats.org/officeDocument/2006/relationships/hyperlink" Target="https://bigfuture.collegeboard.org/colleges/university-of-mary-hardin-baylor" TargetMode="External"/><Relationship Id="rId551" Type="http://schemas.openxmlformats.org/officeDocument/2006/relationships/hyperlink" Target="https://bigfuture.collegeboard.org/colleges/carleton-college" TargetMode="External"/><Relationship Id="rId1181" Type="http://schemas.openxmlformats.org/officeDocument/2006/relationships/hyperlink" Target="https://bigfuture.collegeboard.org/colleges/enterprise-state-community-college" TargetMode="External"/><Relationship Id="rId2232" Type="http://schemas.openxmlformats.org/officeDocument/2006/relationships/hyperlink" Target="https://bigfuture.collegeboard.org/colleges/mycomputercareer-at-columbus" TargetMode="External"/><Relationship Id="rId204" Type="http://schemas.openxmlformats.org/officeDocument/2006/relationships/hyperlink" Target="https://bigfuture.collegeboard.org/colleges/austin-peay-state-university" TargetMode="External"/><Relationship Id="rId411" Type="http://schemas.openxmlformats.org/officeDocument/2006/relationships/hyperlink" Target="https://bigfuture.collegeboard.org/colleges/brigham-young-university" TargetMode="External"/><Relationship Id="rId1041" Type="http://schemas.openxmlformats.org/officeDocument/2006/relationships/hyperlink" Target="https://bigfuture.collegeboard.org/colleges/douglas-j-aveda-institute-east-lansing" TargetMode="External"/><Relationship Id="rId1998" Type="http://schemas.openxmlformats.org/officeDocument/2006/relationships/hyperlink" Target="https://bigfuture.collegeboard.org/colleges/massachusetts-college-of-liberal-arts" TargetMode="External"/><Relationship Id="rId1858" Type="http://schemas.openxmlformats.org/officeDocument/2006/relationships/hyperlink" Target="https://bigfuture.collegeboard.org/colleges/leon-studio-one-school-of-beauty-knowledge" TargetMode="External"/><Relationship Id="rId4057" Type="http://schemas.openxmlformats.org/officeDocument/2006/relationships/hyperlink" Target="https://bigfuture.collegeboard.org/colleges/wisconsin-lutheran-college" TargetMode="External"/><Relationship Id="rId2909" Type="http://schemas.openxmlformats.org/officeDocument/2006/relationships/hyperlink" Target="https://bigfuture.collegeboard.org/colleges/rutgers-the-state-university-of-new-jersey-camden-campus" TargetMode="External"/><Relationship Id="rId3073" Type="http://schemas.openxmlformats.org/officeDocument/2006/relationships/hyperlink" Target="https://bigfuture.collegeboard.org/colleges/soma-institute-the-national-school-of-clinical-massage-therapy" TargetMode="External"/><Relationship Id="rId3280" Type="http://schemas.openxmlformats.org/officeDocument/2006/relationships/hyperlink" Target="https://bigfuture.collegeboard.org/colleges/suffolk-university" TargetMode="External"/><Relationship Id="rId1718" Type="http://schemas.openxmlformats.org/officeDocument/2006/relationships/hyperlink" Target="https://bigfuture.collegeboard.org/colleges/jones-county-junior-college" TargetMode="External"/><Relationship Id="rId1925" Type="http://schemas.openxmlformats.org/officeDocument/2006/relationships/hyperlink" Target="https://bigfuture.collegeboard.org/colleges/louisiana-state-university-in-shreveport" TargetMode="External"/><Relationship Id="rId3140" Type="http://schemas.openxmlformats.org/officeDocument/2006/relationships/hyperlink" Target="https://bigfuture.collegeboard.org/colleges/southern-regional-technical-college" TargetMode="External"/><Relationship Id="rId2699" Type="http://schemas.openxmlformats.org/officeDocument/2006/relationships/hyperlink" Target="https://bigfuture.collegeboard.org/colleges/pittsburgh-institute-of-mortuary-science" TargetMode="External"/><Relationship Id="rId3000" Type="http://schemas.openxmlformats.org/officeDocument/2006/relationships/hyperlink" Target="https://bigfuture.collegeboard.org/colleges/santiago-canyon-college" TargetMode="External"/><Relationship Id="rId3957" Type="http://schemas.openxmlformats.org/officeDocument/2006/relationships/hyperlink" Target="https://bigfuture.collegeboard.org/colleges/west-coast-university-ontario" TargetMode="External"/><Relationship Id="rId878" Type="http://schemas.openxmlformats.org/officeDocument/2006/relationships/hyperlink" Target="https://bigfuture.collegeboard.org/colleges/concordia-university-st-paul" TargetMode="External"/><Relationship Id="rId2559" Type="http://schemas.openxmlformats.org/officeDocument/2006/relationships/hyperlink" Target="https://bigfuture.collegeboard.org/colleges/paul-camp-community-college" TargetMode="External"/><Relationship Id="rId2766" Type="http://schemas.openxmlformats.org/officeDocument/2006/relationships/hyperlink" Target="https://bigfuture.collegeboard.org/colleges/quincy-university" TargetMode="External"/><Relationship Id="rId2973" Type="http://schemas.openxmlformats.org/officeDocument/2006/relationships/hyperlink" Target="https://bigfuture.collegeboard.org/colleges/san-diego-city-college" TargetMode="External"/><Relationship Id="rId3817" Type="http://schemas.openxmlformats.org/officeDocument/2006/relationships/hyperlink" Target="https://bigfuture.collegeboard.org/colleges/university-of-west-los-angeles" TargetMode="External"/><Relationship Id="rId738" Type="http://schemas.openxmlformats.org/officeDocument/2006/relationships/hyperlink" Target="https://bigfuture.collegeboard.org/colleges/clover-park-technical-college" TargetMode="External"/><Relationship Id="rId945" Type="http://schemas.openxmlformats.org/officeDocument/2006/relationships/hyperlink" Target="https://bigfuture.collegeboard.org/colleges/dallas-christian-college" TargetMode="External"/><Relationship Id="rId1368" Type="http://schemas.openxmlformats.org/officeDocument/2006/relationships/hyperlink" Target="https://bigfuture.collegeboard.org/colleges/georgian-court-university" TargetMode="External"/><Relationship Id="rId1575" Type="http://schemas.openxmlformats.org/officeDocument/2006/relationships/hyperlink" Target="https://bigfuture.collegeboard.org/colleges/huston-tillotson-university" TargetMode="External"/><Relationship Id="rId1782" Type="http://schemas.openxmlformats.org/officeDocument/2006/relationships/hyperlink" Target="https://bigfuture.collegeboard.org/colleges/la-james-international-college-ft-dodge" TargetMode="External"/><Relationship Id="rId2419" Type="http://schemas.openxmlformats.org/officeDocument/2006/relationships/hyperlink" Target="https://bigfuture.collegeboard.org/colleges/northwest-university" TargetMode="External"/><Relationship Id="rId2626" Type="http://schemas.openxmlformats.org/officeDocument/2006/relationships/hyperlink" Target="https://bigfuture.collegeboard.org/colleges/penn-state-abington" TargetMode="External"/><Relationship Id="rId2833" Type="http://schemas.openxmlformats.org/officeDocument/2006/relationships/hyperlink" Target="https://bigfuture.collegeboard.org/colleges/rider-university" TargetMode="External"/><Relationship Id="rId74" Type="http://schemas.openxmlformats.org/officeDocument/2006/relationships/hyperlink" Target="https://bigfuture.collegeboard.org/colleges/altoona-beauty-school-inc" TargetMode="External"/><Relationship Id="rId805" Type="http://schemas.openxmlformats.org/officeDocument/2006/relationships/hyperlink" Target="https://bigfuture.collegeboard.org/colleges/college-of-wooster" TargetMode="External"/><Relationship Id="rId1228" Type="http://schemas.openxmlformats.org/officeDocument/2006/relationships/hyperlink" Target="https://bigfuture.collegeboard.org/colleges/firelands-regional-medical-center-school-of-nursing" TargetMode="External"/><Relationship Id="rId1435" Type="http://schemas.openxmlformats.org/officeDocument/2006/relationships/hyperlink" Target="https://bigfuture.collegeboard.org/colleges/gwinnett-college-raleigh" TargetMode="External"/><Relationship Id="rId1642" Type="http://schemas.openxmlformats.org/officeDocument/2006/relationships/hyperlink" Target="https://bigfuture.collegeboard.org/colleges/inter-american-university-of-puerto-rico-san-german-campus" TargetMode="External"/><Relationship Id="rId2900" Type="http://schemas.openxmlformats.org/officeDocument/2006/relationships/hyperlink" Target="https://bigfuture.collegeboard.org/colleges/rowan-college-burlington-county" TargetMode="External"/><Relationship Id="rId1502" Type="http://schemas.openxmlformats.org/officeDocument/2006/relationships/hyperlink" Target="https://bigfuture.collegeboard.org/colleges/akron-institute-of-herzing-university" TargetMode="External"/><Relationship Id="rId388" Type="http://schemas.openxmlformats.org/officeDocument/2006/relationships/hyperlink" Target="https://bigfuture.collegeboard.org/colleges/boricua-college" TargetMode="External"/><Relationship Id="rId2069" Type="http://schemas.openxmlformats.org/officeDocument/2006/relationships/hyperlink" Target="https://bigfuture.collegeboard.org/colleges/mid-south-christian-college" TargetMode="External"/><Relationship Id="rId3467" Type="http://schemas.openxmlformats.org/officeDocument/2006/relationships/hyperlink" Target="https://bigfuture.collegeboard.org/colleges/trinity-college" TargetMode="External"/><Relationship Id="rId3674" Type="http://schemas.openxmlformats.org/officeDocument/2006/relationships/hyperlink" Target="https://bigfuture.collegeboard.org/colleges/university-of-north-carolina-at-charlotte" TargetMode="External"/><Relationship Id="rId3881" Type="http://schemas.openxmlformats.org/officeDocument/2006/relationships/hyperlink" Target="https://bigfuture.collegeboard.org/colleges/virginia-college-jacksonville" TargetMode="External"/><Relationship Id="rId595" Type="http://schemas.openxmlformats.org/officeDocument/2006/relationships/hyperlink" Target="https://bigfuture.collegeboard.org/colleges/central-baptist-college" TargetMode="External"/><Relationship Id="rId2276" Type="http://schemas.openxmlformats.org/officeDocument/2006/relationships/hyperlink" Target="https://bigfuture.collegeboard.org/colleges/nazarene-bible-college" TargetMode="External"/><Relationship Id="rId2483" Type="http://schemas.openxmlformats.org/officeDocument/2006/relationships/hyperlink" Target="https://bigfuture.collegeboard.org/colleges/oklahoma-state-university-institute-of-technology-okmulgee" TargetMode="External"/><Relationship Id="rId2690" Type="http://schemas.openxmlformats.org/officeDocument/2006/relationships/hyperlink" Target="https://bigfuture.collegeboard.org/colleges/pima-medical-institute-denver" TargetMode="External"/><Relationship Id="rId3327" Type="http://schemas.openxmlformats.org/officeDocument/2006/relationships/hyperlink" Target="https://bigfuture.collegeboard.org/colleges/syracuse-university" TargetMode="External"/><Relationship Id="rId3534" Type="http://schemas.openxmlformats.org/officeDocument/2006/relationships/hyperlink" Target="https://bigfuture.collegeboard.org/colleges/university-academy-of-hair-design" TargetMode="External"/><Relationship Id="rId3741" Type="http://schemas.openxmlformats.org/officeDocument/2006/relationships/hyperlink" Target="https://bigfuture.collegeboard.org/colleges/university-of-puerto-rico-humacao" TargetMode="External"/><Relationship Id="rId248" Type="http://schemas.openxmlformats.org/officeDocument/2006/relationships/hyperlink" Target="https://bigfuture.collegeboard.org/colleges/b-unique-beauty-and-barber-academy" TargetMode="External"/><Relationship Id="rId455" Type="http://schemas.openxmlformats.org/officeDocument/2006/relationships/hyperlink" Target="https://bigfuture.collegeboard.org/colleges/bunker-hill-community-college" TargetMode="External"/><Relationship Id="rId662" Type="http://schemas.openxmlformats.org/officeDocument/2006/relationships/hyperlink" Target="https://bigfuture.collegeboard.org/colleges/cheyney-university-of-pennsylvania" TargetMode="External"/><Relationship Id="rId1085" Type="http://schemas.openxmlformats.org/officeDocument/2006/relationships/hyperlink" Target="https://bigfuture.collegeboard.org/colleges/eastern-michigan-university" TargetMode="External"/><Relationship Id="rId1292" Type="http://schemas.openxmlformats.org/officeDocument/2006/relationships/hyperlink" Target="https://bigfuture.collegeboard.org/colleges/fortis-college-cuyahoga" TargetMode="External"/><Relationship Id="rId2136" Type="http://schemas.openxmlformats.org/officeDocument/2006/relationships/hyperlink" Target="https://bigfuture.collegeboard.org/colleges/mississippi-university-for-women" TargetMode="External"/><Relationship Id="rId2343" Type="http://schemas.openxmlformats.org/officeDocument/2006/relationships/hyperlink" Target="https://bigfuture.collegeboard.org/colleges/north-american-trade-schools" TargetMode="External"/><Relationship Id="rId2550" Type="http://schemas.openxmlformats.org/officeDocument/2006/relationships/hyperlink" Target="https://bigfuture.collegeboard.org/colleges/park-university" TargetMode="External"/><Relationship Id="rId3601" Type="http://schemas.openxmlformats.org/officeDocument/2006/relationships/hyperlink" Target="https://bigfuture.collegeboard.org/colleges/university-of-hawaii-maui-college" TargetMode="External"/><Relationship Id="rId108" Type="http://schemas.openxmlformats.org/officeDocument/2006/relationships/hyperlink" Target="https://bigfuture.collegeboard.org/colleges/american-samoa-community-college" TargetMode="External"/><Relationship Id="rId315" Type="http://schemas.openxmlformats.org/officeDocument/2006/relationships/hyperlink" Target="https://bigfuture.collegeboard.org/colleges/benedictine-university" TargetMode="External"/><Relationship Id="rId522" Type="http://schemas.openxmlformats.org/officeDocument/2006/relationships/hyperlink" Target="https://bigfuture.collegeboard.org/colleges/canadian-valley-technology-center-el-reno" TargetMode="External"/><Relationship Id="rId1152" Type="http://schemas.openxmlformats.org/officeDocument/2006/relationships/hyperlink" Target="https://bigfuture.collegeboard.org/colleges/empire-beauty-school-florence" TargetMode="External"/><Relationship Id="rId2203" Type="http://schemas.openxmlformats.org/officeDocument/2006/relationships/hyperlink" Target="https://bigfuture.collegeboard.org/colleges/mount-angel-seminary" TargetMode="External"/><Relationship Id="rId2410" Type="http://schemas.openxmlformats.org/officeDocument/2006/relationships/hyperlink" Target="https://bigfuture.collegeboard.org/colleges/northwest-iowa-community-college" TargetMode="External"/><Relationship Id="rId1012" Type="http://schemas.openxmlformats.org/officeDocument/2006/relationships/hyperlink" Target="https://bigfuture.collegeboard.org/colleges/devry-university-san-jose" TargetMode="External"/><Relationship Id="rId1969" Type="http://schemas.openxmlformats.org/officeDocument/2006/relationships/hyperlink" Target="https://bigfuture.collegeboard.org/colleges/manhattanville-college" TargetMode="External"/><Relationship Id="rId3184" Type="http://schemas.openxmlformats.org/officeDocument/2006/relationships/hyperlink" Target="https://bigfuture.collegeboard.org/colleges/spartan-college-of-aeronautics-and-technology" TargetMode="External"/><Relationship Id="rId4028" Type="http://schemas.openxmlformats.org/officeDocument/2006/relationships/hyperlink" Target="https://bigfuture.collegeboard.org/colleges/wilkes-community-college" TargetMode="External"/><Relationship Id="rId1829" Type="http://schemas.openxmlformats.org/officeDocument/2006/relationships/hyperlink" Target="https://bigfuture.collegeboard.org/colleges/laredo-beauty-college" TargetMode="External"/><Relationship Id="rId3391" Type="http://schemas.openxmlformats.org/officeDocument/2006/relationships/hyperlink" Target="https://bigfuture.collegeboard.org/colleges/juilliard-school" TargetMode="External"/><Relationship Id="rId3044" Type="http://schemas.openxmlformats.org/officeDocument/2006/relationships/hyperlink" Target="https://bigfuture.collegeboard.org/colleges/shelton-state-community-college" TargetMode="External"/><Relationship Id="rId3251" Type="http://schemas.openxmlformats.org/officeDocument/2006/relationships/hyperlink" Target="https://bigfuture.collegeboard.org/colleges/sterling-college-craftsbury-common-vt" TargetMode="External"/><Relationship Id="rId172" Type="http://schemas.openxmlformats.org/officeDocument/2006/relationships/hyperlink" Target="https://bigfuture.collegeboard.org/colleges/aspira-city-college" TargetMode="External"/><Relationship Id="rId2060" Type="http://schemas.openxmlformats.org/officeDocument/2006/relationships/hyperlink" Target="https://bigfuture.collegeboard.org/colleges/miami-university-hamilton" TargetMode="External"/><Relationship Id="rId3111" Type="http://schemas.openxmlformats.org/officeDocument/2006/relationships/hyperlink" Target="https://bigfuture.collegeboard.org/colleges/southeastern-college-west-palm-beach" TargetMode="External"/><Relationship Id="rId989" Type="http://schemas.openxmlformats.org/officeDocument/2006/relationships/hyperlink" Target="https://bigfuture.collegeboard.org/colleges/depaul-university" TargetMode="External"/><Relationship Id="rId2877" Type="http://schemas.openxmlformats.org/officeDocument/2006/relationships/hyperlink" Target="https://bigfuture.collegeboard.org/colleges/roseman-university-of-health-sciences" TargetMode="External"/><Relationship Id="rId849" Type="http://schemas.openxmlformats.org/officeDocument/2006/relationships/hyperlink" Target="https://bigfuture.collegeboard.org/colleges/community-college-of-beaver-county" TargetMode="External"/><Relationship Id="rId1479" Type="http://schemas.openxmlformats.org/officeDocument/2006/relationships/hyperlink" Target="https://bigfuture.collegeboard.org/colleges/haywood-community-college" TargetMode="External"/><Relationship Id="rId1686" Type="http://schemas.openxmlformats.org/officeDocument/2006/relationships/hyperlink" Target="https://bigfuture.collegeboard.org/colleges/jamestown-business-college" TargetMode="External"/><Relationship Id="rId3928" Type="http://schemas.openxmlformats.org/officeDocument/2006/relationships/hyperlink" Target="https://bigfuture.collegeboard.org/colleges/washington-state-community-college" TargetMode="External"/><Relationship Id="rId4092" Type="http://schemas.openxmlformats.org/officeDocument/2006/relationships/hyperlink" Target="https://bigfuture.collegeboard.org/colleges/yeshiva-university" TargetMode="External"/><Relationship Id="rId1339" Type="http://schemas.openxmlformats.org/officeDocument/2006/relationships/hyperlink" Target="https://bigfuture.collegeboard.org/colleges/garrett-college" TargetMode="External"/><Relationship Id="rId1893" Type="http://schemas.openxmlformats.org/officeDocument/2006/relationships/hyperlink" Target="https://bigfuture.collegeboard.org/colleges/little-big-horn-college" TargetMode="External"/><Relationship Id="rId2737" Type="http://schemas.openxmlformats.org/officeDocument/2006/relationships/hyperlink" Target="https://bigfuture.collegeboard.org/colleges/premier-barber-institute" TargetMode="External"/><Relationship Id="rId2944" Type="http://schemas.openxmlformats.org/officeDocument/2006/relationships/hyperlink" Target="https://bigfuture.collegeboard.org/colleges/salem-state-university" TargetMode="External"/><Relationship Id="rId709" Type="http://schemas.openxmlformats.org/officeDocument/2006/relationships/hyperlink" Target="https://bigfuture.collegeboard.org/colleges/city-university-of-new-york-york-college" TargetMode="External"/><Relationship Id="rId916" Type="http://schemas.openxmlformats.org/officeDocument/2006/relationships/hyperlink" Target="https://bigfuture.collegeboard.org/colleges/creighton-university" TargetMode="External"/><Relationship Id="rId1546" Type="http://schemas.openxmlformats.org/officeDocument/2006/relationships/hyperlink" Target="https://bigfuture.collegeboard.org/colleges/hopkinsville-community-college" TargetMode="External"/><Relationship Id="rId1753" Type="http://schemas.openxmlformats.org/officeDocument/2006/relationships/hyperlink" Target="https://bigfuture.collegeboard.org/colleges/kent-state-university-tuscarawas" TargetMode="External"/><Relationship Id="rId1960" Type="http://schemas.openxmlformats.org/officeDocument/2006/relationships/hyperlink" Target="https://bigfuture.collegeboard.org/colleges/mak-beauty-institute" TargetMode="External"/><Relationship Id="rId2804" Type="http://schemas.openxmlformats.org/officeDocument/2006/relationships/hyperlink" Target="https://bigfuture.collegeboard.org/colleges/reedley-college" TargetMode="External"/><Relationship Id="rId45" Type="http://schemas.openxmlformats.org/officeDocument/2006/relationships/hyperlink" Target="https://bigfuture.collegeboard.org/colleges/alaska-career-college" TargetMode="External"/><Relationship Id="rId1406" Type="http://schemas.openxmlformats.org/officeDocument/2006/relationships/hyperlink" Target="https://bigfuture.collegeboard.org/colleges/grand-view-university" TargetMode="External"/><Relationship Id="rId1613" Type="http://schemas.openxmlformats.org/officeDocument/2006/relationships/hyperlink" Target="https://bigfuture.collegeboard.org/colleges/indiana-university-of-pennsylvania" TargetMode="External"/><Relationship Id="rId1820" Type="http://schemas.openxmlformats.org/officeDocument/2006/relationships/hyperlink" Target="https://bigfuture.collegeboard.org/colleges/landing-school" TargetMode="External"/><Relationship Id="rId3578" Type="http://schemas.openxmlformats.org/officeDocument/2006/relationships/hyperlink" Target="https://bigfuture.collegeboard.org/colleges/university-of-connecticut" TargetMode="External"/><Relationship Id="rId3785" Type="http://schemas.openxmlformats.org/officeDocument/2006/relationships/hyperlink" Target="https://bigfuture.collegeboard.org/colleges/university-of-texas-at-arlington" TargetMode="External"/><Relationship Id="rId3992" Type="http://schemas.openxmlformats.org/officeDocument/2006/relationships/hyperlink" Target="https://bigfuture.collegeboard.org/colleges/western-nebraska-community-college" TargetMode="External"/><Relationship Id="rId499" Type="http://schemas.openxmlformats.org/officeDocument/2006/relationships/hyperlink" Target="https://bigfuture.collegeboard.org/colleges/california-state-university-dominguez-hills" TargetMode="External"/><Relationship Id="rId2387" Type="http://schemas.openxmlformats.org/officeDocument/2006/relationships/hyperlink" Target="https://bigfuture.collegeboard.org/colleges/northern-illinois-university" TargetMode="External"/><Relationship Id="rId2594" Type="http://schemas.openxmlformats.org/officeDocument/2006/relationships/hyperlink" Target="https://bigfuture.collegeboard.org/colleges/paul-mitchell-the-school-modesto" TargetMode="External"/><Relationship Id="rId3438" Type="http://schemas.openxmlformats.org/officeDocument/2006/relationships/hyperlink" Target="https://bigfuture.collegeboard.org/colleges/treasure-valley-community-college" TargetMode="External"/><Relationship Id="rId3645" Type="http://schemas.openxmlformats.org/officeDocument/2006/relationships/hyperlink" Target="https://bigfuture.collegeboard.org/colleges/university-of-minnesota-duluth" TargetMode="External"/><Relationship Id="rId3852" Type="http://schemas.openxmlformats.org/officeDocument/2006/relationships/hyperlink" Target="https://bigfuture.collegeboard.org/colleges/vandercook-college-of-music" TargetMode="External"/><Relationship Id="rId359" Type="http://schemas.openxmlformats.org/officeDocument/2006/relationships/hyperlink" Target="https://bigfuture.collegeboard.org/colleges/blackfeet-community-college" TargetMode="External"/><Relationship Id="rId566" Type="http://schemas.openxmlformats.org/officeDocument/2006/relationships/hyperlink" Target="https://bigfuture.collegeboard.org/colleges/cascadia-college" TargetMode="External"/><Relationship Id="rId773" Type="http://schemas.openxmlformats.org/officeDocument/2006/relationships/hyperlink" Target="https://bigfuture.collegeboard.org/colleges/college-of-eastern-idaho" TargetMode="External"/><Relationship Id="rId1196" Type="http://schemas.openxmlformats.org/officeDocument/2006/relationships/hyperlink" Target="https://bigfuture.collegeboard.org/colleges/evans-hairstyling-college-cedar-city" TargetMode="External"/><Relationship Id="rId2247" Type="http://schemas.openxmlformats.org/officeDocument/2006/relationships/hyperlink" Target="https://bigfuture.collegeboard.org/colleges/national-american-university-denver" TargetMode="External"/><Relationship Id="rId2454" Type="http://schemas.openxmlformats.org/officeDocument/2006/relationships/hyperlink" Target="https://bigfuture.collegeboard.org/colleges/ogle-school-hair-skin-nails-stafford" TargetMode="External"/><Relationship Id="rId3505" Type="http://schemas.openxmlformats.org/officeDocument/2006/relationships/hyperlink" Target="https://bigfuture.collegeboard.org/colleges/united-states-air-force-academy" TargetMode="External"/><Relationship Id="rId219" Type="http://schemas.openxmlformats.org/officeDocument/2006/relationships/hyperlink" Target="https://bigfuture.collegeboard.org/colleges/aveda-institute-denver" TargetMode="External"/><Relationship Id="rId426" Type="http://schemas.openxmlformats.org/officeDocument/2006/relationships/hyperlink" Target="https://bigfuture.collegeboard.org/colleges/brown-university" TargetMode="External"/><Relationship Id="rId633" Type="http://schemas.openxmlformats.org/officeDocument/2006/relationships/hyperlink" Target="https://bigfuture.collegeboard.org/colleges/chaminade-university-of-honolulu" TargetMode="External"/><Relationship Id="rId980" Type="http://schemas.openxmlformats.org/officeDocument/2006/relationships/hyperlink" Target="https://bigfuture.collegeboard.org/colleges/delta-college" TargetMode="External"/><Relationship Id="rId1056" Type="http://schemas.openxmlformats.org/officeDocument/2006/relationships/hyperlink" Target="https://bigfuture.collegeboard.org/colleges/eagle-gate-college-layton" TargetMode="External"/><Relationship Id="rId1263" Type="http://schemas.openxmlformats.org/officeDocument/2006/relationships/hyperlink" Target="https://bigfuture.collegeboard.org/colleges/florida-technical-college-lakeland" TargetMode="External"/><Relationship Id="rId2107" Type="http://schemas.openxmlformats.org/officeDocument/2006/relationships/hyperlink" Target="https://bigfuture.collegeboard.org/colleges/miller-motte-technical-college-clarksville" TargetMode="External"/><Relationship Id="rId2314" Type="http://schemas.openxmlformats.org/officeDocument/2006/relationships/hyperlink" Target="https://bigfuture.collegeboard.org/colleges/new-professions-technical-institute" TargetMode="External"/><Relationship Id="rId2661" Type="http://schemas.openxmlformats.org/officeDocument/2006/relationships/hyperlink" Target="https://bigfuture.collegeboard.org/colleges/philander-smith-college" TargetMode="External"/><Relationship Id="rId3712" Type="http://schemas.openxmlformats.org/officeDocument/2006/relationships/hyperlink" Target="https://bigfuture.collegeboard.org/colleges/university-of-phoenix-northern-virginia" TargetMode="External"/><Relationship Id="rId840" Type="http://schemas.openxmlformats.org/officeDocument/2006/relationships/hyperlink" Target="https://bigfuture.collegeboard.org/colleges/columbus-technical-college" TargetMode="External"/><Relationship Id="rId1470" Type="http://schemas.openxmlformats.org/officeDocument/2006/relationships/hyperlink" Target="https://bigfuture.collegeboard.org/colleges/hatfields-mississippi-college-of-beauty-culture" TargetMode="External"/><Relationship Id="rId2521" Type="http://schemas.openxmlformats.org/officeDocument/2006/relationships/hyperlink" Target="https://bigfuture.collegeboard.org/colleges/ozark-christian-college" TargetMode="External"/><Relationship Id="rId700" Type="http://schemas.openxmlformats.org/officeDocument/2006/relationships/hyperlink" Target="https://bigfuture.collegeboard.org/colleges/city-university-of-new-york-hunter-college" TargetMode="External"/><Relationship Id="rId1123" Type="http://schemas.openxmlformats.org/officeDocument/2006/relationships/hyperlink" Target="https://bigfuture.collegeboard.org/colleges/elite-academy-of-cosmetology" TargetMode="External"/><Relationship Id="rId1330" Type="http://schemas.openxmlformats.org/officeDocument/2006/relationships/hyperlink" Target="https://bigfuture.collegeboard.org/colleges/ga-beauty-and-barber-school" TargetMode="External"/><Relationship Id="rId3088" Type="http://schemas.openxmlformats.org/officeDocument/2006/relationships/hyperlink" Target="https://bigfuture.collegeboard.org/colleges/south-louisiana-community-college" TargetMode="External"/><Relationship Id="rId3295" Type="http://schemas.openxmlformats.org/officeDocument/2006/relationships/hyperlink" Target="https://bigfuture.collegeboard.org/colleges/suny-college-at-buffalo" TargetMode="External"/><Relationship Id="rId3155" Type="http://schemas.openxmlformats.org/officeDocument/2006/relationships/hyperlink" Target="https://bigfuture.collegeboard.org/colleges/southwest-baptist-university" TargetMode="External"/><Relationship Id="rId3362" Type="http://schemas.openxmlformats.org/officeDocument/2006/relationships/hyperlink" Target="https://bigfuture.collegeboard.org/colleges/texas-barber-college-gessner" TargetMode="External"/><Relationship Id="rId283" Type="http://schemas.openxmlformats.org/officeDocument/2006/relationships/hyperlink" Target="https://bigfuture.collegeboard.org/colleges/bay-area-medical-academy" TargetMode="External"/><Relationship Id="rId490" Type="http://schemas.openxmlformats.org/officeDocument/2006/relationships/hyperlink" Target="https://bigfuture.collegeboard.org/colleges/california-lutheran-university" TargetMode="External"/><Relationship Id="rId2171" Type="http://schemas.openxmlformats.org/officeDocument/2006/relationships/hyperlink" Target="https://bigfuture.collegeboard.org/colleges/montana-technological-university" TargetMode="External"/><Relationship Id="rId3015" Type="http://schemas.openxmlformats.org/officeDocument/2006/relationships/hyperlink" Target="https://bigfuture.collegeboard.org/colleges/schoolcraft-college" TargetMode="External"/><Relationship Id="rId3222" Type="http://schemas.openxmlformats.org/officeDocument/2006/relationships/hyperlink" Target="https://bigfuture.collegeboard.org/colleges/st-lukes-college-sioux-city" TargetMode="External"/><Relationship Id="rId143" Type="http://schemas.openxmlformats.org/officeDocument/2006/relationships/hyperlink" Target="https://bigfuture.collegeboard.org/colleges/arkansas-baptist-college" TargetMode="External"/><Relationship Id="rId350" Type="http://schemas.openxmlformats.org/officeDocument/2006/relationships/hyperlink" Target="https://bigfuture.collegeboard.org/colleges/biola-university" TargetMode="External"/><Relationship Id="rId2031" Type="http://schemas.openxmlformats.org/officeDocument/2006/relationships/hyperlink" Target="https://bigfuture.collegeboard.org/colleges/mercy-college-of-health-sciences" TargetMode="External"/><Relationship Id="rId9" Type="http://schemas.openxmlformats.org/officeDocument/2006/relationships/hyperlink" Target="https://bigfuture.collegeboard.org/colleges/academy-of-art-university" TargetMode="External"/><Relationship Id="rId210" Type="http://schemas.openxmlformats.org/officeDocument/2006/relationships/hyperlink" Target="https://bigfuture.collegeboard.org/colleges/aveda-arts-sciences-institute-baton-rouge" TargetMode="External"/><Relationship Id="rId2988" Type="http://schemas.openxmlformats.org/officeDocument/2006/relationships/hyperlink" Target="https://bigfuture.collegeboard.org/colleges/san-juan-bautista-school-of-medicine" TargetMode="External"/><Relationship Id="rId1797" Type="http://schemas.openxmlformats.org/officeDocument/2006/relationships/hyperlink" Target="https://bigfuture.collegeboard.org/colleges/lake-land-college" TargetMode="External"/><Relationship Id="rId2848" Type="http://schemas.openxmlformats.org/officeDocument/2006/relationships/hyperlink" Target="https://bigfuture.collegeboard.org/colleges/roanoke-chowan-community-college" TargetMode="External"/><Relationship Id="rId89" Type="http://schemas.openxmlformats.org/officeDocument/2006/relationships/hyperlink" Target="https://bigfuture.collegeboard.org/colleges/american-beauty-schools" TargetMode="External"/><Relationship Id="rId1657" Type="http://schemas.openxmlformats.org/officeDocument/2006/relationships/hyperlink" Target="https://bigfuture.collegeboard.org/colleges/international-institute-for-restorative-practices" TargetMode="External"/><Relationship Id="rId1864" Type="http://schemas.openxmlformats.org/officeDocument/2006/relationships/hyperlink" Target="https://bigfuture.collegeboard.org/colleges/lewis-clark-state-college" TargetMode="External"/><Relationship Id="rId2708" Type="http://schemas.openxmlformats.org/officeDocument/2006/relationships/hyperlink" Target="https://bigfuture.collegeboard.org/colleges/platt-college-riverside" TargetMode="External"/><Relationship Id="rId2915" Type="http://schemas.openxmlformats.org/officeDocument/2006/relationships/hyperlink" Target="https://bigfuture.collegeboard.org/colleges/saddleback-college" TargetMode="External"/><Relationship Id="rId4063" Type="http://schemas.openxmlformats.org/officeDocument/2006/relationships/hyperlink" Target="https://bigfuture.collegeboard.org/colleges/woodbury-university" TargetMode="External"/><Relationship Id="rId1517" Type="http://schemas.openxmlformats.org/officeDocument/2006/relationships/hyperlink" Target="https://bigfuture.collegeboard.org/colleges/hilbert-college" TargetMode="External"/><Relationship Id="rId1724" Type="http://schemas.openxmlformats.org/officeDocument/2006/relationships/hyperlink" Target="https://bigfuture.collegeboard.org/colleges/kaizen-beauty-academy" TargetMode="External"/><Relationship Id="rId16" Type="http://schemas.openxmlformats.org/officeDocument/2006/relationships/hyperlink" Target="https://bigfuture.collegeboard.org/colleges/academy-of-hair-design-springfield" TargetMode="External"/><Relationship Id="rId1931" Type="http://schemas.openxmlformats.org/officeDocument/2006/relationships/hyperlink" Target="https://bigfuture.collegeboard.org/colleges/loyola-university-chicago" TargetMode="External"/><Relationship Id="rId3689" Type="http://schemas.openxmlformats.org/officeDocument/2006/relationships/hyperlink" Target="https://bigfuture.collegeboard.org/colleges/university-of-olivet" TargetMode="External"/><Relationship Id="rId3896" Type="http://schemas.openxmlformats.org/officeDocument/2006/relationships/hyperlink" Target="https://bigfuture.collegeboard.org/colleges/vogue-college-of-cosmetology-mcallen" TargetMode="External"/><Relationship Id="rId2498" Type="http://schemas.openxmlformats.org/officeDocument/2006/relationships/hyperlink" Target="https://bigfuture.collegeboard.org/colleges/orangeburg-calhoun-technical-college" TargetMode="External"/><Relationship Id="rId3549" Type="http://schemas.openxmlformats.org/officeDocument/2006/relationships/hyperlink" Target="https://bigfuture.collegeboard.org/colleges/university-of-arizona-global-campus-san-diego" TargetMode="External"/><Relationship Id="rId677" Type="http://schemas.openxmlformats.org/officeDocument/2006/relationships/hyperlink" Target="https://bigfuture.collegeboard.org/colleges/cinta-aveda-institute" TargetMode="External"/><Relationship Id="rId2358" Type="http://schemas.openxmlformats.org/officeDocument/2006/relationships/hyperlink" Target="https://bigfuture.collegeboard.org/colleges/north-florida-college" TargetMode="External"/><Relationship Id="rId3756" Type="http://schemas.openxmlformats.org/officeDocument/2006/relationships/hyperlink" Target="https://bigfuture.collegeboard.org/colleges/university-of-san-diego" TargetMode="External"/><Relationship Id="rId3963" Type="http://schemas.openxmlformats.org/officeDocument/2006/relationships/hyperlink" Target="https://bigfuture.collegeboard.org/colleges/west-kentucky-community-and-technical-college" TargetMode="External"/><Relationship Id="rId884" Type="http://schemas.openxmlformats.org/officeDocument/2006/relationships/hyperlink" Target="https://bigfuture.collegeboard.org/colleges/conservatory-of-recording-arts-and-sciences" TargetMode="External"/><Relationship Id="rId2565" Type="http://schemas.openxmlformats.org/officeDocument/2006/relationships/hyperlink" Target="https://bigfuture.collegeboard.org/colleges/paul-mitchell-the-school-austin" TargetMode="External"/><Relationship Id="rId2772" Type="http://schemas.openxmlformats.org/officeDocument/2006/relationships/hyperlink" Target="https://bigfuture.collegeboard.org/colleges/randolph-college" TargetMode="External"/><Relationship Id="rId3409" Type="http://schemas.openxmlformats.org/officeDocument/2006/relationships/hyperlink" Target="https://bigfuture.collegeboard.org/colleges/thomas-aquinas-college" TargetMode="External"/><Relationship Id="rId3616" Type="http://schemas.openxmlformats.org/officeDocument/2006/relationships/hyperlink" Target="https://bigfuture.collegeboard.org/colleges/university-of-kentucky" TargetMode="External"/><Relationship Id="rId3823" Type="http://schemas.openxmlformats.org/officeDocument/2006/relationships/hyperlink" Target="https://bigfuture.collegeboard.org/colleges/university-of-wisconsin-milwaukee" TargetMode="External"/><Relationship Id="rId537" Type="http://schemas.openxmlformats.org/officeDocument/2006/relationships/hyperlink" Target="https://bigfuture.collegeboard.org/colleges/career-academy-of-hair-design-springdale" TargetMode="External"/><Relationship Id="rId744" Type="http://schemas.openxmlformats.org/officeDocument/2006/relationships/hyperlink" Target="https://bigfuture.collegeboard.org/colleges/coastal-carolina-community-college" TargetMode="External"/><Relationship Id="rId951" Type="http://schemas.openxmlformats.org/officeDocument/2006/relationships/hyperlink" Target="https://bigfuture.collegeboard.org/colleges/danville-community-college" TargetMode="External"/><Relationship Id="rId1167" Type="http://schemas.openxmlformats.org/officeDocument/2006/relationships/hyperlink" Target="https://bigfuture.collegeboard.org/colleges/empire-beauty-school-peekskill" TargetMode="External"/><Relationship Id="rId1374" Type="http://schemas.openxmlformats.org/officeDocument/2006/relationships/hyperlink" Target="https://bigfuture.collegeboard.org/colleges/glen-oaks-community-college" TargetMode="External"/><Relationship Id="rId1581" Type="http://schemas.openxmlformats.org/officeDocument/2006/relationships/hyperlink" Target="https://bigfuture.collegeboard.org/colleges/icpr-junior-college-arecibo" TargetMode="External"/><Relationship Id="rId2218" Type="http://schemas.openxmlformats.org/officeDocument/2006/relationships/hyperlink" Target="https://bigfuture.collegeboard.org/colleges/mountain-gateway-community-college" TargetMode="External"/><Relationship Id="rId2425" Type="http://schemas.openxmlformats.org/officeDocument/2006/relationships/hyperlink" Target="https://bigfuture.collegeboard.org/colleges/northwestern-health-sciences-university" TargetMode="External"/><Relationship Id="rId2632" Type="http://schemas.openxmlformats.org/officeDocument/2006/relationships/hyperlink" Target="https://bigfuture.collegeboard.org/colleges/penn-state-erie-the-behrend-college" TargetMode="External"/><Relationship Id="rId80" Type="http://schemas.openxmlformats.org/officeDocument/2006/relationships/hyperlink" Target="https://bigfuture.collegeboard.org/colleges/american-academy-mcallister-institute-of-funeral-service" TargetMode="External"/><Relationship Id="rId604" Type="http://schemas.openxmlformats.org/officeDocument/2006/relationships/hyperlink" Target="https://bigfuture.collegeboard.org/colleges/central-lakes-college-brainerd" TargetMode="External"/><Relationship Id="rId811" Type="http://schemas.openxmlformats.org/officeDocument/2006/relationships/hyperlink" Target="https://bigfuture.collegeboard.org/colleges/colorado-college" TargetMode="External"/><Relationship Id="rId1027" Type="http://schemas.openxmlformats.org/officeDocument/2006/relationships/hyperlink" Target="https://bigfuture.collegeboard.org/colleges/diversified-vocational-college" TargetMode="External"/><Relationship Id="rId1234" Type="http://schemas.openxmlformats.org/officeDocument/2006/relationships/hyperlink" Target="https://bigfuture.collegeboard.org/colleges/five-towns-college" TargetMode="External"/><Relationship Id="rId1441" Type="http://schemas.openxmlformats.org/officeDocument/2006/relationships/hyperlink" Target="https://bigfuture.collegeboard.org/colleges/hagerstown-community-college" TargetMode="External"/><Relationship Id="rId1301" Type="http://schemas.openxmlformats.org/officeDocument/2006/relationships/hyperlink" Target="https://bigfuture.collegeboard.org/colleges/fox-college" TargetMode="External"/><Relationship Id="rId3199" Type="http://schemas.openxmlformats.org/officeDocument/2006/relationships/hyperlink" Target="https://bigfuture.collegeboard.org/colleges/st-ambrose-university" TargetMode="External"/><Relationship Id="rId3059" Type="http://schemas.openxmlformats.org/officeDocument/2006/relationships/hyperlink" Target="https://bigfuture.collegeboard.org/colleges/sinte-gleska-university" TargetMode="External"/><Relationship Id="rId3266" Type="http://schemas.openxmlformats.org/officeDocument/2006/relationships/hyperlink" Target="https://bigfuture.collegeboard.org/colleges/strayer-university-chamblee" TargetMode="External"/><Relationship Id="rId3473" Type="http://schemas.openxmlformats.org/officeDocument/2006/relationships/hyperlink" Target="https://bigfuture.collegeboard.org/colleges/trinity-washington-university" TargetMode="External"/><Relationship Id="rId187" Type="http://schemas.openxmlformats.org/officeDocument/2006/relationships/hyperlink" Target="https://bigfuture.collegeboard.org/colleges/atlantic-cape-community-college" TargetMode="External"/><Relationship Id="rId394" Type="http://schemas.openxmlformats.org/officeDocument/2006/relationships/hyperlink" Target="https://bigfuture.collegeboard.org/colleges/boston-college" TargetMode="External"/><Relationship Id="rId2075" Type="http://schemas.openxmlformats.org/officeDocument/2006/relationships/hyperlink" Target="https://bigfuture.collegeboard.org/colleges/midamerica-nazarene-university" TargetMode="External"/><Relationship Id="rId2282" Type="http://schemas.openxmlformats.org/officeDocument/2006/relationships/hyperlink" Target="https://bigfuture.collegeboard.org/colleges/neecees-barber-college" TargetMode="External"/><Relationship Id="rId3126" Type="http://schemas.openxmlformats.org/officeDocument/2006/relationships/hyperlink" Target="https://bigfuture.collegeboard.org/colleges/southern-california-seminary" TargetMode="External"/><Relationship Id="rId3680" Type="http://schemas.openxmlformats.org/officeDocument/2006/relationships/hyperlink" Target="https://bigfuture.collegeboard.org/colleges/university-of-north-florida" TargetMode="External"/><Relationship Id="rId254" Type="http://schemas.openxmlformats.org/officeDocument/2006/relationships/hyperlink" Target="https://bigfuture.collegeboard.org/colleges/baker-university" TargetMode="External"/><Relationship Id="rId1091" Type="http://schemas.openxmlformats.org/officeDocument/2006/relationships/hyperlink" Target="https://bigfuture.collegeboard.org/colleges/eastern-school-of-acupuncture-and-traditional-medicine" TargetMode="External"/><Relationship Id="rId3333" Type="http://schemas.openxmlformats.org/officeDocument/2006/relationships/hyperlink" Target="https://bigfuture.collegeboard.org/colleges/talmudical-seminary-of-bobov" TargetMode="External"/><Relationship Id="rId3540" Type="http://schemas.openxmlformats.org/officeDocument/2006/relationships/hyperlink" Target="https://bigfuture.collegeboard.org/colleges/university-of-akron-wayne-college" TargetMode="External"/><Relationship Id="rId114" Type="http://schemas.openxmlformats.org/officeDocument/2006/relationships/hyperlink" Target="https://bigfuture.collegeboard.org/colleges/anderson-university-anderson-in" TargetMode="External"/><Relationship Id="rId461" Type="http://schemas.openxmlformats.org/officeDocument/2006/relationships/hyperlink" Target="https://bigfuture.collegeboard.org/colleges/butler-university" TargetMode="External"/><Relationship Id="rId2142" Type="http://schemas.openxmlformats.org/officeDocument/2006/relationships/hyperlink" Target="https://bigfuture.collegeboard.org/colleges/missouri-university-of-science-and-technology" TargetMode="External"/><Relationship Id="rId3400" Type="http://schemas.openxmlformats.org/officeDocument/2006/relationships/hyperlink" Target="https://bigfuture.collegeboard.org/colleges/the-salon-professional-academy-colorado-springs" TargetMode="External"/><Relationship Id="rId321" Type="http://schemas.openxmlformats.org/officeDocument/2006/relationships/hyperlink" Target="https://bigfuture.collegeboard.org/colleges/berea-college" TargetMode="External"/><Relationship Id="rId2002" Type="http://schemas.openxmlformats.org/officeDocument/2006/relationships/hyperlink" Target="https://bigfuture.collegeboard.org/colleges/masters-barber-and-styling-college" TargetMode="External"/><Relationship Id="rId2959" Type="http://schemas.openxmlformats.org/officeDocument/2006/relationships/hyperlink" Target="https://bigfuture.collegeboard.org/colleges/salon-success-academy-riverside" TargetMode="External"/><Relationship Id="rId1768" Type="http://schemas.openxmlformats.org/officeDocument/2006/relationships/hyperlink" Target="https://bigfuture.collegeboard.org/colleges/king-university" TargetMode="External"/><Relationship Id="rId2819" Type="http://schemas.openxmlformats.org/officeDocument/2006/relationships/hyperlink" Target="https://bigfuture.collegeboard.org/colleges/remington-college-greenspoint-campus" TargetMode="External"/><Relationship Id="rId1628" Type="http://schemas.openxmlformats.org/officeDocument/2006/relationships/hyperlink" Target="https://bigfuture.collegeboard.org/colleges/institute-of-medical-careers" TargetMode="External"/><Relationship Id="rId1975" Type="http://schemas.openxmlformats.org/officeDocument/2006/relationships/hyperlink" Target="https://bigfuture.collegeboard.org/colleges/marian-college-school-of-nursing" TargetMode="External"/><Relationship Id="rId3190" Type="http://schemas.openxmlformats.org/officeDocument/2006/relationships/hyperlink" Target="https://bigfuture.collegeboard.org/colleges/spoon-river-college" TargetMode="External"/><Relationship Id="rId4034" Type="http://schemas.openxmlformats.org/officeDocument/2006/relationships/hyperlink" Target="https://bigfuture.collegeboard.org/colleges/william-jewell-college" TargetMode="External"/><Relationship Id="rId1835" Type="http://schemas.openxmlformats.org/officeDocument/2006/relationships/hyperlink" Target="https://bigfuture.collegeboard.org/colleges/lasell-university" TargetMode="External"/><Relationship Id="rId3050" Type="http://schemas.openxmlformats.org/officeDocument/2006/relationships/hyperlink" Target="https://bigfuture.collegeboard.org/colleges/shoreline-community-college" TargetMode="External"/><Relationship Id="rId4101" Type="http://schemas.openxmlformats.org/officeDocument/2006/relationships/hyperlink" Target="https://bigfuture.collegeboard.org/colleges/york-college-of-pennsylvania" TargetMode="External"/><Relationship Id="rId1902" Type="http://schemas.openxmlformats.org/officeDocument/2006/relationships/hyperlink" Target="https://bigfuture.collegeboard.org/colleges/longwood-university" TargetMode="External"/><Relationship Id="rId3867" Type="http://schemas.openxmlformats.org/officeDocument/2006/relationships/hyperlink" Target="https://bigfuture.collegeboard.org/colleges/victoria-college" TargetMode="External"/><Relationship Id="rId788" Type="http://schemas.openxmlformats.org/officeDocument/2006/relationships/hyperlink" Target="https://bigfuture.collegeboard.org/colleges/college-of-st-benedict" TargetMode="External"/><Relationship Id="rId995" Type="http://schemas.openxmlformats.org/officeDocument/2006/relationships/hyperlink" Target="https://bigfuture.collegeboard.org/colleges/design-institute-of-san-diego" TargetMode="External"/><Relationship Id="rId2469" Type="http://schemas.openxmlformats.org/officeDocument/2006/relationships/hyperlink" Target="https://bigfuture.collegeboard.org/colleges/ohio-university" TargetMode="External"/><Relationship Id="rId2676" Type="http://schemas.openxmlformats.org/officeDocument/2006/relationships/hyperlink" Target="https://bigfuture.collegeboard.org/colleges/pima-medical-institute-albuquerque" TargetMode="External"/><Relationship Id="rId2883" Type="http://schemas.openxmlformats.org/officeDocument/2006/relationships/hyperlink" Target="https://bigfuture.collegeboard.org/colleges/ross-college-north-canton" TargetMode="External"/><Relationship Id="rId3727" Type="http://schemas.openxmlformats.org/officeDocument/2006/relationships/hyperlink" Target="https://bigfuture.collegeboard.org/colleges/university-of-phoenix-western-washington" TargetMode="External"/><Relationship Id="rId3934" Type="http://schemas.openxmlformats.org/officeDocument/2006/relationships/hyperlink" Target="https://bigfuture.collegeboard.org/colleges/wayland-baptist-university" TargetMode="External"/><Relationship Id="rId648" Type="http://schemas.openxmlformats.org/officeDocument/2006/relationships/hyperlink" Target="https://bigfuture.collegeboard.org/colleges/charter-oak-state-college" TargetMode="External"/><Relationship Id="rId855" Type="http://schemas.openxmlformats.org/officeDocument/2006/relationships/hyperlink" Target="https://bigfuture.collegeboard.org/colleges/compu-med-vocational-careers-corp" TargetMode="External"/><Relationship Id="rId1278" Type="http://schemas.openxmlformats.org/officeDocument/2006/relationships/hyperlink" Target="https://bigfuture.collegeboard.org/colleges/fortis-college" TargetMode="External"/><Relationship Id="rId1485" Type="http://schemas.openxmlformats.org/officeDocument/2006/relationships/hyperlink" Target="https://bigfuture.collegeboard.org/colleges/health-and-technology-training-institute" TargetMode="External"/><Relationship Id="rId1692" Type="http://schemas.openxmlformats.org/officeDocument/2006/relationships/hyperlink" Target="https://bigfuture.collegeboard.org/colleges/jefferson-community-college" TargetMode="External"/><Relationship Id="rId2329" Type="http://schemas.openxmlformats.org/officeDocument/2006/relationships/hyperlink" Target="https://bigfuture.collegeboard.org/colleges/newberry-college" TargetMode="External"/><Relationship Id="rId2536" Type="http://schemas.openxmlformats.org/officeDocument/2006/relationships/hyperlink" Target="https://bigfuture.collegeboard.org/colleges/paine-college" TargetMode="External"/><Relationship Id="rId2743" Type="http://schemas.openxmlformats.org/officeDocument/2006/relationships/hyperlink" Target="https://bigfuture.collegeboard.org/colleges/principia-college" TargetMode="External"/><Relationship Id="rId508" Type="http://schemas.openxmlformats.org/officeDocument/2006/relationships/hyperlink" Target="https://bigfuture.collegeboard.org/colleges/california-state-university-san-bernardino" TargetMode="External"/><Relationship Id="rId715" Type="http://schemas.openxmlformats.org/officeDocument/2006/relationships/hyperlink" Target="https://bigfuture.collegeboard.org/colleges/clark-atlanta-university" TargetMode="External"/><Relationship Id="rId922" Type="http://schemas.openxmlformats.org/officeDocument/2006/relationships/hyperlink" Target="https://bigfuture.collegeboard.org/colleges/crown-college" TargetMode="External"/><Relationship Id="rId1138" Type="http://schemas.openxmlformats.org/officeDocument/2006/relationships/hyperlink" Target="https://bigfuture.collegeboard.org/colleges/emmanuel-college-boston-ma" TargetMode="External"/><Relationship Id="rId1345" Type="http://schemas.openxmlformats.org/officeDocument/2006/relationships/hyperlink" Target="https://bigfuture.collegeboard.org/colleges/gavilan-college" TargetMode="External"/><Relationship Id="rId1552" Type="http://schemas.openxmlformats.org/officeDocument/2006/relationships/hyperlink" Target="https://bigfuture.collegeboard.org/colleges/houston-barber-school-greenspoint" TargetMode="External"/><Relationship Id="rId2603" Type="http://schemas.openxmlformats.org/officeDocument/2006/relationships/hyperlink" Target="https://bigfuture.collegeboard.org/colleges/paul-mitchell-the-school-saint-george" TargetMode="External"/><Relationship Id="rId2950" Type="http://schemas.openxmlformats.org/officeDocument/2006/relationships/hyperlink" Target="https://bigfuture.collegeboard.org/colleges/salon-and-spa-institute" TargetMode="External"/><Relationship Id="rId1205" Type="http://schemas.openxmlformats.org/officeDocument/2006/relationships/hyperlink" Target="https://bigfuture.collegeboard.org/colleges/excelsior-university" TargetMode="External"/><Relationship Id="rId2810" Type="http://schemas.openxmlformats.org/officeDocument/2006/relationships/hyperlink" Target="https://bigfuture.collegeboard.org/colleges/regis-university" TargetMode="External"/><Relationship Id="rId51" Type="http://schemas.openxmlformats.org/officeDocument/2006/relationships/hyperlink" Target="https://bigfuture.collegeboard.org/colleges/albion-college" TargetMode="External"/><Relationship Id="rId1412" Type="http://schemas.openxmlformats.org/officeDocument/2006/relationships/hyperlink" Target="https://bigfuture.collegeboard.org/colleges/great-falls-college-montana-state-university" TargetMode="External"/><Relationship Id="rId3377" Type="http://schemas.openxmlformats.org/officeDocument/2006/relationships/hyperlink" Target="https://bigfuture.collegeboard.org/colleges/thaddeus-stevens-college-of-technology" TargetMode="External"/><Relationship Id="rId298" Type="http://schemas.openxmlformats.org/officeDocument/2006/relationships/hyperlink" Target="https://bigfuture.collegeboard.org/colleges/bel-rea-institute-of-animal-technology" TargetMode="External"/><Relationship Id="rId3584" Type="http://schemas.openxmlformats.org/officeDocument/2006/relationships/hyperlink" Target="https://bigfuture.collegeboard.org/colleges/university-of-denver" TargetMode="External"/><Relationship Id="rId3791" Type="http://schemas.openxmlformats.org/officeDocument/2006/relationships/hyperlink" Target="https://bigfuture.collegeboard.org/colleges/university-of-texas-medical-branch-at-galveston" TargetMode="External"/><Relationship Id="rId158" Type="http://schemas.openxmlformats.org/officeDocument/2006/relationships/hyperlink" Target="https://bigfuture.collegeboard.org/colleges/art-institute-of-atlanta" TargetMode="External"/><Relationship Id="rId2186" Type="http://schemas.openxmlformats.org/officeDocument/2006/relationships/hyperlink" Target="https://bigfuture.collegeboard.org/colleges/moraine-park-technical-college" TargetMode="External"/><Relationship Id="rId2393" Type="http://schemas.openxmlformats.org/officeDocument/2006/relationships/hyperlink" Target="https://bigfuture.collegeboard.org/colleges/northern-state-university" TargetMode="External"/><Relationship Id="rId3237" Type="http://schemas.openxmlformats.org/officeDocument/2006/relationships/hyperlink" Target="https://bigfuture.collegeboard.org/colleges/stanly-community-college" TargetMode="External"/><Relationship Id="rId3444" Type="http://schemas.openxmlformats.org/officeDocument/2006/relationships/hyperlink" Target="https://bigfuture.collegeboard.org/colleges/tri-rivers-career-center" TargetMode="External"/><Relationship Id="rId3651" Type="http://schemas.openxmlformats.org/officeDocument/2006/relationships/hyperlink" Target="https://bigfuture.collegeboard.org/colleges/university-of-missouri-columbia" TargetMode="External"/><Relationship Id="rId365" Type="http://schemas.openxmlformats.org/officeDocument/2006/relationships/hyperlink" Target="https://bigfuture.collegeboard.org/colleges/bloomfield-college" TargetMode="External"/><Relationship Id="rId572" Type="http://schemas.openxmlformats.org/officeDocument/2006/relationships/hyperlink" Target="https://bigfuture.collegeboard.org/colleges/catholic-distance-university" TargetMode="External"/><Relationship Id="rId2046" Type="http://schemas.openxmlformats.org/officeDocument/2006/relationships/hyperlink" Target="https://bigfuture.collegeboard.org/colleges/methodist-college" TargetMode="External"/><Relationship Id="rId2253" Type="http://schemas.openxmlformats.org/officeDocument/2006/relationships/hyperlink" Target="https://bigfuture.collegeboard.org/colleges/national-college-columbus" TargetMode="External"/><Relationship Id="rId2460" Type="http://schemas.openxmlformats.org/officeDocument/2006/relationships/hyperlink" Target="https://bigfuture.collegeboard.org/colleges/ohio-dominican-university" TargetMode="External"/><Relationship Id="rId3304" Type="http://schemas.openxmlformats.org/officeDocument/2006/relationships/hyperlink" Target="https://bigfuture.collegeboard.org/colleges/suny-college-of-technology-at-canton" TargetMode="External"/><Relationship Id="rId3511" Type="http://schemas.openxmlformats.org/officeDocument/2006/relationships/hyperlink" Target="https://bigfuture.collegeboard.org/colleges/unitek-college" TargetMode="External"/><Relationship Id="rId225" Type="http://schemas.openxmlformats.org/officeDocument/2006/relationships/hyperlink" Target="https://bigfuture.collegeboard.org/colleges/aveda-institute-portland-vancouver" TargetMode="External"/><Relationship Id="rId432" Type="http://schemas.openxmlformats.org/officeDocument/2006/relationships/hyperlink" Target="https://bigfuture.collegeboard.org/colleges/bryan-university-tempe" TargetMode="External"/><Relationship Id="rId1062" Type="http://schemas.openxmlformats.org/officeDocument/2006/relationships/hyperlink" Target="https://bigfuture.collegeboard.org/colleges/east-central-community-college" TargetMode="External"/><Relationship Id="rId2113" Type="http://schemas.openxmlformats.org/officeDocument/2006/relationships/hyperlink" Target="https://bigfuture.collegeboard.org/colleges/milwaukee-area-technical-college" TargetMode="External"/><Relationship Id="rId2320" Type="http://schemas.openxmlformats.org/officeDocument/2006/relationships/hyperlink" Target="https://bigfuture.collegeboard.org/colleges/new-york-film-academy-college-of-visual-and-performing-arts" TargetMode="External"/><Relationship Id="rId4078" Type="http://schemas.openxmlformats.org/officeDocument/2006/relationships/hyperlink" Target="https://bigfuture.collegeboard.org/colleges/yeshiva-bais-aharon" TargetMode="External"/><Relationship Id="rId1879" Type="http://schemas.openxmlformats.org/officeDocument/2006/relationships/hyperlink" Target="https://bigfuture.collegeboard.org/colleges/lincoln-memorial-university" TargetMode="External"/><Relationship Id="rId3094" Type="http://schemas.openxmlformats.org/officeDocument/2006/relationships/hyperlink" Target="https://bigfuture.collegeboard.org/colleges/south-suburban-college-of-cook-county" TargetMode="External"/><Relationship Id="rId1739" Type="http://schemas.openxmlformats.org/officeDocument/2006/relationships/hyperlink" Target="https://bigfuture.collegeboard.org/colleges/kellogg-community-college" TargetMode="External"/><Relationship Id="rId1946" Type="http://schemas.openxmlformats.org/officeDocument/2006/relationships/hyperlink" Target="https://bigfuture.collegeboard.org/colleges/lynnes-welding-training" TargetMode="External"/><Relationship Id="rId4005" Type="http://schemas.openxmlformats.org/officeDocument/2006/relationships/hyperlink" Target="https://bigfuture.collegeboard.org/colleges/westfield-state-university" TargetMode="External"/><Relationship Id="rId1806" Type="http://schemas.openxmlformats.org/officeDocument/2006/relationships/hyperlink" Target="https://bigfuture.collegeboard.org/colleges/lakeland-university" TargetMode="External"/><Relationship Id="rId3161" Type="http://schemas.openxmlformats.org/officeDocument/2006/relationships/hyperlink" Target="https://bigfuture.collegeboard.org/colleges/southwest-texas-junior-college" TargetMode="External"/><Relationship Id="rId3021" Type="http://schemas.openxmlformats.org/officeDocument/2006/relationships/hyperlink" Target="https://bigfuture.collegeboard.org/colleges/seattle-film-institute" TargetMode="External"/><Relationship Id="rId3978" Type="http://schemas.openxmlformats.org/officeDocument/2006/relationships/hyperlink" Target="https://bigfuture.collegeboard.org/colleges/west-virginia-wesleyan-college" TargetMode="External"/><Relationship Id="rId899" Type="http://schemas.openxmlformats.org/officeDocument/2006/relationships/hyperlink" Target="https://bigfuture.collegeboard.org/colleges/cortiva-institute-pompano-beach" TargetMode="External"/><Relationship Id="rId2787" Type="http://schemas.openxmlformats.org/officeDocument/2006/relationships/hyperlink" Target="https://bigfuture.collegeboard.org/colleges/rasmussen-university-bloomington" TargetMode="External"/><Relationship Id="rId3838" Type="http://schemas.openxmlformats.org/officeDocument/2006/relationships/hyperlink" Target="https://bigfuture.collegeboard.org/colleges/urshan-graduate-school-of-theology" TargetMode="External"/><Relationship Id="rId759" Type="http://schemas.openxmlformats.org/officeDocument/2006/relationships/hyperlink" Target="https://bigfuture.collegeboard.org/colleges/colegio-de-cinematografia-artes-y-television" TargetMode="External"/><Relationship Id="rId966" Type="http://schemas.openxmlformats.org/officeDocument/2006/relationships/hyperlink" Target="https://bigfuture.collegeboard.org/colleges/dean-college" TargetMode="External"/><Relationship Id="rId1389" Type="http://schemas.openxmlformats.org/officeDocument/2006/relationships/hyperlink" Target="https://bigfuture.collegeboard.org/colleges/goodwin-university" TargetMode="External"/><Relationship Id="rId1596" Type="http://schemas.openxmlformats.org/officeDocument/2006/relationships/hyperlink" Target="https://bigfuture.collegeboard.org/colleges/illinois-state-university" TargetMode="External"/><Relationship Id="rId2647" Type="http://schemas.openxmlformats.org/officeDocument/2006/relationships/hyperlink" Target="https://bigfuture.collegeboard.org/colleges/pennsylvania-college-of-health-sciences" TargetMode="External"/><Relationship Id="rId2994" Type="http://schemas.openxmlformats.org/officeDocument/2006/relationships/hyperlink" Target="https://bigfuture.collegeboard.org/colleges/santa-barbara-college-of-law" TargetMode="External"/><Relationship Id="rId619" Type="http://schemas.openxmlformats.org/officeDocument/2006/relationships/hyperlink" Target="https://bigfuture.collegeboard.org/colleges/central-virginia-community-college" TargetMode="External"/><Relationship Id="rId1249" Type="http://schemas.openxmlformats.org/officeDocument/2006/relationships/hyperlink" Target="https://bigfuture.collegeboard.org/colleges/florida-gateway-college" TargetMode="External"/><Relationship Id="rId2854" Type="http://schemas.openxmlformats.org/officeDocument/2006/relationships/hyperlink" Target="https://bigfuture.collegeboard.org/colleges/rochester-community-and-technical-college" TargetMode="External"/><Relationship Id="rId3905" Type="http://schemas.openxmlformats.org/officeDocument/2006/relationships/hyperlink" Target="https://bigfuture.collegeboard.org/colleges/wake-technical-community-college" TargetMode="External"/><Relationship Id="rId95" Type="http://schemas.openxmlformats.org/officeDocument/2006/relationships/hyperlink" Target="https://bigfuture.collegeboard.org/colleges/american-intercontinental-university" TargetMode="External"/><Relationship Id="rId826" Type="http://schemas.openxmlformats.org/officeDocument/2006/relationships/hyperlink" Target="https://bigfuture.collegeboard.org/colleges/columbia-college-columbia-sc" TargetMode="External"/><Relationship Id="rId1109" Type="http://schemas.openxmlformats.org/officeDocument/2006/relationships/hyperlink" Target="https://bigfuture.collegeboard.org/colleges/edp-school" TargetMode="External"/><Relationship Id="rId1456" Type="http://schemas.openxmlformats.org/officeDocument/2006/relationships/hyperlink" Target="https://bigfuture.collegeboard.org/colleges/harcum-college" TargetMode="External"/><Relationship Id="rId1663" Type="http://schemas.openxmlformats.org/officeDocument/2006/relationships/hyperlink" Target="https://bigfuture.collegeboard.org/colleges/iowa-central-community-college" TargetMode="External"/><Relationship Id="rId1870" Type="http://schemas.openxmlformats.org/officeDocument/2006/relationships/hyperlink" Target="https://bigfuture.collegeboard.org/colleges/lim-college" TargetMode="External"/><Relationship Id="rId2507" Type="http://schemas.openxmlformats.org/officeDocument/2006/relationships/hyperlink" Target="https://bigfuture.collegeboard.org/colleges/orlo-school-of-hair-design-and-cosmetology" TargetMode="External"/><Relationship Id="rId2714" Type="http://schemas.openxmlformats.org/officeDocument/2006/relationships/hyperlink" Target="https://bigfuture.collegeboard.org/colleges/point-loma-nazarene-university" TargetMode="External"/><Relationship Id="rId2921" Type="http://schemas.openxmlformats.org/officeDocument/2006/relationships/hyperlink" Target="https://bigfuture.collegeboard.org/colleges/saint-augustines-university" TargetMode="External"/><Relationship Id="rId1316" Type="http://schemas.openxmlformats.org/officeDocument/2006/relationships/hyperlink" Target="https://bigfuture.collegeboard.org/colleges/fredrick-and-charles-beauty-college" TargetMode="External"/><Relationship Id="rId1523" Type="http://schemas.openxmlformats.org/officeDocument/2006/relationships/hyperlink" Target="https://bigfuture.collegeboard.org/colleges/hinton-barber-and-beauty-college" TargetMode="External"/><Relationship Id="rId1730" Type="http://schemas.openxmlformats.org/officeDocument/2006/relationships/hyperlink" Target="https://bigfuture.collegeboard.org/colleges/kansas-state-university" TargetMode="External"/><Relationship Id="rId22" Type="http://schemas.openxmlformats.org/officeDocument/2006/relationships/hyperlink" Target="https://bigfuture.collegeboard.org/colleges/academy-of-radio-and-television-broadcasting" TargetMode="External"/><Relationship Id="rId3488" Type="http://schemas.openxmlformats.org/officeDocument/2006/relationships/hyperlink" Target="https://bigfuture.collegeboard.org/colleges/tuskegee-university" TargetMode="External"/><Relationship Id="rId3695" Type="http://schemas.openxmlformats.org/officeDocument/2006/relationships/hyperlink" Target="https://bigfuture.collegeboard.org/colleges/university-of-phoenix-birmingham" TargetMode="External"/><Relationship Id="rId2297" Type="http://schemas.openxmlformats.org/officeDocument/2006/relationships/hyperlink" Target="https://bigfuture.collegeboard.org/colleges/new-england-college" TargetMode="External"/><Relationship Id="rId3348" Type="http://schemas.openxmlformats.org/officeDocument/2006/relationships/hyperlink" Target="https://bigfuture.collegeboard.org/colleges/tennessee-college-of-applied-technology-mckenzie" TargetMode="External"/><Relationship Id="rId3555" Type="http://schemas.openxmlformats.org/officeDocument/2006/relationships/hyperlink" Target="https://bigfuture.collegeboard.org/colleges/university-of-arkansas-community-college-rich-mountain" TargetMode="External"/><Relationship Id="rId3762" Type="http://schemas.openxmlformats.org/officeDocument/2006/relationships/hyperlink" Target="https://bigfuture.collegeboard.org/colleges/university-of-south-alabama" TargetMode="External"/><Relationship Id="rId269" Type="http://schemas.openxmlformats.org/officeDocument/2006/relationships/hyperlink" Target="https://bigfuture.collegeboard.org/colleges/barber-tech-academy" TargetMode="External"/><Relationship Id="rId476" Type="http://schemas.openxmlformats.org/officeDocument/2006/relationships/hyperlink" Target="https://bigfuture.collegeboard.org/colleges/california-aeronautical-university" TargetMode="External"/><Relationship Id="rId683" Type="http://schemas.openxmlformats.org/officeDocument/2006/relationships/hyperlink" Target="https://bigfuture.collegeboard.org/colleges/city-college-gainesville" TargetMode="External"/><Relationship Id="rId890" Type="http://schemas.openxmlformats.org/officeDocument/2006/relationships/hyperlink" Target="https://bigfuture.collegeboard.org/colleges/copiah-lincoln-community-college" TargetMode="External"/><Relationship Id="rId2157" Type="http://schemas.openxmlformats.org/officeDocument/2006/relationships/hyperlink" Target="https://bigfuture.collegeboard.org/colleges/modesto-junior-college" TargetMode="External"/><Relationship Id="rId2364" Type="http://schemas.openxmlformats.org/officeDocument/2006/relationships/hyperlink" Target="https://bigfuture.collegeboard.org/colleges/north-park-university" TargetMode="External"/><Relationship Id="rId2571" Type="http://schemas.openxmlformats.org/officeDocument/2006/relationships/hyperlink" Target="https://bigfuture.collegeboard.org/colleges/paul-mitchell-the-school-clear-lake" TargetMode="External"/><Relationship Id="rId3208" Type="http://schemas.openxmlformats.org/officeDocument/2006/relationships/hyperlink" Target="https://bigfuture.collegeboard.org/colleges/st-francis-college" TargetMode="External"/><Relationship Id="rId3415" Type="http://schemas.openxmlformats.org/officeDocument/2006/relationships/hyperlink" Target="https://bigfuture.collegeboard.org/colleges/thomas-university" TargetMode="External"/><Relationship Id="rId129" Type="http://schemas.openxmlformats.org/officeDocument/2006/relationships/hyperlink" Target="https://bigfuture.collegeboard.org/colleges/antioch-university-los-angeles" TargetMode="External"/><Relationship Id="rId336" Type="http://schemas.openxmlformats.org/officeDocument/2006/relationships/hyperlink" Target="https://bigfuture.collegeboard.org/colleges/bethany-global-university" TargetMode="External"/><Relationship Id="rId543" Type="http://schemas.openxmlformats.org/officeDocument/2006/relationships/hyperlink" Target="https://bigfuture.collegeboard.org/colleges/career-technical-institute" TargetMode="External"/><Relationship Id="rId1173" Type="http://schemas.openxmlformats.org/officeDocument/2006/relationships/hyperlink" Target="https://bigfuture.collegeboard.org/colleges/empire-beauty-school-tucson" TargetMode="External"/><Relationship Id="rId1380" Type="http://schemas.openxmlformats.org/officeDocument/2006/relationships/hyperlink" Target="https://bigfuture.collegeboard.org/colleges/gods-bible-school-and-college" TargetMode="External"/><Relationship Id="rId2017" Type="http://schemas.openxmlformats.org/officeDocument/2006/relationships/hyperlink" Target="https://bigfuture.collegeboard.org/colleges/mechon-lhoyroa" TargetMode="External"/><Relationship Id="rId2224" Type="http://schemas.openxmlformats.org/officeDocument/2006/relationships/hyperlink" Target="https://bigfuture.collegeboard.org/colleges/muhlenberg-college" TargetMode="External"/><Relationship Id="rId3622" Type="http://schemas.openxmlformats.org/officeDocument/2006/relationships/hyperlink" Target="https://bigfuture.collegeboard.org/colleges/university-of-maine" TargetMode="External"/><Relationship Id="rId403" Type="http://schemas.openxmlformats.org/officeDocument/2006/relationships/hyperlink" Target="https://bigfuture.collegeboard.org/colleges/brenau-university" TargetMode="External"/><Relationship Id="rId750" Type="http://schemas.openxmlformats.org/officeDocument/2006/relationships/hyperlink" Target="https://bigfuture.collegeboard.org/colleges/cochise-college" TargetMode="External"/><Relationship Id="rId1033" Type="http://schemas.openxmlformats.org/officeDocument/2006/relationships/hyperlink" Target="https://bigfuture.collegeboard.org/colleges/dominican-university-new-york" TargetMode="External"/><Relationship Id="rId2431" Type="http://schemas.openxmlformats.org/officeDocument/2006/relationships/hyperlink" Target="https://bigfuture.collegeboard.org/colleges/northwood-university-michigan" TargetMode="External"/><Relationship Id="rId610" Type="http://schemas.openxmlformats.org/officeDocument/2006/relationships/hyperlink" Target="https://bigfuture.collegeboard.org/colleges/central-ohio-technical-college" TargetMode="External"/><Relationship Id="rId1240" Type="http://schemas.openxmlformats.org/officeDocument/2006/relationships/hyperlink" Target="https://bigfuture.collegeboard.org/colleges/florence-darlington-technical-college" TargetMode="External"/><Relationship Id="rId4049" Type="http://schemas.openxmlformats.org/officeDocument/2006/relationships/hyperlink" Target="https://bigfuture.collegeboard.org/colleges/wilson-community-college" TargetMode="External"/><Relationship Id="rId1100" Type="http://schemas.openxmlformats.org/officeDocument/2006/relationships/hyperlink" Target="https://bigfuture.collegeboard.org/colleges/ecclesia-college" TargetMode="External"/><Relationship Id="rId1917" Type="http://schemas.openxmlformats.org/officeDocument/2006/relationships/hyperlink" Target="https://bigfuture.collegeboard.org/colleges/louisburg-college" TargetMode="External"/><Relationship Id="rId3065" Type="http://schemas.openxmlformats.org/officeDocument/2006/relationships/hyperlink" Target="https://bigfuture.collegeboard.org/colleges/skyline-college" TargetMode="External"/><Relationship Id="rId3272" Type="http://schemas.openxmlformats.org/officeDocument/2006/relationships/hyperlink" Target="https://bigfuture.collegeboard.org/colleges/strayer-university-north-dallas" TargetMode="External"/><Relationship Id="rId193" Type="http://schemas.openxmlformats.org/officeDocument/2006/relationships/hyperlink" Target="https://bigfuture.collegeboard.org/colleges/augsburg-university" TargetMode="External"/><Relationship Id="rId2081" Type="http://schemas.openxmlformats.org/officeDocument/2006/relationships/hyperlink" Target="https://bigfuture.collegeboard.org/colleges/midland-college" TargetMode="External"/><Relationship Id="rId3132" Type="http://schemas.openxmlformats.org/officeDocument/2006/relationships/hyperlink" Target="https://bigfuture.collegeboard.org/colleges/southern-crescent-technical-college" TargetMode="External"/><Relationship Id="rId260" Type="http://schemas.openxmlformats.org/officeDocument/2006/relationships/hyperlink" Target="https://bigfuture.collegeboard.org/colleges/baltimore-city-community-college" TargetMode="External"/><Relationship Id="rId120" Type="http://schemas.openxmlformats.org/officeDocument/2006/relationships/hyperlink" Target="https://bigfuture.collegeboard.org/colleges/angelo-state-university" TargetMode="External"/><Relationship Id="rId2898" Type="http://schemas.openxmlformats.org/officeDocument/2006/relationships/hyperlink" Target="https://bigfuture.collegeboard.org/colleges/ross-medical-education-center-owensboro" TargetMode="External"/><Relationship Id="rId3949" Type="http://schemas.openxmlformats.org/officeDocument/2006/relationships/hyperlink" Target="https://bigfuture.collegeboard.org/colleges/wellspring-school-of-allied-health-kansas-city" TargetMode="External"/><Relationship Id="rId2758" Type="http://schemas.openxmlformats.org/officeDocument/2006/relationships/hyperlink" Target="https://bigfuture.collegeboard.org/colleges/pueblo-community-college" TargetMode="External"/><Relationship Id="rId2965" Type="http://schemas.openxmlformats.org/officeDocument/2006/relationships/hyperlink" Target="https://bigfuture.collegeboard.org/colleges/sam-houston-state-university" TargetMode="External"/><Relationship Id="rId3809" Type="http://schemas.openxmlformats.org/officeDocument/2006/relationships/hyperlink" Target="https://bigfuture.collegeboard.org/colleges/university-of-valley-forge" TargetMode="External"/><Relationship Id="rId937" Type="http://schemas.openxmlformats.org/officeDocument/2006/relationships/hyperlink" Target="https://bigfuture.collegeboard.org/colleges/dyouville-college" TargetMode="External"/><Relationship Id="rId1567" Type="http://schemas.openxmlformats.org/officeDocument/2006/relationships/hyperlink" Target="https://bigfuture.collegeboard.org/colleges/huntington-junior-college" TargetMode="External"/><Relationship Id="rId1774" Type="http://schemas.openxmlformats.org/officeDocument/2006/relationships/hyperlink" Target="https://bigfuture.collegeboard.org/colleges/knox-college" TargetMode="External"/><Relationship Id="rId1981" Type="http://schemas.openxmlformats.org/officeDocument/2006/relationships/hyperlink" Target="https://bigfuture.collegeboard.org/colleges/marist-college" TargetMode="External"/><Relationship Id="rId2618" Type="http://schemas.openxmlformats.org/officeDocument/2006/relationships/hyperlink" Target="https://bigfuture.collegeboard.org/colleges/pci-college-cerritos" TargetMode="External"/><Relationship Id="rId2825" Type="http://schemas.openxmlformats.org/officeDocument/2006/relationships/hyperlink" Target="https://bigfuture.collegeboard.org/colleges/renton-technical-college" TargetMode="External"/><Relationship Id="rId66" Type="http://schemas.openxmlformats.org/officeDocument/2006/relationships/hyperlink" Target="https://bigfuture.collegeboard.org/colleges/allen-school-of-health-sciences-brooklyn" TargetMode="External"/><Relationship Id="rId1427" Type="http://schemas.openxmlformats.org/officeDocument/2006/relationships/hyperlink" Target="https://bigfuture.collegeboard.org/colleges/guam-community-college" TargetMode="External"/><Relationship Id="rId1634" Type="http://schemas.openxmlformats.org/officeDocument/2006/relationships/hyperlink" Target="https://bigfuture.collegeboard.org/colleges/inter-american-university-of-puerto-rico-aguadilla-campus" TargetMode="External"/><Relationship Id="rId1841" Type="http://schemas.openxmlformats.org/officeDocument/2006/relationships/hyperlink" Target="https://bigfuture.collegeboard.org/colleges/lawrence-and-company-college-of-cosmetology" TargetMode="External"/><Relationship Id="rId4040" Type="http://schemas.openxmlformats.org/officeDocument/2006/relationships/hyperlink" Target="https://bigfuture.collegeboard.org/colleges/williams-baptist-university" TargetMode="External"/><Relationship Id="rId3599" Type="http://schemas.openxmlformats.org/officeDocument/2006/relationships/hyperlink" Target="https://bigfuture.collegeboard.org/colleges/university-of-hawaii-leeward-community-college" TargetMode="External"/><Relationship Id="rId1701" Type="http://schemas.openxmlformats.org/officeDocument/2006/relationships/hyperlink" Target="https://bigfuture.collegeboard.org/colleges/john-brown-university" TargetMode="External"/><Relationship Id="rId3459" Type="http://schemas.openxmlformats.org/officeDocument/2006/relationships/hyperlink" Target="https://bigfuture.collegeboard.org/colleges/tricoci-university-of-beauty-culture-rockford" TargetMode="External"/><Relationship Id="rId3666" Type="http://schemas.openxmlformats.org/officeDocument/2006/relationships/hyperlink" Target="https://bigfuture.collegeboard.org/colleges/university-of-new-hampshire" TargetMode="External"/><Relationship Id="rId587" Type="http://schemas.openxmlformats.org/officeDocument/2006/relationships/hyperlink" Target="https://bigfuture.collegeboard.org/colleges/centenary-university" TargetMode="External"/><Relationship Id="rId2268" Type="http://schemas.openxmlformats.org/officeDocument/2006/relationships/hyperlink" Target="https://bigfuture.collegeboard.org/colleges/national-university" TargetMode="External"/><Relationship Id="rId3319" Type="http://schemas.openxmlformats.org/officeDocument/2006/relationships/hyperlink" Target="https://bigfuture.collegeboard.org/colleges/suny-westchester-community-college" TargetMode="External"/><Relationship Id="rId3873" Type="http://schemas.openxmlformats.org/officeDocument/2006/relationships/hyperlink" Target="https://bigfuture.collegeboard.org/colleges/vincennes-beauty-college" TargetMode="External"/><Relationship Id="rId447" Type="http://schemas.openxmlformats.org/officeDocument/2006/relationships/hyperlink" Target="https://bigfuture.collegeboard.org/colleges/bryn-athyn-college" TargetMode="External"/><Relationship Id="rId794" Type="http://schemas.openxmlformats.org/officeDocument/2006/relationships/hyperlink" Target="https://bigfuture.collegeboard.org/colleges/college-of-the-florida-keys" TargetMode="External"/><Relationship Id="rId1077" Type="http://schemas.openxmlformats.org/officeDocument/2006/relationships/hyperlink" Target="https://bigfuture.collegeboard.org/colleges/eastern-connecticut-state-university" TargetMode="External"/><Relationship Id="rId2128" Type="http://schemas.openxmlformats.org/officeDocument/2006/relationships/hyperlink" Target="https://bigfuture.collegeboard.org/colleges/miracosta-college" TargetMode="External"/><Relationship Id="rId2475" Type="http://schemas.openxmlformats.org/officeDocument/2006/relationships/hyperlink" Target="https://bigfuture.collegeboard.org/colleges/ohio-wesleyan-university" TargetMode="External"/><Relationship Id="rId2682" Type="http://schemas.openxmlformats.org/officeDocument/2006/relationships/hyperlink" Target="https://bigfuture.collegeboard.org/colleges/pima-medical-institute-houston" TargetMode="External"/><Relationship Id="rId3526" Type="http://schemas.openxmlformats.org/officeDocument/2006/relationships/hyperlink" Target="https://bigfuture.collegeboard.org/colleges/universidad-ana-g-mendez-carolina-campus" TargetMode="External"/><Relationship Id="rId3733" Type="http://schemas.openxmlformats.org/officeDocument/2006/relationships/hyperlink" Target="https://bigfuture.collegeboard.org/colleges/university-of-portland" TargetMode="External"/><Relationship Id="rId3940" Type="http://schemas.openxmlformats.org/officeDocument/2006/relationships/hyperlink" Target="https://bigfuture.collegeboard.org/colleges/waynesburg-university" TargetMode="External"/><Relationship Id="rId654" Type="http://schemas.openxmlformats.org/officeDocument/2006/relationships/hyperlink" Target="https://bigfuture.collegeboard.org/colleges/chattanooga-college" TargetMode="External"/><Relationship Id="rId861" Type="http://schemas.openxmlformats.org/officeDocument/2006/relationships/hyperlink" Target="https://bigfuture.collegeboard.org/colleges/concorde-career-college-portland" TargetMode="External"/><Relationship Id="rId1284" Type="http://schemas.openxmlformats.org/officeDocument/2006/relationships/hyperlink" Target="https://bigfuture.collegeboard.org/colleges/fortis-college-dothan" TargetMode="External"/><Relationship Id="rId1491" Type="http://schemas.openxmlformats.org/officeDocument/2006/relationships/hyperlink" Target="https://bigfuture.collegeboard.org/colleges/helena-college-university-of-montana" TargetMode="External"/><Relationship Id="rId2335" Type="http://schemas.openxmlformats.org/officeDocument/2006/relationships/hyperlink" Target="https://bigfuture.collegeboard.org/colleges/nicholls-state-university" TargetMode="External"/><Relationship Id="rId2542" Type="http://schemas.openxmlformats.org/officeDocument/2006/relationships/hyperlink" Target="https://bigfuture.collegeboard.org/colleges/palomar-institute-of-cosmetology" TargetMode="External"/><Relationship Id="rId3800" Type="http://schemas.openxmlformats.org/officeDocument/2006/relationships/hyperlink" Target="https://bigfuture.collegeboard.org/colleges/university-of-the-people" TargetMode="External"/><Relationship Id="rId307" Type="http://schemas.openxmlformats.org/officeDocument/2006/relationships/hyperlink" Target="https://bigfuture.collegeboard.org/colleges/bellus-academy-kansas" TargetMode="External"/><Relationship Id="rId514" Type="http://schemas.openxmlformats.org/officeDocument/2006/relationships/hyperlink" Target="https://bigfuture.collegeboard.org/colleges/calvin-university" TargetMode="External"/><Relationship Id="rId721" Type="http://schemas.openxmlformats.org/officeDocument/2006/relationships/hyperlink" Target="https://bigfuture.collegeboard.org/colleges/clarkson-college" TargetMode="External"/><Relationship Id="rId1144" Type="http://schemas.openxmlformats.org/officeDocument/2006/relationships/hyperlink" Target="https://bigfuture.collegeboard.org/colleges/empire-beauty-school-brooklyn" TargetMode="External"/><Relationship Id="rId1351" Type="http://schemas.openxmlformats.org/officeDocument/2006/relationships/hyperlink" Target="https://bigfuture.collegeboard.org/colleges/genesis-career-college-lebanon" TargetMode="External"/><Relationship Id="rId2402" Type="http://schemas.openxmlformats.org/officeDocument/2006/relationships/hyperlink" Target="https://bigfuture.collegeboard.org/colleges/northwest-college" TargetMode="External"/><Relationship Id="rId1004" Type="http://schemas.openxmlformats.org/officeDocument/2006/relationships/hyperlink" Target="https://bigfuture.collegeboard.org/colleges/devry-university-irving" TargetMode="External"/><Relationship Id="rId1211" Type="http://schemas.openxmlformats.org/officeDocument/2006/relationships/hyperlink" Target="https://bigfuture.collegeboard.org/colleges/faith-international-university" TargetMode="External"/><Relationship Id="rId3176" Type="http://schemas.openxmlformats.org/officeDocument/2006/relationships/hyperlink" Target="https://bigfuture.collegeboard.org/colleges/southwestern-indian-polytechnic-institute" TargetMode="External"/><Relationship Id="rId3383" Type="http://schemas.openxmlformats.org/officeDocument/2006/relationships/hyperlink" Target="https://bigfuture.collegeboard.org/colleges/the-college-of-health-care-professions-austin" TargetMode="External"/><Relationship Id="rId3590" Type="http://schemas.openxmlformats.org/officeDocument/2006/relationships/hyperlink" Target="https://bigfuture.collegeboard.org/colleges/university-of-georgia" TargetMode="External"/><Relationship Id="rId2192" Type="http://schemas.openxmlformats.org/officeDocument/2006/relationships/hyperlink" Target="https://bigfuture.collegeboard.org/colleges/moreno-valley-college" TargetMode="External"/><Relationship Id="rId3036" Type="http://schemas.openxmlformats.org/officeDocument/2006/relationships/hyperlink" Target="https://bigfuture.collegeboard.org/colleges/shasta-college" TargetMode="External"/><Relationship Id="rId3243" Type="http://schemas.openxmlformats.org/officeDocument/2006/relationships/hyperlink" Target="https://bigfuture.collegeboard.org/colleges/state-university-of-new-york-at-oswego" TargetMode="External"/><Relationship Id="rId164" Type="http://schemas.openxmlformats.org/officeDocument/2006/relationships/hyperlink" Target="https://bigfuture.collegeboard.org/colleges/asheville-buncombe-technical-community-college" TargetMode="External"/><Relationship Id="rId371" Type="http://schemas.openxmlformats.org/officeDocument/2006/relationships/hyperlink" Target="https://bigfuture.collegeboard.org/colleges/blue-ridge-community-college-weyers-cave-va" TargetMode="External"/><Relationship Id="rId2052" Type="http://schemas.openxmlformats.org/officeDocument/2006/relationships/hyperlink" Target="https://bigfuture.collegeboard.org/colleges/metropolitan-community-college-kansas-city" TargetMode="External"/><Relationship Id="rId3450" Type="http://schemas.openxmlformats.org/officeDocument/2006/relationships/hyperlink" Target="https://bigfuture.collegeboard.org/colleges/triangle-tech-greensburg" TargetMode="External"/><Relationship Id="rId3103" Type="http://schemas.openxmlformats.org/officeDocument/2006/relationships/hyperlink" Target="https://bigfuture.collegeboard.org/colleges/southeast-missouri-state-university" TargetMode="External"/><Relationship Id="rId3310" Type="http://schemas.openxmlformats.org/officeDocument/2006/relationships/hyperlink" Target="https://bigfuture.collegeboard.org/colleges/suny-maritime-college" TargetMode="External"/><Relationship Id="rId231" Type="http://schemas.openxmlformats.org/officeDocument/2006/relationships/hyperlink" Target="https://bigfuture.collegeboard.org/colleges/avenue-five-institute-south-austin-campus" TargetMode="External"/><Relationship Id="rId2869" Type="http://schemas.openxmlformats.org/officeDocument/2006/relationships/hyperlink" Target="https://bigfuture.collegeboard.org/colleges/rogers-academy-of-hair-design" TargetMode="External"/><Relationship Id="rId1678" Type="http://schemas.openxmlformats.org/officeDocument/2006/relationships/hyperlink" Target="https://bigfuture.collegeboard.org/colleges/jackson-state-community-college" TargetMode="External"/><Relationship Id="rId1885" Type="http://schemas.openxmlformats.org/officeDocument/2006/relationships/hyperlink" Target="https://bigfuture.collegeboard.org/colleges/lincoln-university-oakland-ca" TargetMode="External"/><Relationship Id="rId2729" Type="http://schemas.openxmlformats.org/officeDocument/2006/relationships/hyperlink" Target="https://bigfuture.collegeboard.org/colleges/portland-community-college" TargetMode="External"/><Relationship Id="rId2936" Type="http://schemas.openxmlformats.org/officeDocument/2006/relationships/hyperlink" Target="https://bigfuture.collegeboard.org/colleges/saint-michaels-college" TargetMode="External"/><Relationship Id="rId4084" Type="http://schemas.openxmlformats.org/officeDocument/2006/relationships/hyperlink" Target="https://bigfuture.collegeboard.org/colleges/yeshiva-gedolah-shaarei-shmuel" TargetMode="External"/><Relationship Id="rId908" Type="http://schemas.openxmlformats.org/officeDocument/2006/relationships/hyperlink" Target="https://bigfuture.collegeboard.org/colleges/cowley-county-community-college" TargetMode="External"/><Relationship Id="rId1538" Type="http://schemas.openxmlformats.org/officeDocument/2006/relationships/hyperlink" Target="https://bigfuture.collegeboard.org/colleges/holy-family-university" TargetMode="External"/><Relationship Id="rId1745" Type="http://schemas.openxmlformats.org/officeDocument/2006/relationships/hyperlink" Target="https://bigfuture.collegeboard.org/colleges/kenneth-shuler-school-of-cosmetology-st-andrews" TargetMode="External"/><Relationship Id="rId1952" Type="http://schemas.openxmlformats.org/officeDocument/2006/relationships/hyperlink" Target="https://bigfuture.collegeboard.org/colleges/madison-area-technical-college" TargetMode="External"/><Relationship Id="rId4011" Type="http://schemas.openxmlformats.org/officeDocument/2006/relationships/hyperlink" Target="https://bigfuture.collegeboard.org/colleges/wharton-county-junior-college" TargetMode="External"/><Relationship Id="rId37" Type="http://schemas.openxmlformats.org/officeDocument/2006/relationships/hyperlink" Target="https://bigfuture.collegeboard.org/colleges/ai-miami-international-university-of-art-and-design" TargetMode="External"/><Relationship Id="rId1605" Type="http://schemas.openxmlformats.org/officeDocument/2006/relationships/hyperlink" Target="https://bigfuture.collegeboard.org/colleges/indiana-county-technology-center" TargetMode="External"/><Relationship Id="rId1812" Type="http://schemas.openxmlformats.org/officeDocument/2006/relationships/hyperlink" Target="https://bigfuture.collegeboard.org/colleges/lamar-institute-of-technology" TargetMode="External"/><Relationship Id="rId3777" Type="http://schemas.openxmlformats.org/officeDocument/2006/relationships/hyperlink" Target="https://bigfuture.collegeboard.org/colleges/university-of-st-mary" TargetMode="External"/><Relationship Id="rId3984" Type="http://schemas.openxmlformats.org/officeDocument/2006/relationships/hyperlink" Target="https://bigfuture.collegeboard.org/colleges/western-colorado-university" TargetMode="External"/><Relationship Id="rId698" Type="http://schemas.openxmlformats.org/officeDocument/2006/relationships/hyperlink" Target="https://bigfuture.collegeboard.org/colleges/city-university-of-new-york-guttman-community-college" TargetMode="External"/><Relationship Id="rId2379" Type="http://schemas.openxmlformats.org/officeDocument/2006/relationships/hyperlink" Target="https://bigfuture.collegeboard.org/colleges/northeastern-oklahoma-agricultural-and-mechanical-college" TargetMode="External"/><Relationship Id="rId2586" Type="http://schemas.openxmlformats.org/officeDocument/2006/relationships/hyperlink" Target="https://bigfuture.collegeboard.org/colleges/paul-mitchell-the-school-houston" TargetMode="External"/><Relationship Id="rId2793" Type="http://schemas.openxmlformats.org/officeDocument/2006/relationships/hyperlink" Target="https://bigfuture.collegeboard.org/colleges/rasmussen-university-mankato" TargetMode="External"/><Relationship Id="rId3637" Type="http://schemas.openxmlformats.org/officeDocument/2006/relationships/hyperlink" Target="https://bigfuture.collegeboard.org/colleges/university-of-massachusetts-dartmouth" TargetMode="External"/><Relationship Id="rId3844" Type="http://schemas.openxmlformats.org/officeDocument/2006/relationships/hyperlink" Target="https://bigfuture.collegeboard.org/colleges/valdosta-state-university" TargetMode="External"/><Relationship Id="rId558" Type="http://schemas.openxmlformats.org/officeDocument/2006/relationships/hyperlink" Target="https://bigfuture.collegeboard.org/colleges/carolina-university" TargetMode="External"/><Relationship Id="rId765" Type="http://schemas.openxmlformats.org/officeDocument/2006/relationships/hyperlink" Target="https://bigfuture.collegeboard.org/colleges/college-of-business-and-technology-cutler-bay" TargetMode="External"/><Relationship Id="rId972" Type="http://schemas.openxmlformats.org/officeDocument/2006/relationships/hyperlink" Target="https://bigfuture.collegeboard.org/colleges/delaware-college-of-art-and-design" TargetMode="External"/><Relationship Id="rId1188" Type="http://schemas.openxmlformats.org/officeDocument/2006/relationships/hyperlink" Target="https://bigfuture.collegeboard.org/colleges/essex-county-college" TargetMode="External"/><Relationship Id="rId1395" Type="http://schemas.openxmlformats.org/officeDocument/2006/relationships/hyperlink" Target="https://bigfuture.collegeboard.org/colleges/goulds-academy-ridgeway" TargetMode="External"/><Relationship Id="rId2239" Type="http://schemas.openxmlformats.org/officeDocument/2006/relationships/hyperlink" Target="https://bigfuture.collegeboard.org/colleges/nash-community-college" TargetMode="External"/><Relationship Id="rId2446" Type="http://schemas.openxmlformats.org/officeDocument/2006/relationships/hyperlink" Target="https://bigfuture.collegeboard.org/colleges/oakton-community-college" TargetMode="External"/><Relationship Id="rId2653" Type="http://schemas.openxmlformats.org/officeDocument/2006/relationships/hyperlink" Target="https://bigfuture.collegeboard.org/colleges/pennsylvania-state-university-world-campus" TargetMode="External"/><Relationship Id="rId2860" Type="http://schemas.openxmlformats.org/officeDocument/2006/relationships/hyperlink" Target="https://bigfuture.collegeboard.org/colleges/rockford-university" TargetMode="External"/><Relationship Id="rId3704" Type="http://schemas.openxmlformats.org/officeDocument/2006/relationships/hyperlink" Target="https://bigfuture.collegeboard.org/colleges/university-of-phoenix-jersey-city" TargetMode="External"/><Relationship Id="rId418" Type="http://schemas.openxmlformats.org/officeDocument/2006/relationships/hyperlink" Target="https://bigfuture.collegeboard.org/colleges/brookdale-community-college" TargetMode="External"/><Relationship Id="rId625" Type="http://schemas.openxmlformats.org/officeDocument/2006/relationships/hyperlink" Target="https://bigfuture.collegeboard.org/colleges/centre-college" TargetMode="External"/><Relationship Id="rId832" Type="http://schemas.openxmlformats.org/officeDocument/2006/relationships/hyperlink" Target="https://bigfuture.collegeboard.org/colleges/columbia-international-university" TargetMode="External"/><Relationship Id="rId1048" Type="http://schemas.openxmlformats.org/officeDocument/2006/relationships/hyperlink" Target="https://bigfuture.collegeboard.org/colleges/dunwoody-college-of-technology" TargetMode="External"/><Relationship Id="rId1255" Type="http://schemas.openxmlformats.org/officeDocument/2006/relationships/hyperlink" Target="https://bigfuture.collegeboard.org/colleges/florida-memorial-university" TargetMode="External"/><Relationship Id="rId1462" Type="http://schemas.openxmlformats.org/officeDocument/2006/relationships/hyperlink" Target="https://bigfuture.collegeboard.org/colleges/harris-stowe-state-university" TargetMode="External"/><Relationship Id="rId2306" Type="http://schemas.openxmlformats.org/officeDocument/2006/relationships/hyperlink" Target="https://bigfuture.collegeboard.org/colleges/new-mexico-institute-of-mining-and-technology" TargetMode="External"/><Relationship Id="rId2513" Type="http://schemas.openxmlformats.org/officeDocument/2006/relationships/hyperlink" Target="https://bigfuture.collegeboard.org/colleges/ottawa-university-milwaukee-brookfield" TargetMode="External"/><Relationship Id="rId3911" Type="http://schemas.openxmlformats.org/officeDocument/2006/relationships/hyperlink" Target="https://bigfuture.collegeboard.org/colleges/walnut-hill-college" TargetMode="External"/><Relationship Id="rId1115" Type="http://schemas.openxmlformats.org/officeDocument/2006/relationships/hyperlink" Target="https://bigfuture.collegeboard.org/colleges/edward-waters-university" TargetMode="External"/><Relationship Id="rId1322" Type="http://schemas.openxmlformats.org/officeDocument/2006/relationships/hyperlink" Target="https://bigfuture.collegeboard.org/colleges/front-range-community-college" TargetMode="External"/><Relationship Id="rId2720" Type="http://schemas.openxmlformats.org/officeDocument/2006/relationships/hyperlink" Target="https://bigfuture.collegeboard.org/colleges/pomona-college" TargetMode="External"/><Relationship Id="rId3287" Type="http://schemas.openxmlformats.org/officeDocument/2006/relationships/hyperlink" Target="https://bigfuture.collegeboard.org/colleges/summit-salon-academy" TargetMode="External"/><Relationship Id="rId2096" Type="http://schemas.openxmlformats.org/officeDocument/2006/relationships/hyperlink" Target="https://bigfuture.collegeboard.org/colleges/millennia-atlantic-university" TargetMode="External"/><Relationship Id="rId3494" Type="http://schemas.openxmlformats.org/officeDocument/2006/relationships/hyperlink" Target="https://bigfuture.collegeboard.org/colleges/union-college-schenectady-ny" TargetMode="External"/><Relationship Id="rId3147" Type="http://schemas.openxmlformats.org/officeDocument/2006/relationships/hyperlink" Target="https://bigfuture.collegeboard.org/colleges/southern-university-at-new-orleans" TargetMode="External"/><Relationship Id="rId3354" Type="http://schemas.openxmlformats.org/officeDocument/2006/relationships/hyperlink" Target="https://bigfuture.collegeboard.org/colleges/tennessee-wesleyan-university" TargetMode="External"/><Relationship Id="rId3561" Type="http://schemas.openxmlformats.org/officeDocument/2006/relationships/hyperlink" Target="https://bigfuture.collegeboard.org/colleges/university-of-arkansas-community-college-at-morrilton" TargetMode="External"/><Relationship Id="rId275" Type="http://schemas.openxmlformats.org/officeDocument/2006/relationships/hyperlink" Target="https://bigfuture.collegeboard.org/colleges/barstow-community-college" TargetMode="External"/><Relationship Id="rId482" Type="http://schemas.openxmlformats.org/officeDocument/2006/relationships/hyperlink" Target="https://bigfuture.collegeboard.org/colleges/california-college-of-the-arts" TargetMode="External"/><Relationship Id="rId2163" Type="http://schemas.openxmlformats.org/officeDocument/2006/relationships/hyperlink" Target="https://bigfuture.collegeboard.org/colleges/monroe-college" TargetMode="External"/><Relationship Id="rId2370" Type="http://schemas.openxmlformats.org/officeDocument/2006/relationships/hyperlink" Target="https://bigfuture.collegeboard.org/colleges/northeast-alabama-community-college" TargetMode="External"/><Relationship Id="rId3007" Type="http://schemas.openxmlformats.org/officeDocument/2006/relationships/hyperlink" Target="https://bigfuture.collegeboard.org/colleges/schenectady-county-community-college" TargetMode="External"/><Relationship Id="rId3214" Type="http://schemas.openxmlformats.org/officeDocument/2006/relationships/hyperlink" Target="https://bigfuture.collegeboard.org/colleges/st-johns-university-collegeville" TargetMode="External"/><Relationship Id="rId3421" Type="http://schemas.openxmlformats.org/officeDocument/2006/relationships/hyperlink" Target="https://bigfuture.collegeboard.org/colleges/tigi-hairdressing-academy-colorado-springs" TargetMode="External"/><Relationship Id="rId135" Type="http://schemas.openxmlformats.org/officeDocument/2006/relationships/hyperlink" Target="https://bigfuture.collegeboard.org/colleges/arapahoe-community-college" TargetMode="External"/><Relationship Id="rId342" Type="http://schemas.openxmlformats.org/officeDocument/2006/relationships/hyperlink" Target="https://bigfuture.collegeboard.org/colleges/bethesda-university" TargetMode="External"/><Relationship Id="rId2023" Type="http://schemas.openxmlformats.org/officeDocument/2006/relationships/hyperlink" Target="https://bigfuture.collegeboard.org/colleges/medical-career-college-of-northern-california" TargetMode="External"/><Relationship Id="rId2230" Type="http://schemas.openxmlformats.org/officeDocument/2006/relationships/hyperlink" Target="https://bigfuture.collegeboard.org/colleges/muskingum-university" TargetMode="External"/><Relationship Id="rId202" Type="http://schemas.openxmlformats.org/officeDocument/2006/relationships/hyperlink" Target="https://bigfuture.collegeboard.org/colleges/austin-community-college" TargetMode="External"/><Relationship Id="rId1789" Type="http://schemas.openxmlformats.org/officeDocument/2006/relationships/hyperlink" Target="https://bigfuture.collegeboard.org/colleges/lac-courte-oreilles-ojibwe-community-college" TargetMode="External"/><Relationship Id="rId1996" Type="http://schemas.openxmlformats.org/officeDocument/2006/relationships/hyperlink" Target="https://bigfuture.collegeboard.org/colleges/massachusetts-bay-community-college" TargetMode="External"/><Relationship Id="rId4055" Type="http://schemas.openxmlformats.org/officeDocument/2006/relationships/hyperlink" Target="https://bigfuture.collegeboard.org/colleges/winthrop-university" TargetMode="External"/><Relationship Id="rId1649" Type="http://schemas.openxmlformats.org/officeDocument/2006/relationships/hyperlink" Target="https://bigfuture.collegeboard.org/colleges/intercoast-colleges-riverside" TargetMode="External"/><Relationship Id="rId1856" Type="http://schemas.openxmlformats.org/officeDocument/2006/relationships/hyperlink" Target="https://bigfuture.collegeboard.org/colleges/lenoir-community-college" TargetMode="External"/><Relationship Id="rId2907" Type="http://schemas.openxmlformats.org/officeDocument/2006/relationships/hyperlink" Target="https://bigfuture.collegeboard.org/colleges/russell-sage-college" TargetMode="External"/><Relationship Id="rId3071" Type="http://schemas.openxmlformats.org/officeDocument/2006/relationships/hyperlink" Target="https://bigfuture.collegeboard.org/colleges/soka-university-of-america" TargetMode="External"/><Relationship Id="rId1509" Type="http://schemas.openxmlformats.org/officeDocument/2006/relationships/hyperlink" Target="https://bigfuture.collegeboard.org/colleges/herzing-university-madison" TargetMode="External"/><Relationship Id="rId1716" Type="http://schemas.openxmlformats.org/officeDocument/2006/relationships/hyperlink" Target="https://bigfuture.collegeboard.org/colleges/johnston-community-college" TargetMode="External"/><Relationship Id="rId1923" Type="http://schemas.openxmlformats.org/officeDocument/2006/relationships/hyperlink" Target="https://bigfuture.collegeboard.org/colleges/louisiana-state-university-at-eunice" TargetMode="External"/><Relationship Id="rId3888" Type="http://schemas.openxmlformats.org/officeDocument/2006/relationships/hyperlink" Target="https://bigfuture.collegeboard.org/colleges/virginia-peninsula-community-college" TargetMode="External"/><Relationship Id="rId2697" Type="http://schemas.openxmlformats.org/officeDocument/2006/relationships/hyperlink" Target="https://bigfuture.collegeboard.org/colleges/pittsburg-state-university" TargetMode="External"/><Relationship Id="rId3748" Type="http://schemas.openxmlformats.org/officeDocument/2006/relationships/hyperlink" Target="https://bigfuture.collegeboard.org/colleges/university-of-rhode-island" TargetMode="External"/><Relationship Id="rId669" Type="http://schemas.openxmlformats.org/officeDocument/2006/relationships/hyperlink" Target="https://bigfuture.collegeboard.org/colleges/chris-beauty-college" TargetMode="External"/><Relationship Id="rId876" Type="http://schemas.openxmlformats.org/officeDocument/2006/relationships/hyperlink" Target="https://bigfuture.collegeboard.org/colleges/concordia-university-chicago" TargetMode="External"/><Relationship Id="rId1299" Type="http://schemas.openxmlformats.org/officeDocument/2006/relationships/hyperlink" Target="https://bigfuture.collegeboard.org/colleges/fortis-institute-towson" TargetMode="External"/><Relationship Id="rId2557" Type="http://schemas.openxmlformats.org/officeDocument/2006/relationships/hyperlink" Target="https://bigfuture.collegeboard.org/colleges/patrick-and-henry-community-college" TargetMode="External"/><Relationship Id="rId3608" Type="http://schemas.openxmlformats.org/officeDocument/2006/relationships/hyperlink" Target="https://bigfuture.collegeboard.org/colleges/university-of-idaho" TargetMode="External"/><Relationship Id="rId3955" Type="http://schemas.openxmlformats.org/officeDocument/2006/relationships/hyperlink" Target="https://bigfuture.collegeboard.org/colleges/west-chester-university-of-pennsylvania" TargetMode="External"/><Relationship Id="rId529" Type="http://schemas.openxmlformats.org/officeDocument/2006/relationships/hyperlink" Target="https://bigfuture.collegeboard.org/colleges/capilo-institute" TargetMode="External"/><Relationship Id="rId736" Type="http://schemas.openxmlformats.org/officeDocument/2006/relationships/hyperlink" Target="https://bigfuture.collegeboard.org/colleges/clinton-community-college-plattsburgh-ny" TargetMode="External"/><Relationship Id="rId1159" Type="http://schemas.openxmlformats.org/officeDocument/2006/relationships/hyperlink" Target="https://bigfuture.collegeboard.org/colleges/empire-beauty-school-memphis" TargetMode="External"/><Relationship Id="rId1366" Type="http://schemas.openxmlformats.org/officeDocument/2006/relationships/hyperlink" Target="https://bigfuture.collegeboard.org/colleges/georgia-southwestern-state-university" TargetMode="External"/><Relationship Id="rId2417" Type="http://schemas.openxmlformats.org/officeDocument/2006/relationships/hyperlink" Target="https://bigfuture.collegeboard.org/colleges/northwest-technical-college" TargetMode="External"/><Relationship Id="rId2764" Type="http://schemas.openxmlformats.org/officeDocument/2006/relationships/hyperlink" Target="https://bigfuture.collegeboard.org/colleges/queens-university-of-charlotte" TargetMode="External"/><Relationship Id="rId2971" Type="http://schemas.openxmlformats.org/officeDocument/2006/relationships/hyperlink" Target="https://bigfuture.collegeboard.org/colleges/san-bernardino-valley-college" TargetMode="External"/><Relationship Id="rId3815" Type="http://schemas.openxmlformats.org/officeDocument/2006/relationships/hyperlink" Target="https://bigfuture.collegeboard.org/colleges/university-of-west-florida" TargetMode="External"/><Relationship Id="rId943" Type="http://schemas.openxmlformats.org/officeDocument/2006/relationships/hyperlink" Target="https://bigfuture.collegeboard.org/colleges/dallas-baptist-university" TargetMode="External"/><Relationship Id="rId1019" Type="http://schemas.openxmlformats.org/officeDocument/2006/relationships/hyperlink" Target="https://bigfuture.collegeboard.org/colleges/dickinson-college" TargetMode="External"/><Relationship Id="rId1573" Type="http://schemas.openxmlformats.org/officeDocument/2006/relationships/hyperlink" Target="https://bigfuture.collegeboard.org/colleges/hussian-college-philadelphia" TargetMode="External"/><Relationship Id="rId1780" Type="http://schemas.openxmlformats.org/officeDocument/2006/relationships/hyperlink" Target="https://bigfuture.collegeboard.org/colleges/la-belle-beauty-school" TargetMode="External"/><Relationship Id="rId2624" Type="http://schemas.openxmlformats.org/officeDocument/2006/relationships/hyperlink" Target="https://bigfuture.collegeboard.org/colleges/penn-commercial-business-and-technical-school" TargetMode="External"/><Relationship Id="rId2831" Type="http://schemas.openxmlformats.org/officeDocument/2006/relationships/hyperlink" Target="https://bigfuture.collegeboard.org/colleges/richmond-community-college" TargetMode="External"/><Relationship Id="rId72" Type="http://schemas.openxmlformats.org/officeDocument/2006/relationships/hyperlink" Target="https://bigfuture.collegeboard.org/colleges/alma-college" TargetMode="External"/><Relationship Id="rId803" Type="http://schemas.openxmlformats.org/officeDocument/2006/relationships/hyperlink" Target="https://bigfuture.collegeboard.org/colleges/college-of-western-idaho" TargetMode="External"/><Relationship Id="rId1226" Type="http://schemas.openxmlformats.org/officeDocument/2006/relationships/hyperlink" Target="https://bigfuture.collegeboard.org/colleges/finger-lakes-community-college" TargetMode="External"/><Relationship Id="rId1433" Type="http://schemas.openxmlformats.org/officeDocument/2006/relationships/hyperlink" Target="https://bigfuture.collegeboard.org/colleges/gutenberg-college" TargetMode="External"/><Relationship Id="rId1640" Type="http://schemas.openxmlformats.org/officeDocument/2006/relationships/hyperlink" Target="https://bigfuture.collegeboard.org/colleges/inter-american-university-of-puerto-rico-metropolitan-campus" TargetMode="External"/><Relationship Id="rId1500" Type="http://schemas.openxmlformats.org/officeDocument/2006/relationships/hyperlink" Target="https://bigfuture.collegeboard.org/colleges/heritage-university" TargetMode="External"/><Relationship Id="rId3398" Type="http://schemas.openxmlformats.org/officeDocument/2006/relationships/hyperlink" Target="https://bigfuture.collegeboard.org/colleges/the-salon-professional-academy" TargetMode="External"/><Relationship Id="rId3258" Type="http://schemas.openxmlformats.org/officeDocument/2006/relationships/hyperlink" Target="https://bigfuture.collegeboard.org/colleges/stillman-college" TargetMode="External"/><Relationship Id="rId3465" Type="http://schemas.openxmlformats.org/officeDocument/2006/relationships/hyperlink" Target="https://bigfuture.collegeboard.org/colleges/trinity-bible-college" TargetMode="External"/><Relationship Id="rId3672" Type="http://schemas.openxmlformats.org/officeDocument/2006/relationships/hyperlink" Target="https://bigfuture.collegeboard.org/colleges/university-of-north-alabama" TargetMode="External"/><Relationship Id="rId179" Type="http://schemas.openxmlformats.org/officeDocument/2006/relationships/hyperlink" Target="https://bigfuture.collegeboard.org/colleges/atelier-esthetique-institute-of-esthetics" TargetMode="External"/><Relationship Id="rId386" Type="http://schemas.openxmlformats.org/officeDocument/2006/relationships/hyperlink" Target="https://bigfuture.collegeboard.org/colleges/bolivar-technical-college" TargetMode="External"/><Relationship Id="rId593" Type="http://schemas.openxmlformats.org/officeDocument/2006/relationships/hyperlink" Target="https://bigfuture.collegeboard.org/colleges/central-alabama-community-college" TargetMode="External"/><Relationship Id="rId2067" Type="http://schemas.openxmlformats.org/officeDocument/2006/relationships/hyperlink" Target="https://bigfuture.collegeboard.org/colleges/mid-del-technology-center" TargetMode="External"/><Relationship Id="rId2274" Type="http://schemas.openxmlformats.org/officeDocument/2006/relationships/hyperlink" Target="https://bigfuture.collegeboard.org/colleges/navajo-technical-university" TargetMode="External"/><Relationship Id="rId2481" Type="http://schemas.openxmlformats.org/officeDocument/2006/relationships/hyperlink" Target="https://bigfuture.collegeboard.org/colleges/oklahoma-panhandle-state-university" TargetMode="External"/><Relationship Id="rId3118" Type="http://schemas.openxmlformats.org/officeDocument/2006/relationships/hyperlink" Target="https://bigfuture.collegeboard.org/colleges/southeastern-technical-college" TargetMode="External"/><Relationship Id="rId3325" Type="http://schemas.openxmlformats.org/officeDocument/2006/relationships/hyperlink" Target="https://bigfuture.collegeboard.org/colleges/sweet-briar-college" TargetMode="External"/><Relationship Id="rId3532" Type="http://schemas.openxmlformats.org/officeDocument/2006/relationships/hyperlink" Target="https://bigfuture.collegeboard.org/colleges/universidad-pentecostal-mizpa" TargetMode="External"/><Relationship Id="rId246" Type="http://schemas.openxmlformats.org/officeDocument/2006/relationships/hyperlink" Target="https://bigfuture.collegeboard.org/colleges/ayers-career-college" TargetMode="External"/><Relationship Id="rId453" Type="http://schemas.openxmlformats.org/officeDocument/2006/relationships/hyperlink" Target="https://bigfuture.collegeboard.org/colleges/buena-vista-university" TargetMode="External"/><Relationship Id="rId660" Type="http://schemas.openxmlformats.org/officeDocument/2006/relationships/hyperlink" Target="https://bigfuture.collegeboard.org/colleges/chester-career-college" TargetMode="External"/><Relationship Id="rId1083" Type="http://schemas.openxmlformats.org/officeDocument/2006/relationships/hyperlink" Target="https://bigfuture.collegeboard.org/colleges/eastern-maine-community-college" TargetMode="External"/><Relationship Id="rId1290" Type="http://schemas.openxmlformats.org/officeDocument/2006/relationships/hyperlink" Target="https://bigfuture.collegeboard.org/colleges/fortis-college-smyrna" TargetMode="External"/><Relationship Id="rId2134" Type="http://schemas.openxmlformats.org/officeDocument/2006/relationships/hyperlink" Target="https://bigfuture.collegeboard.org/colleges/mississippi-institute-of-aesthetics-nails-and-cosmetology" TargetMode="External"/><Relationship Id="rId2341" Type="http://schemas.openxmlformats.org/officeDocument/2006/relationships/hyperlink" Target="https://bigfuture.collegeboard.org/colleges/normandale-community-college" TargetMode="External"/><Relationship Id="rId106" Type="http://schemas.openxmlformats.org/officeDocument/2006/relationships/hyperlink" Target="https://bigfuture.collegeboard.org/colleges/american-national-university-south-bend" TargetMode="External"/><Relationship Id="rId313" Type="http://schemas.openxmlformats.org/officeDocument/2006/relationships/hyperlink" Target="https://bigfuture.collegeboard.org/colleges/benedict-college" TargetMode="External"/><Relationship Id="rId1150" Type="http://schemas.openxmlformats.org/officeDocument/2006/relationships/hyperlink" Target="https://bigfuture.collegeboard.org/colleges/empire-beauty-school-dixie" TargetMode="External"/><Relationship Id="rId4099" Type="http://schemas.openxmlformats.org/officeDocument/2006/relationships/hyperlink" Target="https://bigfuture.collegeboard.org/colleges/yeshivat-hechal-shemuel" TargetMode="External"/><Relationship Id="rId520" Type="http://schemas.openxmlformats.org/officeDocument/2006/relationships/hyperlink" Target="https://bigfuture.collegeboard.org/colleges/campbellsville-university" TargetMode="External"/><Relationship Id="rId2201" Type="http://schemas.openxmlformats.org/officeDocument/2006/relationships/hyperlink" Target="https://bigfuture.collegeboard.org/colleges/mott-community-college" TargetMode="External"/><Relationship Id="rId1010" Type="http://schemas.openxmlformats.org/officeDocument/2006/relationships/hyperlink" Target="https://bigfuture.collegeboard.org/colleges/devry-university-phoenix" TargetMode="External"/><Relationship Id="rId1967" Type="http://schemas.openxmlformats.org/officeDocument/2006/relationships/hyperlink" Target="https://bigfuture.collegeboard.org/colleges/manhattan-college" TargetMode="External"/><Relationship Id="rId4026" Type="http://schemas.openxmlformats.org/officeDocument/2006/relationships/hyperlink" Target="https://bigfuture.collegeboard.org/colleges/wilberforce-university" TargetMode="External"/><Relationship Id="rId3042" Type="http://schemas.openxmlformats.org/officeDocument/2006/relationships/hyperlink" Target="https://bigfuture.collegeboard.org/colleges/shear-excellence-hair-academy" TargetMode="External"/><Relationship Id="rId3859" Type="http://schemas.openxmlformats.org/officeDocument/2006/relationships/hyperlink" Target="https://bigfuture.collegeboard.org/colleges/veritas-baptist-college" TargetMode="External"/><Relationship Id="rId2875" Type="http://schemas.openxmlformats.org/officeDocument/2006/relationships/hyperlink" Target="https://bigfuture.collegeboard.org/colleges/rosedale-bible-college" TargetMode="External"/><Relationship Id="rId3926" Type="http://schemas.openxmlformats.org/officeDocument/2006/relationships/hyperlink" Target="https://bigfuture.collegeboard.org/colleges/washington-college" TargetMode="External"/></Relationships>
</file>

<file path=xl/worksheets/_rels/sheet3.xml.rels><?xml version="1.0" encoding="UTF-8" standalone="yes"?>
<Relationships xmlns="http://schemas.openxmlformats.org/package/2006/relationships"><Relationship Id="rId1827" Type="http://schemas.openxmlformats.org/officeDocument/2006/relationships/hyperlink" Target="https://bigfuture.collegeboard.org/colleges/lansing-community-college" TargetMode="External"/><Relationship Id="rId3182" Type="http://schemas.openxmlformats.org/officeDocument/2006/relationships/hyperlink" Target="https://bigfuture.collegeboard.org/colleges/spa-school" TargetMode="External"/><Relationship Id="rId3999" Type="http://schemas.openxmlformats.org/officeDocument/2006/relationships/hyperlink" Target="https://bigfuture.collegeboard.org/colleges/western-technical-college-el-paso-tx" TargetMode="External"/><Relationship Id="rId170" Type="http://schemas.openxmlformats.org/officeDocument/2006/relationships/hyperlink" Target="https://bigfuture.collegeboard.org/colleges/asnuntuck-community-college" TargetMode="External"/><Relationship Id="rId987" Type="http://schemas.openxmlformats.org/officeDocument/2006/relationships/hyperlink" Target="https://bigfuture.collegeboard.org/colleges/dental-assistant-pro-llc-columbus" TargetMode="External"/><Relationship Id="rId2668" Type="http://schemas.openxmlformats.org/officeDocument/2006/relationships/hyperlink" Target="https://bigfuture.collegeboard.org/colleges/piedmont-technical-college" TargetMode="External"/><Relationship Id="rId3719" Type="http://schemas.openxmlformats.org/officeDocument/2006/relationships/hyperlink" Target="https://bigfuture.collegeboard.org/colleges/university-of-phoenix-sacramento-valley" TargetMode="External"/><Relationship Id="rId4090" Type="http://schemas.openxmlformats.org/officeDocument/2006/relationships/hyperlink" Target="https://bigfuture.collegeboard.org/colleges/yeshiva-ohr-zechariah" TargetMode="External"/><Relationship Id="rId847" Type="http://schemas.openxmlformats.org/officeDocument/2006/relationships/hyperlink" Target="https://bigfuture.collegeboard.org/colleges/community-college-of-aurora" TargetMode="External"/><Relationship Id="rId1477" Type="http://schemas.openxmlformats.org/officeDocument/2006/relationships/hyperlink" Target="https://bigfuture.collegeboard.org/colleges/hawkeye-community-college" TargetMode="External"/><Relationship Id="rId1684" Type="http://schemas.openxmlformats.org/officeDocument/2006/relationships/hyperlink" Target="https://bigfuture.collegeboard.org/colleges/james-madison-university" TargetMode="External"/><Relationship Id="rId1891" Type="http://schemas.openxmlformats.org/officeDocument/2006/relationships/hyperlink" Target="https://bigfuture.collegeboard.org/colleges/linn-benton-community-college" TargetMode="External"/><Relationship Id="rId2528" Type="http://schemas.openxmlformats.org/officeDocument/2006/relationships/hyperlink" Target="https://bigfuture.collegeboard.org/colleges/pacific-college-of-health-and-science-chicago" TargetMode="External"/><Relationship Id="rId2735" Type="http://schemas.openxmlformats.org/officeDocument/2006/relationships/hyperlink" Target="https://bigfuture.collegeboard.org/colleges/prairie-view-am-university" TargetMode="External"/><Relationship Id="rId2942" Type="http://schemas.openxmlformats.org/officeDocument/2006/relationships/hyperlink" Target="https://bigfuture.collegeboard.org/colleges/salem-college-of-hairstyling" TargetMode="External"/><Relationship Id="rId707" Type="http://schemas.openxmlformats.org/officeDocument/2006/relationships/hyperlink" Target="https://bigfuture.collegeboard.org/colleges/city-university-of-new-york-queens-college" TargetMode="External"/><Relationship Id="rId914" Type="http://schemas.openxmlformats.org/officeDocument/2006/relationships/hyperlink" Target="https://bigfuture.collegeboard.org/colleges/creative-images-institute-of-cosmetology-north-dayton" TargetMode="External"/><Relationship Id="rId1337" Type="http://schemas.openxmlformats.org/officeDocument/2006/relationships/hyperlink" Target="https://bigfuture.collegeboard.org/colleges/garden-city-community-college" TargetMode="External"/><Relationship Id="rId1544" Type="http://schemas.openxmlformats.org/officeDocument/2006/relationships/hyperlink" Target="https://bigfuture.collegeboard.org/colleges/hope-college" TargetMode="External"/><Relationship Id="rId1751" Type="http://schemas.openxmlformats.org/officeDocument/2006/relationships/hyperlink" Target="https://bigfuture.collegeboard.org/colleges/kent-state-university-stark" TargetMode="External"/><Relationship Id="rId2802" Type="http://schemas.openxmlformats.org/officeDocument/2006/relationships/hyperlink" Target="https://bigfuture.collegeboard.org/colleges/redlands-community-college" TargetMode="External"/><Relationship Id="rId43" Type="http://schemas.openxmlformats.org/officeDocument/2006/relationships/hyperlink" Target="https://bigfuture.collegeboard.org/colleges/alamance-community-college" TargetMode="External"/><Relationship Id="rId1404" Type="http://schemas.openxmlformats.org/officeDocument/2006/relationships/hyperlink" Target="https://bigfuture.collegeboard.org/colleges/grand-river-technical-school" TargetMode="External"/><Relationship Id="rId1611" Type="http://schemas.openxmlformats.org/officeDocument/2006/relationships/hyperlink" Target="https://bigfuture.collegeboard.org/colleges/indiana-university-kokomo" TargetMode="External"/><Relationship Id="rId3369" Type="http://schemas.openxmlformats.org/officeDocument/2006/relationships/hyperlink" Target="https://bigfuture.collegeboard.org/colleges/texas-southern-university" TargetMode="External"/><Relationship Id="rId3576" Type="http://schemas.openxmlformats.org/officeDocument/2006/relationships/hyperlink" Target="https://bigfuture.collegeboard.org/colleges/university-of-colorado-colorado-springs" TargetMode="External"/><Relationship Id="rId497" Type="http://schemas.openxmlformats.org/officeDocument/2006/relationships/hyperlink" Target="https://bigfuture.collegeboard.org/colleges/california-state-university-channel-islands" TargetMode="External"/><Relationship Id="rId2178" Type="http://schemas.openxmlformats.org/officeDocument/2006/relationships/hyperlink" Target="https://bigfuture.collegeboard.org/colleges/montgomery-community-college" TargetMode="External"/><Relationship Id="rId2385" Type="http://schemas.openxmlformats.org/officeDocument/2006/relationships/hyperlink" Target="https://bigfuture.collegeboard.org/colleges/northern-career-institute" TargetMode="External"/><Relationship Id="rId3229" Type="http://schemas.openxmlformats.org/officeDocument/2006/relationships/hyperlink" Target="https://bigfuture.collegeboard.org/colleges/st-philips-college" TargetMode="External"/><Relationship Id="rId3783" Type="http://schemas.openxmlformats.org/officeDocument/2006/relationships/hyperlink" Target="https://bigfuture.collegeboard.org/colleges/university-of-tennessee-southern" TargetMode="External"/><Relationship Id="rId3990" Type="http://schemas.openxmlformats.org/officeDocument/2006/relationships/hyperlink" Target="https://bigfuture.collegeboard.org/colleges/western-kentucky-university" TargetMode="External"/><Relationship Id="rId357" Type="http://schemas.openxmlformats.org/officeDocument/2006/relationships/hyperlink" Target="https://bigfuture.collegeboard.org/colleges/black-river-technical-college" TargetMode="External"/><Relationship Id="rId1194" Type="http://schemas.openxmlformats.org/officeDocument/2006/relationships/hyperlink" Target="https://bigfuture.collegeboard.org/colleges/eureka-college" TargetMode="External"/><Relationship Id="rId2038" Type="http://schemas.openxmlformats.org/officeDocument/2006/relationships/hyperlink" Target="https://bigfuture.collegeboard.org/colleges/meridian-community-college" TargetMode="External"/><Relationship Id="rId2592" Type="http://schemas.openxmlformats.org/officeDocument/2006/relationships/hyperlink" Target="https://bigfuture.collegeboard.org/colleges/paul-mitchell-the-school-miami" TargetMode="External"/><Relationship Id="rId3436" Type="http://schemas.openxmlformats.org/officeDocument/2006/relationships/hyperlink" Target="https://bigfuture.collegeboard.org/colleges/transitions-career-institute-school-of-nursing" TargetMode="External"/><Relationship Id="rId3643" Type="http://schemas.openxmlformats.org/officeDocument/2006/relationships/hyperlink" Target="https://bigfuture.collegeboard.org/colleges/university-of-michigan-flint" TargetMode="External"/><Relationship Id="rId3850" Type="http://schemas.openxmlformats.org/officeDocument/2006/relationships/hyperlink" Target="https://bigfuture.collegeboard.org/colleges/valparaiso-university" TargetMode="External"/><Relationship Id="rId217" Type="http://schemas.openxmlformats.org/officeDocument/2006/relationships/hyperlink" Target="https://bigfuture.collegeboard.org/colleges/aveda-institute-chapel-hill" TargetMode="External"/><Relationship Id="rId564" Type="http://schemas.openxmlformats.org/officeDocument/2006/relationships/hyperlink" Target="https://bigfuture.collegeboard.org/colleges/carteret-community-college" TargetMode="External"/><Relationship Id="rId771" Type="http://schemas.openxmlformats.org/officeDocument/2006/relationships/hyperlink" Target="https://bigfuture.collegeboard.org/colleges/college-of-court-reporting" TargetMode="External"/><Relationship Id="rId2245" Type="http://schemas.openxmlformats.org/officeDocument/2006/relationships/hyperlink" Target="https://bigfuture.collegeboard.org/colleges/national-american-university-austin" TargetMode="External"/><Relationship Id="rId2452" Type="http://schemas.openxmlformats.org/officeDocument/2006/relationships/hyperlink" Target="https://bigfuture.collegeboard.org/colleges/oglala-lakota-college" TargetMode="External"/><Relationship Id="rId3503" Type="http://schemas.openxmlformats.org/officeDocument/2006/relationships/hyperlink" Target="https://bigfuture.collegeboard.org/colleges/united-beauty-college" TargetMode="External"/><Relationship Id="rId3710" Type="http://schemas.openxmlformats.org/officeDocument/2006/relationships/hyperlink" Target="https://bigfuture.collegeboard.org/colleges/university-of-phoenix-minneapolis-st-paul" TargetMode="External"/><Relationship Id="rId424" Type="http://schemas.openxmlformats.org/officeDocument/2006/relationships/hyperlink" Target="https://bigfuture.collegeboard.org/colleges/broward-college" TargetMode="External"/><Relationship Id="rId631" Type="http://schemas.openxmlformats.org/officeDocument/2006/relationships/hyperlink" Target="https://bigfuture.collegeboard.org/colleges/chadron-state-college" TargetMode="External"/><Relationship Id="rId1054" Type="http://schemas.openxmlformats.org/officeDocument/2006/relationships/hyperlink" Target="https://bigfuture.collegeboard.org/colleges/dyersburg-state-community-college" TargetMode="External"/><Relationship Id="rId1261" Type="http://schemas.openxmlformats.org/officeDocument/2006/relationships/hyperlink" Target="https://bigfuture.collegeboard.org/colleges/florida-state-university" TargetMode="External"/><Relationship Id="rId2105" Type="http://schemas.openxmlformats.org/officeDocument/2006/relationships/hyperlink" Target="https://bigfuture.collegeboard.org/colleges/miller-motte-college-stvt-mcallen" TargetMode="External"/><Relationship Id="rId2312" Type="http://schemas.openxmlformats.org/officeDocument/2006/relationships/hyperlink" Target="https://bigfuture.collegeboard.org/colleges/new-mexico-state-university-dona-ana-community-college" TargetMode="External"/><Relationship Id="rId1121" Type="http://schemas.openxmlformats.org/officeDocument/2006/relationships/hyperlink" Target="https://bigfuture.collegeboard.org/colleges/elgin-community-college" TargetMode="External"/><Relationship Id="rId3086" Type="http://schemas.openxmlformats.org/officeDocument/2006/relationships/hyperlink" Target="https://bigfuture.collegeboard.org/colleges/south-georgia-state-college" TargetMode="External"/><Relationship Id="rId3293" Type="http://schemas.openxmlformats.org/officeDocument/2006/relationships/hyperlink" Target="https://bigfuture.collegeboard.org/colleges/suny-at-binghamton" TargetMode="External"/><Relationship Id="rId1938" Type="http://schemas.openxmlformats.org/officeDocument/2006/relationships/hyperlink" Target="https://bigfuture.collegeboard.org/colleges/luna-community-college" TargetMode="External"/><Relationship Id="rId3153" Type="http://schemas.openxmlformats.org/officeDocument/2006/relationships/hyperlink" Target="https://bigfuture.collegeboard.org/colleges/southside-virginia-community-college" TargetMode="External"/><Relationship Id="rId3360" Type="http://schemas.openxmlformats.org/officeDocument/2006/relationships/hyperlink" Target="https://bigfuture.collegeboard.org/colleges/texas-am-university-kingsville" TargetMode="External"/><Relationship Id="rId281" Type="http://schemas.openxmlformats.org/officeDocument/2006/relationships/hyperlink" Target="https://bigfuture.collegeboard.org/colleges/baton-rouge-community-college" TargetMode="External"/><Relationship Id="rId3013" Type="http://schemas.openxmlformats.org/officeDocument/2006/relationships/hyperlink" Target="https://bigfuture.collegeboard.org/colleges/school-of-the-museum-of-fine-arts" TargetMode="External"/><Relationship Id="rId141" Type="http://schemas.openxmlformats.org/officeDocument/2006/relationships/hyperlink" Target="https://bigfuture.collegeboard.org/colleges/arizona-school-of-acupuncture-and-oriental-medicine" TargetMode="External"/><Relationship Id="rId3220" Type="http://schemas.openxmlformats.org/officeDocument/2006/relationships/hyperlink" Target="https://bigfuture.collegeboard.org/colleges/st-louis-community-college-at-florissant-valley" TargetMode="External"/><Relationship Id="rId7" Type="http://schemas.openxmlformats.org/officeDocument/2006/relationships/hyperlink" Target="https://bigfuture.collegeboard.org/colleges/academy-for-jewish-religion-california" TargetMode="External"/><Relationship Id="rId2779" Type="http://schemas.openxmlformats.org/officeDocument/2006/relationships/hyperlink" Target="https://bigfuture.collegeboard.org/colleges/rappahannock-community-college" TargetMode="External"/><Relationship Id="rId2986" Type="http://schemas.openxmlformats.org/officeDocument/2006/relationships/hyperlink" Target="https://bigfuture.collegeboard.org/colleges/san-jose-city-college" TargetMode="External"/><Relationship Id="rId958" Type="http://schemas.openxmlformats.org/officeDocument/2006/relationships/hyperlink" Target="https://bigfuture.collegeboard.org/colleges/davis-college-toledo-oh" TargetMode="External"/><Relationship Id="rId1588" Type="http://schemas.openxmlformats.org/officeDocument/2006/relationships/hyperlink" Target="https://bigfuture.collegeboard.org/colleges/illinois-eastern-community-colleges-frontier-community-college" TargetMode="External"/><Relationship Id="rId1795" Type="http://schemas.openxmlformats.org/officeDocument/2006/relationships/hyperlink" Target="https://bigfuture.collegeboard.org/colleges/lake-erie-college" TargetMode="External"/><Relationship Id="rId2639" Type="http://schemas.openxmlformats.org/officeDocument/2006/relationships/hyperlink" Target="https://bigfuture.collegeboard.org/colleges/penn-state-new-kensington" TargetMode="External"/><Relationship Id="rId2846" Type="http://schemas.openxmlformats.org/officeDocument/2006/relationships/hyperlink" Target="https://bigfuture.collegeboard.org/colleges/roane-state-community-college" TargetMode="External"/><Relationship Id="rId87" Type="http://schemas.openxmlformats.org/officeDocument/2006/relationships/hyperlink" Target="https://bigfuture.collegeboard.org/colleges/american-beauty-academy-salt-lake" TargetMode="External"/><Relationship Id="rId818" Type="http://schemas.openxmlformats.org/officeDocument/2006/relationships/hyperlink" Target="https://bigfuture.collegeboard.org/colleges/colorado-school-of-trades" TargetMode="External"/><Relationship Id="rId1448" Type="http://schemas.openxmlformats.org/officeDocument/2006/relationships/hyperlink" Target="https://bigfuture.collegeboard.org/colleges/hamilton-college" TargetMode="External"/><Relationship Id="rId1655" Type="http://schemas.openxmlformats.org/officeDocument/2006/relationships/hyperlink" Target="https://bigfuture.collegeboard.org/colleges/international-college-of-broadcasting" TargetMode="External"/><Relationship Id="rId2706" Type="http://schemas.openxmlformats.org/officeDocument/2006/relationships/hyperlink" Target="https://bigfuture.collegeboard.org/colleges/platt-college-los-angeles" TargetMode="External"/><Relationship Id="rId4061" Type="http://schemas.openxmlformats.org/officeDocument/2006/relationships/hyperlink" Target="https://bigfuture.collegeboard.org/colleges/wongu-university-of-oriental-medicine" TargetMode="External"/><Relationship Id="rId1308" Type="http://schemas.openxmlformats.org/officeDocument/2006/relationships/hyperlink" Target="https://bigfuture.collegeboard.org/colleges/frank-phillips-college" TargetMode="External"/><Relationship Id="rId1862" Type="http://schemas.openxmlformats.org/officeDocument/2006/relationships/hyperlink" Target="https://bigfuture.collegeboard.org/colleges/lewis-and-clark-community-college" TargetMode="External"/><Relationship Id="rId2913" Type="http://schemas.openxmlformats.org/officeDocument/2006/relationships/hyperlink" Target="https://bigfuture.collegeboard.org/colleges/sacred-heart-major-seminary" TargetMode="External"/><Relationship Id="rId1515" Type="http://schemas.openxmlformats.org/officeDocument/2006/relationships/hyperlink" Target="https://bigfuture.collegeboard.org/colleges/highland-community-college-freeport-il" TargetMode="External"/><Relationship Id="rId1722" Type="http://schemas.openxmlformats.org/officeDocument/2006/relationships/hyperlink" Target="https://bigfuture.collegeboard.org/colleges/judson-university" TargetMode="External"/><Relationship Id="rId14" Type="http://schemas.openxmlformats.org/officeDocument/2006/relationships/hyperlink" Target="https://bigfuture.collegeboard.org/colleges/academy-of-hair-design-lufkin" TargetMode="External"/><Relationship Id="rId3687" Type="http://schemas.openxmlformats.org/officeDocument/2006/relationships/hyperlink" Target="https://bigfuture.collegeboard.org/colleges/university-of-northwestern-ohio" TargetMode="External"/><Relationship Id="rId3894" Type="http://schemas.openxmlformats.org/officeDocument/2006/relationships/hyperlink" Target="https://bigfuture.collegeboard.org/colleges/visible-music-college" TargetMode="External"/><Relationship Id="rId2289" Type="http://schemas.openxmlformats.org/officeDocument/2006/relationships/hyperlink" Target="https://bigfuture.collegeboard.org/colleges/nevada-state-university" TargetMode="External"/><Relationship Id="rId2496" Type="http://schemas.openxmlformats.org/officeDocument/2006/relationships/hyperlink" Target="https://bigfuture.collegeboard.org/colleges/orange-coast-college" TargetMode="External"/><Relationship Id="rId3547" Type="http://schemas.openxmlformats.org/officeDocument/2006/relationships/hyperlink" Target="https://bigfuture.collegeboard.org/colleges/university-of-antelope-valley" TargetMode="External"/><Relationship Id="rId3754" Type="http://schemas.openxmlformats.org/officeDocument/2006/relationships/hyperlink" Target="https://bigfuture.collegeboard.org/colleges/university-of-saint-joseph" TargetMode="External"/><Relationship Id="rId3961" Type="http://schemas.openxmlformats.org/officeDocument/2006/relationships/hyperlink" Target="https://bigfuture.collegeboard.org/colleges/west-hills-college-coalinga" TargetMode="External"/><Relationship Id="rId468" Type="http://schemas.openxmlformats.org/officeDocument/2006/relationships/hyperlink" Target="https://bigfuture.collegeboard.org/colleges/cabrillo-college" TargetMode="External"/><Relationship Id="rId675" Type="http://schemas.openxmlformats.org/officeDocument/2006/relationships/hyperlink" Target="https://bigfuture.collegeboard.org/colleges/cincinnati-college-of-mortuary-science" TargetMode="External"/><Relationship Id="rId882" Type="http://schemas.openxmlformats.org/officeDocument/2006/relationships/hyperlink" Target="https://bigfuture.collegeboard.org/colleges/connors-state-college" TargetMode="External"/><Relationship Id="rId1098" Type="http://schemas.openxmlformats.org/officeDocument/2006/relationships/hyperlink" Target="https://bigfuture.collegeboard.org/colleges/eastwick-college" TargetMode="External"/><Relationship Id="rId2149" Type="http://schemas.openxmlformats.org/officeDocument/2006/relationships/hyperlink" Target="https://bigfuture.collegeboard.org/colleges/mitchells-academy-wilson" TargetMode="External"/><Relationship Id="rId2356" Type="http://schemas.openxmlformats.org/officeDocument/2006/relationships/hyperlink" Target="https://bigfuture.collegeboard.org/colleges/north-dakota-state-college-of-science" TargetMode="External"/><Relationship Id="rId2563" Type="http://schemas.openxmlformats.org/officeDocument/2006/relationships/hyperlink" Target="https://bigfuture.collegeboard.org/colleges/paul-mitchell-the-school-arlington" TargetMode="External"/><Relationship Id="rId2770" Type="http://schemas.openxmlformats.org/officeDocument/2006/relationships/hyperlink" Target="https://bigfuture.collegeboard.org/colleges/ramapo-college-of-new-jersey" TargetMode="External"/><Relationship Id="rId3407" Type="http://schemas.openxmlformats.org/officeDocument/2006/relationships/hyperlink" Target="https://bigfuture.collegeboard.org/colleges/theological-university-of-the-caribbean" TargetMode="External"/><Relationship Id="rId3614" Type="http://schemas.openxmlformats.org/officeDocument/2006/relationships/hyperlink" Target="https://bigfuture.collegeboard.org/colleges/university-of-kansas" TargetMode="External"/><Relationship Id="rId3821" Type="http://schemas.openxmlformats.org/officeDocument/2006/relationships/hyperlink" Target="https://bigfuture.collegeboard.org/colleges/university-of-wisconsin-green-bay" TargetMode="External"/><Relationship Id="rId328" Type="http://schemas.openxmlformats.org/officeDocument/2006/relationships/hyperlink" Target="https://bigfuture.collegeboard.org/colleges/berkowits-school-of-electrolysis" TargetMode="External"/><Relationship Id="rId535" Type="http://schemas.openxmlformats.org/officeDocument/2006/relationships/hyperlink" Target="https://bigfuture.collegeboard.org/colleges/capri-college-dubuque" TargetMode="External"/><Relationship Id="rId742" Type="http://schemas.openxmlformats.org/officeDocument/2006/relationships/hyperlink" Target="https://bigfuture.collegeboard.org/colleges/coastal-alabama-community-college" TargetMode="External"/><Relationship Id="rId1165" Type="http://schemas.openxmlformats.org/officeDocument/2006/relationships/hyperlink" Target="https://bigfuture.collegeboard.org/colleges/empire-beauty-school-nw-grand-rapids" TargetMode="External"/><Relationship Id="rId1372" Type="http://schemas.openxmlformats.org/officeDocument/2006/relationships/hyperlink" Target="https://bigfuture.collegeboard.org/colleges/glasgow-caledonian-new-york-college" TargetMode="External"/><Relationship Id="rId2009" Type="http://schemas.openxmlformats.org/officeDocument/2006/relationships/hyperlink" Target="https://bigfuture.collegeboard.org/colleges/mcdowell-technical-community-college" TargetMode="External"/><Relationship Id="rId2216" Type="http://schemas.openxmlformats.org/officeDocument/2006/relationships/hyperlink" Target="https://bigfuture.collegeboard.org/colleges/mount-wachusett-community-college" TargetMode="External"/><Relationship Id="rId2423" Type="http://schemas.openxmlformats.org/officeDocument/2006/relationships/hyperlink" Target="https://bigfuture.collegeboard.org/colleges/northwestern-college-bridgeview-il" TargetMode="External"/><Relationship Id="rId2630" Type="http://schemas.openxmlformats.org/officeDocument/2006/relationships/hyperlink" Target="https://bigfuture.collegeboard.org/colleges/penn-state-brandywine" TargetMode="External"/><Relationship Id="rId602" Type="http://schemas.openxmlformats.org/officeDocument/2006/relationships/hyperlink" Target="https://bigfuture.collegeboard.org/colleges/central-connecticut-state-university" TargetMode="External"/><Relationship Id="rId1025" Type="http://schemas.openxmlformats.org/officeDocument/2006/relationships/hyperlink" Target="https://bigfuture.collegeboard.org/colleges/dine-college" TargetMode="External"/><Relationship Id="rId1232" Type="http://schemas.openxmlformats.org/officeDocument/2006/relationships/hyperlink" Target="https://bigfuture.collegeboard.org/colleges/fisk-university" TargetMode="External"/><Relationship Id="rId3197" Type="http://schemas.openxmlformats.org/officeDocument/2006/relationships/hyperlink" Target="https://bigfuture.collegeboard.org/colleges/st-josephs-university-new-york" TargetMode="External"/><Relationship Id="rId3057" Type="http://schemas.openxmlformats.org/officeDocument/2006/relationships/hyperlink" Target="https://bigfuture.collegeboard.org/colleges/simpson-university" TargetMode="External"/><Relationship Id="rId4108" Type="http://schemas.openxmlformats.org/officeDocument/2006/relationships/hyperlink" Target="https://bigfuture.collegeboard.org/colleges/yti-career-institute-lancaster" TargetMode="External"/><Relationship Id="rId185" Type="http://schemas.openxmlformats.org/officeDocument/2006/relationships/hyperlink" Target="https://bigfuture.collegeboard.org/colleges/atlanta-school-of-massage" TargetMode="External"/><Relationship Id="rId1909" Type="http://schemas.openxmlformats.org/officeDocument/2006/relationships/hyperlink" Target="https://bigfuture.collegeboard.org/colleges/los-angeles-harbor-college" TargetMode="External"/><Relationship Id="rId3264" Type="http://schemas.openxmlformats.org/officeDocument/2006/relationships/hyperlink" Target="https://bigfuture.collegeboard.org/colleges/strayer-university-arlington" TargetMode="External"/><Relationship Id="rId3471" Type="http://schemas.openxmlformats.org/officeDocument/2006/relationships/hyperlink" Target="https://bigfuture.collegeboard.org/colleges/trinity-university" TargetMode="External"/><Relationship Id="rId392" Type="http://schemas.openxmlformats.org/officeDocument/2006/relationships/hyperlink" Target="https://bigfuture.collegeboard.org/colleges/boston-architectural-college" TargetMode="External"/><Relationship Id="rId2073" Type="http://schemas.openxmlformats.org/officeDocument/2006/relationships/hyperlink" Target="https://bigfuture.collegeboard.org/colleges/mid-plains-community-college" TargetMode="External"/><Relationship Id="rId2280" Type="http://schemas.openxmlformats.org/officeDocument/2006/relationships/hyperlink" Target="https://bigfuture.collegeboard.org/colleges/nebraska-methodist-college-of-nursing-and-allied-health" TargetMode="External"/><Relationship Id="rId3124" Type="http://schemas.openxmlformats.org/officeDocument/2006/relationships/hyperlink" Target="https://bigfuture.collegeboard.org/colleges/southern-california-institute-of-architecture" TargetMode="External"/><Relationship Id="rId3331" Type="http://schemas.openxmlformats.org/officeDocument/2006/relationships/hyperlink" Target="https://bigfuture.collegeboard.org/colleges/talladega-college" TargetMode="External"/><Relationship Id="rId252" Type="http://schemas.openxmlformats.org/officeDocument/2006/relationships/hyperlink" Target="https://bigfuture.collegeboard.org/colleges/bais-medrash-zichron-meir" TargetMode="External"/><Relationship Id="rId2140" Type="http://schemas.openxmlformats.org/officeDocument/2006/relationships/hyperlink" Target="https://bigfuture.collegeboard.org/colleges/missouri-state-university" TargetMode="External"/><Relationship Id="rId112" Type="http://schemas.openxmlformats.org/officeDocument/2006/relationships/hyperlink" Target="https://bigfuture.collegeboard.org/colleges/amherst-college" TargetMode="External"/><Relationship Id="rId1699" Type="http://schemas.openxmlformats.org/officeDocument/2006/relationships/hyperlink" Target="https://bigfuture.collegeboard.org/colleges/john-gupton-college" TargetMode="External"/><Relationship Id="rId2000" Type="http://schemas.openxmlformats.org/officeDocument/2006/relationships/hyperlink" Target="https://bigfuture.collegeboard.org/colleges/massage-institute-of-memphis" TargetMode="External"/><Relationship Id="rId2957" Type="http://schemas.openxmlformats.org/officeDocument/2006/relationships/hyperlink" Target="https://bigfuture.collegeboard.org/colleges/salon-professional-academy-saint-charles" TargetMode="External"/><Relationship Id="rId929" Type="http://schemas.openxmlformats.org/officeDocument/2006/relationships/hyperlink" Target="https://bigfuture.collegeboard.org/colleges/curry-college" TargetMode="External"/><Relationship Id="rId1559" Type="http://schemas.openxmlformats.org/officeDocument/2006/relationships/hyperlink" Target="https://bigfuture.collegeboard.org/colleges/howard-payne-university" TargetMode="External"/><Relationship Id="rId1766" Type="http://schemas.openxmlformats.org/officeDocument/2006/relationships/hyperlink" Target="https://bigfuture.collegeboard.org/colleges/keystone-college" TargetMode="External"/><Relationship Id="rId1973" Type="http://schemas.openxmlformats.org/officeDocument/2006/relationships/hyperlink" Target="https://bigfuture.collegeboard.org/colleges/maranatha-baptist-university" TargetMode="External"/><Relationship Id="rId2817" Type="http://schemas.openxmlformats.org/officeDocument/2006/relationships/hyperlink" Target="https://bigfuture.collegeboard.org/colleges/remington-college-dallas" TargetMode="External"/><Relationship Id="rId4032" Type="http://schemas.openxmlformats.org/officeDocument/2006/relationships/hyperlink" Target="https://bigfuture.collegeboard.org/colleges/william-carey-university" TargetMode="External"/><Relationship Id="rId58" Type="http://schemas.openxmlformats.org/officeDocument/2006/relationships/hyperlink" Target="https://bigfuture.collegeboard.org/colleges/alhambra-medical-university" TargetMode="External"/><Relationship Id="rId1419" Type="http://schemas.openxmlformats.org/officeDocument/2006/relationships/hyperlink" Target="https://bigfuture.collegeboard.org/colleges/greene-county-career-and-technology-center" TargetMode="External"/><Relationship Id="rId1626" Type="http://schemas.openxmlformats.org/officeDocument/2006/relationships/hyperlink" Target="https://bigfuture.collegeboard.org/colleges/institute-of-culinary-education-new-york" TargetMode="External"/><Relationship Id="rId1833" Type="http://schemas.openxmlformats.org/officeDocument/2006/relationships/hyperlink" Target="https://bigfuture.collegeboard.org/colleges/las-positas-college" TargetMode="External"/><Relationship Id="rId1900" Type="http://schemas.openxmlformats.org/officeDocument/2006/relationships/hyperlink" Target="https://bigfuture.collegeboard.org/colleges/long-island-business-institute" TargetMode="External"/><Relationship Id="rId3798" Type="http://schemas.openxmlformats.org/officeDocument/2006/relationships/hyperlink" Target="https://bigfuture.collegeboard.org/colleges/university-of-the-ozarks" TargetMode="External"/><Relationship Id="rId3658" Type="http://schemas.openxmlformats.org/officeDocument/2006/relationships/hyperlink" Target="https://bigfuture.collegeboard.org/colleges/university-of-mount-union" TargetMode="External"/><Relationship Id="rId3865" Type="http://schemas.openxmlformats.org/officeDocument/2006/relationships/hyperlink" Target="https://bigfuture.collegeboard.org/colleges/victor-valley-college" TargetMode="External"/><Relationship Id="rId579" Type="http://schemas.openxmlformats.org/officeDocument/2006/relationships/hyperlink" Target="https://bigfuture.collegeboard.org/colleges/cecil-college" TargetMode="External"/><Relationship Id="rId786" Type="http://schemas.openxmlformats.org/officeDocument/2006/relationships/hyperlink" Target="https://bigfuture.collegeboard.org/colleges/college-of-southern-maryland" TargetMode="External"/><Relationship Id="rId993" Type="http://schemas.openxmlformats.org/officeDocument/2006/relationships/hyperlink" Target="https://bigfuture.collegeboard.org/colleges/des-moines-area-community-college" TargetMode="External"/><Relationship Id="rId2467" Type="http://schemas.openxmlformats.org/officeDocument/2006/relationships/hyperlink" Target="https://bigfuture.collegeboard.org/colleges/ohio-state-university-newark-campus" TargetMode="External"/><Relationship Id="rId2674" Type="http://schemas.openxmlformats.org/officeDocument/2006/relationships/hyperlink" Target="https://bigfuture.collegeboard.org/colleges/pillar-college" TargetMode="External"/><Relationship Id="rId3518" Type="http://schemas.openxmlformats.org/officeDocument/2006/relationships/hyperlink" Target="https://bigfuture.collegeboard.org/colleges/universal-technical-institute" TargetMode="External"/><Relationship Id="rId439" Type="http://schemas.openxmlformats.org/officeDocument/2006/relationships/hyperlink" Target="https://bigfuture.collegeboard.org/colleges/bryant-stratton-college-richmond" TargetMode="External"/><Relationship Id="rId646" Type="http://schemas.openxmlformats.org/officeDocument/2006/relationships/hyperlink" Target="https://bigfuture.collegeboard.org/colleges/charter-college" TargetMode="External"/><Relationship Id="rId1069" Type="http://schemas.openxmlformats.org/officeDocument/2006/relationships/hyperlink" Target="https://bigfuture.collegeboard.org/colleges/east-tennessee-state-university" TargetMode="External"/><Relationship Id="rId1276" Type="http://schemas.openxmlformats.org/officeDocument/2006/relationships/hyperlink" Target="https://bigfuture.collegeboard.org/colleges/fort-scott-community-college" TargetMode="External"/><Relationship Id="rId1483" Type="http://schemas.openxmlformats.org/officeDocument/2006/relationships/hyperlink" Target="https://bigfuture.collegeboard.org/colleges/healing-arts-center" TargetMode="External"/><Relationship Id="rId2327" Type="http://schemas.openxmlformats.org/officeDocument/2006/relationships/hyperlink" Target="https://bigfuture.collegeboard.org/colleges/new-york-school-of-interior-design" TargetMode="External"/><Relationship Id="rId2881" Type="http://schemas.openxmlformats.org/officeDocument/2006/relationships/hyperlink" Target="https://bigfuture.collegeboard.org/colleges/ross-college-grand-rapids-north" TargetMode="External"/><Relationship Id="rId3725" Type="http://schemas.openxmlformats.org/officeDocument/2006/relationships/hyperlink" Target="https://bigfuture.collegeboard.org/colleges/university-of-phoenix-utah" TargetMode="External"/><Relationship Id="rId3932" Type="http://schemas.openxmlformats.org/officeDocument/2006/relationships/hyperlink" Target="https://bigfuture.collegeboard.org/colleges/waubonsee-community-college" TargetMode="External"/><Relationship Id="rId506" Type="http://schemas.openxmlformats.org/officeDocument/2006/relationships/hyperlink" Target="https://bigfuture.collegeboard.org/colleges/california-state-university-northridge" TargetMode="External"/><Relationship Id="rId853" Type="http://schemas.openxmlformats.org/officeDocument/2006/relationships/hyperlink" Target="https://bigfuture.collegeboard.org/colleges/community-college-of-the-air-force" TargetMode="External"/><Relationship Id="rId1136" Type="http://schemas.openxmlformats.org/officeDocument/2006/relationships/hyperlink" Target="https://bigfuture.collegeboard.org/colleges/embry-riddle-aeronautical-university-worldwide-campus" TargetMode="External"/><Relationship Id="rId1690" Type="http://schemas.openxmlformats.org/officeDocument/2006/relationships/hyperlink" Target="https://bigfuture.collegeboard.org/colleges/jefferson-college" TargetMode="External"/><Relationship Id="rId2534" Type="http://schemas.openxmlformats.org/officeDocument/2006/relationships/hyperlink" Target="https://bigfuture.collegeboard.org/colleges/pacific-university" TargetMode="External"/><Relationship Id="rId2741" Type="http://schemas.openxmlformats.org/officeDocument/2006/relationships/hyperlink" Target="https://bigfuture.collegeboard.org/colleges/prince-georges-community-college" TargetMode="External"/><Relationship Id="rId713" Type="http://schemas.openxmlformats.org/officeDocument/2006/relationships/hyperlink" Target="https://bigfuture.collegeboard.org/colleges/claremont-mckenna-college" TargetMode="External"/><Relationship Id="rId920" Type="http://schemas.openxmlformats.org/officeDocument/2006/relationships/hyperlink" Target="https://bigfuture.collegeboard.org/colleges/crowder-college" TargetMode="External"/><Relationship Id="rId1343" Type="http://schemas.openxmlformats.org/officeDocument/2006/relationships/hyperlink" Target="https://bigfuture.collegeboard.org/colleges/gateway-community-college-central-city" TargetMode="External"/><Relationship Id="rId1550" Type="http://schemas.openxmlformats.org/officeDocument/2006/relationships/hyperlink" Target="https://bigfuture.collegeboard.org/colleges/houghton-university" TargetMode="External"/><Relationship Id="rId2601" Type="http://schemas.openxmlformats.org/officeDocument/2006/relationships/hyperlink" Target="https://bigfuture.collegeboard.org/colleges/paul-mitchell-the-school-richland" TargetMode="External"/><Relationship Id="rId1203" Type="http://schemas.openxmlformats.org/officeDocument/2006/relationships/hyperlink" Target="https://bigfuture.collegeboard.org/colleges/evergreen-valley-college" TargetMode="External"/><Relationship Id="rId1410" Type="http://schemas.openxmlformats.org/officeDocument/2006/relationships/hyperlink" Target="https://bigfuture.collegeboard.org/colleges/great-basin-college" TargetMode="External"/><Relationship Id="rId3168" Type="http://schemas.openxmlformats.org/officeDocument/2006/relationships/hyperlink" Target="https://bigfuture.collegeboard.org/colleges/southwestern-assemblies-of-god-university" TargetMode="External"/><Relationship Id="rId3375" Type="http://schemas.openxmlformats.org/officeDocument/2006/relationships/hyperlink" Target="https://bigfuture.collegeboard.org/colleges/texas-womans-university" TargetMode="External"/><Relationship Id="rId3582" Type="http://schemas.openxmlformats.org/officeDocument/2006/relationships/hyperlink" Target="https://bigfuture.collegeboard.org/colleges/university-of-dayton" TargetMode="External"/><Relationship Id="rId296" Type="http://schemas.openxmlformats.org/officeDocument/2006/relationships/hyperlink" Target="https://bigfuture.collegeboard.org/colleges/beaver-falls-beauty-academy" TargetMode="External"/><Relationship Id="rId2184" Type="http://schemas.openxmlformats.org/officeDocument/2006/relationships/hyperlink" Target="https://bigfuture.collegeboard.org/colleges/moore-college-of-art-and-design" TargetMode="External"/><Relationship Id="rId2391" Type="http://schemas.openxmlformats.org/officeDocument/2006/relationships/hyperlink" Target="https://bigfuture.collegeboard.org/colleges/northern-new-mexico-college" TargetMode="External"/><Relationship Id="rId3028" Type="http://schemas.openxmlformats.org/officeDocument/2006/relationships/hyperlink" Target="https://bigfuture.collegeboard.org/colleges/seminary-bnos-chaim" TargetMode="External"/><Relationship Id="rId3235" Type="http://schemas.openxmlformats.org/officeDocument/2006/relationships/hyperlink" Target="https://bigfuture.collegeboard.org/colleges/stanbridge-university-los-angeles" TargetMode="External"/><Relationship Id="rId3442" Type="http://schemas.openxmlformats.org/officeDocument/2006/relationships/hyperlink" Target="https://bigfuture.collegeboard.org/colleges/trenz-beauty-academy" TargetMode="External"/><Relationship Id="rId156" Type="http://schemas.openxmlformats.org/officeDocument/2006/relationships/hyperlink" Target="https://bigfuture.collegeboard.org/colleges/art-academy-of-cincinnati" TargetMode="External"/><Relationship Id="rId363" Type="http://schemas.openxmlformats.org/officeDocument/2006/relationships/hyperlink" Target="https://bigfuture.collegeboard.org/colleges/blessing-rieman-college-of-nursing-and-health-sciences" TargetMode="External"/><Relationship Id="rId570" Type="http://schemas.openxmlformats.org/officeDocument/2006/relationships/hyperlink" Target="https://bigfuture.collegeboard.org/colleges/catawba-valley-community-college" TargetMode="External"/><Relationship Id="rId2044" Type="http://schemas.openxmlformats.org/officeDocument/2006/relationships/hyperlink" Target="https://bigfuture.collegeboard.org/colleges/mesalands-community-college" TargetMode="External"/><Relationship Id="rId2251" Type="http://schemas.openxmlformats.org/officeDocument/2006/relationships/hyperlink" Target="https://bigfuture.collegeboard.org/colleges/national-college-canton" TargetMode="External"/><Relationship Id="rId3302" Type="http://schemas.openxmlformats.org/officeDocument/2006/relationships/hyperlink" Target="https://bigfuture.collegeboard.org/colleges/suny-college-of-environmental-science-and-forestry" TargetMode="External"/><Relationship Id="rId223" Type="http://schemas.openxmlformats.org/officeDocument/2006/relationships/hyperlink" Target="https://bigfuture.collegeboard.org/colleges/aveda-institute-phoenix" TargetMode="External"/><Relationship Id="rId430" Type="http://schemas.openxmlformats.org/officeDocument/2006/relationships/hyperlink" Target="https://bigfuture.collegeboard.org/colleges/bryan-college-dayton" TargetMode="External"/><Relationship Id="rId1060" Type="http://schemas.openxmlformats.org/officeDocument/2006/relationships/hyperlink" Target="https://bigfuture.collegeboard.org/colleges/east-carolina-university" TargetMode="External"/><Relationship Id="rId2111" Type="http://schemas.openxmlformats.org/officeDocument/2006/relationships/hyperlink" Target="https://bigfuture.collegeboard.org/colleges/millikin-university" TargetMode="External"/><Relationship Id="rId4076" Type="http://schemas.openxmlformats.org/officeDocument/2006/relationships/hyperlink" Target="https://bigfuture.collegeboard.org/colleges/yavapai-college" TargetMode="External"/><Relationship Id="rId1877" Type="http://schemas.openxmlformats.org/officeDocument/2006/relationships/hyperlink" Target="https://bigfuture.collegeboard.org/colleges/lincoln-college-of-technology-grand-prairie" TargetMode="External"/><Relationship Id="rId2928" Type="http://schemas.openxmlformats.org/officeDocument/2006/relationships/hyperlink" Target="https://bigfuture.collegeboard.org/colleges/saint-louis-college-of-health-careers-city-campus" TargetMode="External"/><Relationship Id="rId1737" Type="http://schemas.openxmlformats.org/officeDocument/2006/relationships/hyperlink" Target="https://bigfuture.collegeboard.org/colleges/keene-state-college" TargetMode="External"/><Relationship Id="rId1944" Type="http://schemas.openxmlformats.org/officeDocument/2006/relationships/hyperlink" Target="https://bigfuture.collegeboard.org/colleges/lyles-college-of-beauty" TargetMode="External"/><Relationship Id="rId3092" Type="http://schemas.openxmlformats.org/officeDocument/2006/relationships/hyperlink" Target="https://bigfuture.collegeboard.org/colleges/south-puget-sound-community-college" TargetMode="External"/><Relationship Id="rId29" Type="http://schemas.openxmlformats.org/officeDocument/2006/relationships/hyperlink" Target="https://bigfuture.collegeboard.org/colleges/adelphi-university" TargetMode="External"/><Relationship Id="rId4003" Type="http://schemas.openxmlformats.org/officeDocument/2006/relationships/hyperlink" Target="https://bigfuture.collegeboard.org/colleges/western-washington-university" TargetMode="External"/><Relationship Id="rId1804" Type="http://schemas.openxmlformats.org/officeDocument/2006/relationships/hyperlink" Target="https://bigfuture.collegeboard.org/colleges/lake-sumter-state-college" TargetMode="External"/><Relationship Id="rId3769" Type="http://schemas.openxmlformats.org/officeDocument/2006/relationships/hyperlink" Target="https://bigfuture.collegeboard.org/colleges/university-of-south-carolina-union" TargetMode="External"/><Relationship Id="rId3976" Type="http://schemas.openxmlformats.org/officeDocument/2006/relationships/hyperlink" Target="https://bigfuture.collegeboard.org/colleges/west-virginia-university-at-parkersburg" TargetMode="External"/><Relationship Id="rId897" Type="http://schemas.openxmlformats.org/officeDocument/2006/relationships/hyperlink" Target="https://bigfuture.collegeboard.org/colleges/cortiva-institute-king-of-prussia" TargetMode="External"/><Relationship Id="rId2578" Type="http://schemas.openxmlformats.org/officeDocument/2006/relationships/hyperlink" Target="https://bigfuture.collegeboard.org/colleges/paul-mitchell-the-school-denver" TargetMode="External"/><Relationship Id="rId2785" Type="http://schemas.openxmlformats.org/officeDocument/2006/relationships/hyperlink" Target="https://bigfuture.collegeboard.org/colleges/rasmussen-university-aurora" TargetMode="External"/><Relationship Id="rId2992" Type="http://schemas.openxmlformats.org/officeDocument/2006/relationships/hyperlink" Target="https://bigfuture.collegeboard.org/colleges/santa-ana-college" TargetMode="External"/><Relationship Id="rId3629" Type="http://schemas.openxmlformats.org/officeDocument/2006/relationships/hyperlink" Target="https://bigfuture.collegeboard.org/colleges/university-of-mary" TargetMode="External"/><Relationship Id="rId3836" Type="http://schemas.openxmlformats.org/officeDocument/2006/relationships/hyperlink" Target="https://bigfuture.collegeboard.org/colleges/urban-barber-college-concord" TargetMode="External"/><Relationship Id="rId757" Type="http://schemas.openxmlformats.org/officeDocument/2006/relationships/hyperlink" Target="https://bigfuture.collegeboard.org/colleges/colby-community-college" TargetMode="External"/><Relationship Id="rId964" Type="http://schemas.openxmlformats.org/officeDocument/2006/relationships/hyperlink" Target="https://bigfuture.collegeboard.org/colleges/daytona-state-college" TargetMode="External"/><Relationship Id="rId1387" Type="http://schemas.openxmlformats.org/officeDocument/2006/relationships/hyperlink" Target="https://bigfuture.collegeboard.org/colleges/good-samaritan-college-of-nursing-and-health-science" TargetMode="External"/><Relationship Id="rId1594" Type="http://schemas.openxmlformats.org/officeDocument/2006/relationships/hyperlink" Target="https://bigfuture.collegeboard.org/colleges/illinois-media-school-chicago" TargetMode="External"/><Relationship Id="rId2438" Type="http://schemas.openxmlformats.org/officeDocument/2006/relationships/hyperlink" Target="https://bigfuture.collegeboard.org/colleges/nuc-university" TargetMode="External"/><Relationship Id="rId2645" Type="http://schemas.openxmlformats.org/officeDocument/2006/relationships/hyperlink" Target="https://bigfuture.collegeboard.org/colleges/pennco-tech" TargetMode="External"/><Relationship Id="rId2852" Type="http://schemas.openxmlformats.org/officeDocument/2006/relationships/hyperlink" Target="https://bigfuture.collegeboard.org/colleges/roberts-wesleyan-university" TargetMode="External"/><Relationship Id="rId3903" Type="http://schemas.openxmlformats.org/officeDocument/2006/relationships/hyperlink" Target="https://bigfuture.collegeboard.org/colleges/wagner-college" TargetMode="External"/><Relationship Id="rId93" Type="http://schemas.openxmlformats.org/officeDocument/2006/relationships/hyperlink" Target="https://bigfuture.collegeboard.org/colleges/american-institute-of-beauty" TargetMode="External"/><Relationship Id="rId617" Type="http://schemas.openxmlformats.org/officeDocument/2006/relationships/hyperlink" Target="https://bigfuture.collegeboard.org/colleges/central-texas-beauty-college-temple" TargetMode="External"/><Relationship Id="rId824" Type="http://schemas.openxmlformats.org/officeDocument/2006/relationships/hyperlink" Target="https://bigfuture.collegeboard.org/colleges/columbia-central-university-caguas" TargetMode="External"/><Relationship Id="rId1247" Type="http://schemas.openxmlformats.org/officeDocument/2006/relationships/hyperlink" Target="https://bigfuture.collegeboard.org/colleges/florida-college-of-natural-health-miami" TargetMode="External"/><Relationship Id="rId1454" Type="http://schemas.openxmlformats.org/officeDocument/2006/relationships/hyperlink" Target="https://bigfuture.collegeboard.org/colleges/hannibal-lagrange-university" TargetMode="External"/><Relationship Id="rId1661" Type="http://schemas.openxmlformats.org/officeDocument/2006/relationships/hyperlink" Target="https://bigfuture.collegeboard.org/colleges/inver-hills-community-college" TargetMode="External"/><Relationship Id="rId2505" Type="http://schemas.openxmlformats.org/officeDocument/2006/relationships/hyperlink" Target="https://bigfuture.collegeboard.org/colleges/orleans-niagara-board-of-cooperative-educational-services-practical-nursing-program" TargetMode="External"/><Relationship Id="rId2712" Type="http://schemas.openxmlformats.org/officeDocument/2006/relationships/hyperlink" Target="https://bigfuture.collegeboard.org/colleges/plaza-college" TargetMode="External"/><Relationship Id="rId1107" Type="http://schemas.openxmlformats.org/officeDocument/2006/relationships/hyperlink" Target="https://bigfuture.collegeboard.org/colleges/edison-state-community-college" TargetMode="External"/><Relationship Id="rId1314" Type="http://schemas.openxmlformats.org/officeDocument/2006/relationships/hyperlink" Target="https://bigfuture.collegeboard.org/colleges/franklin-university" TargetMode="External"/><Relationship Id="rId1521" Type="http://schemas.openxmlformats.org/officeDocument/2006/relationships/hyperlink" Target="https://bigfuture.collegeboard.org/colleges/hillsdale-college" TargetMode="External"/><Relationship Id="rId3279" Type="http://schemas.openxmlformats.org/officeDocument/2006/relationships/hyperlink" Target="https://bigfuture.collegeboard.org/colleges/suffolk-county-community-college" TargetMode="External"/><Relationship Id="rId3486" Type="http://schemas.openxmlformats.org/officeDocument/2006/relationships/hyperlink" Target="https://bigfuture.collegeboard.org/colleges/turtle-mountain-community-college" TargetMode="External"/><Relationship Id="rId3693" Type="http://schemas.openxmlformats.org/officeDocument/2006/relationships/hyperlink" Target="https://bigfuture.collegeboard.org/colleges/university-of-phoenix-baton-rouge" TargetMode="External"/><Relationship Id="rId20" Type="http://schemas.openxmlformats.org/officeDocument/2006/relationships/hyperlink" Target="https://bigfuture.collegeboard.org/colleges/academy-of-massage-and-bodywork" TargetMode="External"/><Relationship Id="rId2088" Type="http://schemas.openxmlformats.org/officeDocument/2006/relationships/hyperlink" Target="https://bigfuture.collegeboard.org/colleges/midwest-university" TargetMode="External"/><Relationship Id="rId2295" Type="http://schemas.openxmlformats.org/officeDocument/2006/relationships/hyperlink" Target="https://bigfuture.collegeboard.org/colleges/new-concept-massage-and-beauty-school" TargetMode="External"/><Relationship Id="rId3139" Type="http://schemas.openxmlformats.org/officeDocument/2006/relationships/hyperlink" Target="https://bigfuture.collegeboard.org/colleges/southern-oregon-university" TargetMode="External"/><Relationship Id="rId3346" Type="http://schemas.openxmlformats.org/officeDocument/2006/relationships/hyperlink" Target="https://bigfuture.collegeboard.org/colleges/tennessee-college-of-applied-technology-jackson" TargetMode="External"/><Relationship Id="rId267" Type="http://schemas.openxmlformats.org/officeDocument/2006/relationships/hyperlink" Target="https://bigfuture.collegeboard.org/colleges/barber-institute-of-texas-longview" TargetMode="External"/><Relationship Id="rId474" Type="http://schemas.openxmlformats.org/officeDocument/2006/relationships/hyperlink" Target="https://bigfuture.collegeboard.org/colleges/caldwell-university" TargetMode="External"/><Relationship Id="rId2155" Type="http://schemas.openxmlformats.org/officeDocument/2006/relationships/hyperlink" Target="https://bigfuture.collegeboard.org/colleges/modern-technology-school" TargetMode="External"/><Relationship Id="rId3553" Type="http://schemas.openxmlformats.org/officeDocument/2006/relationships/hyperlink" Target="https://bigfuture.collegeboard.org/colleges/university-of-arkansas-at-monticello" TargetMode="External"/><Relationship Id="rId3760" Type="http://schemas.openxmlformats.org/officeDocument/2006/relationships/hyperlink" Target="https://bigfuture.collegeboard.org/colleges/university-of-silicon-valley" TargetMode="External"/><Relationship Id="rId127" Type="http://schemas.openxmlformats.org/officeDocument/2006/relationships/hyperlink" Target="https://bigfuture.collegeboard.org/colleges/antelope-valley-college" TargetMode="External"/><Relationship Id="rId681" Type="http://schemas.openxmlformats.org/officeDocument/2006/relationships/hyperlink" Target="https://bigfuture.collegeboard.org/colleges/city-college-of-san-francisco" TargetMode="External"/><Relationship Id="rId2362" Type="http://schemas.openxmlformats.org/officeDocument/2006/relationships/hyperlink" Target="https://bigfuture.collegeboard.org/colleges/north-idaho-college" TargetMode="External"/><Relationship Id="rId3206" Type="http://schemas.openxmlformats.org/officeDocument/2006/relationships/hyperlink" Target="https://bigfuture.collegeboard.org/colleges/st-cloud-technical-and-community-college" TargetMode="External"/><Relationship Id="rId3413" Type="http://schemas.openxmlformats.org/officeDocument/2006/relationships/hyperlink" Target="https://bigfuture.collegeboard.org/colleges/thomas-more-college-of-liberal-arts" TargetMode="External"/><Relationship Id="rId3620" Type="http://schemas.openxmlformats.org/officeDocument/2006/relationships/hyperlink" Target="https://bigfuture.collegeboard.org/colleges/university-of-louisville" TargetMode="External"/><Relationship Id="rId334" Type="http://schemas.openxmlformats.org/officeDocument/2006/relationships/hyperlink" Target="https://bigfuture.collegeboard.org/colleges/bethany-college-bethany-wv" TargetMode="External"/><Relationship Id="rId541" Type="http://schemas.openxmlformats.org/officeDocument/2006/relationships/hyperlink" Target="https://bigfuture.collegeboard.org/colleges/career-development-institute-inc" TargetMode="External"/><Relationship Id="rId1171" Type="http://schemas.openxmlformats.org/officeDocument/2006/relationships/hyperlink" Target="https://bigfuture.collegeboard.org/colleges/empire-beauty-school-springfield" TargetMode="External"/><Relationship Id="rId2015" Type="http://schemas.openxmlformats.org/officeDocument/2006/relationships/hyperlink" Target="https://bigfuture.collegeboard.org/colleges/mcpherson-college" TargetMode="External"/><Relationship Id="rId2222" Type="http://schemas.openxmlformats.org/officeDocument/2006/relationships/hyperlink" Target="https://bigfuture.collegeboard.org/colleges/mt-hood-community-college" TargetMode="External"/><Relationship Id="rId401" Type="http://schemas.openxmlformats.org/officeDocument/2006/relationships/hyperlink" Target="https://bigfuture.collegeboard.org/colleges/brandeis-university" TargetMode="External"/><Relationship Id="rId1031" Type="http://schemas.openxmlformats.org/officeDocument/2006/relationships/hyperlink" Target="https://bigfuture.collegeboard.org/colleges/dodge-city-community-college" TargetMode="External"/><Relationship Id="rId1988" Type="http://schemas.openxmlformats.org/officeDocument/2006/relationships/hyperlink" Target="https://bigfuture.collegeboard.org/colleges/martin-university" TargetMode="External"/><Relationship Id="rId4047" Type="http://schemas.openxmlformats.org/officeDocument/2006/relationships/hyperlink" Target="https://bigfuture.collegeboard.org/colleges/wilmington-university" TargetMode="External"/><Relationship Id="rId1848" Type="http://schemas.openxmlformats.org/officeDocument/2006/relationships/hyperlink" Target="https://bigfuture.collegeboard.org/colleges/lee-college" TargetMode="External"/><Relationship Id="rId3063" Type="http://schemas.openxmlformats.org/officeDocument/2006/relationships/hyperlink" Target="https://bigfuture.collegeboard.org/colleges/skidmore-college" TargetMode="External"/><Relationship Id="rId3270" Type="http://schemas.openxmlformats.org/officeDocument/2006/relationships/hyperlink" Target="https://bigfuture.collegeboard.org/colleges/strayer-university-lower-bucks-county" TargetMode="External"/><Relationship Id="rId191" Type="http://schemas.openxmlformats.org/officeDocument/2006/relationships/hyperlink" Target="https://bigfuture.collegeboard.org/colleges/auburn-university" TargetMode="External"/><Relationship Id="rId1708" Type="http://schemas.openxmlformats.org/officeDocument/2006/relationships/hyperlink" Target="https://bigfuture.collegeboard.org/colleges/johnson-wales-university-charlotte" TargetMode="External"/><Relationship Id="rId1915" Type="http://schemas.openxmlformats.org/officeDocument/2006/relationships/hyperlink" Target="https://bigfuture.collegeboard.org/colleges/los-angeles-valley-college" TargetMode="External"/><Relationship Id="rId3130" Type="http://schemas.openxmlformats.org/officeDocument/2006/relationships/hyperlink" Target="https://bigfuture.collegeboard.org/colleges/southern-careers-institute-san-antonio-north" TargetMode="External"/><Relationship Id="rId2689" Type="http://schemas.openxmlformats.org/officeDocument/2006/relationships/hyperlink" Target="https://bigfuture.collegeboard.org/colleges/pima-medical-institute-tucson" TargetMode="External"/><Relationship Id="rId2896" Type="http://schemas.openxmlformats.org/officeDocument/2006/relationships/hyperlink" Target="https://bigfuture.collegeboard.org/colleges/ross-medical-education-center-muncie" TargetMode="External"/><Relationship Id="rId3947" Type="http://schemas.openxmlformats.org/officeDocument/2006/relationships/hyperlink" Target="https://bigfuture.collegeboard.org/colleges/wellesley-college" TargetMode="External"/><Relationship Id="rId868" Type="http://schemas.openxmlformats.org/officeDocument/2006/relationships/hyperlink" Target="https://bigfuture.collegeboard.org/colleges/concorde-career-college-san-diego" TargetMode="External"/><Relationship Id="rId1498" Type="http://schemas.openxmlformats.org/officeDocument/2006/relationships/hyperlink" Target="https://bigfuture.collegeboard.org/colleges/henry-ford-college" TargetMode="External"/><Relationship Id="rId2549" Type="http://schemas.openxmlformats.org/officeDocument/2006/relationships/hyperlink" Target="https://bigfuture.collegeboard.org/colleges/park-place-premier-barber-school" TargetMode="External"/><Relationship Id="rId2756" Type="http://schemas.openxmlformats.org/officeDocument/2006/relationships/hyperlink" Target="https://bigfuture.collegeboard.org/colleges/providence-college" TargetMode="External"/><Relationship Id="rId2963" Type="http://schemas.openxmlformats.org/officeDocument/2006/relationships/hyperlink" Target="https://bigfuture.collegeboard.org/colleges/salvation-army-college-for-officer-training-at-crestmont" TargetMode="External"/><Relationship Id="rId3807" Type="http://schemas.openxmlformats.org/officeDocument/2006/relationships/hyperlink" Target="https://bigfuture.collegeboard.org/colleges/university-of-tulsa" TargetMode="External"/><Relationship Id="rId728" Type="http://schemas.openxmlformats.org/officeDocument/2006/relationships/hyperlink" Target="https://bigfuture.collegeboard.org/colleges/clemson-university" TargetMode="External"/><Relationship Id="rId935" Type="http://schemas.openxmlformats.org/officeDocument/2006/relationships/hyperlink" Target="https://bigfuture.collegeboard.org/colleges/cybertex-institute-of-technology" TargetMode="External"/><Relationship Id="rId1358" Type="http://schemas.openxmlformats.org/officeDocument/2006/relationships/hyperlink" Target="https://bigfuture.collegeboard.org/colleges/georgetown-university" TargetMode="External"/><Relationship Id="rId1565" Type="http://schemas.openxmlformats.org/officeDocument/2006/relationships/hyperlink" Target="https://bigfuture.collegeboard.org/colleges/humphreys-university" TargetMode="External"/><Relationship Id="rId1772" Type="http://schemas.openxmlformats.org/officeDocument/2006/relationships/hyperlink" Target="https://bigfuture.collegeboard.org/colleges/kishwaukee-college" TargetMode="External"/><Relationship Id="rId2409" Type="http://schemas.openxmlformats.org/officeDocument/2006/relationships/hyperlink" Target="https://bigfuture.collegeboard.org/colleges/northwest-indian-college" TargetMode="External"/><Relationship Id="rId2616" Type="http://schemas.openxmlformats.org/officeDocument/2006/relationships/hyperlink" Target="https://bigfuture.collegeboard.org/colleges/paul-smiths-college" TargetMode="External"/><Relationship Id="rId64" Type="http://schemas.openxmlformats.org/officeDocument/2006/relationships/hyperlink" Target="https://bigfuture.collegeboard.org/colleges/allegheny-wesleyan-college" TargetMode="External"/><Relationship Id="rId1218" Type="http://schemas.openxmlformats.org/officeDocument/2006/relationships/hyperlink" Target="https://bigfuture.collegeboard.org/colleges/fayetteville-state-university" TargetMode="External"/><Relationship Id="rId1425" Type="http://schemas.openxmlformats.org/officeDocument/2006/relationships/hyperlink" Target="https://bigfuture.collegeboard.org/colleges/grossmont-college" TargetMode="External"/><Relationship Id="rId2823" Type="http://schemas.openxmlformats.org/officeDocument/2006/relationships/hyperlink" Target="https://bigfuture.collegeboard.org/colleges/rend-lake-college" TargetMode="External"/><Relationship Id="rId1632" Type="http://schemas.openxmlformats.org/officeDocument/2006/relationships/hyperlink" Target="https://bigfuture.collegeboard.org/colleges/intellitec-college" TargetMode="External"/><Relationship Id="rId2199" Type="http://schemas.openxmlformats.org/officeDocument/2006/relationships/hyperlink" Target="https://bigfuture.collegeboard.org/colleges/morton-college" TargetMode="External"/><Relationship Id="rId3597" Type="http://schemas.openxmlformats.org/officeDocument/2006/relationships/hyperlink" Target="https://bigfuture.collegeboard.org/colleges/university-of-hawaii-kapiolani-community-college" TargetMode="External"/><Relationship Id="rId3457" Type="http://schemas.openxmlformats.org/officeDocument/2006/relationships/hyperlink" Target="https://bigfuture.collegeboard.org/colleges/tricoci-university-of-beauty-culture-llc-bloomington" TargetMode="External"/><Relationship Id="rId3664" Type="http://schemas.openxmlformats.org/officeDocument/2006/relationships/hyperlink" Target="https://bigfuture.collegeboard.org/colleges/university-of-nevada-reno" TargetMode="External"/><Relationship Id="rId3871" Type="http://schemas.openxmlformats.org/officeDocument/2006/relationships/hyperlink" Target="https://bigfuture.collegeboard.org/colleges/villa-maria-college-of-buffalo" TargetMode="External"/><Relationship Id="rId378" Type="http://schemas.openxmlformats.org/officeDocument/2006/relationships/hyperlink" Target="https://bigfuture.collegeboard.org/colleges/board-of-cooperative-educational-services-eastern-suffolk-brentwood" TargetMode="External"/><Relationship Id="rId585" Type="http://schemas.openxmlformats.org/officeDocument/2006/relationships/hyperlink" Target="https://bigfuture.collegeboard.org/colleges/cem-college-humacao" TargetMode="External"/><Relationship Id="rId792" Type="http://schemas.openxmlformats.org/officeDocument/2006/relationships/hyperlink" Target="https://bigfuture.collegeboard.org/colleges/college-of-the-canyons" TargetMode="External"/><Relationship Id="rId2059" Type="http://schemas.openxmlformats.org/officeDocument/2006/relationships/hyperlink" Target="https://bigfuture.collegeboard.org/colleges/miami-media-school" TargetMode="External"/><Relationship Id="rId2266" Type="http://schemas.openxmlformats.org/officeDocument/2006/relationships/hyperlink" Target="https://bigfuture.collegeboard.org/colleges/national-personal-training-institute-orlando" TargetMode="External"/><Relationship Id="rId2473" Type="http://schemas.openxmlformats.org/officeDocument/2006/relationships/hyperlink" Target="https://bigfuture.collegeboard.org/colleges/ohio-university-southern-campus-at-ironton" TargetMode="External"/><Relationship Id="rId2680" Type="http://schemas.openxmlformats.org/officeDocument/2006/relationships/hyperlink" Target="https://bigfuture.collegeboard.org/colleges/pima-medical-institute-dillon" TargetMode="External"/><Relationship Id="rId3317" Type="http://schemas.openxmlformats.org/officeDocument/2006/relationships/hyperlink" Target="https://bigfuture.collegeboard.org/colleges/suny-university-at-stony-brook" TargetMode="External"/><Relationship Id="rId3524" Type="http://schemas.openxmlformats.org/officeDocument/2006/relationships/hyperlink" Target="https://bigfuture.collegeboard.org/colleges/universal-training-institute" TargetMode="External"/><Relationship Id="rId3731" Type="http://schemas.openxmlformats.org/officeDocument/2006/relationships/hyperlink" Target="https://bigfuture.collegeboard.org/colleges/university-of-pittsburgh-at-johnstown" TargetMode="External"/><Relationship Id="rId238" Type="http://schemas.openxmlformats.org/officeDocument/2006/relationships/hyperlink" Target="https://bigfuture.collegeboard.org/colleges/aviation-institute-of-maintenance-dallas" TargetMode="External"/><Relationship Id="rId445" Type="http://schemas.openxmlformats.org/officeDocument/2006/relationships/hyperlink" Target="https://bigfuture.collegeboard.org/colleges/bryant-stratton-college-southtowns" TargetMode="External"/><Relationship Id="rId652" Type="http://schemas.openxmlformats.org/officeDocument/2006/relationships/hyperlink" Target="https://bigfuture.collegeboard.org/colleges/chattahoochee-technical-college" TargetMode="External"/><Relationship Id="rId1075" Type="http://schemas.openxmlformats.org/officeDocument/2006/relationships/hyperlink" Target="https://bigfuture.collegeboard.org/colleges/eastern-center-for-arts-and-technology" TargetMode="External"/><Relationship Id="rId1282" Type="http://schemas.openxmlformats.org/officeDocument/2006/relationships/hyperlink" Target="https://bigfuture.collegeboard.org/colleges/fortis-college-columbus" TargetMode="External"/><Relationship Id="rId2126" Type="http://schemas.openxmlformats.org/officeDocument/2006/relationships/hyperlink" Target="https://bigfuture.collegeboard.org/colleges/minnesota-west-community-and-technical-college" TargetMode="External"/><Relationship Id="rId2333" Type="http://schemas.openxmlformats.org/officeDocument/2006/relationships/hyperlink" Target="https://bigfuture.collegeboard.org/colleges/niagara-county-community-college" TargetMode="External"/><Relationship Id="rId2540" Type="http://schemas.openxmlformats.org/officeDocument/2006/relationships/hyperlink" Target="https://bigfuture.collegeboard.org/colleges/palo-verde-college" TargetMode="External"/><Relationship Id="rId305" Type="http://schemas.openxmlformats.org/officeDocument/2006/relationships/hyperlink" Target="https://bigfuture.collegeboard.org/colleges/bellin-college" TargetMode="External"/><Relationship Id="rId512" Type="http://schemas.openxmlformats.org/officeDocument/2006/relationships/hyperlink" Target="https://bigfuture.collegeboard.org/colleges/calumet-college-of-st-joseph" TargetMode="External"/><Relationship Id="rId1142" Type="http://schemas.openxmlformats.org/officeDocument/2006/relationships/hyperlink" Target="https://bigfuture.collegeboard.org/colleges/emory-university" TargetMode="External"/><Relationship Id="rId2400" Type="http://schemas.openxmlformats.org/officeDocument/2006/relationships/hyperlink" Target="https://bigfuture.collegeboard.org/colleges/northshore-university-healthsystem-school-of-nurse-anesthesia" TargetMode="External"/><Relationship Id="rId1002" Type="http://schemas.openxmlformats.org/officeDocument/2006/relationships/hyperlink" Target="https://bigfuture.collegeboard.org/colleges/devry-university-decatur" TargetMode="External"/><Relationship Id="rId1959" Type="http://schemas.openxmlformats.org/officeDocument/2006/relationships/hyperlink" Target="https://bigfuture.collegeboard.org/colleges/maine-media-college" TargetMode="External"/><Relationship Id="rId3174" Type="http://schemas.openxmlformats.org/officeDocument/2006/relationships/hyperlink" Target="https://bigfuture.collegeboard.org/colleges/southwestern-community-college-creston-ia" TargetMode="External"/><Relationship Id="rId4018" Type="http://schemas.openxmlformats.org/officeDocument/2006/relationships/hyperlink" Target="https://bigfuture.collegeboard.org/colleges/whitman-college" TargetMode="External"/><Relationship Id="rId1819" Type="http://schemas.openxmlformats.org/officeDocument/2006/relationships/hyperlink" Target="https://bigfuture.collegeboard.org/colleges/lander-university" TargetMode="External"/><Relationship Id="rId3381" Type="http://schemas.openxmlformats.org/officeDocument/2006/relationships/hyperlink" Target="https://bigfuture.collegeboard.org/colleges/the-chrysm-institute-of-esthetics" TargetMode="External"/><Relationship Id="rId2190" Type="http://schemas.openxmlformats.org/officeDocument/2006/relationships/hyperlink" Target="https://bigfuture.collegeboard.org/colleges/morehead-state-university" TargetMode="External"/><Relationship Id="rId3034" Type="http://schemas.openxmlformats.org/officeDocument/2006/relationships/hyperlink" Target="https://bigfuture.collegeboard.org/colleges/seward-county-community-college" TargetMode="External"/><Relationship Id="rId3241" Type="http://schemas.openxmlformats.org/officeDocument/2006/relationships/hyperlink" Target="https://bigfuture.collegeboard.org/colleges/state-fair-community-college" TargetMode="External"/><Relationship Id="rId162" Type="http://schemas.openxmlformats.org/officeDocument/2006/relationships/hyperlink" Target="https://bigfuture.collegeboard.org/colleges/asbury-university" TargetMode="External"/><Relationship Id="rId2050" Type="http://schemas.openxmlformats.org/officeDocument/2006/relationships/hyperlink" Target="https://bigfuture.collegeboard.org/colleges/metropolitan-college-of-new-york" TargetMode="External"/><Relationship Id="rId3101" Type="http://schemas.openxmlformats.org/officeDocument/2006/relationships/hyperlink" Target="https://bigfuture.collegeboard.org/colleges/southeast-kentucky-community-and-technical-college" TargetMode="External"/><Relationship Id="rId979" Type="http://schemas.openxmlformats.org/officeDocument/2006/relationships/hyperlink" Target="https://bigfuture.collegeboard.org/colleges/delmarva-beauty-academy" TargetMode="External"/><Relationship Id="rId839" Type="http://schemas.openxmlformats.org/officeDocument/2006/relationships/hyperlink" Target="https://bigfuture.collegeboard.org/colleges/columbus-state-university" TargetMode="External"/><Relationship Id="rId1469" Type="http://schemas.openxmlformats.org/officeDocument/2006/relationships/hyperlink" Target="https://bigfuture.collegeboard.org/colleges/hastings-college" TargetMode="External"/><Relationship Id="rId2867" Type="http://schemas.openxmlformats.org/officeDocument/2006/relationships/hyperlink" Target="https://bigfuture.collegeboard.org/colleges/roger-williams-university" TargetMode="External"/><Relationship Id="rId3918" Type="http://schemas.openxmlformats.org/officeDocument/2006/relationships/hyperlink" Target="https://bigfuture.collegeboard.org/colleges/warren-wilson-college" TargetMode="External"/><Relationship Id="rId4082" Type="http://schemas.openxmlformats.org/officeDocument/2006/relationships/hyperlink" Target="https://bigfuture.collegeboard.org/colleges/yeshiva-gedolah-keren-hatorah" TargetMode="External"/><Relationship Id="rId1676" Type="http://schemas.openxmlformats.org/officeDocument/2006/relationships/hyperlink" Target="https://bigfuture.collegeboard.org/colleges/j-sargeant-reynolds-community-college" TargetMode="External"/><Relationship Id="rId1883" Type="http://schemas.openxmlformats.org/officeDocument/2006/relationships/hyperlink" Target="https://bigfuture.collegeboard.org/colleges/lincoln-technical-institute-philadelphia" TargetMode="External"/><Relationship Id="rId2727" Type="http://schemas.openxmlformats.org/officeDocument/2006/relationships/hyperlink" Target="https://bigfuture.collegeboard.org/colleges/porterville-college" TargetMode="External"/><Relationship Id="rId2934" Type="http://schemas.openxmlformats.org/officeDocument/2006/relationships/hyperlink" Target="https://bigfuture.collegeboard.org/colleges/saint-marys-college-of-california" TargetMode="External"/><Relationship Id="rId906" Type="http://schemas.openxmlformats.org/officeDocument/2006/relationships/hyperlink" Target="https://bigfuture.collegeboard.org/colleges/county-college-of-morris" TargetMode="External"/><Relationship Id="rId1329" Type="http://schemas.openxmlformats.org/officeDocument/2006/relationships/hyperlink" Target="https://bigfuture.collegeboard.org/colleges/fvi-school-of-nursing-and-technology" TargetMode="External"/><Relationship Id="rId1536" Type="http://schemas.openxmlformats.org/officeDocument/2006/relationships/hyperlink" Target="https://bigfuture.collegeboard.org/colleges/holy-apostles-college-and-seminary" TargetMode="External"/><Relationship Id="rId1743" Type="http://schemas.openxmlformats.org/officeDocument/2006/relationships/hyperlink" Target="https://bigfuture.collegeboard.org/colleges/kenneth-shuler-school-of-cosmetology-garners-ferry" TargetMode="External"/><Relationship Id="rId1950" Type="http://schemas.openxmlformats.org/officeDocument/2006/relationships/hyperlink" Target="https://bigfuture.collegeboard.org/colleges/macalester-college" TargetMode="External"/><Relationship Id="rId35" Type="http://schemas.openxmlformats.org/officeDocument/2006/relationships/hyperlink" Target="https://bigfuture.collegeboard.org/colleges/adventhealth-university" TargetMode="External"/><Relationship Id="rId1603" Type="http://schemas.openxmlformats.org/officeDocument/2006/relationships/hyperlink" Target="https://bigfuture.collegeboard.org/colleges/indian-capital-technology-center-muskogee" TargetMode="External"/><Relationship Id="rId1810" Type="http://schemas.openxmlformats.org/officeDocument/2006/relationships/hyperlink" Target="https://bigfuture.collegeboard.org/colleges/lakewood-school-of-therapeutic-massage" TargetMode="External"/><Relationship Id="rId3568" Type="http://schemas.openxmlformats.org/officeDocument/2006/relationships/hyperlink" Target="https://bigfuture.collegeboard.org/colleges/university-of-central-florida" TargetMode="External"/><Relationship Id="rId3775" Type="http://schemas.openxmlformats.org/officeDocument/2006/relationships/hyperlink" Target="https://bigfuture.collegeboard.org/colleges/university-of-southern-mississippi" TargetMode="External"/><Relationship Id="rId3982" Type="http://schemas.openxmlformats.org/officeDocument/2006/relationships/hyperlink" Target="https://bigfuture.collegeboard.org/colleges/western-area-career-and-technology-center" TargetMode="External"/><Relationship Id="rId489" Type="http://schemas.openxmlformats.org/officeDocument/2006/relationships/hyperlink" Target="https://bigfuture.collegeboard.org/colleges/california-jazz-conservatory" TargetMode="External"/><Relationship Id="rId696" Type="http://schemas.openxmlformats.org/officeDocument/2006/relationships/hyperlink" Target="https://bigfuture.collegeboard.org/colleges/city-university-of-new-york-city-college" TargetMode="External"/><Relationship Id="rId2377" Type="http://schemas.openxmlformats.org/officeDocument/2006/relationships/hyperlink" Target="https://bigfuture.collegeboard.org/colleges/northeastern-illinois-university" TargetMode="External"/><Relationship Id="rId2584" Type="http://schemas.openxmlformats.org/officeDocument/2006/relationships/hyperlink" Target="https://bigfuture.collegeboard.org/colleges/paul-mitchell-the-school-greenville" TargetMode="External"/><Relationship Id="rId2791" Type="http://schemas.openxmlformats.org/officeDocument/2006/relationships/hyperlink" Target="https://bigfuture.collegeboard.org/colleges/rasmussen-university-fort-myers" TargetMode="External"/><Relationship Id="rId3428" Type="http://schemas.openxmlformats.org/officeDocument/2006/relationships/hyperlink" Target="https://bigfuture.collegeboard.org/colleges/toni-and-guy-hairdressing-academy-plano" TargetMode="External"/><Relationship Id="rId3635" Type="http://schemas.openxmlformats.org/officeDocument/2006/relationships/hyperlink" Target="https://bigfuture.collegeboard.org/colleges/university-of-maryland-eastern-shore" TargetMode="External"/><Relationship Id="rId349" Type="http://schemas.openxmlformats.org/officeDocument/2006/relationships/hyperlink" Target="https://bigfuture.collegeboard.org/colleges/big-sandy-community-and-technical-college" TargetMode="External"/><Relationship Id="rId556" Type="http://schemas.openxmlformats.org/officeDocument/2006/relationships/hyperlink" Target="https://bigfuture.collegeboard.org/colleges/carolina-christian-college" TargetMode="External"/><Relationship Id="rId763" Type="http://schemas.openxmlformats.org/officeDocument/2006/relationships/hyperlink" Target="https://bigfuture.collegeboard.org/colleges/college-of-athens" TargetMode="External"/><Relationship Id="rId1186" Type="http://schemas.openxmlformats.org/officeDocument/2006/relationships/hyperlink" Target="https://bigfuture.collegeboard.org/colleges/escuela-de-artes-plasticas-y-diseno-de-puerto-rico" TargetMode="External"/><Relationship Id="rId1393" Type="http://schemas.openxmlformats.org/officeDocument/2006/relationships/hyperlink" Target="https://bigfuture.collegeboard.org/colleges/goshen-college" TargetMode="External"/><Relationship Id="rId2237" Type="http://schemas.openxmlformats.org/officeDocument/2006/relationships/hyperlink" Target="https://bigfuture.collegeboard.org/colleges/napa-valley-college" TargetMode="External"/><Relationship Id="rId2444" Type="http://schemas.openxmlformats.org/officeDocument/2006/relationships/hyperlink" Target="https://bigfuture.collegeboard.org/colleges/oakland-community-college" TargetMode="External"/><Relationship Id="rId3842" Type="http://schemas.openxmlformats.org/officeDocument/2006/relationships/hyperlink" Target="https://bigfuture.collegeboard.org/colleges/utah-tech-university" TargetMode="External"/><Relationship Id="rId209" Type="http://schemas.openxmlformats.org/officeDocument/2006/relationships/hyperlink" Target="https://bigfuture.collegeboard.org/colleges/ave-maria-university" TargetMode="External"/><Relationship Id="rId416" Type="http://schemas.openxmlformats.org/officeDocument/2006/relationships/hyperlink" Target="https://bigfuture.collegeboard.org/colleges/broadview-college" TargetMode="External"/><Relationship Id="rId970" Type="http://schemas.openxmlformats.org/officeDocument/2006/relationships/hyperlink" Target="https://bigfuture.collegeboard.org/colleges/dehart-technical-school" TargetMode="External"/><Relationship Id="rId1046" Type="http://schemas.openxmlformats.org/officeDocument/2006/relationships/hyperlink" Target="https://bigfuture.collegeboard.org/colleges/drury-university-college-of-continuing-professional-studies" TargetMode="External"/><Relationship Id="rId1253" Type="http://schemas.openxmlformats.org/officeDocument/2006/relationships/hyperlink" Target="https://bigfuture.collegeboard.org/colleges/florida-institute-of-ultrasound-inc" TargetMode="External"/><Relationship Id="rId2651" Type="http://schemas.openxmlformats.org/officeDocument/2006/relationships/hyperlink" Target="https://bigfuture.collegeboard.org/colleges/pennsylvania-institute-of-health-and-technology" TargetMode="External"/><Relationship Id="rId3702" Type="http://schemas.openxmlformats.org/officeDocument/2006/relationships/hyperlink" Target="https://bigfuture.collegeboard.org/colleges/university-of-phoenix-indianapolis" TargetMode="External"/><Relationship Id="rId623" Type="http://schemas.openxmlformats.org/officeDocument/2006/relationships/hyperlink" Target="https://bigfuture.collegeboard.org/colleges/centralia-beauty-college" TargetMode="External"/><Relationship Id="rId830" Type="http://schemas.openxmlformats.org/officeDocument/2006/relationships/hyperlink" Target="https://bigfuture.collegeboard.org/colleges/columbia-college-hollywood" TargetMode="External"/><Relationship Id="rId1460" Type="http://schemas.openxmlformats.org/officeDocument/2006/relationships/hyperlink" Target="https://bigfuture.collegeboard.org/colleges/harmony-health-care-institute" TargetMode="External"/><Relationship Id="rId2304" Type="http://schemas.openxmlformats.org/officeDocument/2006/relationships/hyperlink" Target="https://bigfuture.collegeboard.org/colleges/new-jersey-institute-of-technology" TargetMode="External"/><Relationship Id="rId2511" Type="http://schemas.openxmlformats.org/officeDocument/2006/relationships/hyperlink" Target="https://bigfuture.collegeboard.org/colleges/ottawa-university" TargetMode="External"/><Relationship Id="rId1113" Type="http://schemas.openxmlformats.org/officeDocument/2006/relationships/hyperlink" Target="https://bigfuture.collegeboard.org/colleges/edp-university-of-puerto-rico-san-sebastian" TargetMode="External"/><Relationship Id="rId1320" Type="http://schemas.openxmlformats.org/officeDocument/2006/relationships/hyperlink" Target="https://bigfuture.collegeboard.org/colleges/fresno-pacific-university" TargetMode="External"/><Relationship Id="rId3078" Type="http://schemas.openxmlformats.org/officeDocument/2006/relationships/hyperlink" Target="https://bigfuture.collegeboard.org/colleges/south-carolina-state-university" TargetMode="External"/><Relationship Id="rId3285" Type="http://schemas.openxmlformats.org/officeDocument/2006/relationships/hyperlink" Target="https://bigfuture.collegeboard.org/colleges/sum-bible-college-theological-seminary" TargetMode="External"/><Relationship Id="rId3492" Type="http://schemas.openxmlformats.org/officeDocument/2006/relationships/hyperlink" Target="https://bigfuture.collegeboard.org/colleges/unification-theological-seminary" TargetMode="External"/><Relationship Id="rId2094" Type="http://schemas.openxmlformats.org/officeDocument/2006/relationships/hyperlink" Target="https://bigfuture.collegeboard.org/colleges/miles-college" TargetMode="External"/><Relationship Id="rId3145" Type="http://schemas.openxmlformats.org/officeDocument/2006/relationships/hyperlink" Target="https://bigfuture.collegeboard.org/colleges/southern-union-state-community-college" TargetMode="External"/><Relationship Id="rId3352" Type="http://schemas.openxmlformats.org/officeDocument/2006/relationships/hyperlink" Target="https://bigfuture.collegeboard.org/colleges/tennessee-state-university" TargetMode="External"/><Relationship Id="rId273" Type="http://schemas.openxmlformats.org/officeDocument/2006/relationships/hyperlink" Target="https://bigfuture.collegeboard.org/colleges/barnard-college" TargetMode="External"/><Relationship Id="rId480" Type="http://schemas.openxmlformats.org/officeDocument/2006/relationships/hyperlink" Target="https://bigfuture.collegeboard.org/colleges/california-coast-university" TargetMode="External"/><Relationship Id="rId2161" Type="http://schemas.openxmlformats.org/officeDocument/2006/relationships/hyperlink" Target="https://bigfuture.collegeboard.org/colleges/monmouth-college" TargetMode="External"/><Relationship Id="rId3005" Type="http://schemas.openxmlformats.org/officeDocument/2006/relationships/hyperlink" Target="https://bigfuture.collegeboard.org/colleges/savannah-state-university" TargetMode="External"/><Relationship Id="rId3212" Type="http://schemas.openxmlformats.org/officeDocument/2006/relationships/hyperlink" Target="https://bigfuture.collegeboard.org/colleges/st-johns-college-annapolis" TargetMode="External"/><Relationship Id="rId133" Type="http://schemas.openxmlformats.org/officeDocument/2006/relationships/hyperlink" Target="https://bigfuture.collegeboard.org/colleges/applied-technology-services" TargetMode="External"/><Relationship Id="rId340" Type="http://schemas.openxmlformats.org/officeDocument/2006/relationships/hyperlink" Target="https://bigfuture.collegeboard.org/colleges/bethel-university-mc-kenzie-tn" TargetMode="External"/><Relationship Id="rId2021" Type="http://schemas.openxmlformats.org/officeDocument/2006/relationships/hyperlink" Target="https://bigfuture.collegeboard.org/colleges/medical-allied-career-center" TargetMode="External"/><Relationship Id="rId200" Type="http://schemas.openxmlformats.org/officeDocument/2006/relationships/hyperlink" Target="https://bigfuture.collegeboard.org/colleges/aurora-university" TargetMode="External"/><Relationship Id="rId2978" Type="http://schemas.openxmlformats.org/officeDocument/2006/relationships/hyperlink" Target="https://bigfuture.collegeboard.org/colleges/san-francisco-bay-university" TargetMode="External"/><Relationship Id="rId1787" Type="http://schemas.openxmlformats.org/officeDocument/2006/relationships/hyperlink" Target="https://bigfuture.collegeboard.org/colleges/labette-community-college" TargetMode="External"/><Relationship Id="rId1994" Type="http://schemas.openxmlformats.org/officeDocument/2006/relationships/hyperlink" Target="https://bigfuture.collegeboard.org/colleges/maryville-university-of-saint-louis" TargetMode="External"/><Relationship Id="rId2838" Type="http://schemas.openxmlformats.org/officeDocument/2006/relationships/hyperlink" Target="https://bigfuture.collegeboard.org/colleges/ripon-college" TargetMode="External"/><Relationship Id="rId79" Type="http://schemas.openxmlformats.org/officeDocument/2006/relationships/hyperlink" Target="https://bigfuture.collegeboard.org/colleges/amberton-university" TargetMode="External"/><Relationship Id="rId1647" Type="http://schemas.openxmlformats.org/officeDocument/2006/relationships/hyperlink" Target="https://bigfuture.collegeboard.org/colleges/intercoast-colleges-fairfield" TargetMode="External"/><Relationship Id="rId1854" Type="http://schemas.openxmlformats.org/officeDocument/2006/relationships/hyperlink" Target="https://bigfuture.collegeboard.org/colleges/lehigh-valley-barber-school" TargetMode="External"/><Relationship Id="rId2905" Type="http://schemas.openxmlformats.org/officeDocument/2006/relationships/hyperlink" Target="https://bigfuture.collegeboard.org/colleges/rudy-kelly-academy-a-paul-mitchell-partner-school" TargetMode="External"/><Relationship Id="rId4053" Type="http://schemas.openxmlformats.org/officeDocument/2006/relationships/hyperlink" Target="https://bigfuture.collegeboard.org/colleges/winston-salem-barber-school" TargetMode="External"/><Relationship Id="rId1507" Type="http://schemas.openxmlformats.org/officeDocument/2006/relationships/hyperlink" Target="https://bigfuture.collegeboard.org/colleges/herzing-university-kenner" TargetMode="External"/><Relationship Id="rId1714" Type="http://schemas.openxmlformats.org/officeDocument/2006/relationships/hyperlink" Target="https://bigfuture.collegeboard.org/colleges/johnson-university" TargetMode="External"/><Relationship Id="rId1921" Type="http://schemas.openxmlformats.org/officeDocument/2006/relationships/hyperlink" Target="https://bigfuture.collegeboard.org/colleges/louisiana-state-university-and-agricultural-and-mechanical-college" TargetMode="External"/><Relationship Id="rId3679" Type="http://schemas.openxmlformats.org/officeDocument/2006/relationships/hyperlink" Target="https://bigfuture.collegeboard.org/colleges/university-of-north-dakota" TargetMode="External"/><Relationship Id="rId2488" Type="http://schemas.openxmlformats.org/officeDocument/2006/relationships/hyperlink" Target="https://bigfuture.collegeboard.org/colleges/olivet-nazarene-university" TargetMode="External"/><Relationship Id="rId3886" Type="http://schemas.openxmlformats.org/officeDocument/2006/relationships/hyperlink" Target="https://bigfuture.collegeboard.org/colleges/virginia-highlands-community-college" TargetMode="External"/><Relationship Id="rId1297" Type="http://schemas.openxmlformats.org/officeDocument/2006/relationships/hyperlink" Target="https://bigfuture.collegeboard.org/colleges/fortis-institute-pensacola" TargetMode="External"/><Relationship Id="rId2695" Type="http://schemas.openxmlformats.org/officeDocument/2006/relationships/hyperlink" Target="https://bigfuture.collegeboard.org/colleges/pitc-institute" TargetMode="External"/><Relationship Id="rId3539" Type="http://schemas.openxmlformats.org/officeDocument/2006/relationships/hyperlink" Target="https://bigfuture.collegeboard.org/colleges/university-of-akron" TargetMode="External"/><Relationship Id="rId3746" Type="http://schemas.openxmlformats.org/officeDocument/2006/relationships/hyperlink" Target="https://bigfuture.collegeboard.org/colleges/university-of-puget-sound" TargetMode="External"/><Relationship Id="rId3953" Type="http://schemas.openxmlformats.org/officeDocument/2006/relationships/hyperlink" Target="https://bigfuture.collegeboard.org/colleges/wesleyan-college" TargetMode="External"/><Relationship Id="rId667" Type="http://schemas.openxmlformats.org/officeDocument/2006/relationships/hyperlink" Target="https://bigfuture.collegeboard.org/colleges/chippewa-valley-technical-college" TargetMode="External"/><Relationship Id="rId874" Type="http://schemas.openxmlformats.org/officeDocument/2006/relationships/hyperlink" Target="https://bigfuture.collegeboard.org/colleges/concordia-university-nebraska" TargetMode="External"/><Relationship Id="rId2348" Type="http://schemas.openxmlformats.org/officeDocument/2006/relationships/hyperlink" Target="https://bigfuture.collegeboard.org/colleges/north-carolina-wesleyan-university" TargetMode="External"/><Relationship Id="rId2555" Type="http://schemas.openxmlformats.org/officeDocument/2006/relationships/hyperlink" Target="https://bigfuture.collegeboard.org/colleges/passaic-county-community-college" TargetMode="External"/><Relationship Id="rId2762" Type="http://schemas.openxmlformats.org/officeDocument/2006/relationships/hyperlink" Target="https://bigfuture.collegeboard.org/colleges/purdue-university-northwest" TargetMode="External"/><Relationship Id="rId3606" Type="http://schemas.openxmlformats.org/officeDocument/2006/relationships/hyperlink" Target="https://bigfuture.collegeboard.org/colleges/university-of-houston-downtown" TargetMode="External"/><Relationship Id="rId3813" Type="http://schemas.openxmlformats.org/officeDocument/2006/relationships/hyperlink" Target="https://bigfuture.collegeboard.org/colleges/university-of-washington-tacoma" TargetMode="External"/><Relationship Id="rId527" Type="http://schemas.openxmlformats.org/officeDocument/2006/relationships/hyperlink" Target="https://bigfuture.collegeboard.org/colleges/cape-girardeau-career-and-technology-center" TargetMode="External"/><Relationship Id="rId734" Type="http://schemas.openxmlformats.org/officeDocument/2006/relationships/hyperlink" Target="https://bigfuture.collegeboard.org/colleges/clinton-college" TargetMode="External"/><Relationship Id="rId941" Type="http://schemas.openxmlformats.org/officeDocument/2006/relationships/hyperlink" Target="https://bigfuture.collegeboard.org/colleges/dakota-state-university" TargetMode="External"/><Relationship Id="rId1157" Type="http://schemas.openxmlformats.org/officeDocument/2006/relationships/hyperlink" Target="https://bigfuture.collegeboard.org/colleges/empire-beauty-school-lebanon" TargetMode="External"/><Relationship Id="rId1364" Type="http://schemas.openxmlformats.org/officeDocument/2006/relationships/hyperlink" Target="https://bigfuture.collegeboard.org/colleges/georgia-piedmont-technical-college" TargetMode="External"/><Relationship Id="rId1571" Type="http://schemas.openxmlformats.org/officeDocument/2006/relationships/hyperlink" Target="https://bigfuture.collegeboard.org/colleges/huntsville-bible-college" TargetMode="External"/><Relationship Id="rId2208" Type="http://schemas.openxmlformats.org/officeDocument/2006/relationships/hyperlink" Target="https://bigfuture.collegeboard.org/colleges/mount-mercy-university" TargetMode="External"/><Relationship Id="rId2415" Type="http://schemas.openxmlformats.org/officeDocument/2006/relationships/hyperlink" Target="https://bigfuture.collegeboard.org/colleges/northwest-school-of-wooden-boatbuilding" TargetMode="External"/><Relationship Id="rId2622" Type="http://schemas.openxmlformats.org/officeDocument/2006/relationships/hyperlink" Target="https://bigfuture.collegeboard.org/colleges/peloton-college-arlington" TargetMode="External"/><Relationship Id="rId70" Type="http://schemas.openxmlformats.org/officeDocument/2006/relationships/hyperlink" Target="https://bigfuture.collegeboard.org/colleges/alliant-international-university" TargetMode="External"/><Relationship Id="rId801" Type="http://schemas.openxmlformats.org/officeDocument/2006/relationships/hyperlink" Target="https://bigfuture.collegeboard.org/colleges/college-of-the-siskiyous" TargetMode="External"/><Relationship Id="rId1017" Type="http://schemas.openxmlformats.org/officeDocument/2006/relationships/hyperlink" Target="https://bigfuture.collegeboard.org/colleges/diablo-valley-college" TargetMode="External"/><Relationship Id="rId1224" Type="http://schemas.openxmlformats.org/officeDocument/2006/relationships/hyperlink" Target="https://bigfuture.collegeboard.org/colleges/ferris-state-university" TargetMode="External"/><Relationship Id="rId1431" Type="http://schemas.openxmlformats.org/officeDocument/2006/relationships/hyperlink" Target="https://bigfuture.collegeboard.org/colleges/gupton-jones-college-of-funeral-service" TargetMode="External"/><Relationship Id="rId3189" Type="http://schemas.openxmlformats.org/officeDocument/2006/relationships/hyperlink" Target="https://bigfuture.collegeboard.org/colleges/spokane-falls-community-college" TargetMode="External"/><Relationship Id="rId3396" Type="http://schemas.openxmlformats.org/officeDocument/2006/relationships/hyperlink" Target="https://bigfuture.collegeboard.org/colleges/the-north-coast-college" TargetMode="External"/><Relationship Id="rId3049" Type="http://schemas.openxmlformats.org/officeDocument/2006/relationships/hyperlink" Target="https://bigfuture.collegeboard.org/colleges/shippensburg-university-of-pennsylvania" TargetMode="External"/><Relationship Id="rId3256" Type="http://schemas.openxmlformats.org/officeDocument/2006/relationships/hyperlink" Target="https://bigfuture.collegeboard.org/colleges/stevenson-university" TargetMode="External"/><Relationship Id="rId3463" Type="http://schemas.openxmlformats.org/officeDocument/2006/relationships/hyperlink" Target="https://bigfuture.collegeboard.org/colleges/trinidad-state-college" TargetMode="External"/><Relationship Id="rId177" Type="http://schemas.openxmlformats.org/officeDocument/2006/relationships/hyperlink" Target="https://bigfuture.collegeboard.org/colleges/assumption-university" TargetMode="External"/><Relationship Id="rId384" Type="http://schemas.openxmlformats.org/officeDocument/2006/relationships/hyperlink" Target="https://bigfuture.collegeboard.org/colleges/boise-bible-college" TargetMode="External"/><Relationship Id="rId591" Type="http://schemas.openxmlformats.org/officeDocument/2006/relationships/hyperlink" Target="https://bigfuture.collegeboard.org/colleges/center-for-neurosomatic-studies" TargetMode="External"/><Relationship Id="rId2065" Type="http://schemas.openxmlformats.org/officeDocument/2006/relationships/hyperlink" Target="https://bigfuture.collegeboard.org/colleges/michigan-college-of-beauty-troy" TargetMode="External"/><Relationship Id="rId2272" Type="http://schemas.openxmlformats.org/officeDocument/2006/relationships/hyperlink" Target="https://bigfuture.collegeboard.org/colleges/national-university-of-health-sciences" TargetMode="External"/><Relationship Id="rId3116" Type="http://schemas.openxmlformats.org/officeDocument/2006/relationships/hyperlink" Target="https://bigfuture.collegeboard.org/colleges/southeastern-louisiana-university" TargetMode="External"/><Relationship Id="rId3670" Type="http://schemas.openxmlformats.org/officeDocument/2006/relationships/hyperlink" Target="https://bigfuture.collegeboard.org/colleges/university-of-new-mexico" TargetMode="External"/><Relationship Id="rId244" Type="http://schemas.openxmlformats.org/officeDocument/2006/relationships/hyperlink" Target="https://bigfuture.collegeboard.org/colleges/avila-university" TargetMode="External"/><Relationship Id="rId1081" Type="http://schemas.openxmlformats.org/officeDocument/2006/relationships/hyperlink" Target="https://bigfuture.collegeboard.org/colleges/eastern-international-college" TargetMode="External"/><Relationship Id="rId3323" Type="http://schemas.openxmlformats.org/officeDocument/2006/relationships/hyperlink" Target="https://bigfuture.collegeboard.org/colleges/swarthmore-college" TargetMode="External"/><Relationship Id="rId3530" Type="http://schemas.openxmlformats.org/officeDocument/2006/relationships/hyperlink" Target="https://bigfuture.collegeboard.org/colleges/universidad-central-del-caribe" TargetMode="External"/><Relationship Id="rId451" Type="http://schemas.openxmlformats.org/officeDocument/2006/relationships/hyperlink" Target="https://bigfuture.collegeboard.org/colleges/bucks-county-community-college" TargetMode="External"/><Relationship Id="rId2132" Type="http://schemas.openxmlformats.org/officeDocument/2006/relationships/hyperlink" Target="https://bigfuture.collegeboard.org/colleges/mississippi-delta-community-college" TargetMode="External"/><Relationship Id="rId104" Type="http://schemas.openxmlformats.org/officeDocument/2006/relationships/hyperlink" Target="https://bigfuture.collegeboard.org/colleges/american-national-university-indianapolis" TargetMode="External"/><Relationship Id="rId311" Type="http://schemas.openxmlformats.org/officeDocument/2006/relationships/hyperlink" Target="https://bigfuture.collegeboard.org/colleges/beloit-college" TargetMode="External"/><Relationship Id="rId1898" Type="http://schemas.openxmlformats.org/officeDocument/2006/relationships/hyperlink" Target="https://bigfuture.collegeboard.org/colleges/lone-star-college-system" TargetMode="External"/><Relationship Id="rId2949" Type="http://schemas.openxmlformats.org/officeDocument/2006/relationships/hyperlink" Target="https://bigfuture.collegeboard.org/colleges/salish-kootenai-college" TargetMode="External"/><Relationship Id="rId4097" Type="http://schemas.openxmlformats.org/officeDocument/2006/relationships/hyperlink" Target="https://bigfuture.collegeboard.org/colleges/yeshiva-novominsk" TargetMode="External"/><Relationship Id="rId1758" Type="http://schemas.openxmlformats.org/officeDocument/2006/relationships/hyperlink" Target="https://bigfuture.collegeboard.org/colleges/kentucky-wesleyan-college" TargetMode="External"/><Relationship Id="rId2809" Type="http://schemas.openxmlformats.org/officeDocument/2006/relationships/hyperlink" Target="https://bigfuture.collegeboard.org/colleges/regis-college" TargetMode="External"/><Relationship Id="rId1965" Type="http://schemas.openxmlformats.org/officeDocument/2006/relationships/hyperlink" Target="https://bigfuture.collegeboard.org/colleges/manhattan-area-technical-college" TargetMode="External"/><Relationship Id="rId3180" Type="http://schemas.openxmlformats.org/officeDocument/2006/relationships/hyperlink" Target="https://bigfuture.collegeboard.org/colleges/southwestern-university" TargetMode="External"/><Relationship Id="rId4024" Type="http://schemas.openxmlformats.org/officeDocument/2006/relationships/hyperlink" Target="https://bigfuture.collegeboard.org/colleges/wichita-technical-institute" TargetMode="External"/><Relationship Id="rId1618" Type="http://schemas.openxmlformats.org/officeDocument/2006/relationships/hyperlink" Target="https://bigfuture.collegeboard.org/colleges/indiana-wesleyan-university" TargetMode="External"/><Relationship Id="rId1825" Type="http://schemas.openxmlformats.org/officeDocument/2006/relationships/hyperlink" Target="https://bigfuture.collegeboard.org/colleges/langston-university" TargetMode="External"/><Relationship Id="rId3040" Type="http://schemas.openxmlformats.org/officeDocument/2006/relationships/hyperlink" Target="https://bigfuture.collegeboard.org/colleges/shawnee-community-college" TargetMode="External"/><Relationship Id="rId3997" Type="http://schemas.openxmlformats.org/officeDocument/2006/relationships/hyperlink" Target="https://bigfuture.collegeboard.org/colleges/western-oregon-university" TargetMode="External"/><Relationship Id="rId2599" Type="http://schemas.openxmlformats.org/officeDocument/2006/relationships/hyperlink" Target="https://bigfuture.collegeboard.org/colleges/paul-mitchell-the-school-raleigh" TargetMode="External"/><Relationship Id="rId3857" Type="http://schemas.openxmlformats.org/officeDocument/2006/relationships/hyperlink" Target="https://bigfuture.collegeboard.org/colleges/velvatex-college-of-beauty-culture" TargetMode="External"/><Relationship Id="rId778" Type="http://schemas.openxmlformats.org/officeDocument/2006/relationships/hyperlink" Target="https://bigfuture.collegeboard.org/colleges/college-of-lake-county" TargetMode="External"/><Relationship Id="rId985" Type="http://schemas.openxmlformats.org/officeDocument/2006/relationships/hyperlink" Target="https://bigfuture.collegeboard.org/colleges/denmark-college" TargetMode="External"/><Relationship Id="rId2459" Type="http://schemas.openxmlformats.org/officeDocument/2006/relationships/hyperlink" Target="https://bigfuture.collegeboard.org/colleges/ohio-christian-university" TargetMode="External"/><Relationship Id="rId2666" Type="http://schemas.openxmlformats.org/officeDocument/2006/relationships/hyperlink" Target="https://bigfuture.collegeboard.org/colleges/phoenix-seminary" TargetMode="External"/><Relationship Id="rId2873" Type="http://schemas.openxmlformats.org/officeDocument/2006/relationships/hyperlink" Target="https://bigfuture.collegeboard.org/colleges/roosevelt-university" TargetMode="External"/><Relationship Id="rId3717" Type="http://schemas.openxmlformats.org/officeDocument/2006/relationships/hyperlink" Target="https://bigfuture.collegeboard.org/colleges/university-of-phoenix-raleigh" TargetMode="External"/><Relationship Id="rId3924" Type="http://schemas.openxmlformats.org/officeDocument/2006/relationships/hyperlink" Target="https://bigfuture.collegeboard.org/colleges/washington-adventist-university" TargetMode="External"/><Relationship Id="rId638" Type="http://schemas.openxmlformats.org/officeDocument/2006/relationships/hyperlink" Target="https://bigfuture.collegeboard.org/colleges/chapman-university" TargetMode="External"/><Relationship Id="rId845" Type="http://schemas.openxmlformats.org/officeDocument/2006/relationships/hyperlink" Target="https://bigfuture.collegeboard.org/colleges/commonwealth-university-of-pennsylvania-mansfield" TargetMode="External"/><Relationship Id="rId1268" Type="http://schemas.openxmlformats.org/officeDocument/2006/relationships/hyperlink" Target="https://bigfuture.collegeboard.org/colleges/fontbonne-university" TargetMode="External"/><Relationship Id="rId1475" Type="http://schemas.openxmlformats.org/officeDocument/2006/relationships/hyperlink" Target="https://bigfuture.collegeboard.org/colleges/hawaii-pacific-university" TargetMode="External"/><Relationship Id="rId1682" Type="http://schemas.openxmlformats.org/officeDocument/2006/relationships/hyperlink" Target="https://bigfuture.collegeboard.org/colleges/jacksonville-university" TargetMode="External"/><Relationship Id="rId2319" Type="http://schemas.openxmlformats.org/officeDocument/2006/relationships/hyperlink" Target="https://bigfuture.collegeboard.org/colleges/new-tyler-barber-college" TargetMode="External"/><Relationship Id="rId2526" Type="http://schemas.openxmlformats.org/officeDocument/2006/relationships/hyperlink" Target="https://bigfuture.collegeboard.org/colleges/pace-university-westchester" TargetMode="External"/><Relationship Id="rId2733" Type="http://schemas.openxmlformats.org/officeDocument/2006/relationships/hyperlink" Target="https://bigfuture.collegeboard.org/colleges/ppg-technical-college" TargetMode="External"/><Relationship Id="rId705" Type="http://schemas.openxmlformats.org/officeDocument/2006/relationships/hyperlink" Target="https://bigfuture.collegeboard.org/colleges/city-university-of-new-york-medgar-evers-college" TargetMode="External"/><Relationship Id="rId1128" Type="http://schemas.openxmlformats.org/officeDocument/2006/relationships/hyperlink" Target="https://bigfuture.collegeboard.org/colleges/ellsworth-community-college" TargetMode="External"/><Relationship Id="rId1335" Type="http://schemas.openxmlformats.org/officeDocument/2006/relationships/hyperlink" Target="https://bigfuture.collegeboard.org/colleges/galveston-college" TargetMode="External"/><Relationship Id="rId1542" Type="http://schemas.openxmlformats.org/officeDocument/2006/relationships/hyperlink" Target="https://bigfuture.collegeboard.org/colleges/hondros-college" TargetMode="External"/><Relationship Id="rId2940" Type="http://schemas.openxmlformats.org/officeDocument/2006/relationships/hyperlink" Target="https://bigfuture.collegeboard.org/colleges/saint-xavier-university" TargetMode="External"/><Relationship Id="rId912" Type="http://schemas.openxmlformats.org/officeDocument/2006/relationships/hyperlink" Target="https://bigfuture.collegeboard.org/colleges/crawford-county-career-and-technical-center-practical-nursing-program" TargetMode="External"/><Relationship Id="rId2800" Type="http://schemas.openxmlformats.org/officeDocument/2006/relationships/hyperlink" Target="https://bigfuture.collegeboard.org/colleges/reading-area-community-college" TargetMode="External"/><Relationship Id="rId41" Type="http://schemas.openxmlformats.org/officeDocument/2006/relationships/hyperlink" Target="https://bigfuture.collegeboard.org/colleges/alabama-agricultural-and-mechanical-university" TargetMode="External"/><Relationship Id="rId1402" Type="http://schemas.openxmlformats.org/officeDocument/2006/relationships/hyperlink" Target="https://bigfuture.collegeboard.org/colleges/grand-canyon-university" TargetMode="External"/><Relationship Id="rId288" Type="http://schemas.openxmlformats.org/officeDocument/2006/relationships/hyperlink" Target="https://bigfuture.collegeboard.org/colleges/bay-state-college" TargetMode="External"/><Relationship Id="rId3367" Type="http://schemas.openxmlformats.org/officeDocument/2006/relationships/hyperlink" Target="https://bigfuture.collegeboard.org/colleges/texas-county-technical-college" TargetMode="External"/><Relationship Id="rId3574" Type="http://schemas.openxmlformats.org/officeDocument/2006/relationships/hyperlink" Target="https://bigfuture.collegeboard.org/colleges/university-of-cincinnati-clermont-college" TargetMode="External"/><Relationship Id="rId3781" Type="http://schemas.openxmlformats.org/officeDocument/2006/relationships/hyperlink" Target="https://bigfuture.collegeboard.org/colleges/university-of-tennessee-knoxville" TargetMode="External"/><Relationship Id="rId495" Type="http://schemas.openxmlformats.org/officeDocument/2006/relationships/hyperlink" Target="https://bigfuture.collegeboard.org/colleges/california-state-university-maritime-academy" TargetMode="External"/><Relationship Id="rId2176" Type="http://schemas.openxmlformats.org/officeDocument/2006/relationships/hyperlink" Target="https://bigfuture.collegeboard.org/colleges/montessori-education-center-of-the-rockies" TargetMode="External"/><Relationship Id="rId2383" Type="http://schemas.openxmlformats.org/officeDocument/2006/relationships/hyperlink" Target="https://bigfuture.collegeboard.org/colleges/northeastern-university" TargetMode="External"/><Relationship Id="rId2590" Type="http://schemas.openxmlformats.org/officeDocument/2006/relationships/hyperlink" Target="https://bigfuture.collegeboard.org/colleges/paul-mitchell-the-school-lombard" TargetMode="External"/><Relationship Id="rId3227" Type="http://schemas.openxmlformats.org/officeDocument/2006/relationships/hyperlink" Target="https://bigfuture.collegeboard.org/colleges/st-olaf-college" TargetMode="External"/><Relationship Id="rId3434" Type="http://schemas.openxmlformats.org/officeDocument/2006/relationships/hyperlink" Target="https://bigfuture.collegeboard.org/colleges/touro-university-nevada" TargetMode="External"/><Relationship Id="rId3641" Type="http://schemas.openxmlformats.org/officeDocument/2006/relationships/hyperlink" Target="https://bigfuture.collegeboard.org/colleges/university-of-miami" TargetMode="External"/><Relationship Id="rId148" Type="http://schemas.openxmlformats.org/officeDocument/2006/relationships/hyperlink" Target="https://bigfuture.collegeboard.org/colleges/arkansas-state-university-three-rivers" TargetMode="External"/><Relationship Id="rId355" Type="http://schemas.openxmlformats.org/officeDocument/2006/relationships/hyperlink" Target="https://bigfuture.collegeboard.org/colleges/black-hawk-college" TargetMode="External"/><Relationship Id="rId562" Type="http://schemas.openxmlformats.org/officeDocument/2006/relationships/hyperlink" Target="https://bigfuture.collegeboard.org/colleges/carroll-university" TargetMode="External"/><Relationship Id="rId1192" Type="http://schemas.openxmlformats.org/officeDocument/2006/relationships/hyperlink" Target="https://bigfuture.collegeboard.org/colleges/eti-technical-college-of-niles" TargetMode="External"/><Relationship Id="rId2036" Type="http://schemas.openxmlformats.org/officeDocument/2006/relationships/hyperlink" Target="https://bigfuture.collegeboard.org/colleges/meredith-college" TargetMode="External"/><Relationship Id="rId2243" Type="http://schemas.openxmlformats.org/officeDocument/2006/relationships/hyperlink" Target="https://bigfuture.collegeboard.org/colleges/nassau-community-college" TargetMode="External"/><Relationship Id="rId2450" Type="http://schemas.openxmlformats.org/officeDocument/2006/relationships/hyperlink" Target="https://bigfuture.collegeboard.org/colleges/ocean-county-college" TargetMode="External"/><Relationship Id="rId3501" Type="http://schemas.openxmlformats.org/officeDocument/2006/relationships/hyperlink" Target="https://bigfuture.collegeboard.org/colleges/unitech-training-academy-new-orleans" TargetMode="External"/><Relationship Id="rId215" Type="http://schemas.openxmlformats.org/officeDocument/2006/relationships/hyperlink" Target="https://bigfuture.collegeboard.org/colleges/aveda-fredrics-institute-cincinnati" TargetMode="External"/><Relationship Id="rId422" Type="http://schemas.openxmlformats.org/officeDocument/2006/relationships/hyperlink" Target="https://bigfuture.collegeboard.org/colleges/brookline-college-tucson" TargetMode="External"/><Relationship Id="rId1052" Type="http://schemas.openxmlformats.org/officeDocument/2006/relationships/hyperlink" Target="https://bigfuture.collegeboard.org/colleges/dutchess-community-college" TargetMode="External"/><Relationship Id="rId2103" Type="http://schemas.openxmlformats.org/officeDocument/2006/relationships/hyperlink" Target="https://bigfuture.collegeboard.org/colleges/miller-motte-college-macon" TargetMode="External"/><Relationship Id="rId2310" Type="http://schemas.openxmlformats.org/officeDocument/2006/relationships/hyperlink" Target="https://bigfuture.collegeboard.org/colleges/new-mexico-state-university-at-alamogordo" TargetMode="External"/><Relationship Id="rId4068" Type="http://schemas.openxmlformats.org/officeDocument/2006/relationships/hyperlink" Target="https://bigfuture.collegeboard.org/colleges/world-mission-university" TargetMode="External"/><Relationship Id="rId1869" Type="http://schemas.openxmlformats.org/officeDocument/2006/relationships/hyperlink" Target="https://bigfuture.collegeboard.org/colleges/lil-lous-beauty-and-barber-college-gary" TargetMode="External"/><Relationship Id="rId3084" Type="http://schemas.openxmlformats.org/officeDocument/2006/relationships/hyperlink" Target="https://bigfuture.collegeboard.org/colleges/south-dakota-state-university" TargetMode="External"/><Relationship Id="rId3291" Type="http://schemas.openxmlformats.org/officeDocument/2006/relationships/hyperlink" Target="https://bigfuture.collegeboard.org/colleges/suny-college-at-oneonta" TargetMode="External"/><Relationship Id="rId1729" Type="http://schemas.openxmlformats.org/officeDocument/2006/relationships/hyperlink" Target="https://bigfuture.collegeboard.org/colleges/kansas-city-kansas-community-college" TargetMode="External"/><Relationship Id="rId1936" Type="http://schemas.openxmlformats.org/officeDocument/2006/relationships/hyperlink" Target="https://bigfuture.collegeboard.org/colleges/luckes-beauty-academy" TargetMode="External"/><Relationship Id="rId3151" Type="http://schemas.openxmlformats.org/officeDocument/2006/relationships/hyperlink" Target="https://bigfuture.collegeboard.org/colleges/southern-wesleyan-university" TargetMode="External"/><Relationship Id="rId3011" Type="http://schemas.openxmlformats.org/officeDocument/2006/relationships/hyperlink" Target="https://bigfuture.collegeboard.org/colleges/school-of-professional-horticulture-new-york-botanical-garden" TargetMode="External"/><Relationship Id="rId3968" Type="http://schemas.openxmlformats.org/officeDocument/2006/relationships/hyperlink" Target="https://bigfuture.collegeboard.org/colleges/west-texas-am-university" TargetMode="External"/><Relationship Id="rId5" Type="http://schemas.openxmlformats.org/officeDocument/2006/relationships/hyperlink" Target="https://bigfuture.collegeboard.org/colleges/academia-serrant-inc" TargetMode="External"/><Relationship Id="rId889" Type="http://schemas.openxmlformats.org/officeDocument/2006/relationships/hyperlink" Target="https://bigfuture.collegeboard.org/colleges/cooper-union-for-the-advancement-of-science-and-art" TargetMode="External"/><Relationship Id="rId2777" Type="http://schemas.openxmlformats.org/officeDocument/2006/relationships/hyperlink" Target="https://bigfuture.collegeboard.org/colleges/raphaels-school-of-beauty-culture-alliance" TargetMode="External"/><Relationship Id="rId749" Type="http://schemas.openxmlformats.org/officeDocument/2006/relationships/hyperlink" Target="https://bigfuture.collegeboard.org/colleges/coba-academy" TargetMode="External"/><Relationship Id="rId1379" Type="http://schemas.openxmlformats.org/officeDocument/2006/relationships/hyperlink" Target="https://bigfuture.collegeboard.org/colleges/goddard-college" TargetMode="External"/><Relationship Id="rId1586" Type="http://schemas.openxmlformats.org/officeDocument/2006/relationships/hyperlink" Target="https://bigfuture.collegeboard.org/colleges/illinois-central-college" TargetMode="External"/><Relationship Id="rId2984" Type="http://schemas.openxmlformats.org/officeDocument/2006/relationships/hyperlink" Target="https://bigfuture.collegeboard.org/colleges/san-joaquin-delta-college" TargetMode="External"/><Relationship Id="rId3828" Type="http://schemas.openxmlformats.org/officeDocument/2006/relationships/hyperlink" Target="https://bigfuture.collegeboard.org/colleges/university-of-wisconsin-stout" TargetMode="External"/><Relationship Id="rId609" Type="http://schemas.openxmlformats.org/officeDocument/2006/relationships/hyperlink" Target="https://bigfuture.collegeboard.org/colleges/central-new-mexico-community-college" TargetMode="External"/><Relationship Id="rId956" Type="http://schemas.openxmlformats.org/officeDocument/2006/relationships/hyperlink" Target="https://bigfuture.collegeboard.org/colleges/davidson-davie-community-college" TargetMode="External"/><Relationship Id="rId1239" Type="http://schemas.openxmlformats.org/officeDocument/2006/relationships/hyperlink" Target="https://bigfuture.collegeboard.org/colleges/flint-hills-technical-college" TargetMode="External"/><Relationship Id="rId1793" Type="http://schemas.openxmlformats.org/officeDocument/2006/relationships/hyperlink" Target="https://bigfuture.collegeboard.org/colleges/laguna-college-of-art-and-design" TargetMode="External"/><Relationship Id="rId2637" Type="http://schemas.openxmlformats.org/officeDocument/2006/relationships/hyperlink" Target="https://bigfuture.collegeboard.org/colleges/penn-state-lehigh-valley" TargetMode="External"/><Relationship Id="rId2844" Type="http://schemas.openxmlformats.org/officeDocument/2006/relationships/hyperlink" Target="https://bigfuture.collegeboard.org/colleges/rivier-university" TargetMode="External"/><Relationship Id="rId85" Type="http://schemas.openxmlformats.org/officeDocument/2006/relationships/hyperlink" Target="https://bigfuture.collegeboard.org/colleges/american-academy-of-health-and-wellness" TargetMode="External"/><Relationship Id="rId816" Type="http://schemas.openxmlformats.org/officeDocument/2006/relationships/hyperlink" Target="https://bigfuture.collegeboard.org/colleges/colorado-school-of-healing-arts" TargetMode="External"/><Relationship Id="rId1446" Type="http://schemas.openxmlformats.org/officeDocument/2006/relationships/hyperlink" Target="https://bigfuture.collegeboard.org/colleges/halifax-community-college" TargetMode="External"/><Relationship Id="rId1653" Type="http://schemas.openxmlformats.org/officeDocument/2006/relationships/hyperlink" Target="https://bigfuture.collegeboard.org/colleges/international-beauty-school-4" TargetMode="External"/><Relationship Id="rId1860" Type="http://schemas.openxmlformats.org/officeDocument/2006/relationships/hyperlink" Target="https://bigfuture.collegeboard.org/colleges/letourneau-university" TargetMode="External"/><Relationship Id="rId2704" Type="http://schemas.openxmlformats.org/officeDocument/2006/relationships/hyperlink" Target="https://bigfuture.collegeboard.org/colleges/pjs-college-of-cosmetology-glasgow" TargetMode="External"/><Relationship Id="rId2911" Type="http://schemas.openxmlformats.org/officeDocument/2006/relationships/hyperlink" Target="https://bigfuture.collegeboard.org/colleges/saber-college" TargetMode="External"/><Relationship Id="rId1306" Type="http://schemas.openxmlformats.org/officeDocument/2006/relationships/hyperlink" Target="https://bigfuture.collegeboard.org/colleges/franciscan-missionaries-of-our-lady-university" TargetMode="External"/><Relationship Id="rId1513" Type="http://schemas.openxmlformats.org/officeDocument/2006/relationships/hyperlink" Target="https://bigfuture.collegeboard.org/colleges/high-point-university" TargetMode="External"/><Relationship Id="rId1720" Type="http://schemas.openxmlformats.org/officeDocument/2006/relationships/hyperlink" Target="https://bigfuture.collegeboard.org/colleges/jose-maria-vargas-university" TargetMode="External"/><Relationship Id="rId12" Type="http://schemas.openxmlformats.org/officeDocument/2006/relationships/hyperlink" Target="https://bigfuture.collegeboard.org/colleges/academy-of-careers-and-technology" TargetMode="External"/><Relationship Id="rId3478" Type="http://schemas.openxmlformats.org/officeDocument/2006/relationships/hyperlink" Target="https://bigfuture.collegeboard.org/colleges/truett-mcconnell-university" TargetMode="External"/><Relationship Id="rId3685" Type="http://schemas.openxmlformats.org/officeDocument/2006/relationships/hyperlink" Target="https://bigfuture.collegeboard.org/colleges/university-of-northern-iowa" TargetMode="External"/><Relationship Id="rId3892" Type="http://schemas.openxmlformats.org/officeDocument/2006/relationships/hyperlink" Target="https://bigfuture.collegeboard.org/colleges/virginia-wesleyan-university" TargetMode="External"/><Relationship Id="rId399" Type="http://schemas.openxmlformats.org/officeDocument/2006/relationships/hyperlink" Target="https://bigfuture.collegeboard.org/colleges/bowling-green-state-university-firelands-college" TargetMode="External"/><Relationship Id="rId2287" Type="http://schemas.openxmlformats.org/officeDocument/2006/relationships/hyperlink" Target="https://bigfuture.collegeboard.org/colleges/neumann-university" TargetMode="External"/><Relationship Id="rId2494" Type="http://schemas.openxmlformats.org/officeDocument/2006/relationships/hyperlink" Target="https://bigfuture.collegeboard.org/colleges/onondaga-community-college" TargetMode="External"/><Relationship Id="rId3338" Type="http://schemas.openxmlformats.org/officeDocument/2006/relationships/hyperlink" Target="https://bigfuture.collegeboard.org/colleges/taylor-college" TargetMode="External"/><Relationship Id="rId3545" Type="http://schemas.openxmlformats.org/officeDocument/2006/relationships/hyperlink" Target="https://bigfuture.collegeboard.org/colleges/university-of-alaska-fairbanks" TargetMode="External"/><Relationship Id="rId3752" Type="http://schemas.openxmlformats.org/officeDocument/2006/relationships/hyperlink" Target="https://bigfuture.collegeboard.org/colleges/university-of-saint-augustine-for-health-sciences" TargetMode="External"/><Relationship Id="rId259" Type="http://schemas.openxmlformats.org/officeDocument/2006/relationships/hyperlink" Target="https://bigfuture.collegeboard.org/colleges/ball-state-university" TargetMode="External"/><Relationship Id="rId466" Type="http://schemas.openxmlformats.org/officeDocument/2006/relationships/hyperlink" Target="https://bigfuture.collegeboard.org/colleges/cabarrus-college-of-health-sciences" TargetMode="External"/><Relationship Id="rId673" Type="http://schemas.openxmlformats.org/officeDocument/2006/relationships/hyperlink" Target="https://bigfuture.collegeboard.org/colleges/christine-valmy-international-school" TargetMode="External"/><Relationship Id="rId880" Type="http://schemas.openxmlformats.org/officeDocument/2006/relationships/hyperlink" Target="https://bigfuture.collegeboard.org/colleges/concordia-university-wisconsin" TargetMode="External"/><Relationship Id="rId1096" Type="http://schemas.openxmlformats.org/officeDocument/2006/relationships/hyperlink" Target="https://bigfuture.collegeboard.org/colleges/eastern-wyoming-college" TargetMode="External"/><Relationship Id="rId2147" Type="http://schemas.openxmlformats.org/officeDocument/2006/relationships/hyperlink" Target="https://bigfuture.collegeboard.org/colleges/mitchell-community-college" TargetMode="External"/><Relationship Id="rId2354" Type="http://schemas.openxmlformats.org/officeDocument/2006/relationships/hyperlink" Target="https://bigfuture.collegeboard.org/colleges/north-central-university" TargetMode="External"/><Relationship Id="rId2561" Type="http://schemas.openxmlformats.org/officeDocument/2006/relationships/hyperlink" Target="https://bigfuture.collegeboard.org/colleges/paul-mitchell-the-school-knoxville" TargetMode="External"/><Relationship Id="rId3405" Type="http://schemas.openxmlformats.org/officeDocument/2006/relationships/hyperlink" Target="https://bigfuture.collegeboard.org/colleges/the-university-of-the-south" TargetMode="External"/><Relationship Id="rId119" Type="http://schemas.openxmlformats.org/officeDocument/2006/relationships/hyperlink" Target="https://bigfuture.collegeboard.org/colleges/angelina-college" TargetMode="External"/><Relationship Id="rId326" Type="http://schemas.openxmlformats.org/officeDocument/2006/relationships/hyperlink" Target="https://bigfuture.collegeboard.org/colleges/berkeley-college-of-new-york-city" TargetMode="External"/><Relationship Id="rId533" Type="http://schemas.openxmlformats.org/officeDocument/2006/relationships/hyperlink" Target="https://bigfuture.collegeboard.org/colleges/capri-college-cedar-rapids" TargetMode="External"/><Relationship Id="rId1163" Type="http://schemas.openxmlformats.org/officeDocument/2006/relationships/hyperlink" Target="https://bigfuture.collegeboard.org/colleges/empire-beauty-school-north-hills" TargetMode="External"/><Relationship Id="rId1370" Type="http://schemas.openxmlformats.org/officeDocument/2006/relationships/hyperlink" Target="https://bigfuture.collegeboard.org/colleges/germanna-community-college" TargetMode="External"/><Relationship Id="rId2007" Type="http://schemas.openxmlformats.org/officeDocument/2006/relationships/hyperlink" Target="https://bigfuture.collegeboard.org/colleges/mccann-school-of-business-and-technology-lewisburg" TargetMode="External"/><Relationship Id="rId2214" Type="http://schemas.openxmlformats.org/officeDocument/2006/relationships/hyperlink" Target="https://bigfuture.collegeboard.org/colleges/mount-st-marys-university" TargetMode="External"/><Relationship Id="rId3612" Type="http://schemas.openxmlformats.org/officeDocument/2006/relationships/hyperlink" Target="https://bigfuture.collegeboard.org/colleges/university-of-iowa" TargetMode="External"/><Relationship Id="rId740" Type="http://schemas.openxmlformats.org/officeDocument/2006/relationships/hyperlink" Target="https://bigfuture.collegeboard.org/colleges/cloyds-beauty-school-3-inc" TargetMode="External"/><Relationship Id="rId1023" Type="http://schemas.openxmlformats.org/officeDocument/2006/relationships/hyperlink" Target="https://bigfuture.collegeboard.org/colleges/digital-film-academy" TargetMode="External"/><Relationship Id="rId2421" Type="http://schemas.openxmlformats.org/officeDocument/2006/relationships/hyperlink" Target="https://bigfuture.collegeboard.org/colleges/northwest-vista-college" TargetMode="External"/><Relationship Id="rId600" Type="http://schemas.openxmlformats.org/officeDocument/2006/relationships/hyperlink" Target="https://bigfuture.collegeboard.org/colleges/central-college" TargetMode="External"/><Relationship Id="rId1230" Type="http://schemas.openxmlformats.org/officeDocument/2006/relationships/hyperlink" Target="https://bigfuture.collegeboard.org/colleges/first-coast-barber-academy" TargetMode="External"/><Relationship Id="rId3195" Type="http://schemas.openxmlformats.org/officeDocument/2006/relationships/hyperlink" Target="https://bigfuture.collegeboard.org/colleges/st-john-fisher-university" TargetMode="External"/><Relationship Id="rId4039" Type="http://schemas.openxmlformats.org/officeDocument/2006/relationships/hyperlink" Target="https://bigfuture.collegeboard.org/colleges/william-woods-university" TargetMode="External"/><Relationship Id="rId3055" Type="http://schemas.openxmlformats.org/officeDocument/2006/relationships/hyperlink" Target="https://bigfuture.collegeboard.org/colleges/simmons-university" TargetMode="External"/><Relationship Id="rId3262" Type="http://schemas.openxmlformats.org/officeDocument/2006/relationships/hyperlink" Target="https://bigfuture.collegeboard.org/colleges/stratford-university-falls-church" TargetMode="External"/><Relationship Id="rId4106" Type="http://schemas.openxmlformats.org/officeDocument/2006/relationships/hyperlink" Target="https://bigfuture.collegeboard.org/colleges/youngstown-state-university" TargetMode="External"/><Relationship Id="rId183" Type="http://schemas.openxmlformats.org/officeDocument/2006/relationships/hyperlink" Target="https://bigfuture.collegeboard.org/colleges/athens-technical-college" TargetMode="External"/><Relationship Id="rId390" Type="http://schemas.openxmlformats.org/officeDocument/2006/relationships/hyperlink" Target="https://bigfuture.collegeboard.org/colleges/bos-mans-barber-college" TargetMode="External"/><Relationship Id="rId1907" Type="http://schemas.openxmlformats.org/officeDocument/2006/relationships/hyperlink" Target="https://bigfuture.collegeboard.org/colleges/los-angeles-city-college" TargetMode="External"/><Relationship Id="rId2071" Type="http://schemas.openxmlformats.org/officeDocument/2006/relationships/hyperlink" Target="https://bigfuture.collegeboard.org/colleges/mid-america-college-of-funeral-service" TargetMode="External"/><Relationship Id="rId3122" Type="http://schemas.openxmlformats.org/officeDocument/2006/relationships/hyperlink" Target="https://bigfuture.collegeboard.org/colleges/southern-arkansas-university-tech" TargetMode="External"/><Relationship Id="rId250" Type="http://schemas.openxmlformats.org/officeDocument/2006/relationships/hyperlink" Target="https://bigfuture.collegeboard.org/colleges/bacone-college" TargetMode="External"/><Relationship Id="rId110" Type="http://schemas.openxmlformats.org/officeDocument/2006/relationships/hyperlink" Target="https://bigfuture.collegeboard.org/colleges/american-university" TargetMode="External"/><Relationship Id="rId2888" Type="http://schemas.openxmlformats.org/officeDocument/2006/relationships/hyperlink" Target="https://bigfuture.collegeboard.org/colleges/ross-medical-education-center-flint" TargetMode="External"/><Relationship Id="rId3939" Type="http://schemas.openxmlformats.org/officeDocument/2006/relationships/hyperlink" Target="https://bigfuture.collegeboard.org/colleges/waynes-college-of-beauty" TargetMode="External"/><Relationship Id="rId1697" Type="http://schemas.openxmlformats.org/officeDocument/2006/relationships/hyperlink" Target="https://bigfuture.collegeboard.org/colleges/jna-institute-of-culinary-arts" TargetMode="External"/><Relationship Id="rId2748" Type="http://schemas.openxmlformats.org/officeDocument/2006/relationships/hyperlink" Target="https://bigfuture.collegeboard.org/colleges/professional-golfers-career-college-orlando" TargetMode="External"/><Relationship Id="rId2955" Type="http://schemas.openxmlformats.org/officeDocument/2006/relationships/hyperlink" Target="https://bigfuture.collegeboard.org/colleges/salon-professional-academy-nampa" TargetMode="External"/><Relationship Id="rId927" Type="http://schemas.openxmlformats.org/officeDocument/2006/relationships/hyperlink" Target="https://bigfuture.collegeboard.org/colleges/culver-stockton-college" TargetMode="External"/><Relationship Id="rId1557" Type="http://schemas.openxmlformats.org/officeDocument/2006/relationships/hyperlink" Target="https://bigfuture.collegeboard.org/colleges/howard-college" TargetMode="External"/><Relationship Id="rId1764" Type="http://schemas.openxmlformats.org/officeDocument/2006/relationships/hyperlink" Target="https://bigfuture.collegeboard.org/colleges/keune-academy-by-124" TargetMode="External"/><Relationship Id="rId1971" Type="http://schemas.openxmlformats.org/officeDocument/2006/relationships/hyperlink" Target="https://bigfuture.collegeboard.org/colleges/manuel-and-theresas-school-of-hair-design-brenham" TargetMode="External"/><Relationship Id="rId2608" Type="http://schemas.openxmlformats.org/officeDocument/2006/relationships/hyperlink" Target="https://bigfuture.collegeboard.org/colleges/paul-mitchell-the-school-temecula" TargetMode="External"/><Relationship Id="rId2815" Type="http://schemas.openxmlformats.org/officeDocument/2006/relationships/hyperlink" Target="https://bigfuture.collegeboard.org/colleges/remington-college-north-houston-satellite" TargetMode="External"/><Relationship Id="rId56" Type="http://schemas.openxmlformats.org/officeDocument/2006/relationships/hyperlink" Target="https://bigfuture.collegeboard.org/colleges/alexandria-technical-and-community-college" TargetMode="External"/><Relationship Id="rId1417" Type="http://schemas.openxmlformats.org/officeDocument/2006/relationships/hyperlink" Target="https://bigfuture.collegeboard.org/colleges/greater-johnstown-career-and-technology-center" TargetMode="External"/><Relationship Id="rId1624" Type="http://schemas.openxmlformats.org/officeDocument/2006/relationships/hyperlink" Target="https://bigfuture.collegeboard.org/colleges/institute-of-buddhist-studies" TargetMode="External"/><Relationship Id="rId1831" Type="http://schemas.openxmlformats.org/officeDocument/2006/relationships/hyperlink" Target="https://bigfuture.collegeboard.org/colleges/laredo-college" TargetMode="External"/><Relationship Id="rId4030" Type="http://schemas.openxmlformats.org/officeDocument/2006/relationships/hyperlink" Target="https://bigfuture.collegeboard.org/colleges/willamette-university" TargetMode="External"/><Relationship Id="rId3589" Type="http://schemas.openxmlformats.org/officeDocument/2006/relationships/hyperlink" Target="https://bigfuture.collegeboard.org/colleges/university-of-florida-online" TargetMode="External"/><Relationship Id="rId3796" Type="http://schemas.openxmlformats.org/officeDocument/2006/relationships/hyperlink" Target="https://bigfuture.collegeboard.org/colleges/university-of-the-district-of-columbia" TargetMode="External"/><Relationship Id="rId2398" Type="http://schemas.openxmlformats.org/officeDocument/2006/relationships/hyperlink" Target="https://bigfuture.collegeboard.org/colleges/northland-pioneer-college" TargetMode="External"/><Relationship Id="rId3449" Type="http://schemas.openxmlformats.org/officeDocument/2006/relationships/hyperlink" Target="https://bigfuture.collegeboard.org/colleges/triangle-tech-dubois" TargetMode="External"/><Relationship Id="rId577" Type="http://schemas.openxmlformats.org/officeDocument/2006/relationships/hyperlink" Target="https://bigfuture.collegeboard.org/colleges/cci-training-center-arlington" TargetMode="External"/><Relationship Id="rId2258" Type="http://schemas.openxmlformats.org/officeDocument/2006/relationships/hyperlink" Target="https://bigfuture.collegeboard.org/colleges/national-college-memphis" TargetMode="External"/><Relationship Id="rId3656" Type="http://schemas.openxmlformats.org/officeDocument/2006/relationships/hyperlink" Target="https://bigfuture.collegeboard.org/colleges/university-of-montevallo" TargetMode="External"/><Relationship Id="rId3863" Type="http://schemas.openxmlformats.org/officeDocument/2006/relationships/hyperlink" Target="https://bigfuture.collegeboard.org/colleges/vet-tech-institute-of-houston" TargetMode="External"/><Relationship Id="rId784" Type="http://schemas.openxmlformats.org/officeDocument/2006/relationships/hyperlink" Target="https://bigfuture.collegeboard.org/colleges/college-of-san-mateo" TargetMode="External"/><Relationship Id="rId991" Type="http://schemas.openxmlformats.org/officeDocument/2006/relationships/hyperlink" Target="https://bigfuture.collegeboard.org/colleges/derech-hachaim-seminary" TargetMode="External"/><Relationship Id="rId1067" Type="http://schemas.openxmlformats.org/officeDocument/2006/relationships/hyperlink" Target="https://bigfuture.collegeboard.org/colleges/east-ohio-college" TargetMode="External"/><Relationship Id="rId2465" Type="http://schemas.openxmlformats.org/officeDocument/2006/relationships/hyperlink" Target="https://bigfuture.collegeboard.org/colleges/ohio-state-university-mansfield-campus" TargetMode="External"/><Relationship Id="rId2672" Type="http://schemas.openxmlformats.org/officeDocument/2006/relationships/hyperlink" Target="https://bigfuture.collegeboard.org/colleges/pierpont-community-and-technical-college" TargetMode="External"/><Relationship Id="rId3309" Type="http://schemas.openxmlformats.org/officeDocument/2006/relationships/hyperlink" Target="https://bigfuture.collegeboard.org/colleges/suny-fredonia" TargetMode="External"/><Relationship Id="rId3516" Type="http://schemas.openxmlformats.org/officeDocument/2006/relationships/hyperlink" Target="https://bigfuture.collegeboard.org/colleges/universal-healthcare-careers-college" TargetMode="External"/><Relationship Id="rId3723" Type="http://schemas.openxmlformats.org/officeDocument/2006/relationships/hyperlink" Target="https://bigfuture.collegeboard.org/colleges/university-of-phoenix-southern-colorado" TargetMode="External"/><Relationship Id="rId3930" Type="http://schemas.openxmlformats.org/officeDocument/2006/relationships/hyperlink" Target="https://bigfuture.collegeboard.org/colleges/washtenaw-community-college" TargetMode="External"/><Relationship Id="rId437" Type="http://schemas.openxmlformats.org/officeDocument/2006/relationships/hyperlink" Target="https://bigfuture.collegeboard.org/colleges/bryant-stratton-college-henrietta" TargetMode="External"/><Relationship Id="rId644" Type="http://schemas.openxmlformats.org/officeDocument/2006/relationships/hyperlink" Target="https://bigfuture.collegeboard.org/colleges/charleston-southern-university" TargetMode="External"/><Relationship Id="rId851" Type="http://schemas.openxmlformats.org/officeDocument/2006/relationships/hyperlink" Target="https://bigfuture.collegeboard.org/colleges/community-college-of-philadelphia" TargetMode="External"/><Relationship Id="rId1274" Type="http://schemas.openxmlformats.org/officeDocument/2006/relationships/hyperlink" Target="https://bigfuture.collegeboard.org/colleges/fort-peck-community-college" TargetMode="External"/><Relationship Id="rId1481" Type="http://schemas.openxmlformats.org/officeDocument/2006/relationships/hyperlink" Target="https://bigfuture.collegeboard.org/colleges/hazleton-area-career-center" TargetMode="External"/><Relationship Id="rId2118" Type="http://schemas.openxmlformats.org/officeDocument/2006/relationships/hyperlink" Target="https://bigfuture.collegeboard.org/colleges/minerva-university" TargetMode="External"/><Relationship Id="rId2325" Type="http://schemas.openxmlformats.org/officeDocument/2006/relationships/hyperlink" Target="https://bigfuture.collegeboard.org/colleges/new-york-medical-career-training-center-flushing" TargetMode="External"/><Relationship Id="rId2532" Type="http://schemas.openxmlformats.org/officeDocument/2006/relationships/hyperlink" Target="https://bigfuture.collegeboard.org/colleges/pacific-states-university" TargetMode="External"/><Relationship Id="rId504" Type="http://schemas.openxmlformats.org/officeDocument/2006/relationships/hyperlink" Target="https://bigfuture.collegeboard.org/colleges/california-state-university-los-angeles" TargetMode="External"/><Relationship Id="rId711" Type="http://schemas.openxmlformats.org/officeDocument/2006/relationships/hyperlink" Target="https://bigfuture.collegeboard.org/colleges/clackamas-community-college" TargetMode="External"/><Relationship Id="rId1134" Type="http://schemas.openxmlformats.org/officeDocument/2006/relationships/hyperlink" Target="https://bigfuture.collegeboard.org/colleges/embry-riddle-aeronautical-university-daytona-beach-campus" TargetMode="External"/><Relationship Id="rId1341" Type="http://schemas.openxmlformats.org/officeDocument/2006/relationships/hyperlink" Target="https://bigfuture.collegeboard.org/colleges/gateway-community-and-technical-college" TargetMode="External"/><Relationship Id="rId1201" Type="http://schemas.openxmlformats.org/officeDocument/2006/relationships/hyperlink" Target="https://bigfuture.collegeboard.org/colleges/evergreen-beauty-and-barber-college-shoreline" TargetMode="External"/><Relationship Id="rId3099" Type="http://schemas.openxmlformats.org/officeDocument/2006/relationships/hyperlink" Target="https://bigfuture.collegeboard.org/colleges/southeast-arkansas-college" TargetMode="External"/><Relationship Id="rId3166" Type="http://schemas.openxmlformats.org/officeDocument/2006/relationships/hyperlink" Target="https://bigfuture.collegeboard.org/colleges/southwest-wisconsin-technical-college" TargetMode="External"/><Relationship Id="rId3373" Type="http://schemas.openxmlformats.org/officeDocument/2006/relationships/hyperlink" Target="https://bigfuture.collegeboard.org/colleges/texas-tech-university-health-sciences-center" TargetMode="External"/><Relationship Id="rId3580" Type="http://schemas.openxmlformats.org/officeDocument/2006/relationships/hyperlink" Target="https://bigfuture.collegeboard.org/colleges/university-of-cosmetology-arts-and-sciences-harlingen" TargetMode="External"/><Relationship Id="rId294" Type="http://schemas.openxmlformats.org/officeDocument/2006/relationships/hyperlink" Target="https://bigfuture.collegeboard.org/colleges/beauty-institute-west-palm-beach" TargetMode="External"/><Relationship Id="rId2182" Type="http://schemas.openxmlformats.org/officeDocument/2006/relationships/hyperlink" Target="https://bigfuture.collegeboard.org/colleges/moody-bible-institute" TargetMode="External"/><Relationship Id="rId3026" Type="http://schemas.openxmlformats.org/officeDocument/2006/relationships/hyperlink" Target="https://bigfuture.collegeboard.org/colleges/selma-university" TargetMode="External"/><Relationship Id="rId3233" Type="http://schemas.openxmlformats.org/officeDocument/2006/relationships/hyperlink" Target="https://bigfuture.collegeboard.org/colleges/stage-one-the-hair-school" TargetMode="External"/><Relationship Id="rId154" Type="http://schemas.openxmlformats.org/officeDocument/2006/relationships/hyperlink" Target="https://bigfuture.collegeboard.org/colleges/arlington-baptist-university" TargetMode="External"/><Relationship Id="rId361" Type="http://schemas.openxmlformats.org/officeDocument/2006/relationships/hyperlink" Target="https://bigfuture.collegeboard.org/colleges/bladen-community-college" TargetMode="External"/><Relationship Id="rId2042" Type="http://schemas.openxmlformats.org/officeDocument/2006/relationships/hyperlink" Target="https://bigfuture.collegeboard.org/colleges/merritt-college" TargetMode="External"/><Relationship Id="rId3440" Type="http://schemas.openxmlformats.org/officeDocument/2006/relationships/hyperlink" Target="https://bigfuture.collegeboard.org/colleges/trend-setters-school" TargetMode="External"/><Relationship Id="rId2999" Type="http://schemas.openxmlformats.org/officeDocument/2006/relationships/hyperlink" Target="https://bigfuture.collegeboard.org/colleges/santa-rosa-junior-college" TargetMode="External"/><Relationship Id="rId3300" Type="http://schemas.openxmlformats.org/officeDocument/2006/relationships/hyperlink" Target="https://bigfuture.collegeboard.org/colleges/suny-college-at-potsdam" TargetMode="External"/><Relationship Id="rId221" Type="http://schemas.openxmlformats.org/officeDocument/2006/relationships/hyperlink" Target="https://bigfuture.collegeboard.org/colleges/aveda-institute-fort-myers" TargetMode="External"/><Relationship Id="rId2859" Type="http://schemas.openxmlformats.org/officeDocument/2006/relationships/hyperlink" Target="https://bigfuture.collegeboard.org/colleges/rockford-career-college" TargetMode="External"/><Relationship Id="rId1668" Type="http://schemas.openxmlformats.org/officeDocument/2006/relationships/hyperlink" Target="https://bigfuture.collegeboard.org/colleges/irvine-valley-college" TargetMode="External"/><Relationship Id="rId1875" Type="http://schemas.openxmlformats.org/officeDocument/2006/relationships/hyperlink" Target="https://bigfuture.collegeboard.org/colleges/lincoln-college-of-technology-nashville" TargetMode="External"/><Relationship Id="rId2719" Type="http://schemas.openxmlformats.org/officeDocument/2006/relationships/hyperlink" Target="https://bigfuture.collegeboard.org/colleges/polytechnic-university-of-puerto-rico-miami" TargetMode="External"/><Relationship Id="rId4074" Type="http://schemas.openxmlformats.org/officeDocument/2006/relationships/hyperlink" Target="https://bigfuture.collegeboard.org/colleges/xenon-international-academy-omaha" TargetMode="External"/><Relationship Id="rId1528" Type="http://schemas.openxmlformats.org/officeDocument/2006/relationships/hyperlink" Target="https://bigfuture.collegeboard.org/colleges/hobe-sound-bible-college" TargetMode="External"/><Relationship Id="rId2926" Type="http://schemas.openxmlformats.org/officeDocument/2006/relationships/hyperlink" Target="https://bigfuture.collegeboard.org/colleges/saint-josephs-university" TargetMode="External"/><Relationship Id="rId3090" Type="http://schemas.openxmlformats.org/officeDocument/2006/relationships/hyperlink" Target="https://bigfuture.collegeboard.org/colleges/south-piedmont-community-college" TargetMode="External"/><Relationship Id="rId1735" Type="http://schemas.openxmlformats.org/officeDocument/2006/relationships/hyperlink" Target="https://bigfuture.collegeboard.org/colleges/kd-conservatory-college-of-film-and-dramatic-arts" TargetMode="External"/><Relationship Id="rId1942" Type="http://schemas.openxmlformats.org/officeDocument/2006/relationships/hyperlink" Target="https://bigfuture.collegeboard.org/colleges/luzerne-county-community-college" TargetMode="External"/><Relationship Id="rId4001" Type="http://schemas.openxmlformats.org/officeDocument/2006/relationships/hyperlink" Target="https://bigfuture.collegeboard.org/colleges/western-technical-college-diana-drive" TargetMode="External"/><Relationship Id="rId27" Type="http://schemas.openxmlformats.org/officeDocument/2006/relationships/hyperlink" Target="https://bigfuture.collegeboard.org/colleges/acupuncture-and-massage-college" TargetMode="External"/><Relationship Id="rId1802" Type="http://schemas.openxmlformats.org/officeDocument/2006/relationships/hyperlink" Target="https://bigfuture.collegeboard.org/colleges/lake-tahoe-community-college" TargetMode="External"/><Relationship Id="rId3767" Type="http://schemas.openxmlformats.org/officeDocument/2006/relationships/hyperlink" Target="https://bigfuture.collegeboard.org/colleges/university-of-south-carolina-salkehatchie" TargetMode="External"/><Relationship Id="rId3974" Type="http://schemas.openxmlformats.org/officeDocument/2006/relationships/hyperlink" Target="https://bigfuture.collegeboard.org/colleges/west-virginia-state-university" TargetMode="External"/><Relationship Id="rId688" Type="http://schemas.openxmlformats.org/officeDocument/2006/relationships/hyperlink" Target="https://bigfuture.collegeboard.org/colleges/city-colleges-of-chicago-malcolm-college" TargetMode="External"/><Relationship Id="rId895" Type="http://schemas.openxmlformats.org/officeDocument/2006/relationships/hyperlink" Target="https://bigfuture.collegeboard.org/colleges/cornerstone-university" TargetMode="External"/><Relationship Id="rId2369" Type="http://schemas.openxmlformats.org/officeDocument/2006/relationships/hyperlink" Target="https://bigfuture.collegeboard.org/colleges/northcentral-university" TargetMode="External"/><Relationship Id="rId2576" Type="http://schemas.openxmlformats.org/officeDocument/2006/relationships/hyperlink" Target="https://bigfuture.collegeboard.org/colleges/paul-mitchell-the-school-dallas" TargetMode="External"/><Relationship Id="rId2783" Type="http://schemas.openxmlformats.org/officeDocument/2006/relationships/hyperlink" Target="https://bigfuture.collegeboard.org/colleges/rasmussen-university-ocala" TargetMode="External"/><Relationship Id="rId2990" Type="http://schemas.openxmlformats.org/officeDocument/2006/relationships/hyperlink" Target="https://bigfuture.collegeboard.org/colleges/sandhills-community-college" TargetMode="External"/><Relationship Id="rId3627" Type="http://schemas.openxmlformats.org/officeDocument/2006/relationships/hyperlink" Target="https://bigfuture.collegeboard.org/colleges/university-of-maine-at-presque-isle" TargetMode="External"/><Relationship Id="rId3834" Type="http://schemas.openxmlformats.org/officeDocument/2006/relationships/hyperlink" Target="https://bigfuture.collegeboard.org/colleges/upper-valley-career-center" TargetMode="External"/><Relationship Id="rId548" Type="http://schemas.openxmlformats.org/officeDocument/2006/relationships/hyperlink" Target="https://bigfuture.collegeboard.org/colleges/caribbean-university-centro-de-ponce" TargetMode="External"/><Relationship Id="rId755" Type="http://schemas.openxmlformats.org/officeDocument/2006/relationships/hyperlink" Target="https://bigfuture.collegeboard.org/colleges/coker-university" TargetMode="External"/><Relationship Id="rId962" Type="http://schemas.openxmlformats.org/officeDocument/2006/relationships/hyperlink" Target="https://bigfuture.collegeboard.org/colleges/dayton-barber-college" TargetMode="External"/><Relationship Id="rId1178" Type="http://schemas.openxmlformats.org/officeDocument/2006/relationships/hyperlink" Target="https://bigfuture.collegeboard.org/colleges/emporia-state-university" TargetMode="External"/><Relationship Id="rId1385" Type="http://schemas.openxmlformats.org/officeDocument/2006/relationships/hyperlink" Target="https://bigfuture.collegeboard.org/colleges/goldfarb-school-of-nursing-at-barnes-jewish-college" TargetMode="External"/><Relationship Id="rId1592" Type="http://schemas.openxmlformats.org/officeDocument/2006/relationships/hyperlink" Target="https://bigfuture.collegeboard.org/colleges/illinois-institute-of-art-schaumburg" TargetMode="External"/><Relationship Id="rId2229" Type="http://schemas.openxmlformats.org/officeDocument/2006/relationships/hyperlink" Target="https://bigfuture.collegeboard.org/colleges/muskegon-community-college" TargetMode="External"/><Relationship Id="rId2436" Type="http://schemas.openxmlformats.org/officeDocument/2006/relationships/hyperlink" Target="https://bigfuture.collegeboard.org/colleges/nova-academy-of-cosmetology-rochester" TargetMode="External"/><Relationship Id="rId2643" Type="http://schemas.openxmlformats.org/officeDocument/2006/relationships/hyperlink" Target="https://bigfuture.collegeboard.org/colleges/penn-state-worthington-scranton" TargetMode="External"/><Relationship Id="rId2850" Type="http://schemas.openxmlformats.org/officeDocument/2006/relationships/hyperlink" Target="https://bigfuture.collegeboard.org/colleges/robert-morris-university" TargetMode="External"/><Relationship Id="rId91" Type="http://schemas.openxmlformats.org/officeDocument/2006/relationships/hyperlink" Target="https://bigfuture.collegeboard.org/colleges/american-career-college-orange-county" TargetMode="External"/><Relationship Id="rId408" Type="http://schemas.openxmlformats.org/officeDocument/2006/relationships/hyperlink" Target="https://bigfuture.collegeboard.org/colleges/bridgevalley-community-and-technical-college" TargetMode="External"/><Relationship Id="rId615" Type="http://schemas.openxmlformats.org/officeDocument/2006/relationships/hyperlink" Target="https://bigfuture.collegeboard.org/colleges/central-state-university" TargetMode="External"/><Relationship Id="rId822" Type="http://schemas.openxmlformats.org/officeDocument/2006/relationships/hyperlink" Target="https://bigfuture.collegeboard.org/colleges/colorado-technical-university" TargetMode="External"/><Relationship Id="rId1038" Type="http://schemas.openxmlformats.org/officeDocument/2006/relationships/hyperlink" Target="https://bigfuture.collegeboard.org/colleges/dorsey-college-roseville" TargetMode="External"/><Relationship Id="rId1245" Type="http://schemas.openxmlformats.org/officeDocument/2006/relationships/hyperlink" Target="https://bigfuture.collegeboard.org/colleges/florida-college-of-integrative-medicine" TargetMode="External"/><Relationship Id="rId1452" Type="http://schemas.openxmlformats.org/officeDocument/2006/relationships/hyperlink" Target="https://bigfuture.collegeboard.org/colleges/hampton-university" TargetMode="External"/><Relationship Id="rId2503" Type="http://schemas.openxmlformats.org/officeDocument/2006/relationships/hyperlink" Target="https://bigfuture.collegeboard.org/colleges/orion-institute" TargetMode="External"/><Relationship Id="rId3901" Type="http://schemas.openxmlformats.org/officeDocument/2006/relationships/hyperlink" Target="https://bigfuture.collegeboard.org/colleges/wabash-college" TargetMode="External"/><Relationship Id="rId1105" Type="http://schemas.openxmlformats.org/officeDocument/2006/relationships/hyperlink" Target="https://bigfuture.collegeboard.org/colleges/edgecombe-community-college" TargetMode="External"/><Relationship Id="rId1312" Type="http://schemas.openxmlformats.org/officeDocument/2006/relationships/hyperlink" Target="https://bigfuture.collegeboard.org/colleges/franklin-pierce-university" TargetMode="External"/><Relationship Id="rId2710" Type="http://schemas.openxmlformats.org/officeDocument/2006/relationships/hyperlink" Target="https://bigfuture.collegeboard.org/colleges/platt-college-ontario" TargetMode="External"/><Relationship Id="rId3277" Type="http://schemas.openxmlformats.org/officeDocument/2006/relationships/hyperlink" Target="https://bigfuture.collegeboard.org/colleges/studio-jewelers" TargetMode="External"/><Relationship Id="rId198" Type="http://schemas.openxmlformats.org/officeDocument/2006/relationships/hyperlink" Target="https://bigfuture.collegeboard.org/colleges/auguste-escoffier-school-of-culinary-arts-austin" TargetMode="External"/><Relationship Id="rId2086" Type="http://schemas.openxmlformats.org/officeDocument/2006/relationships/hyperlink" Target="https://bigfuture.collegeboard.org/colleges/midwest-institute" TargetMode="External"/><Relationship Id="rId3484" Type="http://schemas.openxmlformats.org/officeDocument/2006/relationships/hyperlink" Target="https://bigfuture.collegeboard.org/colleges/tulsa-welding-school" TargetMode="External"/><Relationship Id="rId3691" Type="http://schemas.openxmlformats.org/officeDocument/2006/relationships/hyperlink" Target="https://bigfuture.collegeboard.org/colleges/university-of-phoenix" TargetMode="External"/><Relationship Id="rId2293" Type="http://schemas.openxmlformats.org/officeDocument/2006/relationships/hyperlink" Target="https://bigfuture.collegeboard.org/colleges/new-college-of-florida" TargetMode="External"/><Relationship Id="rId3137" Type="http://schemas.openxmlformats.org/officeDocument/2006/relationships/hyperlink" Target="https://bigfuture.collegeboard.org/colleges/southern-nazarene-university" TargetMode="External"/><Relationship Id="rId3344" Type="http://schemas.openxmlformats.org/officeDocument/2006/relationships/hyperlink" Target="https://bigfuture.collegeboard.org/colleges/temple-university" TargetMode="External"/><Relationship Id="rId3551" Type="http://schemas.openxmlformats.org/officeDocument/2006/relationships/hyperlink" Target="https://bigfuture.collegeboard.org/colleges/university-of-arkansas-at-fort-smith" TargetMode="External"/><Relationship Id="rId265" Type="http://schemas.openxmlformats.org/officeDocument/2006/relationships/hyperlink" Target="https://bigfuture.collegeboard.org/colleges/baptist-missionary-association-theological-seminary" TargetMode="External"/><Relationship Id="rId472" Type="http://schemas.openxmlformats.org/officeDocument/2006/relationships/hyperlink" Target="https://bigfuture.collegeboard.org/colleges/calc-institute-of-technology" TargetMode="External"/><Relationship Id="rId2153" Type="http://schemas.openxmlformats.org/officeDocument/2006/relationships/hyperlink" Target="https://bigfuture.collegeboard.org/colleges/model-college-of-hair-design" TargetMode="External"/><Relationship Id="rId2360" Type="http://schemas.openxmlformats.org/officeDocument/2006/relationships/hyperlink" Target="https://bigfuture.collegeboard.org/colleges/north-greenville-university" TargetMode="External"/><Relationship Id="rId3204" Type="http://schemas.openxmlformats.org/officeDocument/2006/relationships/hyperlink" Target="https://bigfuture.collegeboard.org/colleges/st-charles-borromeo-seminary-overbrook" TargetMode="External"/><Relationship Id="rId3411" Type="http://schemas.openxmlformats.org/officeDocument/2006/relationships/hyperlink" Target="https://bigfuture.collegeboard.org/colleges/thomas-edison-state-university" TargetMode="External"/><Relationship Id="rId125" Type="http://schemas.openxmlformats.org/officeDocument/2006/relationships/hyperlink" Target="https://bigfuture.collegeboard.org/colleges/anoka-ramsey-community-college" TargetMode="External"/><Relationship Id="rId332" Type="http://schemas.openxmlformats.org/officeDocument/2006/relationships/hyperlink" Target="https://bigfuture.collegeboard.org/colleges/bet-medrash-gadol-ateret-torah" TargetMode="External"/><Relationship Id="rId2013" Type="http://schemas.openxmlformats.org/officeDocument/2006/relationships/hyperlink" Target="https://bigfuture.collegeboard.org/colleges/mcmurry-university" TargetMode="External"/><Relationship Id="rId2220" Type="http://schemas.openxmlformats.org/officeDocument/2006/relationships/hyperlink" Target="https://bigfuture.collegeboard.org/colleges/mountain-state-school-of-massage" TargetMode="External"/><Relationship Id="rId1779" Type="http://schemas.openxmlformats.org/officeDocument/2006/relationships/hyperlink" Target="https://bigfuture.collegeboard.org/colleges/la-belle-beauty-academy" TargetMode="External"/><Relationship Id="rId1986" Type="http://schemas.openxmlformats.org/officeDocument/2006/relationships/hyperlink" Target="https://bigfuture.collegeboard.org/colleges/martin-community-college" TargetMode="External"/><Relationship Id="rId4045" Type="http://schemas.openxmlformats.org/officeDocument/2006/relationships/hyperlink" Target="https://bigfuture.collegeboard.org/colleges/williston-state-college" TargetMode="External"/><Relationship Id="rId1639" Type="http://schemas.openxmlformats.org/officeDocument/2006/relationships/hyperlink" Target="https://bigfuture.collegeboard.org/colleges/inter-american-university-of-puerto-rico-guayama-campus" TargetMode="External"/><Relationship Id="rId1846" Type="http://schemas.openxmlformats.org/officeDocument/2006/relationships/hyperlink" Target="https://bigfuture.collegeboard.org/colleges/learnet-academy" TargetMode="External"/><Relationship Id="rId3061" Type="http://schemas.openxmlformats.org/officeDocument/2006/relationships/hyperlink" Target="https://bigfuture.collegeboard.org/colleges/sitting-bull-college" TargetMode="External"/><Relationship Id="rId1706" Type="http://schemas.openxmlformats.org/officeDocument/2006/relationships/hyperlink" Target="https://bigfuture.collegeboard.org/colleges/john-wood-community-college" TargetMode="External"/><Relationship Id="rId1913" Type="http://schemas.openxmlformats.org/officeDocument/2006/relationships/hyperlink" Target="https://bigfuture.collegeboard.org/colleges/los-angeles-southwest-college" TargetMode="External"/><Relationship Id="rId4112" Type="http://schemas.openxmlformats.org/officeDocument/2006/relationships/hyperlink" Target="https://bigfuture.collegeboard.org/colleges/zms-the-academy" TargetMode="External"/><Relationship Id="rId3878" Type="http://schemas.openxmlformats.org/officeDocument/2006/relationships/hyperlink" Target="https://bigfuture.collegeboard.org/colleges/virginia-college-in-biloxi" TargetMode="External"/><Relationship Id="rId799" Type="http://schemas.openxmlformats.org/officeDocument/2006/relationships/hyperlink" Target="https://bigfuture.collegeboard.org/colleges/college-of-the-redwoods" TargetMode="External"/><Relationship Id="rId2687" Type="http://schemas.openxmlformats.org/officeDocument/2006/relationships/hyperlink" Target="https://bigfuture.collegeboard.org/colleges/pima-medical-institute-san-antonio" TargetMode="External"/><Relationship Id="rId2894" Type="http://schemas.openxmlformats.org/officeDocument/2006/relationships/hyperlink" Target="https://bigfuture.collegeboard.org/colleges/ross-medical-education-center-midland" TargetMode="External"/><Relationship Id="rId3738" Type="http://schemas.openxmlformats.org/officeDocument/2006/relationships/hyperlink" Target="https://bigfuture.collegeboard.org/colleges/university-of-puerto-rico-rio-piedras" TargetMode="External"/><Relationship Id="rId659" Type="http://schemas.openxmlformats.org/officeDocument/2006/relationships/hyperlink" Target="https://bigfuture.collegeboard.org/colleges/chesapeake-college" TargetMode="External"/><Relationship Id="rId866" Type="http://schemas.openxmlformats.org/officeDocument/2006/relationships/hyperlink" Target="https://bigfuture.collegeboard.org/colleges/concorde-career-college-north-hollywood" TargetMode="External"/><Relationship Id="rId1289" Type="http://schemas.openxmlformats.org/officeDocument/2006/relationships/hyperlink" Target="https://bigfuture.collegeboard.org/colleges/fortis-college-salt-lake-city" TargetMode="External"/><Relationship Id="rId1496" Type="http://schemas.openxmlformats.org/officeDocument/2006/relationships/hyperlink" Target="https://bigfuture.collegeboard.org/colleges/hendrix-college" TargetMode="External"/><Relationship Id="rId2547" Type="http://schemas.openxmlformats.org/officeDocument/2006/relationships/hyperlink" Target="https://bigfuture.collegeboard.org/colleges/paris-junior-college" TargetMode="External"/><Relationship Id="rId3945" Type="http://schemas.openxmlformats.org/officeDocument/2006/relationships/hyperlink" Target="https://bigfuture.collegeboard.org/colleges/webster-university" TargetMode="External"/><Relationship Id="rId519" Type="http://schemas.openxmlformats.org/officeDocument/2006/relationships/hyperlink" Target="https://bigfuture.collegeboard.org/colleges/campbell-university" TargetMode="External"/><Relationship Id="rId1149" Type="http://schemas.openxmlformats.org/officeDocument/2006/relationships/hyperlink" Target="https://bigfuture.collegeboard.org/colleges/empire-beauty-school-concord" TargetMode="External"/><Relationship Id="rId1356" Type="http://schemas.openxmlformats.org/officeDocument/2006/relationships/hyperlink" Target="https://bigfuture.collegeboard.org/colleges/george-mason-university" TargetMode="External"/><Relationship Id="rId2754" Type="http://schemas.openxmlformats.org/officeDocument/2006/relationships/hyperlink" Target="https://bigfuture.collegeboard.org/colleges/protege-academy-mt-pleasant" TargetMode="External"/><Relationship Id="rId2961" Type="http://schemas.openxmlformats.org/officeDocument/2006/relationships/hyperlink" Target="https://bigfuture.collegeboard.org/colleges/salon-success-academy-west-covina" TargetMode="External"/><Relationship Id="rId3805" Type="http://schemas.openxmlformats.org/officeDocument/2006/relationships/hyperlink" Target="https://bigfuture.collegeboard.org/colleges/university-of-the-west" TargetMode="External"/><Relationship Id="rId726" Type="http://schemas.openxmlformats.org/officeDocument/2006/relationships/hyperlink" Target="https://bigfuture.collegeboard.org/colleges/clear-creek-baptist-bible-college" TargetMode="External"/><Relationship Id="rId933" Type="http://schemas.openxmlformats.org/officeDocument/2006/relationships/hyperlink" Target="https://bigfuture.collegeboard.org/colleges/cuyamaca-college" TargetMode="External"/><Relationship Id="rId1009" Type="http://schemas.openxmlformats.org/officeDocument/2006/relationships/hyperlink" Target="https://bigfuture.collegeboard.org/colleges/devry-university-orlando" TargetMode="External"/><Relationship Id="rId1563" Type="http://schemas.openxmlformats.org/officeDocument/2006/relationships/hyperlink" Target="https://bigfuture.collegeboard.org/colleges/huertas-college" TargetMode="External"/><Relationship Id="rId1770" Type="http://schemas.openxmlformats.org/officeDocument/2006/relationships/hyperlink" Target="https://bigfuture.collegeboard.org/colleges/kirkwood-community-college" TargetMode="External"/><Relationship Id="rId2407" Type="http://schemas.openxmlformats.org/officeDocument/2006/relationships/hyperlink" Target="https://bigfuture.collegeboard.org/colleges/northwest-florida-state-college" TargetMode="External"/><Relationship Id="rId2614" Type="http://schemas.openxmlformats.org/officeDocument/2006/relationships/hyperlink" Target="https://bigfuture.collegeboard.org/colleges/paul-mitchell-the-school-portsmouth" TargetMode="External"/><Relationship Id="rId2821" Type="http://schemas.openxmlformats.org/officeDocument/2006/relationships/hyperlink" Target="https://bigfuture.collegeboard.org/colleges/remington-college-mobile" TargetMode="External"/><Relationship Id="rId62" Type="http://schemas.openxmlformats.org/officeDocument/2006/relationships/hyperlink" Target="https://bigfuture.collegeboard.org/colleges/allegany-college-of-maryland" TargetMode="External"/><Relationship Id="rId1216" Type="http://schemas.openxmlformats.org/officeDocument/2006/relationships/hyperlink" Target="https://bigfuture.collegeboard.org/colleges/faulkner-university" TargetMode="External"/><Relationship Id="rId1423" Type="http://schemas.openxmlformats.org/officeDocument/2006/relationships/hyperlink" Target="https://bigfuture.collegeboard.org/colleges/greenville-university" TargetMode="External"/><Relationship Id="rId1630" Type="http://schemas.openxmlformats.org/officeDocument/2006/relationships/hyperlink" Target="https://bigfuture.collegeboard.org/colleges/institute-of-technology-clovis" TargetMode="External"/><Relationship Id="rId3388" Type="http://schemas.openxmlformats.org/officeDocument/2006/relationships/hyperlink" Target="https://bigfuture.collegeboard.org/colleges/the-college-of-new-jersey" TargetMode="External"/><Relationship Id="rId3595" Type="http://schemas.openxmlformats.org/officeDocument/2006/relationships/hyperlink" Target="https://bigfuture.collegeboard.org/colleges/university-of-hawaii-hawaii-community-college" TargetMode="External"/><Relationship Id="rId2197" Type="http://schemas.openxmlformats.org/officeDocument/2006/relationships/hyperlink" Target="https://bigfuture.collegeboard.org/colleges/morris-college" TargetMode="External"/><Relationship Id="rId3248" Type="http://schemas.openxmlformats.org/officeDocument/2006/relationships/hyperlink" Target="https://bigfuture.collegeboard.org/colleges/stellar-career-college" TargetMode="External"/><Relationship Id="rId3455" Type="http://schemas.openxmlformats.org/officeDocument/2006/relationships/hyperlink" Target="https://bigfuture.collegeboard.org/colleges/tricoci-university-of-beauty-culture-indianapolis" TargetMode="External"/><Relationship Id="rId3662" Type="http://schemas.openxmlformats.org/officeDocument/2006/relationships/hyperlink" Target="https://bigfuture.collegeboard.org/colleges/university-of-nebraska-medical-center" TargetMode="External"/><Relationship Id="rId169" Type="http://schemas.openxmlformats.org/officeDocument/2006/relationships/hyperlink" Target="https://bigfuture.collegeboard.org/colleges/asi-career-institute" TargetMode="External"/><Relationship Id="rId376" Type="http://schemas.openxmlformats.org/officeDocument/2006/relationships/hyperlink" Target="https://bigfuture.collegeboard.org/colleges/bnos-zion-of-bobov-seminary" TargetMode="External"/><Relationship Id="rId583" Type="http://schemas.openxmlformats.org/officeDocument/2006/relationships/hyperlink" Target="https://bigfuture.collegeboard.org/colleges/celebrity-stylist-beauty-school" TargetMode="External"/><Relationship Id="rId790" Type="http://schemas.openxmlformats.org/officeDocument/2006/relationships/hyperlink" Target="https://bigfuture.collegeboard.org/colleges/college-of-the-albemarle" TargetMode="External"/><Relationship Id="rId2057" Type="http://schemas.openxmlformats.org/officeDocument/2006/relationships/hyperlink" Target="https://bigfuture.collegeboard.org/colleges/miami-ad-school-san-francisco" TargetMode="External"/><Relationship Id="rId2264" Type="http://schemas.openxmlformats.org/officeDocument/2006/relationships/hyperlink" Target="https://bigfuture.collegeboard.org/colleges/national-paralegal-college" TargetMode="External"/><Relationship Id="rId2471" Type="http://schemas.openxmlformats.org/officeDocument/2006/relationships/hyperlink" Target="https://bigfuture.collegeboard.org/colleges/ohio-university-eastern-campus" TargetMode="External"/><Relationship Id="rId3108" Type="http://schemas.openxmlformats.org/officeDocument/2006/relationships/hyperlink" Target="https://bigfuture.collegeboard.org/colleges/southeastern-college-charlotte" TargetMode="External"/><Relationship Id="rId3315" Type="http://schemas.openxmlformats.org/officeDocument/2006/relationships/hyperlink" Target="https://bigfuture.collegeboard.org/colleges/suny-university-at-albany" TargetMode="External"/><Relationship Id="rId3522" Type="http://schemas.openxmlformats.org/officeDocument/2006/relationships/hyperlink" Target="https://bigfuture.collegeboard.org/colleges/universal-technical-institute-sacramento" TargetMode="External"/><Relationship Id="rId236" Type="http://schemas.openxmlformats.org/officeDocument/2006/relationships/hyperlink" Target="https://bigfuture.collegeboard.org/colleges/aviation-institute-of-maintenance-atlanta" TargetMode="External"/><Relationship Id="rId443" Type="http://schemas.openxmlformats.org/officeDocument/2006/relationships/hyperlink" Target="https://bigfuture.collegeboard.org/colleges/bryant-stratton-college-virginia-beach" TargetMode="External"/><Relationship Id="rId650" Type="http://schemas.openxmlformats.org/officeDocument/2006/relationships/hyperlink" Target="https://bigfuture.collegeboard.org/colleges/chatfield-college" TargetMode="External"/><Relationship Id="rId1073" Type="http://schemas.openxmlformats.org/officeDocument/2006/relationships/hyperlink" Target="https://bigfuture.collegeboard.org/colleges/east-west-university" TargetMode="External"/><Relationship Id="rId1280" Type="http://schemas.openxmlformats.org/officeDocument/2006/relationships/hyperlink" Target="https://bigfuture.collegeboard.org/colleges/fortis-college-cincinnati" TargetMode="External"/><Relationship Id="rId2124" Type="http://schemas.openxmlformats.org/officeDocument/2006/relationships/hyperlink" Target="https://bigfuture.collegeboard.org/colleges/minnesota-state-university-mankato" TargetMode="External"/><Relationship Id="rId2331" Type="http://schemas.openxmlformats.org/officeDocument/2006/relationships/hyperlink" Target="https://bigfuture.collegeboard.org/colleges/new-school-of-architecture-design" TargetMode="External"/><Relationship Id="rId303" Type="http://schemas.openxmlformats.org/officeDocument/2006/relationships/hyperlink" Target="https://bigfuture.collegeboard.org/colleges/bellevue-college" TargetMode="External"/><Relationship Id="rId1140" Type="http://schemas.openxmlformats.org/officeDocument/2006/relationships/hyperlink" Target="https://bigfuture.collegeboard.org/colleges/emmaus-bible-college" TargetMode="External"/><Relationship Id="rId4089" Type="http://schemas.openxmlformats.org/officeDocument/2006/relationships/hyperlink" Target="https://bigfuture.collegeboard.org/colleges/yeshiva-of-the-telshe-alumni-bronx" TargetMode="External"/><Relationship Id="rId510" Type="http://schemas.openxmlformats.org/officeDocument/2006/relationships/hyperlink" Target="https://bigfuture.collegeboard.org/colleges/california-state-university-stanislaus" TargetMode="External"/><Relationship Id="rId1000" Type="http://schemas.openxmlformats.org/officeDocument/2006/relationships/hyperlink" Target="https://bigfuture.collegeboard.org/colleges/devry-university-chicago-loop" TargetMode="External"/><Relationship Id="rId1957" Type="http://schemas.openxmlformats.org/officeDocument/2006/relationships/hyperlink" Target="https://bigfuture.collegeboard.org/colleges/maine-college-of-health-professions" TargetMode="External"/><Relationship Id="rId1817" Type="http://schemas.openxmlformats.org/officeDocument/2006/relationships/hyperlink" Target="https://bigfuture.collegeboard.org/colleges/lancaster-bible-college" TargetMode="External"/><Relationship Id="rId3172" Type="http://schemas.openxmlformats.org/officeDocument/2006/relationships/hyperlink" Target="https://bigfuture.collegeboard.org/colleges/southwestern-college-chula-vista-ca" TargetMode="External"/><Relationship Id="rId4016" Type="http://schemas.openxmlformats.org/officeDocument/2006/relationships/hyperlink" Target="https://bigfuture.collegeboard.org/colleges/white-earth-tribal-and-community-college" TargetMode="External"/><Relationship Id="rId3032" Type="http://schemas.openxmlformats.org/officeDocument/2006/relationships/hyperlink" Target="https://bigfuture.collegeboard.org/colleges/seton-hall-university" TargetMode="External"/><Relationship Id="rId160" Type="http://schemas.openxmlformats.org/officeDocument/2006/relationships/hyperlink" Target="https://bigfuture.collegeboard.org/colleges/arthurs-beauty-college-jonesboro" TargetMode="External"/><Relationship Id="rId3989" Type="http://schemas.openxmlformats.org/officeDocument/2006/relationships/hyperlink" Target="https://bigfuture.collegeboard.org/colleges/western-iowa-tech-community-college" TargetMode="External"/><Relationship Id="rId2798" Type="http://schemas.openxmlformats.org/officeDocument/2006/relationships/hyperlink" Target="https://bigfuture.collegeboard.org/colleges/rasmussen-university-tampa-brandon" TargetMode="External"/><Relationship Id="rId3849" Type="http://schemas.openxmlformats.org/officeDocument/2006/relationships/hyperlink" Target="https://bigfuture.collegeboard.org/colleges/valley-forge-military-college" TargetMode="External"/><Relationship Id="rId977" Type="http://schemas.openxmlformats.org/officeDocument/2006/relationships/hyperlink" Target="https://bigfuture.collegeboard.org/colleges/delaware-valley-university" TargetMode="External"/><Relationship Id="rId2658" Type="http://schemas.openxmlformats.org/officeDocument/2006/relationships/hyperlink" Target="https://bigfuture.collegeboard.org/colleges/pets-playground-pet-grooming-school" TargetMode="External"/><Relationship Id="rId2865" Type="http://schemas.openxmlformats.org/officeDocument/2006/relationships/hyperlink" Target="https://bigfuture.collegeboard.org/colleges/rocky-mountain-college-of-art-design" TargetMode="External"/><Relationship Id="rId3709" Type="http://schemas.openxmlformats.org/officeDocument/2006/relationships/hyperlink" Target="https://bigfuture.collegeboard.org/colleges/university-of-phoenix-metro-detroit" TargetMode="External"/><Relationship Id="rId3916" Type="http://schemas.openxmlformats.org/officeDocument/2006/relationships/hyperlink" Target="https://bigfuture.collegeboard.org/colleges/warner-university" TargetMode="External"/><Relationship Id="rId4080" Type="http://schemas.openxmlformats.org/officeDocument/2006/relationships/hyperlink" Target="https://bigfuture.collegeboard.org/colleges/yeshiva-gedola-tiferes-yaakov-yitzchok" TargetMode="External"/><Relationship Id="rId837" Type="http://schemas.openxmlformats.org/officeDocument/2006/relationships/hyperlink" Target="https://bigfuture.collegeboard.org/colleges/columbus-college-of-art-and-design" TargetMode="External"/><Relationship Id="rId1467" Type="http://schemas.openxmlformats.org/officeDocument/2006/relationships/hyperlink" Target="https://bigfuture.collegeboard.org/colleges/harvey-mudd-college" TargetMode="External"/><Relationship Id="rId1674" Type="http://schemas.openxmlformats.org/officeDocument/2006/relationships/hyperlink" Target="https://bigfuture.collegeboard.org/colleges/ivaem-college" TargetMode="External"/><Relationship Id="rId1881" Type="http://schemas.openxmlformats.org/officeDocument/2006/relationships/hyperlink" Target="https://bigfuture.collegeboard.org/colleges/lincoln-technical-institute-allentown" TargetMode="External"/><Relationship Id="rId2518" Type="http://schemas.openxmlformats.org/officeDocument/2006/relationships/hyperlink" Target="https://bigfuture.collegeboard.org/colleges/owens-community-college" TargetMode="External"/><Relationship Id="rId2725" Type="http://schemas.openxmlformats.org/officeDocument/2006/relationships/hyperlink" Target="https://bigfuture.collegeboard.org/colleges/pontotoc-technology-center" TargetMode="External"/><Relationship Id="rId2932" Type="http://schemas.openxmlformats.org/officeDocument/2006/relationships/hyperlink" Target="https://bigfuture.collegeboard.org/colleges/saint-martins-university" TargetMode="External"/><Relationship Id="rId904" Type="http://schemas.openxmlformats.org/officeDocument/2006/relationships/hyperlink" Target="https://bigfuture.collegeboard.org/colleges/cosumnes-river-college" TargetMode="External"/><Relationship Id="rId1327" Type="http://schemas.openxmlformats.org/officeDocument/2006/relationships/hyperlink" Target="https://bigfuture.collegeboard.org/colleges/furman-university" TargetMode="External"/><Relationship Id="rId1534" Type="http://schemas.openxmlformats.org/officeDocument/2006/relationships/hyperlink" Target="https://bigfuture.collegeboard.org/colleges/hollins-university" TargetMode="External"/><Relationship Id="rId1741" Type="http://schemas.openxmlformats.org/officeDocument/2006/relationships/hyperlink" Target="https://bigfuture.collegeboard.org/colleges/kennesaw-state-university" TargetMode="External"/><Relationship Id="rId33" Type="http://schemas.openxmlformats.org/officeDocument/2006/relationships/hyperlink" Target="https://bigfuture.collegeboard.org/colleges/advanced-technology-institute" TargetMode="External"/><Relationship Id="rId1601" Type="http://schemas.openxmlformats.org/officeDocument/2006/relationships/hyperlink" Target="https://bigfuture.collegeboard.org/colleges/independence-community-college" TargetMode="External"/><Relationship Id="rId3499" Type="http://schemas.openxmlformats.org/officeDocument/2006/relationships/hyperlink" Target="https://bigfuture.collegeboard.org/colleges/unitech-training-academy-baton-rouge" TargetMode="External"/><Relationship Id="rId3359" Type="http://schemas.openxmlformats.org/officeDocument/2006/relationships/hyperlink" Target="https://bigfuture.collegeboard.org/colleges/texas-am-university-corpus-christi" TargetMode="External"/><Relationship Id="rId3566" Type="http://schemas.openxmlformats.org/officeDocument/2006/relationships/hyperlink" Target="https://bigfuture.collegeboard.org/colleges/university-of-california-santa-cruz" TargetMode="External"/><Relationship Id="rId487" Type="http://schemas.openxmlformats.org/officeDocument/2006/relationships/hyperlink" Target="https://bigfuture.collegeboard.org/colleges/california-institute-of-the-arts" TargetMode="External"/><Relationship Id="rId694" Type="http://schemas.openxmlformats.org/officeDocument/2006/relationships/hyperlink" Target="https://bigfuture.collegeboard.org/colleges/city-university-of-new-york-bronx-community-college" TargetMode="External"/><Relationship Id="rId2168" Type="http://schemas.openxmlformats.org/officeDocument/2006/relationships/hyperlink" Target="https://bigfuture.collegeboard.org/colleges/montana-state-university" TargetMode="External"/><Relationship Id="rId2375" Type="http://schemas.openxmlformats.org/officeDocument/2006/relationships/hyperlink" Target="https://bigfuture.collegeboard.org/colleges/northeast-state-community-college" TargetMode="External"/><Relationship Id="rId3219" Type="http://schemas.openxmlformats.org/officeDocument/2006/relationships/hyperlink" Target="https://bigfuture.collegeboard.org/colleges/st-louis-community-college" TargetMode="External"/><Relationship Id="rId3773" Type="http://schemas.openxmlformats.org/officeDocument/2006/relationships/hyperlink" Target="https://bigfuture.collegeboard.org/colleges/university-of-southern-indiana" TargetMode="External"/><Relationship Id="rId3980" Type="http://schemas.openxmlformats.org/officeDocument/2006/relationships/hyperlink" Target="https://bigfuture.collegeboard.org/colleges/westchester-school-of-beauty-culture" TargetMode="External"/><Relationship Id="rId347" Type="http://schemas.openxmlformats.org/officeDocument/2006/relationships/hyperlink" Target="https://bigfuture.collegeboard.org/colleges/bidwell-training-center" TargetMode="External"/><Relationship Id="rId1184" Type="http://schemas.openxmlformats.org/officeDocument/2006/relationships/hyperlink" Target="https://bigfuture.collegeboard.org/colleges/erie-institute-of-technology" TargetMode="External"/><Relationship Id="rId2028" Type="http://schemas.openxmlformats.org/officeDocument/2006/relationships/hyperlink" Target="https://bigfuture.collegeboard.org/colleges/merced-college" TargetMode="External"/><Relationship Id="rId2582" Type="http://schemas.openxmlformats.org/officeDocument/2006/relationships/hyperlink" Target="https://bigfuture.collegeboard.org/colleges/paul-mitchell-the-school-fresno" TargetMode="External"/><Relationship Id="rId3426" Type="http://schemas.openxmlformats.org/officeDocument/2006/relationships/hyperlink" Target="https://bigfuture.collegeboard.org/colleges/tomorrows-image-barber-and-beauty-academy" TargetMode="External"/><Relationship Id="rId3633" Type="http://schemas.openxmlformats.org/officeDocument/2006/relationships/hyperlink" Target="https://bigfuture.collegeboard.org/colleges/university-of-maryland-global-campus" TargetMode="External"/><Relationship Id="rId3840" Type="http://schemas.openxmlformats.org/officeDocument/2006/relationships/hyperlink" Target="https://bigfuture.collegeboard.org/colleges/ursuline-college" TargetMode="External"/><Relationship Id="rId554" Type="http://schemas.openxmlformats.org/officeDocument/2006/relationships/hyperlink" Target="https://bigfuture.collegeboard.org/colleges/carlow-university" TargetMode="External"/><Relationship Id="rId761" Type="http://schemas.openxmlformats.org/officeDocument/2006/relationships/hyperlink" Target="https://bigfuture.collegeboard.org/colleges/college-for-creative-studies" TargetMode="External"/><Relationship Id="rId1391" Type="http://schemas.openxmlformats.org/officeDocument/2006/relationships/hyperlink" Target="https://bigfuture.collegeboard.org/colleges/gordon-cooper-technology-center" TargetMode="External"/><Relationship Id="rId2235" Type="http://schemas.openxmlformats.org/officeDocument/2006/relationships/hyperlink" Target="https://bigfuture.collegeboard.org/colleges/myotherapy-institute" TargetMode="External"/><Relationship Id="rId2442" Type="http://schemas.openxmlformats.org/officeDocument/2006/relationships/hyperlink" Target="https://bigfuture.collegeboard.org/colleges/oak-point-university" TargetMode="External"/><Relationship Id="rId3700" Type="http://schemas.openxmlformats.org/officeDocument/2006/relationships/hyperlink" Target="https://bigfuture.collegeboard.org/colleges/university-of-phoenix-denver" TargetMode="External"/><Relationship Id="rId207" Type="http://schemas.openxmlformats.org/officeDocument/2006/relationships/hyperlink" Target="https://bigfuture.collegeboard.org/colleges/avalon-institute-layton" TargetMode="External"/><Relationship Id="rId414" Type="http://schemas.openxmlformats.org/officeDocument/2006/relationships/hyperlink" Target="https://bigfuture.collegeboard.org/colleges/brightpoint-community-college" TargetMode="External"/><Relationship Id="rId621" Type="http://schemas.openxmlformats.org/officeDocument/2006/relationships/hyperlink" Target="https://bigfuture.collegeboard.org/colleges/central-wyoming-college" TargetMode="External"/><Relationship Id="rId1044" Type="http://schemas.openxmlformats.org/officeDocument/2006/relationships/hyperlink" Target="https://bigfuture.collegeboard.org/colleges/drew-university" TargetMode="External"/><Relationship Id="rId1251" Type="http://schemas.openxmlformats.org/officeDocument/2006/relationships/hyperlink" Target="https://bigfuture.collegeboard.org/colleges/florida-institute-of-technology" TargetMode="External"/><Relationship Id="rId2302" Type="http://schemas.openxmlformats.org/officeDocument/2006/relationships/hyperlink" Target="https://bigfuture.collegeboard.org/colleges/new-hope-christian-college" TargetMode="External"/><Relationship Id="rId1111" Type="http://schemas.openxmlformats.org/officeDocument/2006/relationships/hyperlink" Target="https://bigfuture.collegeboard.org/colleges/edp-university-of-puerto-rico-manati" TargetMode="External"/><Relationship Id="rId3076" Type="http://schemas.openxmlformats.org/officeDocument/2006/relationships/hyperlink" Target="https://bigfuture.collegeboard.org/colleges/sonoran-desert-institute" TargetMode="External"/><Relationship Id="rId3283" Type="http://schemas.openxmlformats.org/officeDocument/2006/relationships/hyperlink" Target="https://bigfuture.collegeboard.org/colleges/sullivan-university-lexington-ky" TargetMode="External"/><Relationship Id="rId3490" Type="http://schemas.openxmlformats.org/officeDocument/2006/relationships/hyperlink" Target="https://bigfuture.collegeboard.org/colleges/ulster-county-community-college" TargetMode="External"/><Relationship Id="rId1928" Type="http://schemas.openxmlformats.org/officeDocument/2006/relationships/hyperlink" Target="https://bigfuture.collegeboard.org/colleges/lowell-academy-hairstyling-institute" TargetMode="External"/><Relationship Id="rId2092" Type="http://schemas.openxmlformats.org/officeDocument/2006/relationships/hyperlink" Target="https://bigfuture.collegeboard.org/colleges/mildred-elley-pittsfield" TargetMode="External"/><Relationship Id="rId3143" Type="http://schemas.openxmlformats.org/officeDocument/2006/relationships/hyperlink" Target="https://bigfuture.collegeboard.org/colleges/southern-states-university-san-diego" TargetMode="External"/><Relationship Id="rId3350" Type="http://schemas.openxmlformats.org/officeDocument/2006/relationships/hyperlink" Target="https://bigfuture.collegeboard.org/colleges/tennessee-college-of-applied-technology-pulaski" TargetMode="External"/><Relationship Id="rId271" Type="http://schemas.openxmlformats.org/officeDocument/2006/relationships/hyperlink" Target="https://bigfuture.collegeboard.org/colleges/bard-college" TargetMode="External"/><Relationship Id="rId3003" Type="http://schemas.openxmlformats.org/officeDocument/2006/relationships/hyperlink" Target="https://bigfuture.collegeboard.org/colleges/sauk-valley-community-college" TargetMode="External"/><Relationship Id="rId131" Type="http://schemas.openxmlformats.org/officeDocument/2006/relationships/hyperlink" Target="https://bigfuture.collegeboard.org/colleges/appalachian-bible-college" TargetMode="External"/><Relationship Id="rId3210" Type="http://schemas.openxmlformats.org/officeDocument/2006/relationships/hyperlink" Target="https://bigfuture.collegeboard.org/colleges/st-francis-university" TargetMode="External"/><Relationship Id="rId2769" Type="http://schemas.openxmlformats.org/officeDocument/2006/relationships/hyperlink" Target="https://bigfuture.collegeboard.org/colleges/radford-university" TargetMode="External"/><Relationship Id="rId2976" Type="http://schemas.openxmlformats.org/officeDocument/2006/relationships/hyperlink" Target="https://bigfuture.collegeboard.org/colleges/san-diego-miramar-college" TargetMode="External"/><Relationship Id="rId948" Type="http://schemas.openxmlformats.org/officeDocument/2006/relationships/hyperlink" Target="https://bigfuture.collegeboard.org/colleges/dalton-institute-of-esthetics-and-cosmetology" TargetMode="External"/><Relationship Id="rId1578" Type="http://schemas.openxmlformats.org/officeDocument/2006/relationships/hyperlink" Target="https://bigfuture.collegeboard.org/colleges/ibs-school-of-cosmetology-and-massage" TargetMode="External"/><Relationship Id="rId1785" Type="http://schemas.openxmlformats.org/officeDocument/2006/relationships/hyperlink" Target="https://bigfuture.collegeboard.org/colleges/la-sierra-university" TargetMode="External"/><Relationship Id="rId1992" Type="http://schemas.openxmlformats.org/officeDocument/2006/relationships/hyperlink" Target="https://bigfuture.collegeboard.org/colleges/marymount-university" TargetMode="External"/><Relationship Id="rId2629" Type="http://schemas.openxmlformats.org/officeDocument/2006/relationships/hyperlink" Target="https://bigfuture.collegeboard.org/colleges/penn-state-berks" TargetMode="External"/><Relationship Id="rId2836" Type="http://schemas.openxmlformats.org/officeDocument/2006/relationships/hyperlink" Target="https://bigfuture.collegeboard.org/colleges/rio-hondo-college" TargetMode="External"/><Relationship Id="rId77" Type="http://schemas.openxmlformats.org/officeDocument/2006/relationships/hyperlink" Target="https://bigfuture.collegeboard.org/colleges/alvin-community-college" TargetMode="External"/><Relationship Id="rId808" Type="http://schemas.openxmlformats.org/officeDocument/2006/relationships/hyperlink" Target="https://bigfuture.collegeboard.org/colleges/colorado-academy-of-veterinary-technology" TargetMode="External"/><Relationship Id="rId1438" Type="http://schemas.openxmlformats.org/officeDocument/2006/relationships/hyperlink" Target="https://bigfuture.collegeboard.org/colleges/gwinnett-college-sandy-springs" TargetMode="External"/><Relationship Id="rId1645" Type="http://schemas.openxmlformats.org/officeDocument/2006/relationships/hyperlink" Target="https://bigfuture.collegeboard.org/colleges/interactive-college-of-technology-southwest-houston" TargetMode="External"/><Relationship Id="rId4051" Type="http://schemas.openxmlformats.org/officeDocument/2006/relationships/hyperlink" Target="https://bigfuture.collegeboard.org/colleges/winona-state-university" TargetMode="External"/><Relationship Id="rId1852" Type="http://schemas.openxmlformats.org/officeDocument/2006/relationships/hyperlink" Target="https://bigfuture.collegeboard.org/colleges/lehigh-carbon-community-college" TargetMode="External"/><Relationship Id="rId2903" Type="http://schemas.openxmlformats.org/officeDocument/2006/relationships/hyperlink" Target="https://bigfuture.collegeboard.org/colleges/rowan-cabarrus-community-college" TargetMode="External"/><Relationship Id="rId1505" Type="http://schemas.openxmlformats.org/officeDocument/2006/relationships/hyperlink" Target="https://bigfuture.collegeboard.org/colleges/herzing-university-birmingham" TargetMode="External"/><Relationship Id="rId1712" Type="http://schemas.openxmlformats.org/officeDocument/2006/relationships/hyperlink" Target="https://bigfuture.collegeboard.org/colleges/johnson-college" TargetMode="External"/><Relationship Id="rId3677" Type="http://schemas.openxmlformats.org/officeDocument/2006/relationships/hyperlink" Target="https://bigfuture.collegeboard.org/colleges/university-of-north-carolina-at-wilmington" TargetMode="External"/><Relationship Id="rId3884" Type="http://schemas.openxmlformats.org/officeDocument/2006/relationships/hyperlink" Target="https://bigfuture.collegeboard.org/colleges/virginia-college-in-shreveport" TargetMode="External"/><Relationship Id="rId598" Type="http://schemas.openxmlformats.org/officeDocument/2006/relationships/hyperlink" Target="https://bigfuture.collegeboard.org/colleges/central-christian-college-of-kansas" TargetMode="External"/><Relationship Id="rId2279" Type="http://schemas.openxmlformats.org/officeDocument/2006/relationships/hyperlink" Target="https://bigfuture.collegeboard.org/colleges/nebraska-indian-community-college" TargetMode="External"/><Relationship Id="rId2486" Type="http://schemas.openxmlformats.org/officeDocument/2006/relationships/hyperlink" Target="https://bigfuture.collegeboard.org/colleges/oklahoma-wesleyan-university" TargetMode="External"/><Relationship Id="rId2693" Type="http://schemas.openxmlformats.org/officeDocument/2006/relationships/hyperlink" Target="https://bigfuture.collegeboard.org/colleges/pioneer-pacific-college" TargetMode="External"/><Relationship Id="rId3537" Type="http://schemas.openxmlformats.org/officeDocument/2006/relationships/hyperlink" Target="https://bigfuture.collegeboard.org/colleges/university-of-aesthetics" TargetMode="External"/><Relationship Id="rId3744" Type="http://schemas.openxmlformats.org/officeDocument/2006/relationships/hyperlink" Target="https://bigfuture.collegeboard.org/colleges/university-of-puerto-rico-ponce" TargetMode="External"/><Relationship Id="rId3951" Type="http://schemas.openxmlformats.org/officeDocument/2006/relationships/hyperlink" Target="https://bigfuture.collegeboard.org/colleges/wenatchee-valley-college" TargetMode="External"/><Relationship Id="rId458" Type="http://schemas.openxmlformats.org/officeDocument/2006/relationships/hyperlink" Target="https://bigfuture.collegeboard.org/colleges/butler-beauty-academy-new-castle" TargetMode="External"/><Relationship Id="rId665" Type="http://schemas.openxmlformats.org/officeDocument/2006/relationships/hyperlink" Target="https://bigfuture.collegeboard.org/colleges/chief-dull-knife-college" TargetMode="External"/><Relationship Id="rId872" Type="http://schemas.openxmlformats.org/officeDocument/2006/relationships/hyperlink" Target="https://bigfuture.collegeboard.org/colleges/concorde-career-institute-tampa" TargetMode="External"/><Relationship Id="rId1088" Type="http://schemas.openxmlformats.org/officeDocument/2006/relationships/hyperlink" Target="https://bigfuture.collegeboard.org/colleges/eastern-new-mexico-university-roswell" TargetMode="External"/><Relationship Id="rId1295" Type="http://schemas.openxmlformats.org/officeDocument/2006/relationships/hyperlink" Target="https://bigfuture.collegeboard.org/colleges/fortis-institute-birmingham" TargetMode="External"/><Relationship Id="rId2139" Type="http://schemas.openxmlformats.org/officeDocument/2006/relationships/hyperlink" Target="https://bigfuture.collegeboard.org/colleges/missouri-southern-state-university" TargetMode="External"/><Relationship Id="rId2346" Type="http://schemas.openxmlformats.org/officeDocument/2006/relationships/hyperlink" Target="https://bigfuture.collegeboard.org/colleges/north-carolina-central-university" TargetMode="External"/><Relationship Id="rId2553" Type="http://schemas.openxmlformats.org/officeDocument/2006/relationships/hyperlink" Target="https://bigfuture.collegeboard.org/colleges/pasadena-city-college" TargetMode="External"/><Relationship Id="rId2760" Type="http://schemas.openxmlformats.org/officeDocument/2006/relationships/hyperlink" Target="https://bigfuture.collegeboard.org/colleges/purdue-university-fort-wayne" TargetMode="External"/><Relationship Id="rId3604" Type="http://schemas.openxmlformats.org/officeDocument/2006/relationships/hyperlink" Target="https://bigfuture.collegeboard.org/colleges/university-of-houston" TargetMode="External"/><Relationship Id="rId3811" Type="http://schemas.openxmlformats.org/officeDocument/2006/relationships/hyperlink" Target="https://bigfuture.collegeboard.org/colleges/university-of-virginias-college-at-wise" TargetMode="External"/><Relationship Id="rId318" Type="http://schemas.openxmlformats.org/officeDocument/2006/relationships/hyperlink" Target="https://bigfuture.collegeboard.org/colleges/bennett-college-for-women" TargetMode="External"/><Relationship Id="rId525" Type="http://schemas.openxmlformats.org/officeDocument/2006/relationships/hyperlink" Target="https://bigfuture.collegeboard.org/colleges/cape-cod-community-college" TargetMode="External"/><Relationship Id="rId732" Type="http://schemas.openxmlformats.org/officeDocument/2006/relationships/hyperlink" Target="https://bigfuture.collegeboard.org/colleges/cleveland-state-community-college" TargetMode="External"/><Relationship Id="rId1155" Type="http://schemas.openxmlformats.org/officeDocument/2006/relationships/hyperlink" Target="https://bigfuture.collegeboard.org/colleges/empire-beauty-school-kennesaw" TargetMode="External"/><Relationship Id="rId1362" Type="http://schemas.openxmlformats.org/officeDocument/2006/relationships/hyperlink" Target="https://bigfuture.collegeboard.org/colleges/georgia-military-college" TargetMode="External"/><Relationship Id="rId2206" Type="http://schemas.openxmlformats.org/officeDocument/2006/relationships/hyperlink" Target="https://bigfuture.collegeboard.org/colleges/mount-marty-university" TargetMode="External"/><Relationship Id="rId2413" Type="http://schemas.openxmlformats.org/officeDocument/2006/relationships/hyperlink" Target="https://bigfuture.collegeboard.org/colleges/northwest-missouri-state-university" TargetMode="External"/><Relationship Id="rId2620" Type="http://schemas.openxmlformats.org/officeDocument/2006/relationships/hyperlink" Target="https://bigfuture.collegeboard.org/colleges/peirce-college" TargetMode="External"/><Relationship Id="rId1015" Type="http://schemas.openxmlformats.org/officeDocument/2006/relationships/hyperlink" Target="https://bigfuture.collegeboard.org/colleges/dewey-university-manati" TargetMode="External"/><Relationship Id="rId1222" Type="http://schemas.openxmlformats.org/officeDocument/2006/relationships/hyperlink" Target="https://bigfuture.collegeboard.org/colleges/felbry-college-school-of-nursing" TargetMode="External"/><Relationship Id="rId3187" Type="http://schemas.openxmlformats.org/officeDocument/2006/relationships/hyperlink" Target="https://bigfuture.collegeboard.org/colleges/spelman-college" TargetMode="External"/><Relationship Id="rId3394" Type="http://schemas.openxmlformats.org/officeDocument/2006/relationships/hyperlink" Target="https://bigfuture.collegeboard.org/colleges/the-masters-university-seminary" TargetMode="External"/><Relationship Id="rId3047" Type="http://schemas.openxmlformats.org/officeDocument/2006/relationships/hyperlink" Target="https://bigfuture.collegeboard.org/colleges/sheridan-college" TargetMode="External"/><Relationship Id="rId175" Type="http://schemas.openxmlformats.org/officeDocument/2006/relationships/hyperlink" Target="https://bigfuture.collegeboard.org/colleges/associated-technical-college-san-diego" TargetMode="External"/><Relationship Id="rId3254" Type="http://schemas.openxmlformats.org/officeDocument/2006/relationships/hyperlink" Target="https://bigfuture.collegeboard.org/colleges/stevens-institute-of-business-arts" TargetMode="External"/><Relationship Id="rId3461" Type="http://schemas.openxmlformats.org/officeDocument/2006/relationships/hyperlink" Target="https://bigfuture.collegeboard.org/colleges/trident-university-international" TargetMode="External"/><Relationship Id="rId382" Type="http://schemas.openxmlformats.org/officeDocument/2006/relationships/hyperlink" Target="https://bigfuture.collegeboard.org/colleges/boca-beauty-academy" TargetMode="External"/><Relationship Id="rId2063" Type="http://schemas.openxmlformats.org/officeDocument/2006/relationships/hyperlink" Target="https://bigfuture.collegeboard.org/colleges/michaels-barber-and-hair-stylist-academy" TargetMode="External"/><Relationship Id="rId2270" Type="http://schemas.openxmlformats.org/officeDocument/2006/relationships/hyperlink" Target="https://bigfuture.collegeboard.org/colleges/national-university-college-ponce" TargetMode="External"/><Relationship Id="rId3114" Type="http://schemas.openxmlformats.org/officeDocument/2006/relationships/hyperlink" Target="https://bigfuture.collegeboard.org/colleges/southeastern-esthetics-institute" TargetMode="External"/><Relationship Id="rId3321" Type="http://schemas.openxmlformats.org/officeDocument/2006/relationships/hyperlink" Target="https://bigfuture.collegeboard.org/colleges/susquehanna-university" TargetMode="External"/><Relationship Id="rId242" Type="http://schemas.openxmlformats.org/officeDocument/2006/relationships/hyperlink" Target="https://bigfuture.collegeboard.org/colleges/aviation-institute-of-maintenance-orlando-metro" TargetMode="External"/><Relationship Id="rId2130" Type="http://schemas.openxmlformats.org/officeDocument/2006/relationships/hyperlink" Target="https://bigfuture.collegeboard.org/colleges/mission-college" TargetMode="External"/><Relationship Id="rId102" Type="http://schemas.openxmlformats.org/officeDocument/2006/relationships/hyperlink" Target="https://bigfuture.collegeboard.org/colleges/american-national-university-pikeville" TargetMode="External"/><Relationship Id="rId1689" Type="http://schemas.openxmlformats.org/officeDocument/2006/relationships/hyperlink" Target="https://bigfuture.collegeboard.org/colleges/jays-technical-institute" TargetMode="External"/><Relationship Id="rId4095" Type="http://schemas.openxmlformats.org/officeDocument/2006/relationships/hyperlink" Target="https://bigfuture.collegeboard.org/colleges/yeshiva-zichron-aryeh" TargetMode="External"/><Relationship Id="rId1896" Type="http://schemas.openxmlformats.org/officeDocument/2006/relationships/hyperlink" Target="https://bigfuture.collegeboard.org/colleges/logan-university" TargetMode="External"/><Relationship Id="rId2947" Type="http://schemas.openxmlformats.org/officeDocument/2006/relationships/hyperlink" Target="https://bigfuture.collegeboard.org/colleges/saline-county-career-center" TargetMode="External"/><Relationship Id="rId919" Type="http://schemas.openxmlformats.org/officeDocument/2006/relationships/hyperlink" Target="https://bigfuture.collegeboard.org/colleges/criswell-college" TargetMode="External"/><Relationship Id="rId1549" Type="http://schemas.openxmlformats.org/officeDocument/2006/relationships/hyperlink" Target="https://bigfuture.collegeboard.org/colleges/hoss-lee-academy" TargetMode="External"/><Relationship Id="rId1756" Type="http://schemas.openxmlformats.org/officeDocument/2006/relationships/hyperlink" Target="https://bigfuture.collegeboard.org/colleges/kentucky-mountain-bible-college" TargetMode="External"/><Relationship Id="rId1963" Type="http://schemas.openxmlformats.org/officeDocument/2006/relationships/hyperlink" Target="https://bigfuture.collegeboard.org/colleges/manchester-community-college-manchester-nh" TargetMode="External"/><Relationship Id="rId2807" Type="http://schemas.openxmlformats.org/officeDocument/2006/relationships/hyperlink" Target="https://bigfuture.collegeboard.org/colleges/refrigeration-school" TargetMode="External"/><Relationship Id="rId4022" Type="http://schemas.openxmlformats.org/officeDocument/2006/relationships/hyperlink" Target="https://bigfuture.collegeboard.org/colleges/wichita-state-university" TargetMode="External"/><Relationship Id="rId48" Type="http://schemas.openxmlformats.org/officeDocument/2006/relationships/hyperlink" Target="https://bigfuture.collegeboard.org/colleges/albany-state-university" TargetMode="External"/><Relationship Id="rId1409" Type="http://schemas.openxmlformats.org/officeDocument/2006/relationships/hyperlink" Target="https://bigfuture.collegeboard.org/colleges/grayson-college" TargetMode="External"/><Relationship Id="rId1616" Type="http://schemas.openxmlformats.org/officeDocument/2006/relationships/hyperlink" Target="https://bigfuture.collegeboard.org/colleges/indiana-university-purdue-university-columbus" TargetMode="External"/><Relationship Id="rId1823" Type="http://schemas.openxmlformats.org/officeDocument/2006/relationships/hyperlink" Target="https://bigfuture.collegeboard.org/colleges/lane-community-college" TargetMode="External"/><Relationship Id="rId3788" Type="http://schemas.openxmlformats.org/officeDocument/2006/relationships/hyperlink" Target="https://bigfuture.collegeboard.org/colleges/university-of-texas-at-san-antonio" TargetMode="External"/><Relationship Id="rId3995" Type="http://schemas.openxmlformats.org/officeDocument/2006/relationships/hyperlink" Target="https://bigfuture.collegeboard.org/colleges/western-new-mexico-university" TargetMode="External"/><Relationship Id="rId2597" Type="http://schemas.openxmlformats.org/officeDocument/2006/relationships/hyperlink" Target="https://bigfuture.collegeboard.org/colleges/paul-mitchell-the-school-pasadena" TargetMode="External"/><Relationship Id="rId3648" Type="http://schemas.openxmlformats.org/officeDocument/2006/relationships/hyperlink" Target="https://bigfuture.collegeboard.org/colleges/university-of-mississippi" TargetMode="External"/><Relationship Id="rId3855" Type="http://schemas.openxmlformats.org/officeDocument/2006/relationships/hyperlink" Target="https://bigfuture.collegeboard.org/colleges/vaughn-college-of-aeronautics-and-technology" TargetMode="External"/><Relationship Id="rId569" Type="http://schemas.openxmlformats.org/officeDocument/2006/relationships/hyperlink" Target="https://bigfuture.collegeboard.org/colleges/catawba-college" TargetMode="External"/><Relationship Id="rId776" Type="http://schemas.openxmlformats.org/officeDocument/2006/relationships/hyperlink" Target="https://bigfuture.collegeboard.org/colleges/college-of-health-care-professions-northwest-san-antonio" TargetMode="External"/><Relationship Id="rId983" Type="http://schemas.openxmlformats.org/officeDocument/2006/relationships/hyperlink" Target="https://bigfuture.collegeboard.org/colleges/delta-state-university" TargetMode="External"/><Relationship Id="rId1199" Type="http://schemas.openxmlformats.org/officeDocument/2006/relationships/hyperlink" Target="https://bigfuture.collegeboard.org/colleges/everett-community-college" TargetMode="External"/><Relationship Id="rId2457" Type="http://schemas.openxmlformats.org/officeDocument/2006/relationships/hyperlink" Target="https://bigfuture.collegeboard.org/colleges/ohio-business-college-sandusky" TargetMode="External"/><Relationship Id="rId2664" Type="http://schemas.openxmlformats.org/officeDocument/2006/relationships/hyperlink" Target="https://bigfuture.collegeboard.org/colleges/phoenix-college" TargetMode="External"/><Relationship Id="rId3508" Type="http://schemas.openxmlformats.org/officeDocument/2006/relationships/hyperlink" Target="https://bigfuture.collegeboard.org/colleges/united-states-military-academy" TargetMode="External"/><Relationship Id="rId429" Type="http://schemas.openxmlformats.org/officeDocument/2006/relationships/hyperlink" Target="https://bigfuture.collegeboard.org/colleges/bryan-college-of-health-sciences" TargetMode="External"/><Relationship Id="rId636" Type="http://schemas.openxmlformats.org/officeDocument/2006/relationships/hyperlink" Target="https://bigfuture.collegeboard.org/colleges/champs-barber-school" TargetMode="External"/><Relationship Id="rId1059" Type="http://schemas.openxmlformats.org/officeDocument/2006/relationships/hyperlink" Target="https://bigfuture.collegeboard.org/colleges/east-arkansas-community-college" TargetMode="External"/><Relationship Id="rId1266" Type="http://schemas.openxmlformats.org/officeDocument/2006/relationships/hyperlink" Target="https://bigfuture.collegeboard.org/colleges/folsom-lake-college" TargetMode="External"/><Relationship Id="rId1473" Type="http://schemas.openxmlformats.org/officeDocument/2006/relationships/hyperlink" Target="https://bigfuture.collegeboard.org/colleges/hawaii-institute-of-hair-design" TargetMode="External"/><Relationship Id="rId2317" Type="http://schemas.openxmlformats.org/officeDocument/2006/relationships/hyperlink" Target="https://bigfuture.collegeboard.org/colleges/new-saint-andrews-college" TargetMode="External"/><Relationship Id="rId2871" Type="http://schemas.openxmlformats.org/officeDocument/2006/relationships/hyperlink" Target="https://bigfuture.collegeboard.org/colleges/rogue-community-college" TargetMode="External"/><Relationship Id="rId3715" Type="http://schemas.openxmlformats.org/officeDocument/2006/relationships/hyperlink" Target="https://bigfuture.collegeboard.org/colleges/university-of-phoenix-phoenix-hohokam" TargetMode="External"/><Relationship Id="rId3922" Type="http://schemas.openxmlformats.org/officeDocument/2006/relationships/hyperlink" Target="https://bigfuture.collegeboard.org/colleges/washburn-university" TargetMode="External"/><Relationship Id="rId843" Type="http://schemas.openxmlformats.org/officeDocument/2006/relationships/hyperlink" Target="https://bigfuture.collegeboard.org/colleges/bloomsburg-university-of-pennsylvania" TargetMode="External"/><Relationship Id="rId1126" Type="http://schemas.openxmlformats.org/officeDocument/2006/relationships/hyperlink" Target="https://bigfuture.collegeboard.org/colleges/elizabethtown-college" TargetMode="External"/><Relationship Id="rId1680" Type="http://schemas.openxmlformats.org/officeDocument/2006/relationships/hyperlink" Target="https://bigfuture.collegeboard.org/colleges/jacksonville-college" TargetMode="External"/><Relationship Id="rId2524" Type="http://schemas.openxmlformats.org/officeDocument/2006/relationships/hyperlink" Target="https://bigfuture.collegeboard.org/colleges/p-a-scholars-beauty-school" TargetMode="External"/><Relationship Id="rId2731" Type="http://schemas.openxmlformats.org/officeDocument/2006/relationships/hyperlink" Target="https://bigfuture.collegeboard.org/colleges/post-university" TargetMode="External"/><Relationship Id="rId703" Type="http://schemas.openxmlformats.org/officeDocument/2006/relationships/hyperlink" Target="https://bigfuture.collegeboard.org/colleges/city-university-of-new-york-laguardia-community-college" TargetMode="External"/><Relationship Id="rId910" Type="http://schemas.openxmlformats.org/officeDocument/2006/relationships/hyperlink" Target="https://bigfuture.collegeboard.org/colleges/crafton-hills-college" TargetMode="External"/><Relationship Id="rId1333" Type="http://schemas.openxmlformats.org/officeDocument/2006/relationships/hyperlink" Target="https://bigfuture.collegeboard.org/colleges/galen-college-of-nursing-hazard" TargetMode="External"/><Relationship Id="rId1540" Type="http://schemas.openxmlformats.org/officeDocument/2006/relationships/hyperlink" Target="https://bigfuture.collegeboard.org/colleges/holy-trinity-orthodox-seminary" TargetMode="External"/><Relationship Id="rId1400" Type="http://schemas.openxmlformats.org/officeDocument/2006/relationships/hyperlink" Target="https://bigfuture.collegeboard.org/colleges/graham-hospital-school-of-nursing" TargetMode="External"/><Relationship Id="rId3298" Type="http://schemas.openxmlformats.org/officeDocument/2006/relationships/hyperlink" Target="https://bigfuture.collegeboard.org/colleges/suny-college-at-geneseo" TargetMode="External"/><Relationship Id="rId3158" Type="http://schemas.openxmlformats.org/officeDocument/2006/relationships/hyperlink" Target="https://bigfuture.collegeboard.org/colleges/southwest-mississippi-community-college" TargetMode="External"/><Relationship Id="rId3365" Type="http://schemas.openxmlformats.org/officeDocument/2006/relationships/hyperlink" Target="https://bigfuture.collegeboard.org/colleges/texas-college-of-cosmetology-san-angelo" TargetMode="External"/><Relationship Id="rId3572" Type="http://schemas.openxmlformats.org/officeDocument/2006/relationships/hyperlink" Target="https://bigfuture.collegeboard.org/colleges/university-of-cincinnati" TargetMode="External"/><Relationship Id="rId286" Type="http://schemas.openxmlformats.org/officeDocument/2006/relationships/hyperlink" Target="https://bigfuture.collegeboard.org/colleges/bay-mills-community-college" TargetMode="External"/><Relationship Id="rId493" Type="http://schemas.openxmlformats.org/officeDocument/2006/relationships/hyperlink" Target="https://bigfuture.collegeboard.org/colleges/california-state-polytechnic-university-humboldt" TargetMode="External"/><Relationship Id="rId2174" Type="http://schemas.openxmlformats.org/officeDocument/2006/relationships/hyperlink" Target="https://bigfuture.collegeboard.org/colleges/monterey-peninsula-college" TargetMode="External"/><Relationship Id="rId2381" Type="http://schemas.openxmlformats.org/officeDocument/2006/relationships/hyperlink" Target="https://bigfuture.collegeboard.org/colleges/northeastern-state-university" TargetMode="External"/><Relationship Id="rId3018" Type="http://schemas.openxmlformats.org/officeDocument/2006/relationships/hyperlink" Target="https://bigfuture.collegeboard.org/colleges/scottsdale-community-college" TargetMode="External"/><Relationship Id="rId3225" Type="http://schemas.openxmlformats.org/officeDocument/2006/relationships/hyperlink" Target="https://bigfuture.collegeboard.org/colleges/st-mary-of-the-woods-college" TargetMode="External"/><Relationship Id="rId3432" Type="http://schemas.openxmlformats.org/officeDocument/2006/relationships/hyperlink" Target="https://bigfuture.collegeboard.org/colleges/touro-university-worldwide" TargetMode="External"/><Relationship Id="rId146" Type="http://schemas.openxmlformats.org/officeDocument/2006/relationships/hyperlink" Target="https://bigfuture.collegeboard.org/colleges/arkansas-state-university" TargetMode="External"/><Relationship Id="rId353" Type="http://schemas.openxmlformats.org/officeDocument/2006/relationships/hyperlink" Target="https://bigfuture.collegeboard.org/colleges/bjs-beauty-and-barber-college" TargetMode="External"/><Relationship Id="rId560" Type="http://schemas.openxmlformats.org/officeDocument/2006/relationships/hyperlink" Target="https://bigfuture.collegeboard.org/colleges/carroll-college" TargetMode="External"/><Relationship Id="rId1190" Type="http://schemas.openxmlformats.org/officeDocument/2006/relationships/hyperlink" Target="https://bigfuture.collegeboard.org/colleges/estelle-skin-care-and-spa-institute" TargetMode="External"/><Relationship Id="rId2034" Type="http://schemas.openxmlformats.org/officeDocument/2006/relationships/hyperlink" Target="https://bigfuture.collegeboard.org/colleges/mercy-university" TargetMode="External"/><Relationship Id="rId2241" Type="http://schemas.openxmlformats.org/officeDocument/2006/relationships/hyperlink" Target="https://bigfuture.collegeboard.org/colleges/nashville-film-institute" TargetMode="External"/><Relationship Id="rId213" Type="http://schemas.openxmlformats.org/officeDocument/2006/relationships/hyperlink" Target="https://bigfuture.collegeboard.org/colleges/aveda-arts-and-sciences-institute-seattle" TargetMode="External"/><Relationship Id="rId420" Type="http://schemas.openxmlformats.org/officeDocument/2006/relationships/hyperlink" Target="https://bigfuture.collegeboard.org/colleges/brookline-college-phoenix" TargetMode="External"/><Relationship Id="rId1050" Type="http://schemas.openxmlformats.org/officeDocument/2006/relationships/hyperlink" Target="https://bigfuture.collegeboard.org/colleges/durham-technical-community-college" TargetMode="External"/><Relationship Id="rId2101" Type="http://schemas.openxmlformats.org/officeDocument/2006/relationships/hyperlink" Target="https://bigfuture.collegeboard.org/colleges/miller-motte-college-edge-tech-academy" TargetMode="External"/><Relationship Id="rId4066" Type="http://schemas.openxmlformats.org/officeDocument/2006/relationships/hyperlink" Target="https://bigfuture.collegeboard.org/colleges/wor-wic-community-college" TargetMode="External"/><Relationship Id="rId1867" Type="http://schemas.openxmlformats.org/officeDocument/2006/relationships/hyperlink" Target="https://bigfuture.collegeboard.org/colleges/life-pacific-university" TargetMode="External"/><Relationship Id="rId2918" Type="http://schemas.openxmlformats.org/officeDocument/2006/relationships/hyperlink" Target="https://bigfuture.collegeboard.org/colleges/saginaw-valley-state-university" TargetMode="External"/><Relationship Id="rId1727" Type="http://schemas.openxmlformats.org/officeDocument/2006/relationships/hyperlink" Target="https://bigfuture.collegeboard.org/colleges/kankakee-community-college" TargetMode="External"/><Relationship Id="rId1934" Type="http://schemas.openxmlformats.org/officeDocument/2006/relationships/hyperlink" Target="https://bigfuture.collegeboard.org/colleges/lu-ross-academy" TargetMode="External"/><Relationship Id="rId3082" Type="http://schemas.openxmlformats.org/officeDocument/2006/relationships/hyperlink" Target="https://bigfuture.collegeboard.org/colleges/south-college" TargetMode="External"/><Relationship Id="rId19" Type="http://schemas.openxmlformats.org/officeDocument/2006/relationships/hyperlink" Target="https://bigfuture.collegeboard.org/colleges/academy-of-interactive-entertainment-lafayette" TargetMode="External"/><Relationship Id="rId3899" Type="http://schemas.openxmlformats.org/officeDocument/2006/relationships/hyperlink" Target="https://bigfuture.collegeboard.org/colleges/voorhees-university" TargetMode="External"/><Relationship Id="rId3759" Type="http://schemas.openxmlformats.org/officeDocument/2006/relationships/hyperlink" Target="https://bigfuture.collegeboard.org/colleges/university-of-scranton" TargetMode="External"/><Relationship Id="rId3966" Type="http://schemas.openxmlformats.org/officeDocument/2006/relationships/hyperlink" Target="https://bigfuture.collegeboard.org/colleges/west-michigan-college-of-barbering-and-beauty" TargetMode="External"/><Relationship Id="rId3" Type="http://schemas.openxmlformats.org/officeDocument/2006/relationships/hyperlink" Target="https://bigfuture.collegeboard.org/colleges/abilene-christian-university" TargetMode="External"/><Relationship Id="rId887" Type="http://schemas.openxmlformats.org/officeDocument/2006/relationships/hyperlink" Target="https://bigfuture.collegeboard.org/colleges/contra-costa-college" TargetMode="External"/><Relationship Id="rId2568" Type="http://schemas.openxmlformats.org/officeDocument/2006/relationships/hyperlink" Target="https://bigfuture.collegeboard.org/colleges/paul-mitchell-the-school-bradley" TargetMode="External"/><Relationship Id="rId2775" Type="http://schemas.openxmlformats.org/officeDocument/2006/relationships/hyperlink" Target="https://bigfuture.collegeboard.org/colleges/ranger-college" TargetMode="External"/><Relationship Id="rId2982" Type="http://schemas.openxmlformats.org/officeDocument/2006/relationships/hyperlink" Target="https://bigfuture.collegeboard.org/colleges/san-francisco-state-university" TargetMode="External"/><Relationship Id="rId3619" Type="http://schemas.openxmlformats.org/officeDocument/2006/relationships/hyperlink" Target="https://bigfuture.collegeboard.org/colleges/university-of-louisiana-at-monroe" TargetMode="External"/><Relationship Id="rId3826" Type="http://schemas.openxmlformats.org/officeDocument/2006/relationships/hyperlink" Target="https://bigfuture.collegeboard.org/colleges/university-of-wisconsin-river-falls" TargetMode="External"/><Relationship Id="rId747" Type="http://schemas.openxmlformats.org/officeDocument/2006/relationships/hyperlink" Target="https://bigfuture.collegeboard.org/colleges/coastline-beauty-college" TargetMode="External"/><Relationship Id="rId954" Type="http://schemas.openxmlformats.org/officeDocument/2006/relationships/hyperlink" Target="https://bigfuture.collegeboard.org/colleges/davenport-university" TargetMode="External"/><Relationship Id="rId1377" Type="http://schemas.openxmlformats.org/officeDocument/2006/relationships/hyperlink" Target="https://bigfuture.collegeboard.org/colleges/glenville-state-university" TargetMode="External"/><Relationship Id="rId1584" Type="http://schemas.openxmlformats.org/officeDocument/2006/relationships/hyperlink" Target="https://bigfuture.collegeboard.org/colleges/ideal-beauty-academy-louisville" TargetMode="External"/><Relationship Id="rId1791" Type="http://schemas.openxmlformats.org/officeDocument/2006/relationships/hyperlink" Target="https://bigfuture.collegeboard.org/colleges/lafayette-college" TargetMode="External"/><Relationship Id="rId2428" Type="http://schemas.openxmlformats.org/officeDocument/2006/relationships/hyperlink" Target="https://bigfuture.collegeboard.org/colleges/northwestern-state-university-of-louisiana" TargetMode="External"/><Relationship Id="rId2635" Type="http://schemas.openxmlformats.org/officeDocument/2006/relationships/hyperlink" Target="https://bigfuture.collegeboard.org/colleges/penn-state-harrisburg" TargetMode="External"/><Relationship Id="rId2842" Type="http://schemas.openxmlformats.org/officeDocument/2006/relationships/hyperlink" Target="https://bigfuture.collegeboard.org/colleges/riverside-city-college" TargetMode="External"/><Relationship Id="rId83" Type="http://schemas.openxmlformats.org/officeDocument/2006/relationships/hyperlink" Target="https://bigfuture.collegeboard.org/colleges/american-academy-of-dramatic-arts" TargetMode="External"/><Relationship Id="rId607" Type="http://schemas.openxmlformats.org/officeDocument/2006/relationships/hyperlink" Target="https://bigfuture.collegeboard.org/colleges/central-methodist-university-college-of-graduate-and-extended-studies" TargetMode="External"/><Relationship Id="rId814" Type="http://schemas.openxmlformats.org/officeDocument/2006/relationships/hyperlink" Target="https://bigfuture.collegeboard.org/colleges/colorado-mountain-college" TargetMode="External"/><Relationship Id="rId1237" Type="http://schemas.openxmlformats.org/officeDocument/2006/relationships/hyperlink" Target="https://bigfuture.collegeboard.org/colleges/flair-beauty-college" TargetMode="External"/><Relationship Id="rId1444" Type="http://schemas.openxmlformats.org/officeDocument/2006/relationships/hyperlink" Target="https://bigfuture.collegeboard.org/colleges/hair-professionals-career-college-palos-hills" TargetMode="External"/><Relationship Id="rId1651" Type="http://schemas.openxmlformats.org/officeDocument/2006/relationships/hyperlink" Target="https://bigfuture.collegeboard.org/colleges/international-baptist-college-and-seminary" TargetMode="External"/><Relationship Id="rId2702" Type="http://schemas.openxmlformats.org/officeDocument/2006/relationships/hyperlink" Target="https://bigfuture.collegeboard.org/colleges/pitzer-college" TargetMode="External"/><Relationship Id="rId1304" Type="http://schemas.openxmlformats.org/officeDocument/2006/relationships/hyperlink" Target="https://bigfuture.collegeboard.org/colleges/francis-marion-university" TargetMode="External"/><Relationship Id="rId1511" Type="http://schemas.openxmlformats.org/officeDocument/2006/relationships/hyperlink" Target="https://bigfuture.collegeboard.org/colleges/herzing-university-toledo" TargetMode="External"/><Relationship Id="rId3269" Type="http://schemas.openxmlformats.org/officeDocument/2006/relationships/hyperlink" Target="https://bigfuture.collegeboard.org/colleges/strayer-university-little-rock" TargetMode="External"/><Relationship Id="rId3476" Type="http://schemas.openxmlformats.org/officeDocument/2006/relationships/hyperlink" Target="https://bigfuture.collegeboard.org/colleges/troy-university" TargetMode="External"/><Relationship Id="rId3683" Type="http://schemas.openxmlformats.org/officeDocument/2006/relationships/hyperlink" Target="https://bigfuture.collegeboard.org/colleges/university-of-north-texas-at-dallas" TargetMode="External"/><Relationship Id="rId10" Type="http://schemas.openxmlformats.org/officeDocument/2006/relationships/hyperlink" Target="https://bigfuture.collegeboard.org/colleges/academy-of-beauty-professionals-appleton" TargetMode="External"/><Relationship Id="rId397" Type="http://schemas.openxmlformats.org/officeDocument/2006/relationships/hyperlink" Target="https://bigfuture.collegeboard.org/colleges/bowie-state-university" TargetMode="External"/><Relationship Id="rId2078" Type="http://schemas.openxmlformats.org/officeDocument/2006/relationships/hyperlink" Target="https://bigfuture.collegeboard.org/colleges/middlebury-college" TargetMode="External"/><Relationship Id="rId2285" Type="http://schemas.openxmlformats.org/officeDocument/2006/relationships/hyperlink" Target="https://bigfuture.collegeboard.org/colleges/neosho-county-community-college" TargetMode="External"/><Relationship Id="rId2492" Type="http://schemas.openxmlformats.org/officeDocument/2006/relationships/hyperlink" Target="https://bigfuture.collegeboard.org/colleges/omega-institute-of-cosmetology" TargetMode="External"/><Relationship Id="rId3129" Type="http://schemas.openxmlformats.org/officeDocument/2006/relationships/hyperlink" Target="https://bigfuture.collegeboard.org/colleges/southern-careers-institute-pharr" TargetMode="External"/><Relationship Id="rId3336" Type="http://schemas.openxmlformats.org/officeDocument/2006/relationships/hyperlink" Target="https://bigfuture.collegeboard.org/colleges/taylor-andrews-academy-of-hair-design-west-jordan" TargetMode="External"/><Relationship Id="rId3890" Type="http://schemas.openxmlformats.org/officeDocument/2006/relationships/hyperlink" Target="https://bigfuture.collegeboard.org/colleges/virginia-union-university" TargetMode="External"/><Relationship Id="rId257" Type="http://schemas.openxmlformats.org/officeDocument/2006/relationships/hyperlink" Target="https://bigfuture.collegeboard.org/colleges/baldwin-beauty-school-south-austin" TargetMode="External"/><Relationship Id="rId464" Type="http://schemas.openxmlformats.org/officeDocument/2006/relationships/hyperlink" Target="https://bigfuture.collegeboard.org/colleges/byzantine-catholic-seminary-of-saints-cyril-and-methodius" TargetMode="External"/><Relationship Id="rId1094" Type="http://schemas.openxmlformats.org/officeDocument/2006/relationships/hyperlink" Target="https://bigfuture.collegeboard.org/colleges/eastern-washington-university" TargetMode="External"/><Relationship Id="rId2145" Type="http://schemas.openxmlformats.org/officeDocument/2006/relationships/hyperlink" Target="https://bigfuture.collegeboard.org/colleges/mister-waynes-school-of-unisex-hair-design" TargetMode="External"/><Relationship Id="rId3543" Type="http://schemas.openxmlformats.org/officeDocument/2006/relationships/hyperlink" Target="https://bigfuture.collegeboard.org/colleges/university-of-alabama-in-huntsville" TargetMode="External"/><Relationship Id="rId3750" Type="http://schemas.openxmlformats.org/officeDocument/2006/relationships/hyperlink" Target="https://bigfuture.collegeboard.org/colleges/university-of-rio-grande" TargetMode="External"/><Relationship Id="rId117" Type="http://schemas.openxmlformats.org/officeDocument/2006/relationships/hyperlink" Target="https://bigfuture.collegeboard.org/colleges/andrews-university" TargetMode="External"/><Relationship Id="rId671" Type="http://schemas.openxmlformats.org/officeDocument/2006/relationships/hyperlink" Target="https://bigfuture.collegeboard.org/colleges/christian-brothers-university" TargetMode="External"/><Relationship Id="rId2352" Type="http://schemas.openxmlformats.org/officeDocument/2006/relationships/hyperlink" Target="https://bigfuture.collegeboard.org/colleges/north-central-state-college" TargetMode="External"/><Relationship Id="rId3403" Type="http://schemas.openxmlformats.org/officeDocument/2006/relationships/hyperlink" Target="https://bigfuture.collegeboard.org/colleges/the-salon-professional-academy-washington-dc" TargetMode="External"/><Relationship Id="rId3610" Type="http://schemas.openxmlformats.org/officeDocument/2006/relationships/hyperlink" Target="https://bigfuture.collegeboard.org/colleges/university-of-illinois-springfield" TargetMode="External"/><Relationship Id="rId324" Type="http://schemas.openxmlformats.org/officeDocument/2006/relationships/hyperlink" Target="https://bigfuture.collegeboard.org/colleges/berkeley-city-college" TargetMode="External"/><Relationship Id="rId531" Type="http://schemas.openxmlformats.org/officeDocument/2006/relationships/hyperlink" Target="https://bigfuture.collegeboard.org/colleges/capital-university" TargetMode="External"/><Relationship Id="rId1161" Type="http://schemas.openxmlformats.org/officeDocument/2006/relationships/hyperlink" Target="https://bigfuture.collegeboard.org/colleges/empire-beauty-school-morrow" TargetMode="External"/><Relationship Id="rId2005" Type="http://schemas.openxmlformats.org/officeDocument/2006/relationships/hyperlink" Target="https://bigfuture.collegeboard.org/colleges/mayville-state-university" TargetMode="External"/><Relationship Id="rId2212" Type="http://schemas.openxmlformats.org/officeDocument/2006/relationships/hyperlink" Target="https://bigfuture.collegeboard.org/colleges/mount-san-jacinto-college" TargetMode="External"/><Relationship Id="rId1021" Type="http://schemas.openxmlformats.org/officeDocument/2006/relationships/hyperlink" Target="https://bigfuture.collegeboard.org/colleges/diesel-driving-academy-baton-rouge" TargetMode="External"/><Relationship Id="rId1978" Type="http://schemas.openxmlformats.org/officeDocument/2006/relationships/hyperlink" Target="https://bigfuture.collegeboard.org/colleges/marietta-college" TargetMode="External"/><Relationship Id="rId3193" Type="http://schemas.openxmlformats.org/officeDocument/2006/relationships/hyperlink" Target="https://bigfuture.collegeboard.org/colleges/springfield-college" TargetMode="External"/><Relationship Id="rId4037" Type="http://schemas.openxmlformats.org/officeDocument/2006/relationships/hyperlink" Target="https://bigfuture.collegeboard.org/colleges/william-penn-university" TargetMode="External"/><Relationship Id="rId1838" Type="http://schemas.openxmlformats.org/officeDocument/2006/relationships/hyperlink" Target="https://bigfuture.collegeboard.org/colleges/laurel-business-institute" TargetMode="External"/><Relationship Id="rId3053" Type="http://schemas.openxmlformats.org/officeDocument/2006/relationships/hyperlink" Target="https://bigfuture.collegeboard.org/colleges/siena-heights-university" TargetMode="External"/><Relationship Id="rId3260" Type="http://schemas.openxmlformats.org/officeDocument/2006/relationships/hyperlink" Target="https://bigfuture.collegeboard.org/colleges/stone-child-college" TargetMode="External"/><Relationship Id="rId4104" Type="http://schemas.openxmlformats.org/officeDocument/2006/relationships/hyperlink" Target="https://bigfuture.collegeboard.org/colleges/york-university-york-ne" TargetMode="External"/><Relationship Id="rId181" Type="http://schemas.openxmlformats.org/officeDocument/2006/relationships/hyperlink" Target="https://bigfuture.collegeboard.org/colleges/athena-career-academy" TargetMode="External"/><Relationship Id="rId1905" Type="http://schemas.openxmlformats.org/officeDocument/2006/relationships/hyperlink" Target="https://bigfuture.collegeboard.org/colleges/lorenzo-walker-technical-college" TargetMode="External"/><Relationship Id="rId3120" Type="http://schemas.openxmlformats.org/officeDocument/2006/relationships/hyperlink" Target="https://bigfuture.collegeboard.org/colleges/southern-adventist-university" TargetMode="External"/><Relationship Id="rId998" Type="http://schemas.openxmlformats.org/officeDocument/2006/relationships/hyperlink" Target="https://bigfuture.collegeboard.org/colleges/devry-university-arlington" TargetMode="External"/><Relationship Id="rId2679" Type="http://schemas.openxmlformats.org/officeDocument/2006/relationships/hyperlink" Target="https://bigfuture.collegeboard.org/colleges/pima-medical-institute-colorado-springs" TargetMode="External"/><Relationship Id="rId2886" Type="http://schemas.openxmlformats.org/officeDocument/2006/relationships/hyperlink" Target="https://bigfuture.collegeboard.org/colleges/ross-medical-education-center-cincinnati" TargetMode="External"/><Relationship Id="rId3937" Type="http://schemas.openxmlformats.org/officeDocument/2006/relationships/hyperlink" Target="https://bigfuture.collegeboard.org/colleges/wayne-state-college" TargetMode="External"/><Relationship Id="rId858" Type="http://schemas.openxmlformats.org/officeDocument/2006/relationships/hyperlink" Target="https://bigfuture.collegeboard.org/colleges/concorde-career-college-dallas" TargetMode="External"/><Relationship Id="rId1488" Type="http://schemas.openxmlformats.org/officeDocument/2006/relationships/hyperlink" Target="https://bigfuture.collegeboard.org/colleges/heartland-community-college" TargetMode="External"/><Relationship Id="rId1695" Type="http://schemas.openxmlformats.org/officeDocument/2006/relationships/hyperlink" Target="https://bigfuture.collegeboard.org/colleges/jenny-lea-academy-of-cosmetology" TargetMode="External"/><Relationship Id="rId2539" Type="http://schemas.openxmlformats.org/officeDocument/2006/relationships/hyperlink" Target="https://bigfuture.collegeboard.org/colleges/palo-alto-college" TargetMode="External"/><Relationship Id="rId2746" Type="http://schemas.openxmlformats.org/officeDocument/2006/relationships/hyperlink" Target="https://bigfuture.collegeboard.org/colleges/professional-cosmetology-education-center" TargetMode="External"/><Relationship Id="rId2953" Type="http://schemas.openxmlformats.org/officeDocument/2006/relationships/hyperlink" Target="https://bigfuture.collegeboard.org/colleges/salon-professional-academy-fargo" TargetMode="External"/><Relationship Id="rId718" Type="http://schemas.openxmlformats.org/officeDocument/2006/relationships/hyperlink" Target="https://bigfuture.collegeboard.org/colleges/clark-university" TargetMode="External"/><Relationship Id="rId925" Type="http://schemas.openxmlformats.org/officeDocument/2006/relationships/hyperlink" Target="https://bigfuture.collegeboard.org/colleges/culinary-institute-of-america" TargetMode="External"/><Relationship Id="rId1348" Type="http://schemas.openxmlformats.org/officeDocument/2006/relationships/hyperlink" Target="https://bigfuture.collegeboard.org/colleges/genesee-community-college" TargetMode="External"/><Relationship Id="rId1555" Type="http://schemas.openxmlformats.org/officeDocument/2006/relationships/hyperlink" Target="https://bigfuture.collegeboard.org/colleges/houston-training-school-main-campus" TargetMode="External"/><Relationship Id="rId1762" Type="http://schemas.openxmlformats.org/officeDocument/2006/relationships/hyperlink" Target="https://bigfuture.collegeboard.org/colleges/kettering-university" TargetMode="External"/><Relationship Id="rId2606" Type="http://schemas.openxmlformats.org/officeDocument/2006/relationships/hyperlink" Target="https://bigfuture.collegeboard.org/colleges/paul-mitchell-the-school-sherman-oaks" TargetMode="External"/><Relationship Id="rId1208" Type="http://schemas.openxmlformats.org/officeDocument/2006/relationships/hyperlink" Target="https://bigfuture.collegeboard.org/colleges/fairleigh-dickinson-university" TargetMode="External"/><Relationship Id="rId1415" Type="http://schemas.openxmlformats.org/officeDocument/2006/relationships/hyperlink" Target="https://bigfuture.collegeboard.org/colleges/great-oaks-career-campuses" TargetMode="External"/><Relationship Id="rId2813" Type="http://schemas.openxmlformats.org/officeDocument/2006/relationships/hyperlink" Target="https://bigfuture.collegeboard.org/colleges/remington-college-memphis" TargetMode="External"/><Relationship Id="rId54" Type="http://schemas.openxmlformats.org/officeDocument/2006/relationships/hyperlink" Target="https://bigfuture.collegeboard.org/colleges/alderson-broaddus-university" TargetMode="External"/><Relationship Id="rId1622" Type="http://schemas.openxmlformats.org/officeDocument/2006/relationships/hyperlink" Target="https://bigfuture.collegeboard.org/colleges/institute-of-advanced-medical-esthetics" TargetMode="External"/><Relationship Id="rId2189" Type="http://schemas.openxmlformats.org/officeDocument/2006/relationships/hyperlink" Target="https://bigfuture.collegeboard.org/colleges/more-tech-institute" TargetMode="External"/><Relationship Id="rId3587" Type="http://schemas.openxmlformats.org/officeDocument/2006/relationships/hyperlink" Target="https://bigfuture.collegeboard.org/colleges/university-of-evansville" TargetMode="External"/><Relationship Id="rId3794" Type="http://schemas.openxmlformats.org/officeDocument/2006/relationships/hyperlink" Target="https://bigfuture.collegeboard.org/colleges/university-of-the-arts" TargetMode="External"/><Relationship Id="rId2396" Type="http://schemas.openxmlformats.org/officeDocument/2006/relationships/hyperlink" Target="https://bigfuture.collegeboard.org/colleges/northland-college" TargetMode="External"/><Relationship Id="rId3447" Type="http://schemas.openxmlformats.org/officeDocument/2006/relationships/hyperlink" Target="https://bigfuture.collegeboard.org/colleges/tri-state-bible-college" TargetMode="External"/><Relationship Id="rId3654" Type="http://schemas.openxmlformats.org/officeDocument/2006/relationships/hyperlink" Target="https://bigfuture.collegeboard.org/colleges/university-of-montana" TargetMode="External"/><Relationship Id="rId3861" Type="http://schemas.openxmlformats.org/officeDocument/2006/relationships/hyperlink" Target="https://bigfuture.collegeboard.org/colleges/vernon-college" TargetMode="External"/><Relationship Id="rId368" Type="http://schemas.openxmlformats.org/officeDocument/2006/relationships/hyperlink" Target="https://bigfuture.collegeboard.org/colleges/blue-mountain-community-college" TargetMode="External"/><Relationship Id="rId575" Type="http://schemas.openxmlformats.org/officeDocument/2006/relationships/hyperlink" Target="https://bigfuture.collegeboard.org/colleges/cayuga-community-college" TargetMode="External"/><Relationship Id="rId782" Type="http://schemas.openxmlformats.org/officeDocument/2006/relationships/hyperlink" Target="https://bigfuture.collegeboard.org/colleges/college-of-saint-mary" TargetMode="External"/><Relationship Id="rId2049" Type="http://schemas.openxmlformats.org/officeDocument/2006/relationships/hyperlink" Target="https://bigfuture.collegeboard.org/colleges/metro-business-college-rolla" TargetMode="External"/><Relationship Id="rId2256" Type="http://schemas.openxmlformats.org/officeDocument/2006/relationships/hyperlink" Target="https://bigfuture.collegeboard.org/colleges/national-college-kettering" TargetMode="External"/><Relationship Id="rId2463" Type="http://schemas.openxmlformats.org/officeDocument/2006/relationships/hyperlink" Target="https://bigfuture.collegeboard.org/colleges/ohio-state-university-agricultural-technical-institute" TargetMode="External"/><Relationship Id="rId2670" Type="http://schemas.openxmlformats.org/officeDocument/2006/relationships/hyperlink" Target="https://bigfuture.collegeboard.org/colleges/piedmont-virginia-community-college" TargetMode="External"/><Relationship Id="rId3307" Type="http://schemas.openxmlformats.org/officeDocument/2006/relationships/hyperlink" Target="https://bigfuture.collegeboard.org/colleges/suny-downstate-health-sciences-university" TargetMode="External"/><Relationship Id="rId3514" Type="http://schemas.openxmlformats.org/officeDocument/2006/relationships/hyperlink" Target="https://bigfuture.collegeboard.org/colleges/unity-environmental-university" TargetMode="External"/><Relationship Id="rId3721" Type="http://schemas.openxmlformats.org/officeDocument/2006/relationships/hyperlink" Target="https://bigfuture.collegeboard.org/colleges/university-of-phoenix-shreveport" TargetMode="External"/><Relationship Id="rId228" Type="http://schemas.openxmlformats.org/officeDocument/2006/relationships/hyperlink" Target="https://bigfuture.collegeboard.org/colleges/aveda-institute-tallahassee" TargetMode="External"/><Relationship Id="rId435" Type="http://schemas.openxmlformats.org/officeDocument/2006/relationships/hyperlink" Target="https://bigfuture.collegeboard.org/colleges/bryant-stratton-college-buffalo" TargetMode="External"/><Relationship Id="rId642" Type="http://schemas.openxmlformats.org/officeDocument/2006/relationships/hyperlink" Target="https://bigfuture.collegeboard.org/colleges/charles-r-drew-university-of-medicine-and-science" TargetMode="External"/><Relationship Id="rId1065" Type="http://schemas.openxmlformats.org/officeDocument/2006/relationships/hyperlink" Target="https://bigfuture.collegeboard.org/colleges/east-los-angeles-college" TargetMode="External"/><Relationship Id="rId1272" Type="http://schemas.openxmlformats.org/officeDocument/2006/relationships/hyperlink" Target="https://bigfuture.collegeboard.org/colleges/fort-hays-state-university" TargetMode="External"/><Relationship Id="rId2116" Type="http://schemas.openxmlformats.org/officeDocument/2006/relationships/hyperlink" Target="https://bigfuture.collegeboard.org/colleges/milwaukee-school-of-engineering" TargetMode="External"/><Relationship Id="rId2323" Type="http://schemas.openxmlformats.org/officeDocument/2006/relationships/hyperlink" Target="https://bigfuture.collegeboard.org/colleges/new-york-institute-of-massage-inc" TargetMode="External"/><Relationship Id="rId2530" Type="http://schemas.openxmlformats.org/officeDocument/2006/relationships/hyperlink" Target="https://bigfuture.collegeboard.org/colleges/pacific-lutheran-university" TargetMode="External"/><Relationship Id="rId502" Type="http://schemas.openxmlformats.org/officeDocument/2006/relationships/hyperlink" Target="https://bigfuture.collegeboard.org/colleges/california-state-university-fullerton" TargetMode="External"/><Relationship Id="rId1132" Type="http://schemas.openxmlformats.org/officeDocument/2006/relationships/hyperlink" Target="https://bigfuture.collegeboard.org/colleges/elon-university" TargetMode="External"/><Relationship Id="rId3097" Type="http://schemas.openxmlformats.org/officeDocument/2006/relationships/hyperlink" Target="https://bigfuture.collegeboard.org/colleges/south-university-online" TargetMode="External"/><Relationship Id="rId1949" Type="http://schemas.openxmlformats.org/officeDocument/2006/relationships/hyperlink" Target="https://bigfuture.collegeboard.org/colleges/m-j-murphy-beauty-college" TargetMode="External"/><Relationship Id="rId3164" Type="http://schemas.openxmlformats.org/officeDocument/2006/relationships/hyperlink" Target="https://bigfuture.collegeboard.org/colleges/southwest-university-of-visual-arts" TargetMode="External"/><Relationship Id="rId4008" Type="http://schemas.openxmlformats.org/officeDocument/2006/relationships/hyperlink" Target="https://bigfuture.collegeboard.org/colleges/westminster-university" TargetMode="External"/><Relationship Id="rId292" Type="http://schemas.openxmlformats.org/officeDocument/2006/relationships/hyperlink" Target="https://bigfuture.collegeboard.org/colleges/beau-monde-academy-of-barbering-and-cosmetology" TargetMode="External"/><Relationship Id="rId1809" Type="http://schemas.openxmlformats.org/officeDocument/2006/relationships/hyperlink" Target="https://bigfuture.collegeboard.org/colleges/lakeview-college-of-nursing" TargetMode="External"/><Relationship Id="rId3371" Type="http://schemas.openxmlformats.org/officeDocument/2006/relationships/hyperlink" Target="https://bigfuture.collegeboard.org/colleges/texas-state-university" TargetMode="External"/><Relationship Id="rId2180" Type="http://schemas.openxmlformats.org/officeDocument/2006/relationships/hyperlink" Target="https://bigfuture.collegeboard.org/colleges/montreat-college" TargetMode="External"/><Relationship Id="rId3024" Type="http://schemas.openxmlformats.org/officeDocument/2006/relationships/hyperlink" Target="https://bigfuture.collegeboard.org/colleges/sebring-career-schools-huntsville" TargetMode="External"/><Relationship Id="rId3231" Type="http://schemas.openxmlformats.org/officeDocument/2006/relationships/hyperlink" Target="https://bigfuture.collegeboard.org/colleges/st-thomas-university-fl" TargetMode="External"/><Relationship Id="rId152" Type="http://schemas.openxmlformats.org/officeDocument/2006/relationships/hyperlink" Target="https://bigfuture.collegeboard.org/colleges/arkansas-tech-university" TargetMode="External"/><Relationship Id="rId2040" Type="http://schemas.openxmlformats.org/officeDocument/2006/relationships/hyperlink" Target="https://bigfuture.collegeboard.org/colleges/merrell-university-of-beauty-arts-and-science" TargetMode="External"/><Relationship Id="rId2997" Type="http://schemas.openxmlformats.org/officeDocument/2006/relationships/hyperlink" Target="https://bigfuture.collegeboard.org/colleges/santa-fe-community-college" TargetMode="External"/><Relationship Id="rId969" Type="http://schemas.openxmlformats.org/officeDocument/2006/relationships/hyperlink" Target="https://bigfuture.collegeboard.org/colleges/defiance-college" TargetMode="External"/><Relationship Id="rId1599" Type="http://schemas.openxmlformats.org/officeDocument/2006/relationships/hyperlink" Target="https://bigfuture.collegeboard.org/colleges/immaculata-university" TargetMode="External"/><Relationship Id="rId1459" Type="http://schemas.openxmlformats.org/officeDocument/2006/relationships/hyperlink" Target="https://bigfuture.collegeboard.org/colleges/harford-community-college" TargetMode="External"/><Relationship Id="rId2857" Type="http://schemas.openxmlformats.org/officeDocument/2006/relationships/hyperlink" Target="https://bigfuture.collegeboard.org/colleges/rochester-university" TargetMode="External"/><Relationship Id="rId3908" Type="http://schemas.openxmlformats.org/officeDocument/2006/relationships/hyperlink" Target="https://bigfuture.collegeboard.org/colleges/walla-walla-community-college" TargetMode="External"/><Relationship Id="rId4072" Type="http://schemas.openxmlformats.org/officeDocument/2006/relationships/hyperlink" Target="https://bigfuture.collegeboard.org/colleges/xavier-university" TargetMode="External"/><Relationship Id="rId98" Type="http://schemas.openxmlformats.org/officeDocument/2006/relationships/hyperlink" Target="https://bigfuture.collegeboard.org/colleges/american-massage-and-bodywork-institute" TargetMode="External"/><Relationship Id="rId829" Type="http://schemas.openxmlformats.org/officeDocument/2006/relationships/hyperlink" Target="https://bigfuture.collegeboard.org/colleges/columbia-college-chicago" TargetMode="External"/><Relationship Id="rId1666" Type="http://schemas.openxmlformats.org/officeDocument/2006/relationships/hyperlink" Target="https://bigfuture.collegeboard.org/colleges/iowa-western-community-college" TargetMode="External"/><Relationship Id="rId1873" Type="http://schemas.openxmlformats.org/officeDocument/2006/relationships/hyperlink" Target="https://bigfuture.collegeboard.org/colleges/lincoln-college-of-technology-indianapolis" TargetMode="External"/><Relationship Id="rId2717" Type="http://schemas.openxmlformats.org/officeDocument/2006/relationships/hyperlink" Target="https://bigfuture.collegeboard.org/colleges/polaris-career-center" TargetMode="External"/><Relationship Id="rId2924" Type="http://schemas.openxmlformats.org/officeDocument/2006/relationships/hyperlink" Target="https://bigfuture.collegeboard.org/colleges/saint-johns-river-state-college" TargetMode="External"/><Relationship Id="rId1319" Type="http://schemas.openxmlformats.org/officeDocument/2006/relationships/hyperlink" Target="https://bigfuture.collegeboard.org/colleges/fresno-city-college" TargetMode="External"/><Relationship Id="rId1526" Type="http://schemas.openxmlformats.org/officeDocument/2006/relationships/hyperlink" Target="https://bigfuture.collegeboard.org/colleges/hobart-and-william-smith-colleges" TargetMode="External"/><Relationship Id="rId1733" Type="http://schemas.openxmlformats.org/officeDocument/2006/relationships/hyperlink" Target="https://bigfuture.collegeboard.org/colleges/kc-beauty-academy" TargetMode="External"/><Relationship Id="rId1940" Type="http://schemas.openxmlformats.org/officeDocument/2006/relationships/hyperlink" Target="https://bigfuture.collegeboard.org/colleges/luther-college" TargetMode="External"/><Relationship Id="rId25" Type="http://schemas.openxmlformats.org/officeDocument/2006/relationships/hyperlink" Target="https://bigfuture.collegeboard.org/colleges/acaydia-school-of-aesthetics" TargetMode="External"/><Relationship Id="rId1800" Type="http://schemas.openxmlformats.org/officeDocument/2006/relationships/hyperlink" Target="https://bigfuture.collegeboard.org/colleges/lake-superior-college" TargetMode="External"/><Relationship Id="rId3698" Type="http://schemas.openxmlformats.org/officeDocument/2006/relationships/hyperlink" Target="https://bigfuture.collegeboard.org/colleges/university-of-phoenix-columbia" TargetMode="External"/><Relationship Id="rId3558" Type="http://schemas.openxmlformats.org/officeDocument/2006/relationships/hyperlink" Target="https://bigfuture.collegeboard.org/colleges/university-of-arkansas-hope-texarkana" TargetMode="External"/><Relationship Id="rId3765" Type="http://schemas.openxmlformats.org/officeDocument/2006/relationships/hyperlink" Target="https://bigfuture.collegeboard.org/colleges/university-of-south-carolina-columbia" TargetMode="External"/><Relationship Id="rId3972" Type="http://schemas.openxmlformats.org/officeDocument/2006/relationships/hyperlink" Target="https://bigfuture.collegeboard.org/colleges/west-virginia-junior-college-charleston" TargetMode="External"/><Relationship Id="rId479" Type="http://schemas.openxmlformats.org/officeDocument/2006/relationships/hyperlink" Target="https://bigfuture.collegeboard.org/colleges/california-christian-college" TargetMode="External"/><Relationship Id="rId686" Type="http://schemas.openxmlformats.org/officeDocument/2006/relationships/hyperlink" Target="https://bigfuture.collegeboard.org/colleges/city-colleges-of-chicago-harry-truman-college" TargetMode="External"/><Relationship Id="rId893" Type="http://schemas.openxmlformats.org/officeDocument/2006/relationships/hyperlink" Target="https://bigfuture.collegeboard.org/colleges/corban-university" TargetMode="External"/><Relationship Id="rId2367" Type="http://schemas.openxmlformats.org/officeDocument/2006/relationships/hyperlink" Target="https://bigfuture.collegeboard.org/colleges/northampton-community-college" TargetMode="External"/><Relationship Id="rId2574" Type="http://schemas.openxmlformats.org/officeDocument/2006/relationships/hyperlink" Target="https://bigfuture.collegeboard.org/colleges/paul-mitchell-the-school-columbus" TargetMode="External"/><Relationship Id="rId2781" Type="http://schemas.openxmlformats.org/officeDocument/2006/relationships/hyperlink" Target="https://bigfuture.collegeboard.org/colleges/rasmussen-university-green-bay" TargetMode="External"/><Relationship Id="rId3418" Type="http://schemas.openxmlformats.org/officeDocument/2006/relationships/hyperlink" Target="https://bigfuture.collegeboard.org/colleges/tidewater-tech-trades" TargetMode="External"/><Relationship Id="rId3625" Type="http://schemas.openxmlformats.org/officeDocument/2006/relationships/hyperlink" Target="https://bigfuture.collegeboard.org/colleges/university-of-maine-at-fort-kent" TargetMode="External"/><Relationship Id="rId339" Type="http://schemas.openxmlformats.org/officeDocument/2006/relationships/hyperlink" Target="https://bigfuture.collegeboard.org/colleges/bethel-university-saint-paul-mn" TargetMode="External"/><Relationship Id="rId546" Type="http://schemas.openxmlformats.org/officeDocument/2006/relationships/hyperlink" Target="https://bigfuture.collegeboard.org/colleges/careers-unlimited" TargetMode="External"/><Relationship Id="rId753" Type="http://schemas.openxmlformats.org/officeDocument/2006/relationships/hyperlink" Target="https://bigfuture.collegeboard.org/colleges/coe-college" TargetMode="External"/><Relationship Id="rId1176" Type="http://schemas.openxmlformats.org/officeDocument/2006/relationships/hyperlink" Target="https://bigfuture.collegeboard.org/colleges/empire-beauty-school-york" TargetMode="External"/><Relationship Id="rId1383" Type="http://schemas.openxmlformats.org/officeDocument/2006/relationships/hyperlink" Target="https://bigfuture.collegeboard.org/colleges/golden-west-college" TargetMode="External"/><Relationship Id="rId2227" Type="http://schemas.openxmlformats.org/officeDocument/2006/relationships/hyperlink" Target="https://bigfuture.collegeboard.org/colleges/murray-state-university" TargetMode="External"/><Relationship Id="rId2434" Type="http://schemas.openxmlformats.org/officeDocument/2006/relationships/hyperlink" Target="https://bigfuture.collegeboard.org/colleges/notre-dame-of-maryland-university" TargetMode="External"/><Relationship Id="rId3832" Type="http://schemas.openxmlformats.org/officeDocument/2006/relationships/hyperlink" Target="https://bigfuture.collegeboard.org/colleges/unlimited-cosmetology-school" TargetMode="External"/><Relationship Id="rId406" Type="http://schemas.openxmlformats.org/officeDocument/2006/relationships/hyperlink" Target="https://bigfuture.collegeboard.org/colleges/brewton-parker-college" TargetMode="External"/><Relationship Id="rId960" Type="http://schemas.openxmlformats.org/officeDocument/2006/relationships/hyperlink" Target="https://bigfuture.collegeboard.org/colleges/dawn-career-institute" TargetMode="External"/><Relationship Id="rId1036" Type="http://schemas.openxmlformats.org/officeDocument/2006/relationships/hyperlink" Target="https://bigfuture.collegeboard.org/colleges/doral-college" TargetMode="External"/><Relationship Id="rId1243" Type="http://schemas.openxmlformats.org/officeDocument/2006/relationships/hyperlink" Target="https://bigfuture.collegeboard.org/colleges/florida-atlantic-university" TargetMode="External"/><Relationship Id="rId1590" Type="http://schemas.openxmlformats.org/officeDocument/2006/relationships/hyperlink" Target="https://bigfuture.collegeboard.org/colleges/illinois-eastern-community-colleges-olney-central-college" TargetMode="External"/><Relationship Id="rId2641" Type="http://schemas.openxmlformats.org/officeDocument/2006/relationships/hyperlink" Target="https://bigfuture.collegeboard.org/colleges/penn-state-shenango" TargetMode="External"/><Relationship Id="rId613" Type="http://schemas.openxmlformats.org/officeDocument/2006/relationships/hyperlink" Target="https://bigfuture.collegeboard.org/colleges/central-piedmont-community-college" TargetMode="External"/><Relationship Id="rId820" Type="http://schemas.openxmlformats.org/officeDocument/2006/relationships/hyperlink" Target="https://bigfuture.collegeboard.org/colleges/colorado-state-university-global-campus" TargetMode="External"/><Relationship Id="rId1450" Type="http://schemas.openxmlformats.org/officeDocument/2006/relationships/hyperlink" Target="https://bigfuture.collegeboard.org/colleges/hampden-sydney-college" TargetMode="External"/><Relationship Id="rId2501" Type="http://schemas.openxmlformats.org/officeDocument/2006/relationships/hyperlink" Target="https://bigfuture.collegeboard.org/colleges/oregon-institute-of-technology" TargetMode="External"/><Relationship Id="rId1103" Type="http://schemas.openxmlformats.org/officeDocument/2006/relationships/hyperlink" Target="https://bigfuture.collegeboard.org/colleges/ecpi-university" TargetMode="External"/><Relationship Id="rId1310" Type="http://schemas.openxmlformats.org/officeDocument/2006/relationships/hyperlink" Target="https://bigfuture.collegeboard.org/colleges/franklin-college" TargetMode="External"/><Relationship Id="rId3068" Type="http://schemas.openxmlformats.org/officeDocument/2006/relationships/hyperlink" Target="https://bigfuture.collegeboard.org/colleges/smith-college" TargetMode="External"/><Relationship Id="rId3275" Type="http://schemas.openxmlformats.org/officeDocument/2006/relationships/hyperlink" Target="https://bigfuture.collegeboard.org/colleges/studio-beauty-school" TargetMode="External"/><Relationship Id="rId3482" Type="http://schemas.openxmlformats.org/officeDocument/2006/relationships/hyperlink" Target="https://bigfuture.collegeboard.org/colleges/tulsa-community-college" TargetMode="External"/><Relationship Id="rId196" Type="http://schemas.openxmlformats.org/officeDocument/2006/relationships/hyperlink" Target="https://bigfuture.collegeboard.org/colleges/augustana-college" TargetMode="External"/><Relationship Id="rId2084" Type="http://schemas.openxmlformats.org/officeDocument/2006/relationships/hyperlink" Target="https://bigfuture.collegeboard.org/colleges/midway-university" TargetMode="External"/><Relationship Id="rId2291" Type="http://schemas.openxmlformats.org/officeDocument/2006/relationships/hyperlink" Target="https://bigfuture.collegeboard.org/colleges/new-beginnings-beauty-academy" TargetMode="External"/><Relationship Id="rId3135" Type="http://schemas.openxmlformats.org/officeDocument/2006/relationships/hyperlink" Target="https://bigfuture.collegeboard.org/colleges/southern-maine-community-college" TargetMode="External"/><Relationship Id="rId3342" Type="http://schemas.openxmlformats.org/officeDocument/2006/relationships/hyperlink" Target="https://bigfuture.collegeboard.org/colleges/temple-college" TargetMode="External"/><Relationship Id="rId263" Type="http://schemas.openxmlformats.org/officeDocument/2006/relationships/hyperlink" Target="https://bigfuture.collegeboard.org/colleges/baptist-college-of-florida" TargetMode="External"/><Relationship Id="rId470" Type="http://schemas.openxmlformats.org/officeDocument/2006/relationships/hyperlink" Target="https://bigfuture.collegeboard.org/colleges/cadillac-institute-of-cosmetology" TargetMode="External"/><Relationship Id="rId2151" Type="http://schemas.openxmlformats.org/officeDocument/2006/relationships/hyperlink" Target="https://bigfuture.collegeboard.org/colleges/mixed-institute-of-cosmetology-and-barber" TargetMode="External"/><Relationship Id="rId3202" Type="http://schemas.openxmlformats.org/officeDocument/2006/relationships/hyperlink" Target="https://bigfuture.collegeboard.org/colleges/st-bonaventure-university" TargetMode="External"/><Relationship Id="rId123" Type="http://schemas.openxmlformats.org/officeDocument/2006/relationships/hyperlink" Target="https://bigfuture.collegeboard.org/colleges/anne-arundel-community-college" TargetMode="External"/><Relationship Id="rId330" Type="http://schemas.openxmlformats.org/officeDocument/2006/relationships/hyperlink" Target="https://bigfuture.collegeboard.org/colleges/berkshire-community-college" TargetMode="External"/><Relationship Id="rId2011" Type="http://schemas.openxmlformats.org/officeDocument/2006/relationships/hyperlink" Target="https://bigfuture.collegeboard.org/colleges/mckendree-university" TargetMode="External"/><Relationship Id="rId2968" Type="http://schemas.openxmlformats.org/officeDocument/2006/relationships/hyperlink" Target="https://bigfuture.collegeboard.org/colleges/samuel-merritt-university" TargetMode="External"/><Relationship Id="rId1777" Type="http://schemas.openxmlformats.org/officeDocument/2006/relationships/hyperlink" Target="https://bigfuture.collegeboard.org/colleges/kuyper-college" TargetMode="External"/><Relationship Id="rId1984" Type="http://schemas.openxmlformats.org/officeDocument/2006/relationships/hyperlink" Target="https://bigfuture.collegeboard.org/colleges/marshall-university" TargetMode="External"/><Relationship Id="rId2828" Type="http://schemas.openxmlformats.org/officeDocument/2006/relationships/hyperlink" Target="https://bigfuture.collegeboard.org/colleges/rhodes-college" TargetMode="External"/><Relationship Id="rId69" Type="http://schemas.openxmlformats.org/officeDocument/2006/relationships/hyperlink" Target="https://bigfuture.collegeboard.org/colleges/alliance-computing-solutions-flushing" TargetMode="External"/><Relationship Id="rId1637" Type="http://schemas.openxmlformats.org/officeDocument/2006/relationships/hyperlink" Target="https://bigfuture.collegeboard.org/colleges/inter-american-university-of-puerto-rico-bayamon-campus" TargetMode="External"/><Relationship Id="rId1844" Type="http://schemas.openxmlformats.org/officeDocument/2006/relationships/hyperlink" Target="https://bigfuture.collegeboard.org/colleges/lawson-state-community-college" TargetMode="External"/><Relationship Id="rId4043" Type="http://schemas.openxmlformats.org/officeDocument/2006/relationships/hyperlink" Target="https://bigfuture.collegeboard.org/colleges/williamson-college" TargetMode="External"/><Relationship Id="rId1704" Type="http://schemas.openxmlformats.org/officeDocument/2006/relationships/hyperlink" Target="https://bigfuture.collegeboard.org/colleges/john-jay-beauty-college" TargetMode="External"/><Relationship Id="rId4110" Type="http://schemas.openxmlformats.org/officeDocument/2006/relationships/hyperlink" Target="https://bigfuture.collegeboard.org/colleges/yuba-college" TargetMode="External"/><Relationship Id="rId1911" Type="http://schemas.openxmlformats.org/officeDocument/2006/relationships/hyperlink" Target="https://bigfuture.collegeboard.org/colleges/los-angeles-pacific-college" TargetMode="External"/><Relationship Id="rId3669" Type="http://schemas.openxmlformats.org/officeDocument/2006/relationships/hyperlink" Target="https://bigfuture.collegeboard.org/colleges/university-of-new-haven" TargetMode="External"/><Relationship Id="rId797" Type="http://schemas.openxmlformats.org/officeDocument/2006/relationships/hyperlink" Target="https://bigfuture.collegeboard.org/colleges/college-of-the-muscogee-nation" TargetMode="External"/><Relationship Id="rId2478" Type="http://schemas.openxmlformats.org/officeDocument/2006/relationships/hyperlink" Target="https://bigfuture.collegeboard.org/colleges/oklahoma-christian-university" TargetMode="External"/><Relationship Id="rId3876" Type="http://schemas.openxmlformats.org/officeDocument/2006/relationships/hyperlink" Target="https://bigfuture.collegeboard.org/colleges/virginia-college-in-austin" TargetMode="External"/><Relationship Id="rId1287" Type="http://schemas.openxmlformats.org/officeDocument/2006/relationships/hyperlink" Target="https://bigfuture.collegeboard.org/colleges/fortis-college-norfolk" TargetMode="External"/><Relationship Id="rId2685" Type="http://schemas.openxmlformats.org/officeDocument/2006/relationships/hyperlink" Target="https://bigfuture.collegeboard.org/colleges/pima-medical-institute-phoenix" TargetMode="External"/><Relationship Id="rId2892" Type="http://schemas.openxmlformats.org/officeDocument/2006/relationships/hyperlink" Target="https://bigfuture.collegeboard.org/colleges/ross-medical-education-center-kokomo" TargetMode="External"/><Relationship Id="rId3529" Type="http://schemas.openxmlformats.org/officeDocument/2006/relationships/hyperlink" Target="https://bigfuture.collegeboard.org/colleges/universidad-central-de-bayamon" TargetMode="External"/><Relationship Id="rId3736" Type="http://schemas.openxmlformats.org/officeDocument/2006/relationships/hyperlink" Target="https://bigfuture.collegeboard.org/colleges/university-of-puerto-rico-carolina-regional-college" TargetMode="External"/><Relationship Id="rId3943" Type="http://schemas.openxmlformats.org/officeDocument/2006/relationships/hyperlink" Target="https://bigfuture.collegeboard.org/colleges/webber-international-university" TargetMode="External"/><Relationship Id="rId657" Type="http://schemas.openxmlformats.org/officeDocument/2006/relationships/hyperlink" Target="https://bigfuture.collegeboard.org/colleges/cheeks-beauty-academy" TargetMode="External"/><Relationship Id="rId864" Type="http://schemas.openxmlformats.org/officeDocument/2006/relationships/hyperlink" Target="https://bigfuture.collegeboard.org/colleges/concorde-career-college-garden-grove" TargetMode="External"/><Relationship Id="rId1494" Type="http://schemas.openxmlformats.org/officeDocument/2006/relationships/hyperlink" Target="https://bigfuture.collegeboard.org/colleges/henderson-community-college" TargetMode="External"/><Relationship Id="rId2338" Type="http://schemas.openxmlformats.org/officeDocument/2006/relationships/hyperlink" Target="https://bigfuture.collegeboard.org/colleges/no-grease-barber-school" TargetMode="External"/><Relationship Id="rId2545" Type="http://schemas.openxmlformats.org/officeDocument/2006/relationships/hyperlink" Target="https://bigfuture.collegeboard.org/colleges/paradise-valley-community-college" TargetMode="External"/><Relationship Id="rId2752" Type="http://schemas.openxmlformats.org/officeDocument/2006/relationships/hyperlink" Target="https://bigfuture.collegeboard.org/colleges/prospect-college" TargetMode="External"/><Relationship Id="rId3803" Type="http://schemas.openxmlformats.org/officeDocument/2006/relationships/hyperlink" Target="https://bigfuture.collegeboard.org/colleges/university-of-the-southwest" TargetMode="External"/><Relationship Id="rId517" Type="http://schemas.openxmlformats.org/officeDocument/2006/relationships/hyperlink" Target="https://bigfuture.collegeboard.org/colleges/cameo-beauty-academy" TargetMode="External"/><Relationship Id="rId724" Type="http://schemas.openxmlformats.org/officeDocument/2006/relationships/hyperlink" Target="https://bigfuture.collegeboard.org/colleges/clatsop-community-college" TargetMode="External"/><Relationship Id="rId931" Type="http://schemas.openxmlformats.org/officeDocument/2006/relationships/hyperlink" Target="https://bigfuture.collegeboard.org/colleges/cuyahoga-community-college" TargetMode="External"/><Relationship Id="rId1147" Type="http://schemas.openxmlformats.org/officeDocument/2006/relationships/hyperlink" Target="https://bigfuture.collegeboard.org/colleges/empire-beauty-school-cheltenham" TargetMode="External"/><Relationship Id="rId1354" Type="http://schemas.openxmlformats.org/officeDocument/2006/relationships/hyperlink" Target="https://bigfuture.collegeboard.org/colleges/george-wallace-state-community-college-at-selma" TargetMode="External"/><Relationship Id="rId1561" Type="http://schemas.openxmlformats.org/officeDocument/2006/relationships/hyperlink" Target="https://bigfuture.collegeboard.org/colleges/hudson-county-community-college" TargetMode="External"/><Relationship Id="rId2405" Type="http://schemas.openxmlformats.org/officeDocument/2006/relationships/hyperlink" Target="https://bigfuture.collegeboard.org/colleges/northwest-college-school-of-beauty-springfield" TargetMode="External"/><Relationship Id="rId2612" Type="http://schemas.openxmlformats.org/officeDocument/2006/relationships/hyperlink" Target="https://bigfuture.collegeboard.org/colleges/paul-mitchell-the-school-tysons-corner" TargetMode="External"/><Relationship Id="rId60" Type="http://schemas.openxmlformats.org/officeDocument/2006/relationships/hyperlink" Target="https://bigfuture.collegeboard.org/colleges/all-state-career-school-pittsburgh" TargetMode="External"/><Relationship Id="rId1007" Type="http://schemas.openxmlformats.org/officeDocument/2006/relationships/hyperlink" Target="https://bigfuture.collegeboard.org/colleges/devry-university-online" TargetMode="External"/><Relationship Id="rId1214" Type="http://schemas.openxmlformats.org/officeDocument/2006/relationships/hyperlink" Target="https://bigfuture.collegeboard.org/colleges/fashion-institute-of-design-and-merchandising-los-angeles" TargetMode="External"/><Relationship Id="rId1421" Type="http://schemas.openxmlformats.org/officeDocument/2006/relationships/hyperlink" Target="https://bigfuture.collegeboard.org/colleges/greensboro-college" TargetMode="External"/><Relationship Id="rId3179" Type="http://schemas.openxmlformats.org/officeDocument/2006/relationships/hyperlink" Target="https://bigfuture.collegeboard.org/colleges/southwestern-oregon-community-college" TargetMode="External"/><Relationship Id="rId3386" Type="http://schemas.openxmlformats.org/officeDocument/2006/relationships/hyperlink" Target="https://bigfuture.collegeboard.org/colleges/the-college-of-health-care-professions-northwest" TargetMode="External"/><Relationship Id="rId3593" Type="http://schemas.openxmlformats.org/officeDocument/2006/relationships/hyperlink" Target="https://bigfuture.collegeboard.org/colleges/university-of-hawaii-at-hilo" TargetMode="External"/><Relationship Id="rId2195" Type="http://schemas.openxmlformats.org/officeDocument/2006/relationships/hyperlink" Target="https://bigfuture.collegeboard.org/colleges/morgantown-beauty-college-inc" TargetMode="External"/><Relationship Id="rId3039" Type="http://schemas.openxmlformats.org/officeDocument/2006/relationships/hyperlink" Target="https://bigfuture.collegeboard.org/colleges/shawnee-beauty-college" TargetMode="External"/><Relationship Id="rId3246" Type="http://schemas.openxmlformats.org/officeDocument/2006/relationships/hyperlink" Target="https://bigfuture.collegeboard.org/colleges/stautzenberger-college" TargetMode="External"/><Relationship Id="rId3453" Type="http://schemas.openxmlformats.org/officeDocument/2006/relationships/hyperlink" Target="https://bigfuture.collegeboard.org/colleges/tricoci-university-of-beauty-culture-bridgeview" TargetMode="External"/><Relationship Id="rId167" Type="http://schemas.openxmlformats.org/officeDocument/2006/relationships/hyperlink" Target="https://bigfuture.collegeboard.org/colleges/ashland-university" TargetMode="External"/><Relationship Id="rId374" Type="http://schemas.openxmlformats.org/officeDocument/2006/relationships/hyperlink" Target="https://bigfuture.collegeboard.org/colleges/bluegrass-community-and-technical-college" TargetMode="External"/><Relationship Id="rId581" Type="http://schemas.openxmlformats.org/officeDocument/2006/relationships/hyperlink" Target="https://bigfuture.collegeboard.org/colleges/cedarville-university" TargetMode="External"/><Relationship Id="rId2055" Type="http://schemas.openxmlformats.org/officeDocument/2006/relationships/hyperlink" Target="https://bigfuture.collegeboard.org/colleges/miami-ad-school" TargetMode="External"/><Relationship Id="rId2262" Type="http://schemas.openxmlformats.org/officeDocument/2006/relationships/hyperlink" Target="https://bigfuture.collegeboard.org/colleges/national-college-youngstown" TargetMode="External"/><Relationship Id="rId3106" Type="http://schemas.openxmlformats.org/officeDocument/2006/relationships/hyperlink" Target="https://bigfuture.collegeboard.org/colleges/southeastern-baptist-college" TargetMode="External"/><Relationship Id="rId3660" Type="http://schemas.openxmlformats.org/officeDocument/2006/relationships/hyperlink" Target="https://bigfuture.collegeboard.org/colleges/university-of-nebraska-omaha" TargetMode="External"/><Relationship Id="rId234" Type="http://schemas.openxmlformats.org/officeDocument/2006/relationships/hyperlink" Target="https://bigfuture.collegeboard.org/colleges/averett-university" TargetMode="External"/><Relationship Id="rId3313" Type="http://schemas.openxmlformats.org/officeDocument/2006/relationships/hyperlink" Target="https://bigfuture.collegeboard.org/colleges/suny-polytechnic-institute" TargetMode="External"/><Relationship Id="rId3520" Type="http://schemas.openxmlformats.org/officeDocument/2006/relationships/hyperlink" Target="https://bigfuture.collegeboard.org/colleges/universal-technical-institute-long-beach" TargetMode="External"/><Relationship Id="rId441" Type="http://schemas.openxmlformats.org/officeDocument/2006/relationships/hyperlink" Target="https://bigfuture.collegeboard.org/colleges/bryant-stratton-college-syracuse" TargetMode="External"/><Relationship Id="rId1071" Type="http://schemas.openxmlformats.org/officeDocument/2006/relationships/hyperlink" Target="https://bigfuture.collegeboard.org/colleges/east-west-college-of-natural-medicine" TargetMode="External"/><Relationship Id="rId2122" Type="http://schemas.openxmlformats.org/officeDocument/2006/relationships/hyperlink" Target="https://bigfuture.collegeboard.org/colleges/minnesota-state-college-southeast" TargetMode="External"/><Relationship Id="rId301" Type="http://schemas.openxmlformats.org/officeDocument/2006/relationships/hyperlink" Target="https://bigfuture.collegeboard.org/colleges/bella-capelli-academy" TargetMode="External"/><Relationship Id="rId1888" Type="http://schemas.openxmlformats.org/officeDocument/2006/relationships/hyperlink" Target="https://bigfuture.collegeboard.org/colleges/lindsey-institute-of-cosmetology" TargetMode="External"/><Relationship Id="rId2939" Type="http://schemas.openxmlformats.org/officeDocument/2006/relationships/hyperlink" Target="https://bigfuture.collegeboard.org/colleges/saint-vincent-college" TargetMode="External"/><Relationship Id="rId4087" Type="http://schemas.openxmlformats.org/officeDocument/2006/relationships/hyperlink" Target="https://bigfuture.collegeboard.org/colleges/yeshiva-kollel-tifereth-elizer" TargetMode="External"/><Relationship Id="rId1748" Type="http://schemas.openxmlformats.org/officeDocument/2006/relationships/hyperlink" Target="https://bigfuture.collegeboard.org/colleges/kent-state-university-east-liverpool" TargetMode="External"/><Relationship Id="rId1955" Type="http://schemas.openxmlformats.org/officeDocument/2006/relationships/hyperlink" Target="https://bigfuture.collegeboard.org/colleges/maharishi-international-university" TargetMode="External"/><Relationship Id="rId3170" Type="http://schemas.openxmlformats.org/officeDocument/2006/relationships/hyperlink" Target="https://bigfuture.collegeboard.org/colleges/southwestern-christian-college" TargetMode="External"/><Relationship Id="rId4014" Type="http://schemas.openxmlformats.org/officeDocument/2006/relationships/hyperlink" Target="https://bigfuture.collegeboard.org/colleges/wheaton-college-wheaton-il" TargetMode="External"/><Relationship Id="rId1608" Type="http://schemas.openxmlformats.org/officeDocument/2006/relationships/hyperlink" Target="https://bigfuture.collegeboard.org/colleges/indiana-state-university" TargetMode="External"/><Relationship Id="rId1815" Type="http://schemas.openxmlformats.org/officeDocument/2006/relationships/hyperlink" Target="https://bigfuture.collegeboard.org/colleges/lamar-university" TargetMode="External"/><Relationship Id="rId3030" Type="http://schemas.openxmlformats.org/officeDocument/2006/relationships/hyperlink" Target="https://bigfuture.collegeboard.org/colleges/seminole-state-college-of-florida" TargetMode="External"/><Relationship Id="rId3987" Type="http://schemas.openxmlformats.org/officeDocument/2006/relationships/hyperlink" Target="https://bigfuture.collegeboard.org/colleges/western-governors-university" TargetMode="External"/><Relationship Id="rId2589" Type="http://schemas.openxmlformats.org/officeDocument/2006/relationships/hyperlink" Target="https://bigfuture.collegeboard.org/colleges/paul-mitchell-the-school-logan" TargetMode="External"/><Relationship Id="rId2796" Type="http://schemas.openxmlformats.org/officeDocument/2006/relationships/hyperlink" Target="https://bigfuture.collegeboard.org/colleges/rasmussen-university-romeoville-joliet" TargetMode="External"/><Relationship Id="rId3847" Type="http://schemas.openxmlformats.org/officeDocument/2006/relationships/hyperlink" Target="https://bigfuture.collegeboard.org/colleges/valley-college-beckley" TargetMode="External"/><Relationship Id="rId768" Type="http://schemas.openxmlformats.org/officeDocument/2006/relationships/hyperlink" Target="https://bigfuture.collegeboard.org/colleges/college-of-central-florida" TargetMode="External"/><Relationship Id="rId975" Type="http://schemas.openxmlformats.org/officeDocument/2006/relationships/hyperlink" Target="https://bigfuture.collegeboard.org/colleges/delaware-state-university" TargetMode="External"/><Relationship Id="rId1398" Type="http://schemas.openxmlformats.org/officeDocument/2006/relationships/hyperlink" Target="https://bigfuture.collegeboard.org/colleges/grace-college" TargetMode="External"/><Relationship Id="rId2449" Type="http://schemas.openxmlformats.org/officeDocument/2006/relationships/hyperlink" Target="https://bigfuture.collegeboard.org/colleges/occidental-college" TargetMode="External"/><Relationship Id="rId2656" Type="http://schemas.openxmlformats.org/officeDocument/2006/relationships/hyperlink" Target="https://bigfuture.collegeboard.org/colleges/pensacola-state-college" TargetMode="External"/><Relationship Id="rId2863" Type="http://schemas.openxmlformats.org/officeDocument/2006/relationships/hyperlink" Target="https://bigfuture.collegeboard.org/colleges/rockland-community-college" TargetMode="External"/><Relationship Id="rId3707" Type="http://schemas.openxmlformats.org/officeDocument/2006/relationships/hyperlink" Target="https://bigfuture.collegeboard.org/colleges/university-of-phoenix-louisiana" TargetMode="External"/><Relationship Id="rId3914" Type="http://schemas.openxmlformats.org/officeDocument/2006/relationships/hyperlink" Target="https://bigfuture.collegeboard.org/colleges/walters-state-community-college" TargetMode="External"/><Relationship Id="rId628" Type="http://schemas.openxmlformats.org/officeDocument/2006/relationships/hyperlink" Target="https://bigfuture.collegeboard.org/colleges/cerro-coso-community-college" TargetMode="External"/><Relationship Id="rId835" Type="http://schemas.openxmlformats.org/officeDocument/2006/relationships/hyperlink" Target="https://bigfuture.collegeboard.org/colleges/columbia-university-school-of-general-studies" TargetMode="External"/><Relationship Id="rId1258" Type="http://schemas.openxmlformats.org/officeDocument/2006/relationships/hyperlink" Target="https://bigfuture.collegeboard.org/colleges/florida-southern-college" TargetMode="External"/><Relationship Id="rId1465" Type="http://schemas.openxmlformats.org/officeDocument/2006/relationships/hyperlink" Target="https://bigfuture.collegeboard.org/colleges/hartnell-college" TargetMode="External"/><Relationship Id="rId1672" Type="http://schemas.openxmlformats.org/officeDocument/2006/relationships/hyperlink" Target="https://bigfuture.collegeboard.org/colleges/ithaca-college" TargetMode="External"/><Relationship Id="rId2309" Type="http://schemas.openxmlformats.org/officeDocument/2006/relationships/hyperlink" Target="https://bigfuture.collegeboard.org/colleges/new-mexico-state-university" TargetMode="External"/><Relationship Id="rId2516" Type="http://schemas.openxmlformats.org/officeDocument/2006/relationships/hyperlink" Target="https://bigfuture.collegeboard.org/colleges/ouachita-baptist-university" TargetMode="External"/><Relationship Id="rId2723" Type="http://schemas.openxmlformats.org/officeDocument/2006/relationships/hyperlink" Target="https://bigfuture.collegeboard.org/colleges/pontifical-college-josephinum" TargetMode="External"/><Relationship Id="rId1118" Type="http://schemas.openxmlformats.org/officeDocument/2006/relationships/hyperlink" Target="https://bigfuture.collegeboard.org/colleges/elaine-sterling-institute" TargetMode="External"/><Relationship Id="rId1325" Type="http://schemas.openxmlformats.org/officeDocument/2006/relationships/hyperlink" Target="https://bigfuture.collegeboard.org/colleges/fullerton-college" TargetMode="External"/><Relationship Id="rId1532" Type="http://schemas.openxmlformats.org/officeDocument/2006/relationships/hyperlink" Target="https://bigfuture.collegeboard.org/colleges/hogan-institute-of-cosmetology-and-esthetics" TargetMode="External"/><Relationship Id="rId2930" Type="http://schemas.openxmlformats.org/officeDocument/2006/relationships/hyperlink" Target="https://bigfuture.collegeboard.org/colleges/saint-louis-community-college-corporate-college" TargetMode="External"/><Relationship Id="rId902" Type="http://schemas.openxmlformats.org/officeDocument/2006/relationships/hyperlink" Target="https://bigfuture.collegeboard.org/colleges/cosmo-beauty-academy" TargetMode="External"/><Relationship Id="rId3497" Type="http://schemas.openxmlformats.org/officeDocument/2006/relationships/hyperlink" Target="https://bigfuture.collegeboard.org/colleges/union-institute-university" TargetMode="External"/><Relationship Id="rId31" Type="http://schemas.openxmlformats.org/officeDocument/2006/relationships/hyperlink" Target="https://bigfuture.collegeboard.org/colleges/advance-beauty-techs-academy" TargetMode="External"/><Relationship Id="rId2099" Type="http://schemas.openxmlformats.org/officeDocument/2006/relationships/hyperlink" Target="https://bigfuture.collegeboard.org/colleges/miller-motte-college-columbus" TargetMode="External"/><Relationship Id="rId278" Type="http://schemas.openxmlformats.org/officeDocument/2006/relationships/hyperlink" Target="https://bigfuture.collegeboard.org/colleges/bastyr-university" TargetMode="External"/><Relationship Id="rId3357" Type="http://schemas.openxmlformats.org/officeDocument/2006/relationships/hyperlink" Target="https://bigfuture.collegeboard.org/colleges/texas-am-international-university" TargetMode="External"/><Relationship Id="rId3564" Type="http://schemas.openxmlformats.org/officeDocument/2006/relationships/hyperlink" Target="https://bigfuture.collegeboard.org/colleges/university-of-california-merced" TargetMode="External"/><Relationship Id="rId3771" Type="http://schemas.openxmlformats.org/officeDocument/2006/relationships/hyperlink" Target="https://bigfuture.collegeboard.org/colleges/university-of-south-dakota" TargetMode="External"/><Relationship Id="rId485" Type="http://schemas.openxmlformats.org/officeDocument/2006/relationships/hyperlink" Target="https://bigfuture.collegeboard.org/colleges/california-institute-of-integral-studies" TargetMode="External"/><Relationship Id="rId692" Type="http://schemas.openxmlformats.org/officeDocument/2006/relationships/hyperlink" Target="https://bigfuture.collegeboard.org/colleges/city-university-of-new-york-baruch-college" TargetMode="External"/><Relationship Id="rId2166" Type="http://schemas.openxmlformats.org/officeDocument/2006/relationships/hyperlink" Target="https://bigfuture.collegeboard.org/colleges/montana-academy-of-salons" TargetMode="External"/><Relationship Id="rId2373" Type="http://schemas.openxmlformats.org/officeDocument/2006/relationships/hyperlink" Target="https://bigfuture.collegeboard.org/colleges/northeast-lakeview-college" TargetMode="External"/><Relationship Id="rId2580" Type="http://schemas.openxmlformats.org/officeDocument/2006/relationships/hyperlink" Target="https://bigfuture.collegeboard.org/colleges/paul-mitchell-the-school-farmington-hills" TargetMode="External"/><Relationship Id="rId3217" Type="http://schemas.openxmlformats.org/officeDocument/2006/relationships/hyperlink" Target="https://bigfuture.collegeboard.org/colleges/st-josephs-college-of-nursing" TargetMode="External"/><Relationship Id="rId3424" Type="http://schemas.openxmlformats.org/officeDocument/2006/relationships/hyperlink" Target="https://bigfuture.collegeboard.org/colleges/toccoa-falls-college" TargetMode="External"/><Relationship Id="rId3631" Type="http://schemas.openxmlformats.org/officeDocument/2006/relationships/hyperlink" Target="https://bigfuture.collegeboard.org/colleges/university-of-mary-washington" TargetMode="External"/><Relationship Id="rId138" Type="http://schemas.openxmlformats.org/officeDocument/2006/relationships/hyperlink" Target="https://bigfuture.collegeboard.org/colleges/arizona-christian-university" TargetMode="External"/><Relationship Id="rId345" Type="http://schemas.openxmlformats.org/officeDocument/2006/relationships/hyperlink" Target="https://bigfuture.collegeboard.org/colleges/bevill-state-community-college" TargetMode="External"/><Relationship Id="rId552" Type="http://schemas.openxmlformats.org/officeDocument/2006/relationships/hyperlink" Target="https://bigfuture.collegeboard.org/colleges/carlos-albizu-university" TargetMode="External"/><Relationship Id="rId1182" Type="http://schemas.openxmlformats.org/officeDocument/2006/relationships/hyperlink" Target="https://bigfuture.collegeboard.org/colleges/epic-bible-college" TargetMode="External"/><Relationship Id="rId2026" Type="http://schemas.openxmlformats.org/officeDocument/2006/relationships/hyperlink" Target="https://bigfuture.collegeboard.org/colleges/mendocino-college" TargetMode="External"/><Relationship Id="rId2233" Type="http://schemas.openxmlformats.org/officeDocument/2006/relationships/hyperlink" Target="https://bigfuture.collegeboard.org/colleges/mycomputercareer-at-indianapolis" TargetMode="External"/><Relationship Id="rId2440" Type="http://schemas.openxmlformats.org/officeDocument/2006/relationships/hyperlink" Target="https://bigfuture.collegeboard.org/colleges/nunez-community-college" TargetMode="External"/><Relationship Id="rId205" Type="http://schemas.openxmlformats.org/officeDocument/2006/relationships/hyperlink" Target="https://bigfuture.collegeboard.org/colleges/austins-beauty-college" TargetMode="External"/><Relationship Id="rId412" Type="http://schemas.openxmlformats.org/officeDocument/2006/relationships/hyperlink" Target="https://bigfuture.collegeboard.org/colleges/brigham-young-university-hawaii" TargetMode="External"/><Relationship Id="rId1042" Type="http://schemas.openxmlformats.org/officeDocument/2006/relationships/hyperlink" Target="https://bigfuture.collegeboard.org/colleges/dr-ida-rolf-institute" TargetMode="External"/><Relationship Id="rId2300" Type="http://schemas.openxmlformats.org/officeDocument/2006/relationships/hyperlink" Target="https://bigfuture.collegeboard.org/colleges/new-england-institute-of-technology" TargetMode="External"/><Relationship Id="rId1999" Type="http://schemas.openxmlformats.org/officeDocument/2006/relationships/hyperlink" Target="https://bigfuture.collegeboard.org/colleges/massachusetts-maritime-academy" TargetMode="External"/><Relationship Id="rId4058" Type="http://schemas.openxmlformats.org/officeDocument/2006/relationships/hyperlink" Target="https://bigfuture.collegeboard.org/colleges/wittenberg-university" TargetMode="External"/><Relationship Id="rId1859" Type="http://schemas.openxmlformats.org/officeDocument/2006/relationships/hyperlink" Target="https://bigfuture.collegeboard.org/colleges/lesley-university" TargetMode="External"/><Relationship Id="rId3074" Type="http://schemas.openxmlformats.org/officeDocument/2006/relationships/hyperlink" Target="https://bigfuture.collegeboard.org/colleges/somerset-community-college" TargetMode="External"/><Relationship Id="rId1719" Type="http://schemas.openxmlformats.org/officeDocument/2006/relationships/hyperlink" Target="https://bigfuture.collegeboard.org/colleges/jones-technical-institute" TargetMode="External"/><Relationship Id="rId1926" Type="http://schemas.openxmlformats.org/officeDocument/2006/relationships/hyperlink" Target="https://bigfuture.collegeboard.org/colleges/louisiana-tech-university" TargetMode="External"/><Relationship Id="rId3281" Type="http://schemas.openxmlformats.org/officeDocument/2006/relationships/hyperlink" Target="https://bigfuture.collegeboard.org/colleges/sul-ross-state-university" TargetMode="External"/><Relationship Id="rId2090" Type="http://schemas.openxmlformats.org/officeDocument/2006/relationships/hyperlink" Target="https://bigfuture.collegeboard.org/colleges/midwives-college-of-utah" TargetMode="External"/><Relationship Id="rId3141" Type="http://schemas.openxmlformats.org/officeDocument/2006/relationships/hyperlink" Target="https://bigfuture.collegeboard.org/colleges/southern-school-of-beauty-inc" TargetMode="External"/><Relationship Id="rId3001" Type="http://schemas.openxmlformats.org/officeDocument/2006/relationships/hyperlink" Target="https://bigfuture.collegeboard.org/colleges/sarah-lawrence-college" TargetMode="External"/><Relationship Id="rId3958" Type="http://schemas.openxmlformats.org/officeDocument/2006/relationships/hyperlink" Target="https://bigfuture.collegeboard.org/colleges/west-coast-university-orange-county" TargetMode="External"/><Relationship Id="rId879" Type="http://schemas.openxmlformats.org/officeDocument/2006/relationships/hyperlink" Target="https://bigfuture.collegeboard.org/colleges/concordia-university-texas" TargetMode="External"/><Relationship Id="rId2767" Type="http://schemas.openxmlformats.org/officeDocument/2006/relationships/hyperlink" Target="https://bigfuture.collegeboard.org/colleges/quinnipiac-university" TargetMode="External"/><Relationship Id="rId739" Type="http://schemas.openxmlformats.org/officeDocument/2006/relationships/hyperlink" Target="https://bigfuture.collegeboard.org/colleges/clovis-community-college" TargetMode="External"/><Relationship Id="rId1369" Type="http://schemas.openxmlformats.org/officeDocument/2006/relationships/hyperlink" Target="https://bigfuture.collegeboard.org/colleges/gerbers-akron-beauty-school" TargetMode="External"/><Relationship Id="rId1576" Type="http://schemas.openxmlformats.org/officeDocument/2006/relationships/hyperlink" Target="https://bigfuture.collegeboard.org/colleges/hutchinson-community-college" TargetMode="External"/><Relationship Id="rId2974" Type="http://schemas.openxmlformats.org/officeDocument/2006/relationships/hyperlink" Target="https://bigfuture.collegeboard.org/colleges/san-diego-global-knowledge-university" TargetMode="External"/><Relationship Id="rId3818" Type="http://schemas.openxmlformats.org/officeDocument/2006/relationships/hyperlink" Target="https://bigfuture.collegeboard.org/colleges/university-of-wisconsin-milwaukee-flexible-option" TargetMode="External"/><Relationship Id="rId946" Type="http://schemas.openxmlformats.org/officeDocument/2006/relationships/hyperlink" Target="https://bigfuture.collegeboard.org/colleges/dallas-college-richland-campus" TargetMode="External"/><Relationship Id="rId1229" Type="http://schemas.openxmlformats.org/officeDocument/2006/relationships/hyperlink" Target="https://bigfuture.collegeboard.org/colleges/first-class-cosmetology-school" TargetMode="External"/><Relationship Id="rId1783" Type="http://schemas.openxmlformats.org/officeDocument/2006/relationships/hyperlink" Target="https://bigfuture.collegeboard.org/colleges/la-roche-university" TargetMode="External"/><Relationship Id="rId1990" Type="http://schemas.openxmlformats.org/officeDocument/2006/relationships/hyperlink" Target="https://bigfuture.collegeboard.org/colleges/maryland-institute-college-of-art" TargetMode="External"/><Relationship Id="rId2627" Type="http://schemas.openxmlformats.org/officeDocument/2006/relationships/hyperlink" Target="https://bigfuture.collegeboard.org/colleges/penn-state-altoona" TargetMode="External"/><Relationship Id="rId2834" Type="http://schemas.openxmlformats.org/officeDocument/2006/relationships/hyperlink" Target="https://bigfuture.collegeboard.org/colleges/ridgewater-college" TargetMode="External"/><Relationship Id="rId75" Type="http://schemas.openxmlformats.org/officeDocument/2006/relationships/hyperlink" Target="https://bigfuture.collegeboard.org/colleges/alvernia-university" TargetMode="External"/><Relationship Id="rId806" Type="http://schemas.openxmlformats.org/officeDocument/2006/relationships/hyperlink" Target="https://bigfuture.collegeboard.org/colleges/colleges-of-law-ventura" TargetMode="External"/><Relationship Id="rId1436" Type="http://schemas.openxmlformats.org/officeDocument/2006/relationships/hyperlink" Target="https://bigfuture.collegeboard.org/colleges/gwinnett-college-lilburn" TargetMode="External"/><Relationship Id="rId1643" Type="http://schemas.openxmlformats.org/officeDocument/2006/relationships/hyperlink" Target="https://bigfuture.collegeboard.org/colleges/interactive-college-of-technology" TargetMode="External"/><Relationship Id="rId1850" Type="http://schemas.openxmlformats.org/officeDocument/2006/relationships/hyperlink" Target="https://bigfuture.collegeboard.org/colleges/leech-lake-tribal-college" TargetMode="External"/><Relationship Id="rId2901" Type="http://schemas.openxmlformats.org/officeDocument/2006/relationships/hyperlink" Target="https://bigfuture.collegeboard.org/colleges/rowan-college-of-south-jersey" TargetMode="External"/><Relationship Id="rId1503" Type="http://schemas.openxmlformats.org/officeDocument/2006/relationships/hyperlink" Target="https://bigfuture.collegeboard.org/colleges/herzing-university-atlanta" TargetMode="External"/><Relationship Id="rId1710" Type="http://schemas.openxmlformats.org/officeDocument/2006/relationships/hyperlink" Target="https://bigfuture.collegeboard.org/colleges/johnson-wales-university-providence" TargetMode="External"/><Relationship Id="rId3468" Type="http://schemas.openxmlformats.org/officeDocument/2006/relationships/hyperlink" Target="https://bigfuture.collegeboard.org/colleges/trinity-college-of-florida" TargetMode="External"/><Relationship Id="rId3675" Type="http://schemas.openxmlformats.org/officeDocument/2006/relationships/hyperlink" Target="https://bigfuture.collegeboard.org/colleges/university-of-north-carolina-at-greensboro" TargetMode="External"/><Relationship Id="rId3882" Type="http://schemas.openxmlformats.org/officeDocument/2006/relationships/hyperlink" Target="https://bigfuture.collegeboard.org/colleges/virginia-college-in-pensacola" TargetMode="External"/><Relationship Id="rId389" Type="http://schemas.openxmlformats.org/officeDocument/2006/relationships/hyperlink" Target="https://bigfuture.collegeboard.org/colleges/borners-barber-college-los-angeles" TargetMode="External"/><Relationship Id="rId596" Type="http://schemas.openxmlformats.org/officeDocument/2006/relationships/hyperlink" Target="https://bigfuture.collegeboard.org/colleges/central-carolina-community-college" TargetMode="External"/><Relationship Id="rId2277" Type="http://schemas.openxmlformats.org/officeDocument/2006/relationships/hyperlink" Target="https://bigfuture.collegeboard.org/colleges/nazareth-university" TargetMode="External"/><Relationship Id="rId2484" Type="http://schemas.openxmlformats.org/officeDocument/2006/relationships/hyperlink" Target="https://bigfuture.collegeboard.org/colleges/oklahoma-state-university-oklahoma-city" TargetMode="External"/><Relationship Id="rId2691" Type="http://schemas.openxmlformats.org/officeDocument/2006/relationships/hyperlink" Target="https://bigfuture.collegeboard.org/colleges/pine-technical-and-community-college" TargetMode="External"/><Relationship Id="rId3328" Type="http://schemas.openxmlformats.org/officeDocument/2006/relationships/hyperlink" Target="https://bigfuture.collegeboard.org/colleges/tabor-college" TargetMode="External"/><Relationship Id="rId3535" Type="http://schemas.openxmlformats.org/officeDocument/2006/relationships/hyperlink" Target="https://bigfuture.collegeboard.org/colleges/university-college-of-san-juan" TargetMode="External"/><Relationship Id="rId3742" Type="http://schemas.openxmlformats.org/officeDocument/2006/relationships/hyperlink" Target="https://bigfuture.collegeboard.org/colleges/university-of-puerto-rico-mayaguez" TargetMode="External"/><Relationship Id="rId249" Type="http://schemas.openxmlformats.org/officeDocument/2006/relationships/hyperlink" Target="https://bigfuture.collegeboard.org/colleges/babson-college" TargetMode="External"/><Relationship Id="rId456" Type="http://schemas.openxmlformats.org/officeDocument/2006/relationships/hyperlink" Target="https://bigfuture.collegeboard.org/colleges/bushnell-university" TargetMode="External"/><Relationship Id="rId663" Type="http://schemas.openxmlformats.org/officeDocument/2006/relationships/hyperlink" Target="https://bigfuture.collegeboard.org/colleges/chicago-school-of-professional-psychology-at-los-angeles" TargetMode="External"/><Relationship Id="rId870" Type="http://schemas.openxmlformats.org/officeDocument/2006/relationships/hyperlink" Target="https://bigfuture.collegeboard.org/colleges/concorde-career-institute-miramar" TargetMode="External"/><Relationship Id="rId1086" Type="http://schemas.openxmlformats.org/officeDocument/2006/relationships/hyperlink" Target="https://bigfuture.collegeboard.org/colleges/eastern-nazarene-college" TargetMode="External"/><Relationship Id="rId1293" Type="http://schemas.openxmlformats.org/officeDocument/2006/relationships/hyperlink" Target="https://bigfuture.collegeboard.org/colleges/fortis-college-indianapolis" TargetMode="External"/><Relationship Id="rId2137" Type="http://schemas.openxmlformats.org/officeDocument/2006/relationships/hyperlink" Target="https://bigfuture.collegeboard.org/colleges/mississippi-valley-state-university" TargetMode="External"/><Relationship Id="rId2344" Type="http://schemas.openxmlformats.org/officeDocument/2006/relationships/hyperlink" Target="https://bigfuture.collegeboard.org/colleges/north-arkansas-college" TargetMode="External"/><Relationship Id="rId2551" Type="http://schemas.openxmlformats.org/officeDocument/2006/relationships/hyperlink" Target="https://bigfuture.collegeboard.org/colleges/parkland-college" TargetMode="External"/><Relationship Id="rId109" Type="http://schemas.openxmlformats.org/officeDocument/2006/relationships/hyperlink" Target="https://bigfuture.collegeboard.org/colleges/american-sentinel-college-of-nursing-and-health-sciences-at-post-university" TargetMode="External"/><Relationship Id="rId316" Type="http://schemas.openxmlformats.org/officeDocument/2006/relationships/hyperlink" Target="https://bigfuture.collegeboard.org/colleges/benjamin-franklin-cummings-institute-of-technology" TargetMode="External"/><Relationship Id="rId523" Type="http://schemas.openxmlformats.org/officeDocument/2006/relationships/hyperlink" Target="https://bigfuture.collegeboard.org/colleges/canisius-university" TargetMode="External"/><Relationship Id="rId1153" Type="http://schemas.openxmlformats.org/officeDocument/2006/relationships/hyperlink" Target="https://bigfuture.collegeboard.org/colleges/empire-beauty-school-green-bay" TargetMode="External"/><Relationship Id="rId2204" Type="http://schemas.openxmlformats.org/officeDocument/2006/relationships/hyperlink" Target="https://bigfuture.collegeboard.org/colleges/mount-carmel-college-of-nursing" TargetMode="External"/><Relationship Id="rId3602" Type="http://schemas.openxmlformats.org/officeDocument/2006/relationships/hyperlink" Target="https://bigfuture.collegeboard.org/colleges/university-of-hawaii-west-oahu" TargetMode="External"/><Relationship Id="rId730" Type="http://schemas.openxmlformats.org/officeDocument/2006/relationships/hyperlink" Target="https://bigfuture.collegeboard.org/colleges/cleveland-institute-of-art" TargetMode="External"/><Relationship Id="rId1013" Type="http://schemas.openxmlformats.org/officeDocument/2006/relationships/hyperlink" Target="https://bigfuture.collegeboard.org/colleges/devry-university-sherman-oaks" TargetMode="External"/><Relationship Id="rId1360" Type="http://schemas.openxmlformats.org/officeDocument/2006/relationships/hyperlink" Target="https://bigfuture.collegeboard.org/colleges/georgia-gwinnett-college" TargetMode="External"/><Relationship Id="rId2411" Type="http://schemas.openxmlformats.org/officeDocument/2006/relationships/hyperlink" Target="https://bigfuture.collegeboard.org/colleges/northwest-kansas-technical-college" TargetMode="External"/><Relationship Id="rId1220" Type="http://schemas.openxmlformats.org/officeDocument/2006/relationships/hyperlink" Target="https://bigfuture.collegeboard.org/colleges/feather-river-college" TargetMode="External"/><Relationship Id="rId3185" Type="http://schemas.openxmlformats.org/officeDocument/2006/relationships/hyperlink" Target="https://bigfuture.collegeboard.org/colleges/spartanburg-community-college" TargetMode="External"/><Relationship Id="rId3392" Type="http://schemas.openxmlformats.org/officeDocument/2006/relationships/hyperlink" Target="https://bigfuture.collegeboard.org/colleges/the-kings-college" TargetMode="External"/><Relationship Id="rId4029" Type="http://schemas.openxmlformats.org/officeDocument/2006/relationships/hyperlink" Target="https://bigfuture.collegeboard.org/colleges/wilkes-university" TargetMode="External"/><Relationship Id="rId3045" Type="http://schemas.openxmlformats.org/officeDocument/2006/relationships/hyperlink" Target="https://bigfuture.collegeboard.org/colleges/shenandoah-university" TargetMode="External"/><Relationship Id="rId3252" Type="http://schemas.openxmlformats.org/officeDocument/2006/relationships/hyperlink" Target="https://bigfuture.collegeboard.org/colleges/sterling-college-sterling-ks" TargetMode="External"/><Relationship Id="rId173" Type="http://schemas.openxmlformats.org/officeDocument/2006/relationships/hyperlink" Target="https://bigfuture.collegeboard.org/colleges/associated-barber-college-of-san-diego" TargetMode="External"/><Relationship Id="rId380" Type="http://schemas.openxmlformats.org/officeDocument/2006/relationships/hyperlink" Target="https://bigfuture.collegeboard.org/colleges/board-of-cooperative-educational-services-onondaga-cortland-madison" TargetMode="External"/><Relationship Id="rId2061" Type="http://schemas.openxmlformats.org/officeDocument/2006/relationships/hyperlink" Target="https://bigfuture.collegeboard.org/colleges/miami-university-middletown" TargetMode="External"/><Relationship Id="rId3112" Type="http://schemas.openxmlformats.org/officeDocument/2006/relationships/hyperlink" Target="https://bigfuture.collegeboard.org/colleges/southeastern-community-college-west-burlington-ia" TargetMode="External"/><Relationship Id="rId240" Type="http://schemas.openxmlformats.org/officeDocument/2006/relationships/hyperlink" Target="https://bigfuture.collegeboard.org/colleges/aviation-institute-of-maintenance-las-vegas" TargetMode="External"/><Relationship Id="rId100" Type="http://schemas.openxmlformats.org/officeDocument/2006/relationships/hyperlink" Target="https://bigfuture.collegeboard.org/colleges/national-college-louisville" TargetMode="External"/><Relationship Id="rId2878" Type="http://schemas.openxmlformats.org/officeDocument/2006/relationships/hyperlink" Target="https://bigfuture.collegeboard.org/colleges/rosemead-beauty-school" TargetMode="External"/><Relationship Id="rId3929" Type="http://schemas.openxmlformats.org/officeDocument/2006/relationships/hyperlink" Target="https://bigfuture.collegeboard.org/colleges/washington-state-university" TargetMode="External"/><Relationship Id="rId4093" Type="http://schemas.openxmlformats.org/officeDocument/2006/relationships/hyperlink" Target="https://bigfuture.collegeboard.org/colleges/yeshiva-yesoda-hatorah" TargetMode="External"/><Relationship Id="rId1687" Type="http://schemas.openxmlformats.org/officeDocument/2006/relationships/hyperlink" Target="https://bigfuture.collegeboard.org/colleges/jamestown-community-college" TargetMode="External"/><Relationship Id="rId1894" Type="http://schemas.openxmlformats.org/officeDocument/2006/relationships/hyperlink" Target="https://bigfuture.collegeboard.org/colleges/little-priest-tribal-college" TargetMode="External"/><Relationship Id="rId2738" Type="http://schemas.openxmlformats.org/officeDocument/2006/relationships/hyperlink" Target="https://bigfuture.collegeboard.org/colleges/premiere-international-college" TargetMode="External"/><Relationship Id="rId2945" Type="http://schemas.openxmlformats.org/officeDocument/2006/relationships/hyperlink" Target="https://bigfuture.collegeboard.org/colleges/salem-university" TargetMode="External"/><Relationship Id="rId917" Type="http://schemas.openxmlformats.org/officeDocument/2006/relationships/hyperlink" Target="https://bigfuture.collegeboard.org/colleges/crescent-school-of-gaming-bartending-new-orleans" TargetMode="External"/><Relationship Id="rId1547" Type="http://schemas.openxmlformats.org/officeDocument/2006/relationships/hyperlink" Target="https://bigfuture.collegeboard.org/colleges/horizon-university" TargetMode="External"/><Relationship Id="rId1754" Type="http://schemas.openxmlformats.org/officeDocument/2006/relationships/hyperlink" Target="https://bigfuture.collegeboard.org/colleges/kentucky-christian-university" TargetMode="External"/><Relationship Id="rId1961" Type="http://schemas.openxmlformats.org/officeDocument/2006/relationships/hyperlink" Target="https://bigfuture.collegeboard.org/colleges/make-up-designory" TargetMode="External"/><Relationship Id="rId2805" Type="http://schemas.openxmlformats.org/officeDocument/2006/relationships/hyperlink" Target="https://bigfuture.collegeboard.org/colleges/reformed-episcopal-seminary" TargetMode="External"/><Relationship Id="rId46" Type="http://schemas.openxmlformats.org/officeDocument/2006/relationships/hyperlink" Target="https://bigfuture.collegeboard.org/colleges/alaska-pacific-university" TargetMode="External"/><Relationship Id="rId1407" Type="http://schemas.openxmlformats.org/officeDocument/2006/relationships/hyperlink" Target="https://bigfuture.collegeboard.org/colleges/gratz-college" TargetMode="External"/><Relationship Id="rId1614" Type="http://schemas.openxmlformats.org/officeDocument/2006/relationships/hyperlink" Target="https://bigfuture.collegeboard.org/colleges/indiana-university-south-bend" TargetMode="External"/><Relationship Id="rId1821" Type="http://schemas.openxmlformats.org/officeDocument/2006/relationships/hyperlink" Target="https://bigfuture.collegeboard.org/colleges/landmark-college" TargetMode="External"/><Relationship Id="rId4020" Type="http://schemas.openxmlformats.org/officeDocument/2006/relationships/hyperlink" Target="https://bigfuture.collegeboard.org/colleges/whitworth-university" TargetMode="External"/><Relationship Id="rId3579" Type="http://schemas.openxmlformats.org/officeDocument/2006/relationships/hyperlink" Target="https://bigfuture.collegeboard.org/colleges/university-of-connecticut-stamford" TargetMode="External"/><Relationship Id="rId3786" Type="http://schemas.openxmlformats.org/officeDocument/2006/relationships/hyperlink" Target="https://bigfuture.collegeboard.org/colleges/university-of-texas-at-dallas" TargetMode="External"/><Relationship Id="rId2388" Type="http://schemas.openxmlformats.org/officeDocument/2006/relationships/hyperlink" Target="https://bigfuture.collegeboard.org/colleges/northern-kentucky-university" TargetMode="External"/><Relationship Id="rId2595" Type="http://schemas.openxmlformats.org/officeDocument/2006/relationships/hyperlink" Target="https://bigfuture.collegeboard.org/colleges/paul-mitchell-the-school-new-orleans" TargetMode="External"/><Relationship Id="rId3439" Type="http://schemas.openxmlformats.org/officeDocument/2006/relationships/hyperlink" Target="https://bigfuture.collegeboard.org/colleges/trend-barber-college-nw-houston-campus" TargetMode="External"/><Relationship Id="rId3993" Type="http://schemas.openxmlformats.org/officeDocument/2006/relationships/hyperlink" Target="https://bigfuture.collegeboard.org/colleges/western-nevada-college" TargetMode="External"/><Relationship Id="rId567" Type="http://schemas.openxmlformats.org/officeDocument/2006/relationships/hyperlink" Target="https://bigfuture.collegeboard.org/colleges/case-western-reserve-university" TargetMode="External"/><Relationship Id="rId1197" Type="http://schemas.openxmlformats.org/officeDocument/2006/relationships/hyperlink" Target="https://bigfuture.collegeboard.org/colleges/evans-hairstyling-college-st-george" TargetMode="External"/><Relationship Id="rId2248" Type="http://schemas.openxmlformats.org/officeDocument/2006/relationships/hyperlink" Target="https://bigfuture.collegeboard.org/colleges/national-beauty-college" TargetMode="External"/><Relationship Id="rId3646" Type="http://schemas.openxmlformats.org/officeDocument/2006/relationships/hyperlink" Target="https://bigfuture.collegeboard.org/colleges/university-of-minnesota-morris" TargetMode="External"/><Relationship Id="rId3853" Type="http://schemas.openxmlformats.org/officeDocument/2006/relationships/hyperlink" Target="https://bigfuture.collegeboard.org/colleges/vanguard-university-of-southern-california" TargetMode="External"/><Relationship Id="rId774" Type="http://schemas.openxmlformats.org/officeDocument/2006/relationships/hyperlink" Target="https://bigfuture.collegeboard.org/colleges/college-of-hair-design-careers" TargetMode="External"/><Relationship Id="rId981" Type="http://schemas.openxmlformats.org/officeDocument/2006/relationships/hyperlink" Target="https://bigfuture.collegeboard.org/colleges/delta-college-lafayette-campus" TargetMode="External"/><Relationship Id="rId1057" Type="http://schemas.openxmlformats.org/officeDocument/2006/relationships/hyperlink" Target="https://bigfuture.collegeboard.org/colleges/eagle-gate-college-murray" TargetMode="External"/><Relationship Id="rId2455" Type="http://schemas.openxmlformats.org/officeDocument/2006/relationships/hyperlink" Target="https://bigfuture.collegeboard.org/colleges/oglethorpe-university" TargetMode="External"/><Relationship Id="rId2662" Type="http://schemas.openxmlformats.org/officeDocument/2006/relationships/hyperlink" Target="https://bigfuture.collegeboard.org/colleges/phillips-community-college-of-the-university-of-arkansas" TargetMode="External"/><Relationship Id="rId3506" Type="http://schemas.openxmlformats.org/officeDocument/2006/relationships/hyperlink" Target="https://bigfuture.collegeboard.org/colleges/united-states-coast-guard-academy" TargetMode="External"/><Relationship Id="rId3713" Type="http://schemas.openxmlformats.org/officeDocument/2006/relationships/hyperlink" Target="https://bigfuture.collegeboard.org/colleges/university-of-phoenix-oregon" TargetMode="External"/><Relationship Id="rId3920" Type="http://schemas.openxmlformats.org/officeDocument/2006/relationships/hyperlink" Target="https://bigfuture.collegeboard.org/colleges/wartburg-college" TargetMode="External"/><Relationship Id="rId427" Type="http://schemas.openxmlformats.org/officeDocument/2006/relationships/hyperlink" Target="https://bigfuture.collegeboard.org/colleges/brownson-technical-school" TargetMode="External"/><Relationship Id="rId634" Type="http://schemas.openxmlformats.org/officeDocument/2006/relationships/hyperlink" Target="https://bigfuture.collegeboard.org/colleges/champlain-college" TargetMode="External"/><Relationship Id="rId841" Type="http://schemas.openxmlformats.org/officeDocument/2006/relationships/hyperlink" Target="https://bigfuture.collegeboard.org/colleges/commonwealth-institute-of-funeral-service" TargetMode="External"/><Relationship Id="rId1264" Type="http://schemas.openxmlformats.org/officeDocument/2006/relationships/hyperlink" Target="https://bigfuture.collegeboard.org/colleges/florida-technical-college-orlando" TargetMode="External"/><Relationship Id="rId1471" Type="http://schemas.openxmlformats.org/officeDocument/2006/relationships/hyperlink" Target="https://bigfuture.collegeboard.org/colleges/haven-university" TargetMode="External"/><Relationship Id="rId2108" Type="http://schemas.openxmlformats.org/officeDocument/2006/relationships/hyperlink" Target="https://bigfuture.collegeboard.org/colleges/miller-motte-technical-college-lynchburg" TargetMode="External"/><Relationship Id="rId2315" Type="http://schemas.openxmlformats.org/officeDocument/2006/relationships/hyperlink" Target="https://bigfuture.collegeboard.org/colleges/new-river-community-and-technical-college" TargetMode="External"/><Relationship Id="rId2522" Type="http://schemas.openxmlformats.org/officeDocument/2006/relationships/hyperlink" Target="https://bigfuture.collegeboard.org/colleges/ozarka-college" TargetMode="External"/><Relationship Id="rId701" Type="http://schemas.openxmlformats.org/officeDocument/2006/relationships/hyperlink" Target="https://bigfuture.collegeboard.org/colleges/city-university-of-new-york-john-jay-college-of-criminal-justice" TargetMode="External"/><Relationship Id="rId1124" Type="http://schemas.openxmlformats.org/officeDocument/2006/relationships/hyperlink" Target="https://bigfuture.collegeboard.org/colleges/elite-cosmetology-barber-and-spa-academy" TargetMode="External"/><Relationship Id="rId1331" Type="http://schemas.openxmlformats.org/officeDocument/2006/relationships/hyperlink" Target="https://bigfuture.collegeboard.org/colleges/gadsden-state-community-college" TargetMode="External"/><Relationship Id="rId3089" Type="http://schemas.openxmlformats.org/officeDocument/2006/relationships/hyperlink" Target="https://bigfuture.collegeboard.org/colleges/south-mountain-community-college" TargetMode="External"/><Relationship Id="rId3296" Type="http://schemas.openxmlformats.org/officeDocument/2006/relationships/hyperlink" Target="https://bigfuture.collegeboard.org/colleges/suny-college-at-brockport" TargetMode="External"/><Relationship Id="rId3156" Type="http://schemas.openxmlformats.org/officeDocument/2006/relationships/hyperlink" Target="https://bigfuture.collegeboard.org/colleges/southwest-institute-of-healing-arts" TargetMode="External"/><Relationship Id="rId3363" Type="http://schemas.openxmlformats.org/officeDocument/2006/relationships/hyperlink" Target="https://bigfuture.collegeboard.org/colleges/texas-christian-university" TargetMode="External"/><Relationship Id="rId284" Type="http://schemas.openxmlformats.org/officeDocument/2006/relationships/hyperlink" Target="https://bigfuture.collegeboard.org/colleges/bay-atlantic-university" TargetMode="External"/><Relationship Id="rId491" Type="http://schemas.openxmlformats.org/officeDocument/2006/relationships/hyperlink" Target="https://bigfuture.collegeboard.org/colleges/california-miramar-university" TargetMode="External"/><Relationship Id="rId2172" Type="http://schemas.openxmlformats.org/officeDocument/2006/relationships/hyperlink" Target="https://bigfuture.collegeboard.org/colleges/montcalm-community-college" TargetMode="External"/><Relationship Id="rId3016" Type="http://schemas.openxmlformats.org/officeDocument/2006/relationships/hyperlink" Target="https://bigfuture.collegeboard.org/colleges/schreiner-university" TargetMode="External"/><Relationship Id="rId3223" Type="http://schemas.openxmlformats.org/officeDocument/2006/relationships/hyperlink" Target="https://bigfuture.collegeboard.org/colleges/st-marys-college-of-maryland" TargetMode="External"/><Relationship Id="rId3570" Type="http://schemas.openxmlformats.org/officeDocument/2006/relationships/hyperlink" Target="https://bigfuture.collegeboard.org/colleges/university-of-central-oklahoma" TargetMode="External"/><Relationship Id="rId144" Type="http://schemas.openxmlformats.org/officeDocument/2006/relationships/hyperlink" Target="https://bigfuture.collegeboard.org/colleges/arkansas-beauty-college" TargetMode="External"/><Relationship Id="rId3430" Type="http://schemas.openxmlformats.org/officeDocument/2006/relationships/hyperlink" Target="https://bigfuture.collegeboard.org/colleges/total-transformation-institute-of-cosmetology" TargetMode="External"/><Relationship Id="rId351" Type="http://schemas.openxmlformats.org/officeDocument/2006/relationships/hyperlink" Target="https://bigfuture.collegeboard.org/colleges/bishop-state-community-college" TargetMode="External"/><Relationship Id="rId2032" Type="http://schemas.openxmlformats.org/officeDocument/2006/relationships/hyperlink" Target="https://bigfuture.collegeboard.org/colleges/mercy-college-of-ohio" TargetMode="External"/><Relationship Id="rId2989" Type="http://schemas.openxmlformats.org/officeDocument/2006/relationships/hyperlink" Target="https://bigfuture.collegeboard.org/colleges/san-juan-college" TargetMode="External"/><Relationship Id="rId211" Type="http://schemas.openxmlformats.org/officeDocument/2006/relationships/hyperlink" Target="https://bigfuture.collegeboard.org/colleges/aveda-arts-sciences-institute-lafayette" TargetMode="External"/><Relationship Id="rId1798" Type="http://schemas.openxmlformats.org/officeDocument/2006/relationships/hyperlink" Target="https://bigfuture.collegeboard.org/colleges/lake-michigan-college" TargetMode="External"/><Relationship Id="rId2849" Type="http://schemas.openxmlformats.org/officeDocument/2006/relationships/hyperlink" Target="https://bigfuture.collegeboard.org/colleges/rob-roy-academy-fall-river" TargetMode="External"/><Relationship Id="rId1658" Type="http://schemas.openxmlformats.org/officeDocument/2006/relationships/hyperlink" Target="https://bigfuture.collegeboard.org/colleges/international-salon-and-spa-academy" TargetMode="External"/><Relationship Id="rId1865" Type="http://schemas.openxmlformats.org/officeDocument/2006/relationships/hyperlink" Target="https://bigfuture.collegeboard.org/colleges/lia-schorr-institute-of-cosmetic-skin-care-training" TargetMode="External"/><Relationship Id="rId2709" Type="http://schemas.openxmlformats.org/officeDocument/2006/relationships/hyperlink" Target="https://bigfuture.collegeboard.org/colleges/platt-college-aurora" TargetMode="External"/><Relationship Id="rId4064" Type="http://schemas.openxmlformats.org/officeDocument/2006/relationships/hyperlink" Target="https://bigfuture.collegeboard.org/colleges/woodland-community-college" TargetMode="External"/><Relationship Id="rId1518" Type="http://schemas.openxmlformats.org/officeDocument/2006/relationships/hyperlink" Target="https://bigfuture.collegeboard.org/colleges/hill-college" TargetMode="External"/><Relationship Id="rId2916" Type="http://schemas.openxmlformats.org/officeDocument/2006/relationships/hyperlink" Target="https://bigfuture.collegeboard.org/colleges/sage-school-of-massage-and-esthetics" TargetMode="External"/><Relationship Id="rId3080" Type="http://schemas.openxmlformats.org/officeDocument/2006/relationships/hyperlink" Target="https://bigfuture.collegeboard.org/colleges/south-central-college" TargetMode="External"/><Relationship Id="rId1725" Type="http://schemas.openxmlformats.org/officeDocument/2006/relationships/hyperlink" Target="https://bigfuture.collegeboard.org/colleges/kalamazoo-college" TargetMode="External"/><Relationship Id="rId1932" Type="http://schemas.openxmlformats.org/officeDocument/2006/relationships/hyperlink" Target="https://bigfuture.collegeboard.org/colleges/loyola-university-maryland" TargetMode="External"/><Relationship Id="rId17" Type="http://schemas.openxmlformats.org/officeDocument/2006/relationships/hyperlink" Target="https://bigfuture.collegeboard.org/colleges/academy-of-hair-technology" TargetMode="External"/><Relationship Id="rId3897" Type="http://schemas.openxmlformats.org/officeDocument/2006/relationships/hyperlink" Target="https://bigfuture.collegeboard.org/colleges/vogue-college-of-cosmetology-santa-fe" TargetMode="External"/><Relationship Id="rId2499" Type="http://schemas.openxmlformats.org/officeDocument/2006/relationships/hyperlink" Target="https://bigfuture.collegeboard.org/colleges/oregon-college-of-oriental-medicine" TargetMode="External"/><Relationship Id="rId3757" Type="http://schemas.openxmlformats.org/officeDocument/2006/relationships/hyperlink" Target="https://bigfuture.collegeboard.org/colleges/university-of-san-francisco" TargetMode="External"/><Relationship Id="rId3964" Type="http://schemas.openxmlformats.org/officeDocument/2006/relationships/hyperlink" Target="https://bigfuture.collegeboard.org/colleges/west-liberty-university" TargetMode="External"/><Relationship Id="rId1" Type="http://schemas.openxmlformats.org/officeDocument/2006/relationships/hyperlink" Target="https://bigfuture.collegeboard.org/colleges/aaniiih-nakoda-college" TargetMode="External"/><Relationship Id="rId678" Type="http://schemas.openxmlformats.org/officeDocument/2006/relationships/hyperlink" Target="https://bigfuture.collegeboard.org/colleges/circle-in-the-square-theatre-school" TargetMode="External"/><Relationship Id="rId885" Type="http://schemas.openxmlformats.org/officeDocument/2006/relationships/hyperlink" Target="https://bigfuture.collegeboard.org/colleges/continental-school-of-beauty-culture-mattydale" TargetMode="External"/><Relationship Id="rId2359" Type="http://schemas.openxmlformats.org/officeDocument/2006/relationships/hyperlink" Target="https://bigfuture.collegeboard.org/colleges/north-georgia-technical-college" TargetMode="External"/><Relationship Id="rId2566" Type="http://schemas.openxmlformats.org/officeDocument/2006/relationships/hyperlink" Target="https://bigfuture.collegeboard.org/colleges/paul-mitchell-the-school-baton-rouge" TargetMode="External"/><Relationship Id="rId2773" Type="http://schemas.openxmlformats.org/officeDocument/2006/relationships/hyperlink" Target="https://bigfuture.collegeboard.org/colleges/randolph-community-college" TargetMode="External"/><Relationship Id="rId2980" Type="http://schemas.openxmlformats.org/officeDocument/2006/relationships/hyperlink" Target="https://bigfuture.collegeboard.org/colleges/san-francisco-film-school" TargetMode="External"/><Relationship Id="rId3617" Type="http://schemas.openxmlformats.org/officeDocument/2006/relationships/hyperlink" Target="https://bigfuture.collegeboard.org/colleges/university-of-la-verne" TargetMode="External"/><Relationship Id="rId3824" Type="http://schemas.openxmlformats.org/officeDocument/2006/relationships/hyperlink" Target="https://bigfuture.collegeboard.org/colleges/university-of-wisconsin-oshkosh" TargetMode="External"/><Relationship Id="rId538" Type="http://schemas.openxmlformats.org/officeDocument/2006/relationships/hyperlink" Target="https://bigfuture.collegeboard.org/colleges/career-and-technology-education-centers-of-licking-county" TargetMode="External"/><Relationship Id="rId745" Type="http://schemas.openxmlformats.org/officeDocument/2006/relationships/hyperlink" Target="https://bigfuture.collegeboard.org/colleges/coastal-carolina-university" TargetMode="External"/><Relationship Id="rId952" Type="http://schemas.openxmlformats.org/officeDocument/2006/relationships/hyperlink" Target="https://bigfuture.collegeboard.org/colleges/daoist-traditions-college-of-chinese-medical-arts" TargetMode="External"/><Relationship Id="rId1168" Type="http://schemas.openxmlformats.org/officeDocument/2006/relationships/hyperlink" Target="https://bigfuture.collegeboard.org/colleges/empire-beauty-school-pottsville" TargetMode="External"/><Relationship Id="rId1375" Type="http://schemas.openxmlformats.org/officeDocument/2006/relationships/hyperlink" Target="https://bigfuture.collegeboard.org/colleges/glendale-community-college-arizona" TargetMode="External"/><Relationship Id="rId1582" Type="http://schemas.openxmlformats.org/officeDocument/2006/relationships/hyperlink" Target="https://bigfuture.collegeboard.org/colleges/idaho-state-university" TargetMode="External"/><Relationship Id="rId2219" Type="http://schemas.openxmlformats.org/officeDocument/2006/relationships/hyperlink" Target="https://bigfuture.collegeboard.org/colleges/mountain-state-college" TargetMode="External"/><Relationship Id="rId2426" Type="http://schemas.openxmlformats.org/officeDocument/2006/relationships/hyperlink" Target="https://bigfuture.collegeboard.org/colleges/northwestern-michigan-college" TargetMode="External"/><Relationship Id="rId2633" Type="http://schemas.openxmlformats.org/officeDocument/2006/relationships/hyperlink" Target="https://bigfuture.collegeboard.org/colleges/penn-state-fayette-the-eberly-campus" TargetMode="External"/><Relationship Id="rId81" Type="http://schemas.openxmlformats.org/officeDocument/2006/relationships/hyperlink" Target="https://bigfuture.collegeboard.org/colleges/american-academy-of-art-college" TargetMode="External"/><Relationship Id="rId605" Type="http://schemas.openxmlformats.org/officeDocument/2006/relationships/hyperlink" Target="https://bigfuture.collegeboard.org/colleges/central-maine-community-college" TargetMode="External"/><Relationship Id="rId812" Type="http://schemas.openxmlformats.org/officeDocument/2006/relationships/hyperlink" Target="https://bigfuture.collegeboard.org/colleges/colorado-media-school" TargetMode="External"/><Relationship Id="rId1028" Type="http://schemas.openxmlformats.org/officeDocument/2006/relationships/hyperlink" Target="https://bigfuture.collegeboard.org/colleges/divine-word-college" TargetMode="External"/><Relationship Id="rId1235" Type="http://schemas.openxmlformats.org/officeDocument/2006/relationships/hyperlink" Target="https://bigfuture.collegeboard.org/colleges/flagler-college" TargetMode="External"/><Relationship Id="rId1442" Type="http://schemas.openxmlformats.org/officeDocument/2006/relationships/hyperlink" Target="https://bigfuture.collegeboard.org/colleges/hair-academy" TargetMode="External"/><Relationship Id="rId2840" Type="http://schemas.openxmlformats.org/officeDocument/2006/relationships/hyperlink" Target="https://bigfuture.collegeboard.org/colleges/river-valley-community-college" TargetMode="External"/><Relationship Id="rId1302" Type="http://schemas.openxmlformats.org/officeDocument/2006/relationships/hyperlink" Target="https://bigfuture.collegeboard.org/colleges/fox-valley-technical-college" TargetMode="External"/><Relationship Id="rId2700" Type="http://schemas.openxmlformats.org/officeDocument/2006/relationships/hyperlink" Target="https://bigfuture.collegeboard.org/colleges/pittsburgh-multicultural-cosmetology-academy" TargetMode="External"/><Relationship Id="rId3267" Type="http://schemas.openxmlformats.org/officeDocument/2006/relationships/hyperlink" Target="https://bigfuture.collegeboard.org/colleges/strayer-university-greenville" TargetMode="External"/><Relationship Id="rId188" Type="http://schemas.openxmlformats.org/officeDocument/2006/relationships/hyperlink" Target="https://bigfuture.collegeboard.org/colleges/atlantic-institute-of-oriental-medicine" TargetMode="External"/><Relationship Id="rId395" Type="http://schemas.openxmlformats.org/officeDocument/2006/relationships/hyperlink" Target="https://bigfuture.collegeboard.org/colleges/bottega-university" TargetMode="External"/><Relationship Id="rId2076" Type="http://schemas.openxmlformats.org/officeDocument/2006/relationships/hyperlink" Target="https://bigfuture.collegeboard.org/colleges/middle-georgia-state-university" TargetMode="External"/><Relationship Id="rId3474" Type="http://schemas.openxmlformats.org/officeDocument/2006/relationships/hyperlink" Target="https://bigfuture.collegeboard.org/colleges/triton-college" TargetMode="External"/><Relationship Id="rId3681" Type="http://schemas.openxmlformats.org/officeDocument/2006/relationships/hyperlink" Target="https://bigfuture.collegeboard.org/colleges/university-of-north-georgia" TargetMode="External"/><Relationship Id="rId2283" Type="http://schemas.openxmlformats.org/officeDocument/2006/relationships/hyperlink" Target="https://bigfuture.collegeboard.org/colleges/neo-esthetique-european-institute" TargetMode="External"/><Relationship Id="rId2490" Type="http://schemas.openxmlformats.org/officeDocument/2006/relationships/hyperlink" Target="https://bigfuture.collegeboard.org/colleges/olympic-college" TargetMode="External"/><Relationship Id="rId3127" Type="http://schemas.openxmlformats.org/officeDocument/2006/relationships/hyperlink" Target="https://bigfuture.collegeboard.org/colleges/southern-careers-institute-brownsville" TargetMode="External"/><Relationship Id="rId3334" Type="http://schemas.openxmlformats.org/officeDocument/2006/relationships/hyperlink" Target="https://bigfuture.collegeboard.org/colleges/tarleton-state-university" TargetMode="External"/><Relationship Id="rId3541" Type="http://schemas.openxmlformats.org/officeDocument/2006/relationships/hyperlink" Target="https://bigfuture.collegeboard.org/colleges/university-of-alabama" TargetMode="External"/><Relationship Id="rId255" Type="http://schemas.openxmlformats.org/officeDocument/2006/relationships/hyperlink" Target="https://bigfuture.collegeboard.org/colleges/bakersfield-college" TargetMode="External"/><Relationship Id="rId462" Type="http://schemas.openxmlformats.org/officeDocument/2006/relationships/hyperlink" Target="https://bigfuture.collegeboard.org/colleges/butte-academy-of-beauty-culture" TargetMode="External"/><Relationship Id="rId1092" Type="http://schemas.openxmlformats.org/officeDocument/2006/relationships/hyperlink" Target="https://bigfuture.collegeboard.org/colleges/eastern-shore-community-college" TargetMode="External"/><Relationship Id="rId2143" Type="http://schemas.openxmlformats.org/officeDocument/2006/relationships/hyperlink" Target="https://bigfuture.collegeboard.org/colleges/missouri-valley-college" TargetMode="External"/><Relationship Id="rId2350" Type="http://schemas.openxmlformats.org/officeDocument/2006/relationships/hyperlink" Target="https://bigfuture.collegeboard.org/colleges/north-central-kansas-technical-college" TargetMode="External"/><Relationship Id="rId3401" Type="http://schemas.openxmlformats.org/officeDocument/2006/relationships/hyperlink" Target="https://bigfuture.collegeboard.org/colleges/the-salon-professional-academy-georgetown" TargetMode="External"/><Relationship Id="rId115" Type="http://schemas.openxmlformats.org/officeDocument/2006/relationships/hyperlink" Target="https://bigfuture.collegeboard.org/colleges/anderson-university-anderson-sc" TargetMode="External"/><Relationship Id="rId322" Type="http://schemas.openxmlformats.org/officeDocument/2006/relationships/hyperlink" Target="https://bigfuture.collegeboard.org/colleges/bergen-community-college" TargetMode="External"/><Relationship Id="rId2003" Type="http://schemas.openxmlformats.org/officeDocument/2006/relationships/hyperlink" Target="https://bigfuture.collegeboard.org/colleges/mayland-community-college" TargetMode="External"/><Relationship Id="rId2210" Type="http://schemas.openxmlformats.org/officeDocument/2006/relationships/hyperlink" Target="https://bigfuture.collegeboard.org/colleges/mount-saint-marys-university" TargetMode="External"/><Relationship Id="rId1769" Type="http://schemas.openxmlformats.org/officeDocument/2006/relationships/hyperlink" Target="https://bigfuture.collegeboard.org/colleges/kings-college" TargetMode="External"/><Relationship Id="rId1976" Type="http://schemas.openxmlformats.org/officeDocument/2006/relationships/hyperlink" Target="https://bigfuture.collegeboard.org/colleges/marian-university-indianapolis-in" TargetMode="External"/><Relationship Id="rId3191" Type="http://schemas.openxmlformats.org/officeDocument/2006/relationships/hyperlink" Target="https://bigfuture.collegeboard.org/colleges/spring-arbor-university" TargetMode="External"/><Relationship Id="rId4035" Type="http://schemas.openxmlformats.org/officeDocument/2006/relationships/hyperlink" Target="https://bigfuture.collegeboard.org/colleges/william-paterson-university-of-new-jersey" TargetMode="External"/><Relationship Id="rId1629" Type="http://schemas.openxmlformats.org/officeDocument/2006/relationships/hyperlink" Target="https://bigfuture.collegeboard.org/colleges/institute-of-medical-ultrasound" TargetMode="External"/><Relationship Id="rId1836" Type="http://schemas.openxmlformats.org/officeDocument/2006/relationships/hyperlink" Target="https://bigfuture.collegeboard.org/colleges/lassen-community-college" TargetMode="External"/><Relationship Id="rId1903" Type="http://schemas.openxmlformats.org/officeDocument/2006/relationships/hyperlink" Target="https://bigfuture.collegeboard.org/colleges/lorain-county-community-college" TargetMode="External"/><Relationship Id="rId3051" Type="http://schemas.openxmlformats.org/officeDocument/2006/relationships/hyperlink" Target="https://bigfuture.collegeboard.org/colleges/shorter-university" TargetMode="External"/><Relationship Id="rId4102" Type="http://schemas.openxmlformats.org/officeDocument/2006/relationships/hyperlink" Target="https://bigfuture.collegeboard.org/colleges/york-county-community-college" TargetMode="External"/><Relationship Id="rId3868" Type="http://schemas.openxmlformats.org/officeDocument/2006/relationships/hyperlink" Target="https://bigfuture.collegeboard.org/colleges/victorias-academy-of-cosmetology" TargetMode="External"/><Relationship Id="rId789" Type="http://schemas.openxmlformats.org/officeDocument/2006/relationships/hyperlink" Target="https://bigfuture.collegeboard.org/colleges/college-of-st-scholastica" TargetMode="External"/><Relationship Id="rId996" Type="http://schemas.openxmlformats.org/officeDocument/2006/relationships/hyperlink" Target="https://bigfuture.collegeboard.org/colleges/devry-college-of-new-york-midtown-campus" TargetMode="External"/><Relationship Id="rId2677" Type="http://schemas.openxmlformats.org/officeDocument/2006/relationships/hyperlink" Target="https://bigfuture.collegeboard.org/colleges/pima-medical-institute-aurora" TargetMode="External"/><Relationship Id="rId2884" Type="http://schemas.openxmlformats.org/officeDocument/2006/relationships/hyperlink" Target="https://bigfuture.collegeboard.org/colleges/ross-college-sylvania" TargetMode="External"/><Relationship Id="rId3728" Type="http://schemas.openxmlformats.org/officeDocument/2006/relationships/hyperlink" Target="https://bigfuture.collegeboard.org/colleges/university-of-pikeville" TargetMode="External"/><Relationship Id="rId649" Type="http://schemas.openxmlformats.org/officeDocument/2006/relationships/hyperlink" Target="https://bigfuture.collegeboard.org/colleges/charzanne-beauty-college" TargetMode="External"/><Relationship Id="rId856" Type="http://schemas.openxmlformats.org/officeDocument/2006/relationships/hyperlink" Target="https://bigfuture.collegeboard.org/colleges/conception-seminary-college" TargetMode="External"/><Relationship Id="rId1279" Type="http://schemas.openxmlformats.org/officeDocument/2006/relationships/hyperlink" Target="https://bigfuture.collegeboard.org/colleges/fortis-college-baton-rouge" TargetMode="External"/><Relationship Id="rId1486" Type="http://schemas.openxmlformats.org/officeDocument/2006/relationships/hyperlink" Target="https://bigfuture.collegeboard.org/colleges/health-tech-institute-of-memphis" TargetMode="External"/><Relationship Id="rId2537" Type="http://schemas.openxmlformats.org/officeDocument/2006/relationships/hyperlink" Target="https://bigfuture.collegeboard.org/colleges/palm-beach-atlantic-university" TargetMode="External"/><Relationship Id="rId3935" Type="http://schemas.openxmlformats.org/officeDocument/2006/relationships/hyperlink" Target="https://bigfuture.collegeboard.org/colleges/wayne-community-college" TargetMode="External"/><Relationship Id="rId509" Type="http://schemas.openxmlformats.org/officeDocument/2006/relationships/hyperlink" Target="https://bigfuture.collegeboard.org/colleges/california-state-university-san-marcos" TargetMode="External"/><Relationship Id="rId1139" Type="http://schemas.openxmlformats.org/officeDocument/2006/relationships/hyperlink" Target="https://bigfuture.collegeboard.org/colleges/emmanuel-college-franklin-springs-ga" TargetMode="External"/><Relationship Id="rId1346" Type="http://schemas.openxmlformats.org/officeDocument/2006/relationships/hyperlink" Target="https://bigfuture.collegeboard.org/colleges/gemological-institute-of-america-new-york" TargetMode="External"/><Relationship Id="rId1693" Type="http://schemas.openxmlformats.org/officeDocument/2006/relationships/hyperlink" Target="https://bigfuture.collegeboard.org/colleges/jefferson-lewis-board-of-cooperative-educational-services-practical-nursing-program" TargetMode="External"/><Relationship Id="rId2744" Type="http://schemas.openxmlformats.org/officeDocument/2006/relationships/hyperlink" Target="https://bigfuture.collegeboard.org/colleges/pro-beauty-academy" TargetMode="External"/><Relationship Id="rId2951" Type="http://schemas.openxmlformats.org/officeDocument/2006/relationships/hyperlink" Target="https://bigfuture.collegeboard.org/colleges/salon-institute-toledo" TargetMode="External"/><Relationship Id="rId716" Type="http://schemas.openxmlformats.org/officeDocument/2006/relationships/hyperlink" Target="https://bigfuture.collegeboard.org/colleges/clark-college" TargetMode="External"/><Relationship Id="rId923" Type="http://schemas.openxmlformats.org/officeDocument/2006/relationships/hyperlink" Target="https://bigfuture.collegeboard.org/colleges/cuesta-college" TargetMode="External"/><Relationship Id="rId1553" Type="http://schemas.openxmlformats.org/officeDocument/2006/relationships/hyperlink" Target="https://bigfuture.collegeboard.org/colleges/houston-christian-university" TargetMode="External"/><Relationship Id="rId1760" Type="http://schemas.openxmlformats.org/officeDocument/2006/relationships/hyperlink" Target="https://bigfuture.collegeboard.org/colleges/keser-torah-mayan-hatalmud" TargetMode="External"/><Relationship Id="rId2604" Type="http://schemas.openxmlformats.org/officeDocument/2006/relationships/hyperlink" Target="https://bigfuture.collegeboard.org/colleges/paul-mitchell-the-school-saint-louis" TargetMode="External"/><Relationship Id="rId2811" Type="http://schemas.openxmlformats.org/officeDocument/2006/relationships/hyperlink" Target="https://bigfuture.collegeboard.org/colleges/reinhardt-university" TargetMode="External"/><Relationship Id="rId52" Type="http://schemas.openxmlformats.org/officeDocument/2006/relationships/hyperlink" Target="https://bigfuture.collegeboard.org/colleges/albright-college" TargetMode="External"/><Relationship Id="rId1206" Type="http://schemas.openxmlformats.org/officeDocument/2006/relationships/hyperlink" Target="https://bigfuture.collegeboard.org/colleges/exposito-school-of-hair-design" TargetMode="External"/><Relationship Id="rId1413" Type="http://schemas.openxmlformats.org/officeDocument/2006/relationships/hyperlink" Target="https://bigfuture.collegeboard.org/colleges/great-lakes-christian-college" TargetMode="External"/><Relationship Id="rId1620" Type="http://schemas.openxmlformats.org/officeDocument/2006/relationships/hyperlink" Target="https://bigfuture.collegeboard.org/colleges/installer-institute" TargetMode="External"/><Relationship Id="rId3378" Type="http://schemas.openxmlformats.org/officeDocument/2006/relationships/hyperlink" Target="https://bigfuture.collegeboard.org/colleges/thanh-le-college-school-of-cosmetology" TargetMode="External"/><Relationship Id="rId3585" Type="http://schemas.openxmlformats.org/officeDocument/2006/relationships/hyperlink" Target="https://bigfuture.collegeboard.org/colleges/university-of-detroit-mercy" TargetMode="External"/><Relationship Id="rId3792" Type="http://schemas.openxmlformats.org/officeDocument/2006/relationships/hyperlink" Target="https://bigfuture.collegeboard.org/colleges/university-of-texas-of-the-permian-basin" TargetMode="External"/><Relationship Id="rId299" Type="http://schemas.openxmlformats.org/officeDocument/2006/relationships/hyperlink" Target="https://bigfuture.collegeboard.org/colleges/belhaven-university" TargetMode="External"/><Relationship Id="rId2187" Type="http://schemas.openxmlformats.org/officeDocument/2006/relationships/hyperlink" Target="https://bigfuture.collegeboard.org/colleges/moraine-valley-community-college" TargetMode="External"/><Relationship Id="rId2394" Type="http://schemas.openxmlformats.org/officeDocument/2006/relationships/hyperlink" Target="https://bigfuture.collegeboard.org/colleges/northern-technical-college" TargetMode="External"/><Relationship Id="rId3238" Type="http://schemas.openxmlformats.org/officeDocument/2006/relationships/hyperlink" Target="https://bigfuture.collegeboard.org/colleges/stark-state-college" TargetMode="External"/><Relationship Id="rId3445" Type="http://schemas.openxmlformats.org/officeDocument/2006/relationships/hyperlink" Target="https://bigfuture.collegeboard.org/colleges/tri-county-community-college" TargetMode="External"/><Relationship Id="rId3652" Type="http://schemas.openxmlformats.org/officeDocument/2006/relationships/hyperlink" Target="https://bigfuture.collegeboard.org/colleges/university-of-missouri-kansas-city" TargetMode="External"/><Relationship Id="rId159" Type="http://schemas.openxmlformats.org/officeDocument/2006/relationships/hyperlink" Target="https://bigfuture.collegeboard.org/colleges/arthurs-beauty-college-conway" TargetMode="External"/><Relationship Id="rId366" Type="http://schemas.openxmlformats.org/officeDocument/2006/relationships/hyperlink" Target="https://bigfuture.collegeboard.org/colleges/blue-cliff-college-alexandria" TargetMode="External"/><Relationship Id="rId573" Type="http://schemas.openxmlformats.org/officeDocument/2006/relationships/hyperlink" Target="https://bigfuture.collegeboard.org/colleges/catholic-university-of-america" TargetMode="External"/><Relationship Id="rId780" Type="http://schemas.openxmlformats.org/officeDocument/2006/relationships/hyperlink" Target="https://bigfuture.collegeboard.org/colleges/college-of-menominee-nation" TargetMode="External"/><Relationship Id="rId2047" Type="http://schemas.openxmlformats.org/officeDocument/2006/relationships/hyperlink" Target="https://bigfuture.collegeboard.org/colleges/methodist-university" TargetMode="External"/><Relationship Id="rId2254" Type="http://schemas.openxmlformats.org/officeDocument/2006/relationships/hyperlink" Target="https://bigfuture.collegeboard.org/colleges/national-college-danville" TargetMode="External"/><Relationship Id="rId2461" Type="http://schemas.openxmlformats.org/officeDocument/2006/relationships/hyperlink" Target="https://bigfuture.collegeboard.org/colleges/ohio-media-school-cleveland" TargetMode="External"/><Relationship Id="rId3305" Type="http://schemas.openxmlformats.org/officeDocument/2006/relationships/hyperlink" Target="https://bigfuture.collegeboard.org/colleges/suny-college-of-technology-at-delhi" TargetMode="External"/><Relationship Id="rId3512" Type="http://schemas.openxmlformats.org/officeDocument/2006/relationships/hyperlink" Target="https://bigfuture.collegeboard.org/colleges/unitek-college-hayward" TargetMode="External"/><Relationship Id="rId226" Type="http://schemas.openxmlformats.org/officeDocument/2006/relationships/hyperlink" Target="https://bigfuture.collegeboard.org/colleges/aveda-institute-provo" TargetMode="External"/><Relationship Id="rId433" Type="http://schemas.openxmlformats.org/officeDocument/2006/relationships/hyperlink" Target="https://bigfuture.collegeboard.org/colleges/bryant-stratton-college-albany" TargetMode="External"/><Relationship Id="rId1063" Type="http://schemas.openxmlformats.org/officeDocument/2006/relationships/hyperlink" Target="https://bigfuture.collegeboard.org/colleges/east-central-university" TargetMode="External"/><Relationship Id="rId1270" Type="http://schemas.openxmlformats.org/officeDocument/2006/relationships/hyperlink" Target="https://bigfuture.collegeboard.org/colleges/fordham-university" TargetMode="External"/><Relationship Id="rId2114" Type="http://schemas.openxmlformats.org/officeDocument/2006/relationships/hyperlink" Target="https://bigfuture.collegeboard.org/colleges/milwaukee-career-college" TargetMode="External"/><Relationship Id="rId640" Type="http://schemas.openxmlformats.org/officeDocument/2006/relationships/hyperlink" Target="https://bigfuture.collegeboard.org/colleges/charles-h-mccann-technical-school" TargetMode="External"/><Relationship Id="rId2321" Type="http://schemas.openxmlformats.org/officeDocument/2006/relationships/hyperlink" Target="https://bigfuture.collegeboard.org/colleges/new-york-film-academy-new-york-city" TargetMode="External"/><Relationship Id="rId4079" Type="http://schemas.openxmlformats.org/officeDocument/2006/relationships/hyperlink" Target="https://bigfuture.collegeboard.org/colleges/yeshiva-chemdas-hatorah" TargetMode="External"/><Relationship Id="rId500" Type="http://schemas.openxmlformats.org/officeDocument/2006/relationships/hyperlink" Target="https://bigfuture.collegeboard.org/colleges/california-state-university-east-bay" TargetMode="External"/><Relationship Id="rId1130" Type="http://schemas.openxmlformats.org/officeDocument/2006/relationships/hyperlink" Target="https://bigfuture.collegeboard.org/colleges/elmira-college" TargetMode="External"/><Relationship Id="rId1947" Type="http://schemas.openxmlformats.org/officeDocument/2006/relationships/hyperlink" Target="https://bigfuture.collegeboard.org/colleges/lyon-college" TargetMode="External"/><Relationship Id="rId3095" Type="http://schemas.openxmlformats.org/officeDocument/2006/relationships/hyperlink" Target="https://bigfuture.collegeboard.org/colleges/south-texas-college" TargetMode="External"/><Relationship Id="rId1807" Type="http://schemas.openxmlformats.org/officeDocument/2006/relationships/hyperlink" Target="https://bigfuture.collegeboard.org/colleges/lakes-region-community-college" TargetMode="External"/><Relationship Id="rId3162" Type="http://schemas.openxmlformats.org/officeDocument/2006/relationships/hyperlink" Target="https://bigfuture.collegeboard.org/colleges/southwest-university" TargetMode="External"/><Relationship Id="rId4006" Type="http://schemas.openxmlformats.org/officeDocument/2006/relationships/hyperlink" Target="https://bigfuture.collegeboard.org/colleges/westminster-college-new-wilmington-pa" TargetMode="External"/><Relationship Id="rId290" Type="http://schemas.openxmlformats.org/officeDocument/2006/relationships/hyperlink" Target="https://bigfuture.collegeboard.org/colleges/beacon-college" TargetMode="External"/><Relationship Id="rId3022" Type="http://schemas.openxmlformats.org/officeDocument/2006/relationships/hyperlink" Target="https://bigfuture.collegeboard.org/colleges/seattle-pacific-university" TargetMode="External"/><Relationship Id="rId150" Type="http://schemas.openxmlformats.org/officeDocument/2006/relationships/hyperlink" Target="https://bigfuture.collegeboard.org/colleges/arkansas-state-university-mountain-home" TargetMode="External"/><Relationship Id="rId3979" Type="http://schemas.openxmlformats.org/officeDocument/2006/relationships/hyperlink" Target="https://bigfuture.collegeboard.org/colleges/westchester-college-of-nursing-and-allied-health" TargetMode="External"/><Relationship Id="rId2788" Type="http://schemas.openxmlformats.org/officeDocument/2006/relationships/hyperlink" Target="https://bigfuture.collegeboard.org/colleges/rasmussen-university-brooklyn-park" TargetMode="External"/><Relationship Id="rId2995" Type="http://schemas.openxmlformats.org/officeDocument/2006/relationships/hyperlink" Target="https://bigfuture.collegeboard.org/colleges/santa-clara-university" TargetMode="External"/><Relationship Id="rId3839" Type="http://schemas.openxmlformats.org/officeDocument/2006/relationships/hyperlink" Target="https://bigfuture.collegeboard.org/colleges/ursinus-college" TargetMode="External"/><Relationship Id="rId967" Type="http://schemas.openxmlformats.org/officeDocument/2006/relationships/hyperlink" Target="https://bigfuture.collegeboard.org/colleges/debutantes-school-of-beauty" TargetMode="External"/><Relationship Id="rId1597" Type="http://schemas.openxmlformats.org/officeDocument/2006/relationships/hyperlink" Target="https://bigfuture.collegeboard.org/colleges/illinois-valley-community-college" TargetMode="External"/><Relationship Id="rId2648" Type="http://schemas.openxmlformats.org/officeDocument/2006/relationships/hyperlink" Target="https://bigfuture.collegeboard.org/colleges/pennsylvania-college-of-technology" TargetMode="External"/><Relationship Id="rId2855" Type="http://schemas.openxmlformats.org/officeDocument/2006/relationships/hyperlink" Target="https://bigfuture.collegeboard.org/colleges/rochester-general-isabella-graham-hart-school-of-practical-nursing" TargetMode="External"/><Relationship Id="rId3906" Type="http://schemas.openxmlformats.org/officeDocument/2006/relationships/hyperlink" Target="https://bigfuture.collegeboard.org/colleges/walden-university" TargetMode="External"/><Relationship Id="rId96" Type="http://schemas.openxmlformats.org/officeDocument/2006/relationships/hyperlink" Target="https://bigfuture.collegeboard.org/colleges/american-intercontinental-university-atlanta" TargetMode="External"/><Relationship Id="rId827" Type="http://schemas.openxmlformats.org/officeDocument/2006/relationships/hyperlink" Target="https://bigfuture.collegeboard.org/colleges/columbia-college-sonora-ca" TargetMode="External"/><Relationship Id="rId1457" Type="http://schemas.openxmlformats.org/officeDocument/2006/relationships/hyperlink" Target="https://bigfuture.collegeboard.org/colleges/hardin-simmons-university" TargetMode="External"/><Relationship Id="rId1664" Type="http://schemas.openxmlformats.org/officeDocument/2006/relationships/hyperlink" Target="https://bigfuture.collegeboard.org/colleges/iowa-lakes-community-college" TargetMode="External"/><Relationship Id="rId1871" Type="http://schemas.openxmlformats.org/officeDocument/2006/relationships/hyperlink" Target="https://bigfuture.collegeboard.org/colleges/limestone-university" TargetMode="External"/><Relationship Id="rId2508" Type="http://schemas.openxmlformats.org/officeDocument/2006/relationships/hyperlink" Target="https://bigfuture.collegeboard.org/colleges/otero-junior-college" TargetMode="External"/><Relationship Id="rId2715" Type="http://schemas.openxmlformats.org/officeDocument/2006/relationships/hyperlink" Target="https://bigfuture.collegeboard.org/colleges/point-park-university" TargetMode="External"/><Relationship Id="rId2922" Type="http://schemas.openxmlformats.org/officeDocument/2006/relationships/hyperlink" Target="https://bigfuture.collegeboard.org/colleges/saint-cloud-state-university" TargetMode="External"/><Relationship Id="rId4070" Type="http://schemas.openxmlformats.org/officeDocument/2006/relationships/hyperlink" Target="https://bigfuture.collegeboard.org/colleges/wright-state-university-lake-campus" TargetMode="External"/><Relationship Id="rId1317" Type="http://schemas.openxmlformats.org/officeDocument/2006/relationships/hyperlink" Target="https://bigfuture.collegeboard.org/colleges/freed-hardeman-university" TargetMode="External"/><Relationship Id="rId1524" Type="http://schemas.openxmlformats.org/officeDocument/2006/relationships/hyperlink" Target="https://bigfuture.collegeboard.org/colleges/hiram-college" TargetMode="External"/><Relationship Id="rId1731" Type="http://schemas.openxmlformats.org/officeDocument/2006/relationships/hyperlink" Target="https://bigfuture.collegeboard.org/colleges/kansas-wesleyan-university" TargetMode="External"/><Relationship Id="rId23" Type="http://schemas.openxmlformats.org/officeDocument/2006/relationships/hyperlink" Target="https://bigfuture.collegeboard.org/colleges/academy-of-salon-professionals" TargetMode="External"/><Relationship Id="rId3489" Type="http://schemas.openxmlformats.org/officeDocument/2006/relationships/hyperlink" Target="https://bigfuture.collegeboard.org/colleges/tyler-junior-college" TargetMode="External"/><Relationship Id="rId3696" Type="http://schemas.openxmlformats.org/officeDocument/2006/relationships/hyperlink" Target="https://bigfuture.collegeboard.org/colleges/university-of-phoenix-central-valley" TargetMode="External"/><Relationship Id="rId2298" Type="http://schemas.openxmlformats.org/officeDocument/2006/relationships/hyperlink" Target="https://bigfuture.collegeboard.org/colleges/new-england-college-of-business-and-finance" TargetMode="External"/><Relationship Id="rId3349" Type="http://schemas.openxmlformats.org/officeDocument/2006/relationships/hyperlink" Target="https://bigfuture.collegeboard.org/colleges/tennessee-college-of-applied-technology-morristown" TargetMode="External"/><Relationship Id="rId3556" Type="http://schemas.openxmlformats.org/officeDocument/2006/relationships/hyperlink" Target="https://bigfuture.collegeboard.org/colleges/university-of-arkansas-for-medical-sciences" TargetMode="External"/><Relationship Id="rId477" Type="http://schemas.openxmlformats.org/officeDocument/2006/relationships/hyperlink" Target="https://bigfuture.collegeboard.org/colleges/california-baptist-university" TargetMode="External"/><Relationship Id="rId684" Type="http://schemas.openxmlformats.org/officeDocument/2006/relationships/hyperlink" Target="https://bigfuture.collegeboard.org/colleges/city-college-miami" TargetMode="External"/><Relationship Id="rId2158" Type="http://schemas.openxmlformats.org/officeDocument/2006/relationships/hyperlink" Target="https://bigfuture.collegeboard.org/colleges/mohave-community-college" TargetMode="External"/><Relationship Id="rId2365" Type="http://schemas.openxmlformats.org/officeDocument/2006/relationships/hyperlink" Target="https://bigfuture.collegeboard.org/colleges/north-seattle-college" TargetMode="External"/><Relationship Id="rId3209" Type="http://schemas.openxmlformats.org/officeDocument/2006/relationships/hyperlink" Target="https://bigfuture.collegeboard.org/colleges/st-francis-medical-center-college-of-nursing" TargetMode="External"/><Relationship Id="rId3763" Type="http://schemas.openxmlformats.org/officeDocument/2006/relationships/hyperlink" Target="https://bigfuture.collegeboard.org/colleges/university-of-south-carolina-aiken" TargetMode="External"/><Relationship Id="rId3970" Type="http://schemas.openxmlformats.org/officeDocument/2006/relationships/hyperlink" Target="https://bigfuture.collegeboard.org/colleges/west-virginia-junior-college" TargetMode="External"/><Relationship Id="rId337" Type="http://schemas.openxmlformats.org/officeDocument/2006/relationships/hyperlink" Target="https://bigfuture.collegeboard.org/colleges/bethany-lutheran-college" TargetMode="External"/><Relationship Id="rId891" Type="http://schemas.openxmlformats.org/officeDocument/2006/relationships/hyperlink" Target="https://bigfuture.collegeboard.org/colleges/copper-mountain-college" TargetMode="External"/><Relationship Id="rId2018" Type="http://schemas.openxmlformats.org/officeDocument/2006/relationships/hyperlink" Target="https://bigfuture.collegeboard.org/colleges/medaille-college-rochester" TargetMode="External"/><Relationship Id="rId2572" Type="http://schemas.openxmlformats.org/officeDocument/2006/relationships/hyperlink" Target="https://bigfuture.collegeboard.org/colleges/paul-mitchell-the-school-colorado-springs" TargetMode="External"/><Relationship Id="rId3416" Type="http://schemas.openxmlformats.org/officeDocument/2006/relationships/hyperlink" Target="https://bigfuture.collegeboard.org/colleges/three-rivers-community-college-poplar-bluff-mo" TargetMode="External"/><Relationship Id="rId3623" Type="http://schemas.openxmlformats.org/officeDocument/2006/relationships/hyperlink" Target="https://bigfuture.collegeboard.org/colleges/university-of-maine-at-augusta" TargetMode="External"/><Relationship Id="rId3830" Type="http://schemas.openxmlformats.org/officeDocument/2006/relationships/hyperlink" Target="https://bigfuture.collegeboard.org/colleges/university-of-wisconsin-whitewater" TargetMode="External"/><Relationship Id="rId544" Type="http://schemas.openxmlformats.org/officeDocument/2006/relationships/hyperlink" Target="https://bigfuture.collegeboard.org/colleges/career-technology-center-of-lackawanna-county" TargetMode="External"/><Relationship Id="rId751" Type="http://schemas.openxmlformats.org/officeDocument/2006/relationships/hyperlink" Target="https://bigfuture.collegeboard.org/colleges/cochran-school-of-nursing" TargetMode="External"/><Relationship Id="rId1174" Type="http://schemas.openxmlformats.org/officeDocument/2006/relationships/hyperlink" Target="https://bigfuture.collegeboard.org/colleges/empire-beauty-school-west-mifflin" TargetMode="External"/><Relationship Id="rId1381" Type="http://schemas.openxmlformats.org/officeDocument/2006/relationships/hyperlink" Target="https://bigfuture.collegeboard.org/colleges/gogebic-community-college" TargetMode="External"/><Relationship Id="rId2225" Type="http://schemas.openxmlformats.org/officeDocument/2006/relationships/hyperlink" Target="https://bigfuture.collegeboard.org/colleges/multnomah-university" TargetMode="External"/><Relationship Id="rId2432" Type="http://schemas.openxmlformats.org/officeDocument/2006/relationships/hyperlink" Target="https://bigfuture.collegeboard.org/colleges/norwich-university" TargetMode="External"/><Relationship Id="rId404" Type="http://schemas.openxmlformats.org/officeDocument/2006/relationships/hyperlink" Target="https://bigfuture.collegeboard.org/colleges/brescia-university" TargetMode="External"/><Relationship Id="rId611" Type="http://schemas.openxmlformats.org/officeDocument/2006/relationships/hyperlink" Target="https://bigfuture.collegeboard.org/colleges/central-oregon-community-college" TargetMode="External"/><Relationship Id="rId1034" Type="http://schemas.openxmlformats.org/officeDocument/2006/relationships/hyperlink" Target="https://bigfuture.collegeboard.org/colleges/dominican-university-of-california" TargetMode="External"/><Relationship Id="rId1241" Type="http://schemas.openxmlformats.org/officeDocument/2006/relationships/hyperlink" Target="https://bigfuture.collegeboard.org/colleges/florida-academy" TargetMode="External"/><Relationship Id="rId1101" Type="http://schemas.openxmlformats.org/officeDocument/2006/relationships/hyperlink" Target="https://bigfuture.collegeboard.org/colleges/eckerd-college" TargetMode="External"/><Relationship Id="rId3066" Type="http://schemas.openxmlformats.org/officeDocument/2006/relationships/hyperlink" Target="https://bigfuture.collegeboard.org/colleges/slippery-rock-university-of-pennsylvania" TargetMode="External"/><Relationship Id="rId3273" Type="http://schemas.openxmlformats.org/officeDocument/2006/relationships/hyperlink" Target="https://bigfuture.collegeboard.org/colleges/strayer-university-tampa-east" TargetMode="External"/><Relationship Id="rId3480" Type="http://schemas.openxmlformats.org/officeDocument/2006/relationships/hyperlink" Target="https://bigfuture.collegeboard.org/colleges/tufts-university" TargetMode="External"/><Relationship Id="rId194" Type="http://schemas.openxmlformats.org/officeDocument/2006/relationships/hyperlink" Target="https://bigfuture.collegeboard.org/colleges/augusta-technical-college" TargetMode="External"/><Relationship Id="rId1918" Type="http://schemas.openxmlformats.org/officeDocument/2006/relationships/hyperlink" Target="https://bigfuture.collegeboard.org/colleges/louisiana-academy-of-beauty" TargetMode="External"/><Relationship Id="rId2082" Type="http://schemas.openxmlformats.org/officeDocument/2006/relationships/hyperlink" Target="https://bigfuture.collegeboard.org/colleges/midland-university" TargetMode="External"/><Relationship Id="rId3133" Type="http://schemas.openxmlformats.org/officeDocument/2006/relationships/hyperlink" Target="https://bigfuture.collegeboard.org/colleges/southern-illinois-university-carbondale" TargetMode="External"/><Relationship Id="rId261" Type="http://schemas.openxmlformats.org/officeDocument/2006/relationships/hyperlink" Target="https://bigfuture.collegeboard.org/colleges/baltimore-studio-of-hair-design" TargetMode="External"/><Relationship Id="rId3340" Type="http://schemas.openxmlformats.org/officeDocument/2006/relationships/hyperlink" Target="https://bigfuture.collegeboard.org/colleges/technical-college-of-the-lowcountry" TargetMode="External"/><Relationship Id="rId2899" Type="http://schemas.openxmlformats.org/officeDocument/2006/relationships/hyperlink" Target="https://bigfuture.collegeboard.org/colleges/ross-medical-education-center-port-huron" TargetMode="External"/><Relationship Id="rId3200" Type="http://schemas.openxmlformats.org/officeDocument/2006/relationships/hyperlink" Target="https://bigfuture.collegeboard.org/colleges/st-andrews-university" TargetMode="External"/><Relationship Id="rId121" Type="http://schemas.openxmlformats.org/officeDocument/2006/relationships/hyperlink" Target="https://bigfuture.collegeboard.org/colleges/ann-webb-skin-institute" TargetMode="External"/><Relationship Id="rId2759" Type="http://schemas.openxmlformats.org/officeDocument/2006/relationships/hyperlink" Target="https://bigfuture.collegeboard.org/colleges/purdue-university" TargetMode="External"/><Relationship Id="rId2966" Type="http://schemas.openxmlformats.org/officeDocument/2006/relationships/hyperlink" Target="https://bigfuture.collegeboard.org/colleges/samford-university" TargetMode="External"/><Relationship Id="rId938" Type="http://schemas.openxmlformats.org/officeDocument/2006/relationships/hyperlink" Target="https://bigfuture.collegeboard.org/colleges/daemen-university" TargetMode="External"/><Relationship Id="rId1568" Type="http://schemas.openxmlformats.org/officeDocument/2006/relationships/hyperlink" Target="https://bigfuture.collegeboard.org/colleges/huntington-school-of-beauty-culture" TargetMode="External"/><Relationship Id="rId1775" Type="http://schemas.openxmlformats.org/officeDocument/2006/relationships/hyperlink" Target="https://bigfuture.collegeboard.org/colleges/knox-county-career-center" TargetMode="External"/><Relationship Id="rId2619" Type="http://schemas.openxmlformats.org/officeDocument/2006/relationships/hyperlink" Target="https://bigfuture.collegeboard.org/colleges/pearl-river-community-college" TargetMode="External"/><Relationship Id="rId2826" Type="http://schemas.openxmlformats.org/officeDocument/2006/relationships/hyperlink" Target="https://bigfuture.collegeboard.org/colleges/rhode-island-college" TargetMode="External"/><Relationship Id="rId67" Type="http://schemas.openxmlformats.org/officeDocument/2006/relationships/hyperlink" Target="https://bigfuture.collegeboard.org/colleges/allen-school-of-health-sciences-phoenix" TargetMode="External"/><Relationship Id="rId1428" Type="http://schemas.openxmlformats.org/officeDocument/2006/relationships/hyperlink" Target="https://bigfuture.collegeboard.org/colleges/guilford-college" TargetMode="External"/><Relationship Id="rId1635" Type="http://schemas.openxmlformats.org/officeDocument/2006/relationships/hyperlink" Target="https://bigfuture.collegeboard.org/colleges/inter-american-university-of-puerto-rico-arecibo-campus" TargetMode="External"/><Relationship Id="rId1982" Type="http://schemas.openxmlformats.org/officeDocument/2006/relationships/hyperlink" Target="https://bigfuture.collegeboard.org/colleges/marquette-university" TargetMode="External"/><Relationship Id="rId4041" Type="http://schemas.openxmlformats.org/officeDocument/2006/relationships/hyperlink" Target="https://bigfuture.collegeboard.org/colleges/williams-college" TargetMode="External"/><Relationship Id="rId1842" Type="http://schemas.openxmlformats.org/officeDocument/2006/relationships/hyperlink" Target="https://bigfuture.collegeboard.org/colleges/lawrence-technological-university" TargetMode="External"/><Relationship Id="rId1702" Type="http://schemas.openxmlformats.org/officeDocument/2006/relationships/hyperlink" Target="https://bigfuture.collegeboard.org/colleges/john-carroll-university" TargetMode="External"/><Relationship Id="rId3667" Type="http://schemas.openxmlformats.org/officeDocument/2006/relationships/hyperlink" Target="https://bigfuture.collegeboard.org/colleges/university-of-new-hampshire-at-manchester" TargetMode="External"/><Relationship Id="rId3874" Type="http://schemas.openxmlformats.org/officeDocument/2006/relationships/hyperlink" Target="https://bigfuture.collegeboard.org/colleges/vincennes-university" TargetMode="External"/><Relationship Id="rId588" Type="http://schemas.openxmlformats.org/officeDocument/2006/relationships/hyperlink" Target="https://bigfuture.collegeboard.org/colleges/center-for-advanced-legal-studies" TargetMode="External"/><Relationship Id="rId795" Type="http://schemas.openxmlformats.org/officeDocument/2006/relationships/hyperlink" Target="https://bigfuture.collegeboard.org/colleges/college-of-the-holy-cross" TargetMode="External"/><Relationship Id="rId2269" Type="http://schemas.openxmlformats.org/officeDocument/2006/relationships/hyperlink" Target="https://bigfuture.collegeboard.org/colleges/national-university-college-arecibo" TargetMode="External"/><Relationship Id="rId2476" Type="http://schemas.openxmlformats.org/officeDocument/2006/relationships/hyperlink" Target="https://bigfuture.collegeboard.org/colleges/ohlone-college" TargetMode="External"/><Relationship Id="rId2683" Type="http://schemas.openxmlformats.org/officeDocument/2006/relationships/hyperlink" Target="https://bigfuture.collegeboard.org/colleges/pima-medical-institute-las-vegas" TargetMode="External"/><Relationship Id="rId2890" Type="http://schemas.openxmlformats.org/officeDocument/2006/relationships/hyperlink" Target="https://bigfuture.collegeboard.org/colleges/ross-medical-education-center-johnson-city" TargetMode="External"/><Relationship Id="rId3527" Type="http://schemas.openxmlformats.org/officeDocument/2006/relationships/hyperlink" Target="https://bigfuture.collegeboard.org/colleges/universidad-ana-g-mendez-cupey-campus" TargetMode="External"/><Relationship Id="rId3734" Type="http://schemas.openxmlformats.org/officeDocument/2006/relationships/hyperlink" Target="https://bigfuture.collegeboard.org/colleges/university-of-providence" TargetMode="External"/><Relationship Id="rId3941" Type="http://schemas.openxmlformats.org/officeDocument/2006/relationships/hyperlink" Target="https://bigfuture.collegeboard.org/colleges/weatherford-college" TargetMode="External"/><Relationship Id="rId448" Type="http://schemas.openxmlformats.org/officeDocument/2006/relationships/hyperlink" Target="https://bigfuture.collegeboard.org/colleges/bryn-mawr-college" TargetMode="External"/><Relationship Id="rId655" Type="http://schemas.openxmlformats.org/officeDocument/2006/relationships/hyperlink" Target="https://bigfuture.collegeboard.org/colleges/chattanooga-college-medical-dental-and-technical-careers-satellite-campus" TargetMode="External"/><Relationship Id="rId862" Type="http://schemas.openxmlformats.org/officeDocument/2006/relationships/hyperlink" Target="https://bigfuture.collegeboard.org/colleges/concorde-career-college-san-antonio" TargetMode="External"/><Relationship Id="rId1078" Type="http://schemas.openxmlformats.org/officeDocument/2006/relationships/hyperlink" Target="https://bigfuture.collegeboard.org/colleges/eastern-florida-state-college" TargetMode="External"/><Relationship Id="rId1285" Type="http://schemas.openxmlformats.org/officeDocument/2006/relationships/hyperlink" Target="https://bigfuture.collegeboard.org/colleges/fortis-college-houston-south" TargetMode="External"/><Relationship Id="rId1492" Type="http://schemas.openxmlformats.org/officeDocument/2006/relationships/hyperlink" Target="https://bigfuture.collegeboard.org/colleges/helene-fuld-college-of-nursing" TargetMode="External"/><Relationship Id="rId2129" Type="http://schemas.openxmlformats.org/officeDocument/2006/relationships/hyperlink" Target="https://bigfuture.collegeboard.org/colleges/misericordia-university" TargetMode="External"/><Relationship Id="rId2336" Type="http://schemas.openxmlformats.org/officeDocument/2006/relationships/hyperlink" Target="https://bigfuture.collegeboard.org/colleges/nichols-college" TargetMode="External"/><Relationship Id="rId2543" Type="http://schemas.openxmlformats.org/officeDocument/2006/relationships/hyperlink" Target="https://bigfuture.collegeboard.org/colleges/pamlico-community-college" TargetMode="External"/><Relationship Id="rId2750" Type="http://schemas.openxmlformats.org/officeDocument/2006/relationships/hyperlink" Target="https://bigfuture.collegeboard.org/colleges/professional-skills-institute" TargetMode="External"/><Relationship Id="rId3801" Type="http://schemas.openxmlformats.org/officeDocument/2006/relationships/hyperlink" Target="https://bigfuture.collegeboard.org/colleges/university-of-the-potomac" TargetMode="External"/><Relationship Id="rId308" Type="http://schemas.openxmlformats.org/officeDocument/2006/relationships/hyperlink" Target="https://bigfuture.collegeboard.org/colleges/belmont-abbey-college" TargetMode="External"/><Relationship Id="rId515" Type="http://schemas.openxmlformats.org/officeDocument/2006/relationships/hyperlink" Target="https://bigfuture.collegeboard.org/colleges/cambridge-college" TargetMode="External"/><Relationship Id="rId722" Type="http://schemas.openxmlformats.org/officeDocument/2006/relationships/hyperlink" Target="https://bigfuture.collegeboard.org/colleges/clarkson-university" TargetMode="External"/><Relationship Id="rId1145" Type="http://schemas.openxmlformats.org/officeDocument/2006/relationships/hyperlink" Target="https://bigfuture.collegeboard.org/colleges/empire-beauty-school-buffalo" TargetMode="External"/><Relationship Id="rId1352" Type="http://schemas.openxmlformats.org/officeDocument/2006/relationships/hyperlink" Target="https://bigfuture.collegeboard.org/colleges/geneva-college" TargetMode="External"/><Relationship Id="rId2403" Type="http://schemas.openxmlformats.org/officeDocument/2006/relationships/hyperlink" Target="https://bigfuture.collegeboard.org/colleges/northwest-college-of-art" TargetMode="External"/><Relationship Id="rId1005" Type="http://schemas.openxmlformats.org/officeDocument/2006/relationships/hyperlink" Target="https://bigfuture.collegeboard.org/colleges/devry-university-long-beach" TargetMode="External"/><Relationship Id="rId1212" Type="http://schemas.openxmlformats.org/officeDocument/2006/relationships/hyperlink" Target="https://bigfuture.collegeboard.org/colleges/faith-theological-seminary-and-christian-college" TargetMode="External"/><Relationship Id="rId2610" Type="http://schemas.openxmlformats.org/officeDocument/2006/relationships/hyperlink" Target="https://bigfuture.collegeboard.org/colleges/paul-mitchell-the-school-tulsa" TargetMode="External"/><Relationship Id="rId3177" Type="http://schemas.openxmlformats.org/officeDocument/2006/relationships/hyperlink" Target="https://bigfuture.collegeboard.org/colleges/southwestern-michigan-college" TargetMode="External"/><Relationship Id="rId3037" Type="http://schemas.openxmlformats.org/officeDocument/2006/relationships/hyperlink" Target="https://bigfuture.collegeboard.org/colleges/shasta-school-of-cosmetology" TargetMode="External"/><Relationship Id="rId3384" Type="http://schemas.openxmlformats.org/officeDocument/2006/relationships/hyperlink" Target="https://bigfuture.collegeboard.org/colleges/the-college-of-health-care-professions-dallas" TargetMode="External"/><Relationship Id="rId3591" Type="http://schemas.openxmlformats.org/officeDocument/2006/relationships/hyperlink" Target="https://bigfuture.collegeboard.org/colleges/university-of-guam" TargetMode="External"/><Relationship Id="rId2193" Type="http://schemas.openxmlformats.org/officeDocument/2006/relationships/hyperlink" Target="https://bigfuture.collegeboard.org/colleges/morgan-community-college" TargetMode="External"/><Relationship Id="rId3244" Type="http://schemas.openxmlformats.org/officeDocument/2006/relationships/hyperlink" Target="https://bigfuture.collegeboard.org/colleges/state-university-of-new-york-new-paltz" TargetMode="External"/><Relationship Id="rId3451" Type="http://schemas.openxmlformats.org/officeDocument/2006/relationships/hyperlink" Target="https://bigfuture.collegeboard.org/colleges/triangle-tech-pittsburgh" TargetMode="External"/><Relationship Id="rId165" Type="http://schemas.openxmlformats.org/officeDocument/2006/relationships/hyperlink" Target="https://bigfuture.collegeboard.org/colleges/ashland-community-and-technical-college" TargetMode="External"/><Relationship Id="rId372" Type="http://schemas.openxmlformats.org/officeDocument/2006/relationships/hyperlink" Target="https://bigfuture.collegeboard.org/colleges/bluefield-state-university" TargetMode="External"/><Relationship Id="rId2053" Type="http://schemas.openxmlformats.org/officeDocument/2006/relationships/hyperlink" Target="https://bigfuture.collegeboard.org/colleges/metropolitan-state-university" TargetMode="External"/><Relationship Id="rId2260" Type="http://schemas.openxmlformats.org/officeDocument/2006/relationships/hyperlink" Target="https://bigfuture.collegeboard.org/colleges/national-college-stow" TargetMode="External"/><Relationship Id="rId3104" Type="http://schemas.openxmlformats.org/officeDocument/2006/relationships/hyperlink" Target="https://bigfuture.collegeboard.org/colleges/southeast-new-mexico-college" TargetMode="External"/><Relationship Id="rId3311" Type="http://schemas.openxmlformats.org/officeDocument/2006/relationships/hyperlink" Target="https://bigfuture.collegeboard.org/colleges/suny-morrisville" TargetMode="External"/><Relationship Id="rId232" Type="http://schemas.openxmlformats.org/officeDocument/2006/relationships/hyperlink" Target="https://bigfuture.collegeboard.org/colleges/avera-mckennan-school-of-radiologic-technology" TargetMode="External"/><Relationship Id="rId2120" Type="http://schemas.openxmlformats.org/officeDocument/2006/relationships/hyperlink" Target="https://bigfuture.collegeboard.org/colleges/minneapolis-community-and-technical-college" TargetMode="External"/><Relationship Id="rId1679" Type="http://schemas.openxmlformats.org/officeDocument/2006/relationships/hyperlink" Target="https://bigfuture.collegeboard.org/colleges/jackson-state-university" TargetMode="External"/><Relationship Id="rId4085" Type="http://schemas.openxmlformats.org/officeDocument/2006/relationships/hyperlink" Target="https://bigfuture.collegeboard.org/colleges/yeshiva-gedolah-tiferes-boruch" TargetMode="External"/><Relationship Id="rId1886" Type="http://schemas.openxmlformats.org/officeDocument/2006/relationships/hyperlink" Target="https://bigfuture.collegeboard.org/colleges/lincoln-university-jefferson-city-mo" TargetMode="External"/><Relationship Id="rId2937" Type="http://schemas.openxmlformats.org/officeDocument/2006/relationships/hyperlink" Target="https://bigfuture.collegeboard.org/colleges/saint-peters-university" TargetMode="External"/><Relationship Id="rId909" Type="http://schemas.openxmlformats.org/officeDocument/2006/relationships/hyperlink" Target="https://bigfuture.collegeboard.org/colleges/cox-college" TargetMode="External"/><Relationship Id="rId1539" Type="http://schemas.openxmlformats.org/officeDocument/2006/relationships/hyperlink" Target="https://bigfuture.collegeboard.org/colleges/holy-names-university" TargetMode="External"/><Relationship Id="rId1746" Type="http://schemas.openxmlformats.org/officeDocument/2006/relationships/hyperlink" Target="https://bigfuture.collegeboard.org/colleges/kent-state-university" TargetMode="External"/><Relationship Id="rId1953" Type="http://schemas.openxmlformats.org/officeDocument/2006/relationships/hyperlink" Target="https://bigfuture.collegeboard.org/colleges/madisonville-community-college" TargetMode="External"/><Relationship Id="rId38" Type="http://schemas.openxmlformats.org/officeDocument/2006/relationships/hyperlink" Target="https://bigfuture.collegeboard.org/colleges/aiken-school-of-cosmetology-and-barbering" TargetMode="External"/><Relationship Id="rId1606" Type="http://schemas.openxmlformats.org/officeDocument/2006/relationships/hyperlink" Target="https://bigfuture.collegeboard.org/colleges/indiana-institute-of-technology" TargetMode="External"/><Relationship Id="rId1813" Type="http://schemas.openxmlformats.org/officeDocument/2006/relationships/hyperlink" Target="https://bigfuture.collegeboard.org/colleges/lamar-state-college-at-orange" TargetMode="External"/><Relationship Id="rId4012" Type="http://schemas.openxmlformats.org/officeDocument/2006/relationships/hyperlink" Target="https://bigfuture.collegeboard.org/colleges/whatcom-community-college" TargetMode="External"/><Relationship Id="rId3778" Type="http://schemas.openxmlformats.org/officeDocument/2006/relationships/hyperlink" Target="https://bigfuture.collegeboard.org/colleges/university-of-st-thomas-houston-tx" TargetMode="External"/><Relationship Id="rId3985" Type="http://schemas.openxmlformats.org/officeDocument/2006/relationships/hyperlink" Target="https://bigfuture.collegeboard.org/colleges/western-connecticut-state-university" TargetMode="External"/><Relationship Id="rId699" Type="http://schemas.openxmlformats.org/officeDocument/2006/relationships/hyperlink" Target="https://bigfuture.collegeboard.org/colleges/city-university-of-new-york-hostos-community-college" TargetMode="External"/><Relationship Id="rId2587" Type="http://schemas.openxmlformats.org/officeDocument/2006/relationships/hyperlink" Target="https://bigfuture.collegeboard.org/colleges/paul-mitchell-the-school-indianapolis" TargetMode="External"/><Relationship Id="rId2794" Type="http://schemas.openxmlformats.org/officeDocument/2006/relationships/hyperlink" Target="https://bigfuture.collegeboard.org/colleges/rasmussen-university-mokena-tinley-park" TargetMode="External"/><Relationship Id="rId3638" Type="http://schemas.openxmlformats.org/officeDocument/2006/relationships/hyperlink" Target="https://bigfuture.collegeboard.org/colleges/university-of-massachusetts-global" TargetMode="External"/><Relationship Id="rId3845" Type="http://schemas.openxmlformats.org/officeDocument/2006/relationships/hyperlink" Target="https://bigfuture.collegeboard.org/colleges/valencia-college" TargetMode="External"/><Relationship Id="rId559" Type="http://schemas.openxmlformats.org/officeDocument/2006/relationships/hyperlink" Target="https://bigfuture.collegeboard.org/colleges/carolinas-college-of-health-sciences" TargetMode="External"/><Relationship Id="rId766" Type="http://schemas.openxmlformats.org/officeDocument/2006/relationships/hyperlink" Target="https://bigfuture.collegeboard.org/colleges/college-of-business-and-technology-flagler" TargetMode="External"/><Relationship Id="rId1189" Type="http://schemas.openxmlformats.org/officeDocument/2006/relationships/hyperlink" Target="https://bigfuture.collegeboard.org/colleges/estelle-medical-academy" TargetMode="External"/><Relationship Id="rId1396" Type="http://schemas.openxmlformats.org/officeDocument/2006/relationships/hyperlink" Target="https://bigfuture.collegeboard.org/colleges/governors-state-university" TargetMode="External"/><Relationship Id="rId2447" Type="http://schemas.openxmlformats.org/officeDocument/2006/relationships/hyperlink" Target="https://bigfuture.collegeboard.org/colleges/oakwood-university" TargetMode="External"/><Relationship Id="rId419" Type="http://schemas.openxmlformats.org/officeDocument/2006/relationships/hyperlink" Target="https://bigfuture.collegeboard.org/colleges/brookline-college-albuquerque" TargetMode="External"/><Relationship Id="rId626" Type="http://schemas.openxmlformats.org/officeDocument/2006/relationships/hyperlink" Target="https://bigfuture.collegeboard.org/colleges/century-college" TargetMode="External"/><Relationship Id="rId973" Type="http://schemas.openxmlformats.org/officeDocument/2006/relationships/hyperlink" Target="https://bigfuture.collegeboard.org/colleges/delaware-county-community-college" TargetMode="External"/><Relationship Id="rId1049" Type="http://schemas.openxmlformats.org/officeDocument/2006/relationships/hyperlink" Target="https://bigfuture.collegeboard.org/colleges/duquesne-university" TargetMode="External"/><Relationship Id="rId1256" Type="http://schemas.openxmlformats.org/officeDocument/2006/relationships/hyperlink" Target="https://bigfuture.collegeboard.org/colleges/florida-national-university" TargetMode="External"/><Relationship Id="rId2307" Type="http://schemas.openxmlformats.org/officeDocument/2006/relationships/hyperlink" Target="https://bigfuture.collegeboard.org/colleges/new-mexico-junior-college" TargetMode="External"/><Relationship Id="rId2654" Type="http://schemas.openxmlformats.org/officeDocument/2006/relationships/hyperlink" Target="https://bigfuture.collegeboard.org/colleges/pennsylvania-western-university" TargetMode="External"/><Relationship Id="rId2861" Type="http://schemas.openxmlformats.org/officeDocument/2006/relationships/hyperlink" Target="https://bigfuture.collegeboard.org/colleges/rockhurst-university" TargetMode="External"/><Relationship Id="rId3705" Type="http://schemas.openxmlformats.org/officeDocument/2006/relationships/hyperlink" Target="https://bigfuture.collegeboard.org/colleges/university-of-phoenix-kansas-city" TargetMode="External"/><Relationship Id="rId3912" Type="http://schemas.openxmlformats.org/officeDocument/2006/relationships/hyperlink" Target="https://bigfuture.collegeboard.org/colleges/walsh-college" TargetMode="External"/><Relationship Id="rId833" Type="http://schemas.openxmlformats.org/officeDocument/2006/relationships/hyperlink" Target="https://bigfuture.collegeboard.org/colleges/columbia-southern-university" TargetMode="External"/><Relationship Id="rId1116" Type="http://schemas.openxmlformats.org/officeDocument/2006/relationships/hyperlink" Target="https://bigfuture.collegeboard.org/colleges/el-camino-college" TargetMode="External"/><Relationship Id="rId1463" Type="http://schemas.openxmlformats.org/officeDocument/2006/relationships/hyperlink" Target="https://bigfuture.collegeboard.org/colleges/harrisburg-area-community-college" TargetMode="External"/><Relationship Id="rId1670" Type="http://schemas.openxmlformats.org/officeDocument/2006/relationships/hyperlink" Target="https://bigfuture.collegeboard.org/colleges/isothermal-community-college" TargetMode="External"/><Relationship Id="rId2514" Type="http://schemas.openxmlformats.org/officeDocument/2006/relationships/hyperlink" Target="https://bigfuture.collegeboard.org/colleges/ottawa-university-online" TargetMode="External"/><Relationship Id="rId2721" Type="http://schemas.openxmlformats.org/officeDocument/2006/relationships/hyperlink" Target="https://bigfuture.collegeboard.org/colleges/ponce-health-sciences-university-east" TargetMode="External"/><Relationship Id="rId900" Type="http://schemas.openxmlformats.org/officeDocument/2006/relationships/hyperlink" Target="https://bigfuture.collegeboard.org/colleges/cosmetology-academy-of-texarkana" TargetMode="External"/><Relationship Id="rId1323" Type="http://schemas.openxmlformats.org/officeDocument/2006/relationships/hyperlink" Target="https://bigfuture.collegeboard.org/colleges/frostburg-state-university" TargetMode="External"/><Relationship Id="rId1530" Type="http://schemas.openxmlformats.org/officeDocument/2006/relationships/hyperlink" Target="https://bigfuture.collegeboard.org/colleges/hodges-university" TargetMode="External"/><Relationship Id="rId3288" Type="http://schemas.openxmlformats.org/officeDocument/2006/relationships/hyperlink" Target="https://bigfuture.collegeboard.org/colleges/summit-salon-academy-gainesville" TargetMode="External"/><Relationship Id="rId3495" Type="http://schemas.openxmlformats.org/officeDocument/2006/relationships/hyperlink" Target="https://bigfuture.collegeboard.org/colleges/union-college-barbourville-ky" TargetMode="External"/><Relationship Id="rId2097" Type="http://schemas.openxmlformats.org/officeDocument/2006/relationships/hyperlink" Target="https://bigfuture.collegeboard.org/colleges/miller-motte-college-charleston-sc" TargetMode="External"/><Relationship Id="rId3148" Type="http://schemas.openxmlformats.org/officeDocument/2006/relationships/hyperlink" Target="https://bigfuture.collegeboard.org/colleges/southern-university-at-shreveport" TargetMode="External"/><Relationship Id="rId3355" Type="http://schemas.openxmlformats.org/officeDocument/2006/relationships/hyperlink" Target="https://bigfuture.collegeboard.org/colleges/terra-state-community-college" TargetMode="External"/><Relationship Id="rId3562" Type="http://schemas.openxmlformats.org/officeDocument/2006/relationships/hyperlink" Target="https://bigfuture.collegeboard.org/colleges/university-of-baltimore" TargetMode="External"/><Relationship Id="rId276" Type="http://schemas.openxmlformats.org/officeDocument/2006/relationships/hyperlink" Target="https://bigfuture.collegeboard.org/colleges/barton-college" TargetMode="External"/><Relationship Id="rId483" Type="http://schemas.openxmlformats.org/officeDocument/2006/relationships/hyperlink" Target="https://bigfuture.collegeboard.org/colleges/california-institute-of-advanced-management" TargetMode="External"/><Relationship Id="rId690" Type="http://schemas.openxmlformats.org/officeDocument/2006/relationships/hyperlink" Target="https://bigfuture.collegeboard.org/colleges/city-colleges-of-chicago-richard-daley-college" TargetMode="External"/><Relationship Id="rId2164" Type="http://schemas.openxmlformats.org/officeDocument/2006/relationships/hyperlink" Target="https://bigfuture.collegeboard.org/colleges/monroe-community-college" TargetMode="External"/><Relationship Id="rId2371" Type="http://schemas.openxmlformats.org/officeDocument/2006/relationships/hyperlink" Target="https://bigfuture.collegeboard.org/colleges/northeast-community-college" TargetMode="External"/><Relationship Id="rId3008" Type="http://schemas.openxmlformats.org/officeDocument/2006/relationships/hyperlink" Target="https://bigfuture.collegeboard.org/colleges/schiller-international-university" TargetMode="External"/><Relationship Id="rId3215" Type="http://schemas.openxmlformats.org/officeDocument/2006/relationships/hyperlink" Target="https://bigfuture.collegeboard.org/colleges/st-johns-university-queens" TargetMode="External"/><Relationship Id="rId3422" Type="http://schemas.openxmlformats.org/officeDocument/2006/relationships/hyperlink" Target="https://bigfuture.collegeboard.org/colleges/tigi-hairdressing-academy-guilford" TargetMode="External"/><Relationship Id="rId136" Type="http://schemas.openxmlformats.org/officeDocument/2006/relationships/hyperlink" Target="https://bigfuture.collegeboard.org/colleges/arcadia-university" TargetMode="External"/><Relationship Id="rId343" Type="http://schemas.openxmlformats.org/officeDocument/2006/relationships/hyperlink" Target="https://bigfuture.collegeboard.org/colleges/bethune-cookman-university" TargetMode="External"/><Relationship Id="rId550" Type="http://schemas.openxmlformats.org/officeDocument/2006/relationships/hyperlink" Target="https://bigfuture.collegeboard.org/colleges/carl-sandburg-college" TargetMode="External"/><Relationship Id="rId1180" Type="http://schemas.openxmlformats.org/officeDocument/2006/relationships/hyperlink" Target="https://bigfuture.collegeboard.org/colleges/ensign-college" TargetMode="External"/><Relationship Id="rId2024" Type="http://schemas.openxmlformats.org/officeDocument/2006/relationships/hyperlink" Target="https://bigfuture.collegeboard.org/colleges/medical-training-college-baton-rouge" TargetMode="External"/><Relationship Id="rId2231" Type="http://schemas.openxmlformats.org/officeDocument/2006/relationships/hyperlink" Target="https://bigfuture.collegeboard.org/colleges/my-les-beauty-college" TargetMode="External"/><Relationship Id="rId203" Type="http://schemas.openxmlformats.org/officeDocument/2006/relationships/hyperlink" Target="https://bigfuture.collegeboard.org/colleges/austin-kade-academy" TargetMode="External"/><Relationship Id="rId1040" Type="http://schemas.openxmlformats.org/officeDocument/2006/relationships/hyperlink" Target="https://bigfuture.collegeboard.org/colleges/douglas-education-center" TargetMode="External"/><Relationship Id="rId410" Type="http://schemas.openxmlformats.org/officeDocument/2006/relationships/hyperlink" Target="https://bigfuture.collegeboard.org/colleges/bridgewater-state-university" TargetMode="External"/><Relationship Id="rId1997" Type="http://schemas.openxmlformats.org/officeDocument/2006/relationships/hyperlink" Target="https://bigfuture.collegeboard.org/colleges/massachusetts-college-of-art-and-design" TargetMode="External"/><Relationship Id="rId4056" Type="http://schemas.openxmlformats.org/officeDocument/2006/relationships/hyperlink" Target="https://bigfuture.collegeboard.org/colleges/wiregrass-georgia-technical-college" TargetMode="External"/><Relationship Id="rId1857" Type="http://schemas.openxmlformats.org/officeDocument/2006/relationships/hyperlink" Target="https://bigfuture.collegeboard.org/colleges/lenoir-rhyne-university" TargetMode="External"/><Relationship Id="rId2908" Type="http://schemas.openxmlformats.org/officeDocument/2006/relationships/hyperlink" Target="https://bigfuture.collegeboard.org/colleges/rust-college" TargetMode="External"/><Relationship Id="rId1717" Type="http://schemas.openxmlformats.org/officeDocument/2006/relationships/hyperlink" Target="https://bigfuture.collegeboard.org/colleges/joliet-junior-college" TargetMode="External"/><Relationship Id="rId1924" Type="http://schemas.openxmlformats.org/officeDocument/2006/relationships/hyperlink" Target="https://bigfuture.collegeboard.org/colleges/louisiana-state-university-health-sciences-center-new-orleans" TargetMode="External"/><Relationship Id="rId3072" Type="http://schemas.openxmlformats.org/officeDocument/2006/relationships/hyperlink" Target="https://bigfuture.collegeboard.org/colleges/solano-community-college" TargetMode="External"/><Relationship Id="rId3889" Type="http://schemas.openxmlformats.org/officeDocument/2006/relationships/hyperlink" Target="https://bigfuture.collegeboard.org/colleges/virginia-state-university" TargetMode="External"/><Relationship Id="rId2698" Type="http://schemas.openxmlformats.org/officeDocument/2006/relationships/hyperlink" Target="https://bigfuture.collegeboard.org/colleges/pittsburgh-institute-of-aeronautics" TargetMode="External"/><Relationship Id="rId3749" Type="http://schemas.openxmlformats.org/officeDocument/2006/relationships/hyperlink" Target="https://bigfuture.collegeboard.org/colleges/university-of-richmond" TargetMode="External"/><Relationship Id="rId3956" Type="http://schemas.openxmlformats.org/officeDocument/2006/relationships/hyperlink" Target="https://bigfuture.collegeboard.org/colleges/west-coast-university-los-angeles" TargetMode="External"/><Relationship Id="rId877" Type="http://schemas.openxmlformats.org/officeDocument/2006/relationships/hyperlink" Target="https://bigfuture.collegeboard.org/colleges/concordia-university-irvine" TargetMode="External"/><Relationship Id="rId2558" Type="http://schemas.openxmlformats.org/officeDocument/2006/relationships/hyperlink" Target="https://bigfuture.collegeboard.org/colleges/patrick-henry-college" TargetMode="External"/><Relationship Id="rId2765" Type="http://schemas.openxmlformats.org/officeDocument/2006/relationships/hyperlink" Target="https://bigfuture.collegeboard.org/colleges/quincy-college" TargetMode="External"/><Relationship Id="rId2972" Type="http://schemas.openxmlformats.org/officeDocument/2006/relationships/hyperlink" Target="https://bigfuture.collegeboard.org/colleges/san-diego-christian-college" TargetMode="External"/><Relationship Id="rId3609" Type="http://schemas.openxmlformats.org/officeDocument/2006/relationships/hyperlink" Target="https://bigfuture.collegeboard.org/colleges/university-of-illinois-at-chicago" TargetMode="External"/><Relationship Id="rId3816" Type="http://schemas.openxmlformats.org/officeDocument/2006/relationships/hyperlink" Target="https://bigfuture.collegeboard.org/colleges/university-of-west-georgia" TargetMode="External"/><Relationship Id="rId737" Type="http://schemas.openxmlformats.org/officeDocument/2006/relationships/hyperlink" Target="https://bigfuture.collegeboard.org/colleges/cloud-county-community-college" TargetMode="External"/><Relationship Id="rId944" Type="http://schemas.openxmlformats.org/officeDocument/2006/relationships/hyperlink" Target="https://bigfuture.collegeboard.org/colleges/dallas-barber-and-stylist-college" TargetMode="External"/><Relationship Id="rId1367" Type="http://schemas.openxmlformats.org/officeDocument/2006/relationships/hyperlink" Target="https://bigfuture.collegeboard.org/colleges/georgia-state-university" TargetMode="External"/><Relationship Id="rId1574" Type="http://schemas.openxmlformats.org/officeDocument/2006/relationships/hyperlink" Target="https://bigfuture.collegeboard.org/colleges/husson-university" TargetMode="External"/><Relationship Id="rId1781" Type="http://schemas.openxmlformats.org/officeDocument/2006/relationships/hyperlink" Target="https://bigfuture.collegeboard.org/colleges/la-james-college-of-hairstyling-and-cosmetology" TargetMode="External"/><Relationship Id="rId2418" Type="http://schemas.openxmlformats.org/officeDocument/2006/relationships/hyperlink" Target="https://bigfuture.collegeboard.org/colleges/northwest-technology-center-alva" TargetMode="External"/><Relationship Id="rId2625" Type="http://schemas.openxmlformats.org/officeDocument/2006/relationships/hyperlink" Target="https://bigfuture.collegeboard.org/colleges/penn-foster-college" TargetMode="External"/><Relationship Id="rId2832" Type="http://schemas.openxmlformats.org/officeDocument/2006/relationships/hyperlink" Target="https://bigfuture.collegeboard.org/colleges/richmont-graduate-university-chattanooga" TargetMode="External"/><Relationship Id="rId73" Type="http://schemas.openxmlformats.org/officeDocument/2006/relationships/hyperlink" Target="https://bigfuture.collegeboard.org/colleges/alpena-community-college" TargetMode="External"/><Relationship Id="rId804" Type="http://schemas.openxmlformats.org/officeDocument/2006/relationships/hyperlink" Target="https://bigfuture.collegeboard.org/colleges/college-of-william-and-mary" TargetMode="External"/><Relationship Id="rId1227" Type="http://schemas.openxmlformats.org/officeDocument/2006/relationships/hyperlink" Target="https://bigfuture.collegeboard.org/colleges/finlandia-university" TargetMode="External"/><Relationship Id="rId1434" Type="http://schemas.openxmlformats.org/officeDocument/2006/relationships/hyperlink" Target="https://bigfuture.collegeboard.org/colleges/guys-academy-hair-skin-nails" TargetMode="External"/><Relationship Id="rId1641" Type="http://schemas.openxmlformats.org/officeDocument/2006/relationships/hyperlink" Target="https://bigfuture.collegeboard.org/colleges/inter-american-university-of-puerto-rico-ponce-campus" TargetMode="External"/><Relationship Id="rId1501" Type="http://schemas.openxmlformats.org/officeDocument/2006/relationships/hyperlink" Target="https://bigfuture.collegeboard.org/colleges/herkimer-county-community-college" TargetMode="External"/><Relationship Id="rId3399" Type="http://schemas.openxmlformats.org/officeDocument/2006/relationships/hyperlink" Target="https://bigfuture.collegeboard.org/colleges/the-salon-professional-academy-appleton" TargetMode="External"/><Relationship Id="rId3259" Type="http://schemas.openxmlformats.org/officeDocument/2006/relationships/hyperlink" Target="https://bigfuture.collegeboard.org/colleges/stockton-university" TargetMode="External"/><Relationship Id="rId3466" Type="http://schemas.openxmlformats.org/officeDocument/2006/relationships/hyperlink" Target="https://bigfuture.collegeboard.org/colleges/trinity-christian-college" TargetMode="External"/><Relationship Id="rId387" Type="http://schemas.openxmlformats.org/officeDocument/2006/relationships/hyperlink" Target="https://bigfuture.collegeboard.org/colleges/bon-secours-st-marys-hospital-school-of-medical-imaging" TargetMode="External"/><Relationship Id="rId594" Type="http://schemas.openxmlformats.org/officeDocument/2006/relationships/hyperlink" Target="https://bigfuture.collegeboard.org/colleges/central-arizona-college" TargetMode="External"/><Relationship Id="rId2068" Type="http://schemas.openxmlformats.org/officeDocument/2006/relationships/hyperlink" Target="https://bigfuture.collegeboard.org/colleges/mid-michigan-college" TargetMode="External"/><Relationship Id="rId2275" Type="http://schemas.openxmlformats.org/officeDocument/2006/relationships/hyperlink" Target="https://bigfuture.collegeboard.org/colleges/navarro-college" TargetMode="External"/><Relationship Id="rId3119" Type="http://schemas.openxmlformats.org/officeDocument/2006/relationships/hyperlink" Target="https://bigfuture.collegeboard.org/colleges/southeastern-university" TargetMode="External"/><Relationship Id="rId3326" Type="http://schemas.openxmlformats.org/officeDocument/2006/relationships/hyperlink" Target="https://bigfuture.collegeboard.org/colleges/sylvain-melloul-international-hair-academy" TargetMode="External"/><Relationship Id="rId3673" Type="http://schemas.openxmlformats.org/officeDocument/2006/relationships/hyperlink" Target="https://bigfuture.collegeboard.org/colleges/university-of-north-carolina-at-asheville" TargetMode="External"/><Relationship Id="rId3880" Type="http://schemas.openxmlformats.org/officeDocument/2006/relationships/hyperlink" Target="https://bigfuture.collegeboard.org/colleges/virginia-college-in-jackson" TargetMode="External"/><Relationship Id="rId247" Type="http://schemas.openxmlformats.org/officeDocument/2006/relationships/hyperlink" Target="https://bigfuture.collegeboard.org/colleges/azusa-pacific-university" TargetMode="External"/><Relationship Id="rId1084" Type="http://schemas.openxmlformats.org/officeDocument/2006/relationships/hyperlink" Target="https://bigfuture.collegeboard.org/colleges/eastern-mennonite-university" TargetMode="External"/><Relationship Id="rId2482" Type="http://schemas.openxmlformats.org/officeDocument/2006/relationships/hyperlink" Target="https://bigfuture.collegeboard.org/colleges/oklahoma-state-university" TargetMode="External"/><Relationship Id="rId3533" Type="http://schemas.openxmlformats.org/officeDocument/2006/relationships/hyperlink" Target="https://bigfuture.collegeboard.org/colleges/universidad-politecnica-de-puerto-rico" TargetMode="External"/><Relationship Id="rId3740" Type="http://schemas.openxmlformats.org/officeDocument/2006/relationships/hyperlink" Target="https://bigfuture.collegeboard.org/colleges/university-of-puerto-rico-arecibo" TargetMode="External"/><Relationship Id="rId107" Type="http://schemas.openxmlformats.org/officeDocument/2006/relationships/hyperlink" Target="https://bigfuture.collegeboard.org/colleges/american-river-college" TargetMode="External"/><Relationship Id="rId454" Type="http://schemas.openxmlformats.org/officeDocument/2006/relationships/hyperlink" Target="https://bigfuture.collegeboard.org/colleges/bull-city-durham-beauty-and-barber-college" TargetMode="External"/><Relationship Id="rId661" Type="http://schemas.openxmlformats.org/officeDocument/2006/relationships/hyperlink" Target="https://bigfuture.collegeboard.org/colleges/chestnut-hill-college" TargetMode="External"/><Relationship Id="rId1291" Type="http://schemas.openxmlformats.org/officeDocument/2006/relationships/hyperlink" Target="https://bigfuture.collegeboard.org/colleges/fortis-college-centerville" TargetMode="External"/><Relationship Id="rId2135" Type="http://schemas.openxmlformats.org/officeDocument/2006/relationships/hyperlink" Target="https://bigfuture.collegeboard.org/colleges/mississippi-state-university" TargetMode="External"/><Relationship Id="rId2342" Type="http://schemas.openxmlformats.org/officeDocument/2006/relationships/hyperlink" Target="https://bigfuture.collegeboard.org/colleges/north-adrians-college-of-beauty" TargetMode="External"/><Relationship Id="rId3600" Type="http://schemas.openxmlformats.org/officeDocument/2006/relationships/hyperlink" Target="https://bigfuture.collegeboard.org/colleges/university-of-hawaii-windward-community-college" TargetMode="External"/><Relationship Id="rId314" Type="http://schemas.openxmlformats.org/officeDocument/2006/relationships/hyperlink" Target="https://bigfuture.collegeboard.org/colleges/benedictine-college" TargetMode="External"/><Relationship Id="rId521" Type="http://schemas.openxmlformats.org/officeDocument/2006/relationships/hyperlink" Target="https://bigfuture.collegeboard.org/colleges/canada-college" TargetMode="External"/><Relationship Id="rId1151" Type="http://schemas.openxmlformats.org/officeDocument/2006/relationships/hyperlink" Target="https://bigfuture.collegeboard.org/colleges/empire-beauty-school-elizabethtown" TargetMode="External"/><Relationship Id="rId2202" Type="http://schemas.openxmlformats.org/officeDocument/2006/relationships/hyperlink" Target="https://bigfuture.collegeboard.org/colleges/mount-aloysius-college" TargetMode="External"/><Relationship Id="rId1011" Type="http://schemas.openxmlformats.org/officeDocument/2006/relationships/hyperlink" Target="https://bigfuture.collegeboard.org/colleges/devry-university-san-diego" TargetMode="External"/><Relationship Id="rId1968" Type="http://schemas.openxmlformats.org/officeDocument/2006/relationships/hyperlink" Target="https://bigfuture.collegeboard.org/colleges/manhattan-school-of-music" TargetMode="External"/><Relationship Id="rId3183" Type="http://schemas.openxmlformats.org/officeDocument/2006/relationships/hyperlink" Target="https://bigfuture.collegeboard.org/colleges/spalding-university" TargetMode="External"/><Relationship Id="rId3390" Type="http://schemas.openxmlformats.org/officeDocument/2006/relationships/hyperlink" Target="https://bigfuture.collegeboard.org/colleges/the-institute-of-beauty-and-wellness-milwaukee" TargetMode="External"/><Relationship Id="rId4027" Type="http://schemas.openxmlformats.org/officeDocument/2006/relationships/hyperlink" Target="https://bigfuture.collegeboard.org/colleges/wiley-college" TargetMode="External"/><Relationship Id="rId1828" Type="http://schemas.openxmlformats.org/officeDocument/2006/relationships/hyperlink" Target="https://bigfuture.collegeboard.org/colleges/laramie-county-community-college" TargetMode="External"/><Relationship Id="rId3043" Type="http://schemas.openxmlformats.org/officeDocument/2006/relationships/hyperlink" Target="https://bigfuture.collegeboard.org/colleges/shear-finesse-beauty-academy" TargetMode="External"/><Relationship Id="rId3250" Type="http://schemas.openxmlformats.org/officeDocument/2006/relationships/hyperlink" Target="https://bigfuture.collegeboard.org/colleges/stephens-college" TargetMode="External"/><Relationship Id="rId171" Type="http://schemas.openxmlformats.org/officeDocument/2006/relationships/hyperlink" Target="https://bigfuture.collegeboard.org/colleges/aspen-university" TargetMode="External"/><Relationship Id="rId3110" Type="http://schemas.openxmlformats.org/officeDocument/2006/relationships/hyperlink" Target="https://bigfuture.collegeboard.org/colleges/southeastern-college-miami-lakes" TargetMode="External"/><Relationship Id="rId988" Type="http://schemas.openxmlformats.org/officeDocument/2006/relationships/hyperlink" Target="https://bigfuture.collegeboard.org/colleges/denver-school-of-nursing" TargetMode="External"/><Relationship Id="rId2669" Type="http://schemas.openxmlformats.org/officeDocument/2006/relationships/hyperlink" Target="https://bigfuture.collegeboard.org/colleges/piedmont-university" TargetMode="External"/><Relationship Id="rId2876" Type="http://schemas.openxmlformats.org/officeDocument/2006/relationships/hyperlink" Target="https://bigfuture.collegeboard.org/colleges/rosedale-technical-college" TargetMode="External"/><Relationship Id="rId3927" Type="http://schemas.openxmlformats.org/officeDocument/2006/relationships/hyperlink" Target="https://bigfuture.collegeboard.org/colleges/washington-county-community-college" TargetMode="External"/><Relationship Id="rId848" Type="http://schemas.openxmlformats.org/officeDocument/2006/relationships/hyperlink" Target="https://bigfuture.collegeboard.org/colleges/community-college-of-baltimore-county" TargetMode="External"/><Relationship Id="rId1478" Type="http://schemas.openxmlformats.org/officeDocument/2006/relationships/hyperlink" Target="https://bigfuture.collegeboard.org/colleges/hays-academy-of-hair-design" TargetMode="External"/><Relationship Id="rId1685" Type="http://schemas.openxmlformats.org/officeDocument/2006/relationships/hyperlink" Target="https://bigfuture.collegeboard.org/colleges/james-sprunt-community-college" TargetMode="External"/><Relationship Id="rId1892" Type="http://schemas.openxmlformats.org/officeDocument/2006/relationships/hyperlink" Target="https://bigfuture.collegeboard.org/colleges/lipscomb-university" TargetMode="External"/><Relationship Id="rId2529" Type="http://schemas.openxmlformats.org/officeDocument/2006/relationships/hyperlink" Target="https://bigfuture.collegeboard.org/colleges/pacific-college-of-health-and-science-san-diego" TargetMode="External"/><Relationship Id="rId2736" Type="http://schemas.openxmlformats.org/officeDocument/2006/relationships/hyperlink" Target="https://bigfuture.collegeboard.org/colleges/pratt-institute" TargetMode="External"/><Relationship Id="rId4091" Type="http://schemas.openxmlformats.org/officeDocument/2006/relationships/hyperlink" Target="https://bigfuture.collegeboard.org/colleges/yeshiva-sholom-shachna" TargetMode="External"/><Relationship Id="rId708" Type="http://schemas.openxmlformats.org/officeDocument/2006/relationships/hyperlink" Target="https://bigfuture.collegeboard.org/colleges/city-university-of-new-york-queensborough-community-college" TargetMode="External"/><Relationship Id="rId915" Type="http://schemas.openxmlformats.org/officeDocument/2006/relationships/hyperlink" Target="https://bigfuture.collegeboard.org/colleges/creative-images-institute-of-cosmetology-south-dayton" TargetMode="External"/><Relationship Id="rId1338" Type="http://schemas.openxmlformats.org/officeDocument/2006/relationships/hyperlink" Target="https://bigfuture.collegeboard.org/colleges/gardner-webb-university" TargetMode="External"/><Relationship Id="rId1545" Type="http://schemas.openxmlformats.org/officeDocument/2006/relationships/hyperlink" Target="https://bigfuture.collegeboard.org/colleges/hope-international-university" TargetMode="External"/><Relationship Id="rId2943" Type="http://schemas.openxmlformats.org/officeDocument/2006/relationships/hyperlink" Target="https://bigfuture.collegeboard.org/colleges/salem-community-college" TargetMode="External"/><Relationship Id="rId1405" Type="http://schemas.openxmlformats.org/officeDocument/2006/relationships/hyperlink" Target="https://bigfuture.collegeboard.org/colleges/grand-valley-state-university" TargetMode="External"/><Relationship Id="rId1752" Type="http://schemas.openxmlformats.org/officeDocument/2006/relationships/hyperlink" Target="https://bigfuture.collegeboard.org/colleges/kent-state-university-trumbull" TargetMode="External"/><Relationship Id="rId2803" Type="http://schemas.openxmlformats.org/officeDocument/2006/relationships/hyperlink" Target="https://bigfuture.collegeboard.org/colleges/reed-college" TargetMode="External"/><Relationship Id="rId44" Type="http://schemas.openxmlformats.org/officeDocument/2006/relationships/hyperlink" Target="https://bigfuture.collegeboard.org/colleges/alaska-bible-college" TargetMode="External"/><Relationship Id="rId1612" Type="http://schemas.openxmlformats.org/officeDocument/2006/relationships/hyperlink" Target="https://bigfuture.collegeboard.org/colleges/indiana-university-northwest" TargetMode="External"/><Relationship Id="rId498" Type="http://schemas.openxmlformats.org/officeDocument/2006/relationships/hyperlink" Target="https://bigfuture.collegeboard.org/colleges/california-state-university-chico" TargetMode="External"/><Relationship Id="rId2179" Type="http://schemas.openxmlformats.org/officeDocument/2006/relationships/hyperlink" Target="https://bigfuture.collegeboard.org/colleges/montgomery-county-community-college" TargetMode="External"/><Relationship Id="rId3577" Type="http://schemas.openxmlformats.org/officeDocument/2006/relationships/hyperlink" Target="https://bigfuture.collegeboard.org/colleges/university-of-colorado-denver" TargetMode="External"/><Relationship Id="rId3784" Type="http://schemas.openxmlformats.org/officeDocument/2006/relationships/hyperlink" Target="https://bigfuture.collegeboard.org/colleges/university-of-tennessee-chattanooga" TargetMode="External"/><Relationship Id="rId3991" Type="http://schemas.openxmlformats.org/officeDocument/2006/relationships/hyperlink" Target="https://bigfuture.collegeboard.org/colleges/western-michigan-university" TargetMode="External"/><Relationship Id="rId2386" Type="http://schemas.openxmlformats.org/officeDocument/2006/relationships/hyperlink" Target="https://bigfuture.collegeboard.org/colleges/northern-essex-community-college" TargetMode="External"/><Relationship Id="rId2593" Type="http://schemas.openxmlformats.org/officeDocument/2006/relationships/hyperlink" Target="https://bigfuture.collegeboard.org/colleges/paul-mitchell-the-school-milwaukee" TargetMode="External"/><Relationship Id="rId3437" Type="http://schemas.openxmlformats.org/officeDocument/2006/relationships/hyperlink" Target="https://bigfuture.collegeboard.org/colleges/transylvania-university" TargetMode="External"/><Relationship Id="rId3644" Type="http://schemas.openxmlformats.org/officeDocument/2006/relationships/hyperlink" Target="https://bigfuture.collegeboard.org/colleges/university-of-minnesota-crookston" TargetMode="External"/><Relationship Id="rId3851" Type="http://schemas.openxmlformats.org/officeDocument/2006/relationships/hyperlink" Target="https://bigfuture.collegeboard.org/colleges/vance-granville-community-college" TargetMode="External"/><Relationship Id="rId358" Type="http://schemas.openxmlformats.org/officeDocument/2006/relationships/hyperlink" Target="https://bigfuture.collegeboard.org/colleges/blackburn-college" TargetMode="External"/><Relationship Id="rId565" Type="http://schemas.openxmlformats.org/officeDocument/2006/relationships/hyperlink" Target="https://bigfuture.collegeboard.org/colleges/carthage-college" TargetMode="External"/><Relationship Id="rId772" Type="http://schemas.openxmlformats.org/officeDocument/2006/relationships/hyperlink" Target="https://bigfuture.collegeboard.org/colleges/college-of-dupage" TargetMode="External"/><Relationship Id="rId1195" Type="http://schemas.openxmlformats.org/officeDocument/2006/relationships/hyperlink" Target="https://bigfuture.collegeboard.org/colleges/evangel-university" TargetMode="External"/><Relationship Id="rId2039" Type="http://schemas.openxmlformats.org/officeDocument/2006/relationships/hyperlink" Target="https://bigfuture.collegeboard.org/colleges/meridian-university" TargetMode="External"/><Relationship Id="rId2246" Type="http://schemas.openxmlformats.org/officeDocument/2006/relationships/hyperlink" Target="https://bigfuture.collegeboard.org/colleges/national-american-university-bloomington" TargetMode="External"/><Relationship Id="rId2453" Type="http://schemas.openxmlformats.org/officeDocument/2006/relationships/hyperlink" Target="https://bigfuture.collegeboard.org/colleges/ogle-school-hair-skin-nails-san-antonio" TargetMode="External"/><Relationship Id="rId2660" Type="http://schemas.openxmlformats.org/officeDocument/2006/relationships/hyperlink" Target="https://bigfuture.collegeboard.org/colleges/phagans-school-of-beauty" TargetMode="External"/><Relationship Id="rId3504" Type="http://schemas.openxmlformats.org/officeDocument/2006/relationships/hyperlink" Target="https://bigfuture.collegeboard.org/colleges/united-education-institute-morrow" TargetMode="External"/><Relationship Id="rId3711" Type="http://schemas.openxmlformats.org/officeDocument/2006/relationships/hyperlink" Target="https://bigfuture.collegeboard.org/colleges/university-of-phoenix-new-mexico" TargetMode="External"/><Relationship Id="rId218" Type="http://schemas.openxmlformats.org/officeDocument/2006/relationships/hyperlink" Target="https://bigfuture.collegeboard.org/colleges/aveda-institute-columbus" TargetMode="External"/><Relationship Id="rId425" Type="http://schemas.openxmlformats.org/officeDocument/2006/relationships/hyperlink" Target="https://bigfuture.collegeboard.org/colleges/brown-aveda-institute-strongsville" TargetMode="External"/><Relationship Id="rId632" Type="http://schemas.openxmlformats.org/officeDocument/2006/relationships/hyperlink" Target="https://bigfuture.collegeboard.org/colleges/chaffey-college" TargetMode="External"/><Relationship Id="rId1055" Type="http://schemas.openxmlformats.org/officeDocument/2006/relationships/hyperlink" Target="https://bigfuture.collegeboard.org/colleges/ea-la-mars-cosmetology-and-barber-college" TargetMode="External"/><Relationship Id="rId1262" Type="http://schemas.openxmlformats.org/officeDocument/2006/relationships/hyperlink" Target="https://bigfuture.collegeboard.org/colleges/florida-technical-college-deland" TargetMode="External"/><Relationship Id="rId2106" Type="http://schemas.openxmlformats.org/officeDocument/2006/relationships/hyperlink" Target="https://bigfuture.collegeboard.org/colleges/miller-motte-college-wilmington-nc" TargetMode="External"/><Relationship Id="rId2313" Type="http://schemas.openxmlformats.org/officeDocument/2006/relationships/hyperlink" Target="https://bigfuture.collegeboard.org/colleges/new-orleans-baptist-theological-seminary" TargetMode="External"/><Relationship Id="rId2520" Type="http://schemas.openxmlformats.org/officeDocument/2006/relationships/hyperlink" Target="https://bigfuture.collegeboard.org/colleges/oxnard-college" TargetMode="External"/><Relationship Id="rId1122" Type="http://schemas.openxmlformats.org/officeDocument/2006/relationships/hyperlink" Target="https://bigfuture.collegeboard.org/colleges/elim-bible-institute-and-college" TargetMode="External"/><Relationship Id="rId3087" Type="http://schemas.openxmlformats.org/officeDocument/2006/relationships/hyperlink" Target="https://bigfuture.collegeboard.org/colleges/south-hills-school-of-business-technology" TargetMode="External"/><Relationship Id="rId3294" Type="http://schemas.openxmlformats.org/officeDocument/2006/relationships/hyperlink" Target="https://bigfuture.collegeboard.org/colleges/suny-broome-community-college" TargetMode="External"/><Relationship Id="rId1939" Type="http://schemas.openxmlformats.org/officeDocument/2006/relationships/hyperlink" Target="https://bigfuture.collegeboard.org/colleges/lurleen-wallace-community-college" TargetMode="External"/><Relationship Id="rId3154" Type="http://schemas.openxmlformats.org/officeDocument/2006/relationships/hyperlink" Target="https://bigfuture.collegeboard.org/colleges/southwest-acupuncture-college-santa-fe" TargetMode="External"/><Relationship Id="rId3361" Type="http://schemas.openxmlformats.org/officeDocument/2006/relationships/hyperlink" Target="https://bigfuture.collegeboard.org/colleges/texas-am-university-texarkana" TargetMode="External"/><Relationship Id="rId282" Type="http://schemas.openxmlformats.org/officeDocument/2006/relationships/hyperlink" Target="https://bigfuture.collegeboard.org/colleges/baton-rouge-school-of-computers" TargetMode="External"/><Relationship Id="rId2170" Type="http://schemas.openxmlformats.org/officeDocument/2006/relationships/hyperlink" Target="https://bigfuture.collegeboard.org/colleges/montana-state-university-northern" TargetMode="External"/><Relationship Id="rId3014" Type="http://schemas.openxmlformats.org/officeDocument/2006/relationships/hyperlink" Target="https://bigfuture.collegeboard.org/colleges/school-of-visual-arts" TargetMode="External"/><Relationship Id="rId3221" Type="http://schemas.openxmlformats.org/officeDocument/2006/relationships/hyperlink" Target="https://bigfuture.collegeboard.org/colleges/st-louis-community-college-at-meramec" TargetMode="External"/><Relationship Id="rId8" Type="http://schemas.openxmlformats.org/officeDocument/2006/relationships/hyperlink" Target="https://bigfuture.collegeboard.org/colleges/academy-for-nursing-and-health-occupations" TargetMode="External"/><Relationship Id="rId142" Type="http://schemas.openxmlformats.org/officeDocument/2006/relationships/hyperlink" Target="https://bigfuture.collegeboard.org/colleges/arizona-western-college" TargetMode="External"/><Relationship Id="rId2030" Type="http://schemas.openxmlformats.org/officeDocument/2006/relationships/hyperlink" Target="https://bigfuture.collegeboard.org/colleges/mercer-university" TargetMode="External"/><Relationship Id="rId2987" Type="http://schemas.openxmlformats.org/officeDocument/2006/relationships/hyperlink" Target="https://bigfuture.collegeboard.org/colleges/san-jose-state-university" TargetMode="External"/><Relationship Id="rId959" Type="http://schemas.openxmlformats.org/officeDocument/2006/relationships/hyperlink" Target="https://bigfuture.collegeboard.org/colleges/davis-college-johnson-city-ny" TargetMode="External"/><Relationship Id="rId1589" Type="http://schemas.openxmlformats.org/officeDocument/2006/relationships/hyperlink" Target="https://bigfuture.collegeboard.org/colleges/illinois-eastern-community-colleges-lincoln-trail-college" TargetMode="External"/><Relationship Id="rId1449" Type="http://schemas.openxmlformats.org/officeDocument/2006/relationships/hyperlink" Target="https://bigfuture.collegeboard.org/colleges/hamline-university" TargetMode="External"/><Relationship Id="rId1796" Type="http://schemas.openxmlformats.org/officeDocument/2006/relationships/hyperlink" Target="https://bigfuture.collegeboard.org/colleges/lake-forest-college" TargetMode="External"/><Relationship Id="rId2847" Type="http://schemas.openxmlformats.org/officeDocument/2006/relationships/hyperlink" Target="https://bigfuture.collegeboard.org/colleges/roanoke-college" TargetMode="External"/><Relationship Id="rId4062" Type="http://schemas.openxmlformats.org/officeDocument/2006/relationships/hyperlink" Target="https://bigfuture.collegeboard.org/colleges/wood-county-school-of-practical-nursing" TargetMode="External"/><Relationship Id="rId88" Type="http://schemas.openxmlformats.org/officeDocument/2006/relationships/hyperlink" Target="https://bigfuture.collegeboard.org/colleges/american-beauty-college-west-covina" TargetMode="External"/><Relationship Id="rId819" Type="http://schemas.openxmlformats.org/officeDocument/2006/relationships/hyperlink" Target="https://bigfuture.collegeboard.org/colleges/colorado-state-university" TargetMode="External"/><Relationship Id="rId1656" Type="http://schemas.openxmlformats.org/officeDocument/2006/relationships/hyperlink" Target="https://bigfuture.collegeboard.org/colleges/international-college-of-cosmetology" TargetMode="External"/><Relationship Id="rId1863" Type="http://schemas.openxmlformats.org/officeDocument/2006/relationships/hyperlink" Target="https://bigfuture.collegeboard.org/colleges/lewis-university" TargetMode="External"/><Relationship Id="rId2707" Type="http://schemas.openxmlformats.org/officeDocument/2006/relationships/hyperlink" Target="https://bigfuture.collegeboard.org/colleges/platt-college-anaheim" TargetMode="External"/><Relationship Id="rId2914" Type="http://schemas.openxmlformats.org/officeDocument/2006/relationships/hyperlink" Target="https://bigfuture.collegeboard.org/colleges/sacred-heart-university" TargetMode="External"/><Relationship Id="rId1309" Type="http://schemas.openxmlformats.org/officeDocument/2006/relationships/hyperlink" Target="https://bigfuture.collegeboard.org/colleges/franklin-marshall-college" TargetMode="External"/><Relationship Id="rId1516" Type="http://schemas.openxmlformats.org/officeDocument/2006/relationships/hyperlink" Target="https://bigfuture.collegeboard.org/colleges/highline-college" TargetMode="External"/><Relationship Id="rId1723" Type="http://schemas.openxmlformats.org/officeDocument/2006/relationships/hyperlink" Target="https://bigfuture.collegeboard.org/colleges/juniata-college" TargetMode="External"/><Relationship Id="rId1930" Type="http://schemas.openxmlformats.org/officeDocument/2006/relationships/hyperlink" Target="https://bigfuture.collegeboard.org/colleges/loyola-marymount-university" TargetMode="External"/><Relationship Id="rId15" Type="http://schemas.openxmlformats.org/officeDocument/2006/relationships/hyperlink" Target="https://bigfuture.collegeboard.org/colleges/academy-of-hair-design-six" TargetMode="External"/><Relationship Id="rId3688" Type="http://schemas.openxmlformats.org/officeDocument/2006/relationships/hyperlink" Target="https://bigfuture.collegeboard.org/colleges/university-of-oklahoma" TargetMode="External"/><Relationship Id="rId3895" Type="http://schemas.openxmlformats.org/officeDocument/2006/relationships/hyperlink" Target="https://bigfuture.collegeboard.org/colleges/viterbo-university" TargetMode="External"/><Relationship Id="rId2497" Type="http://schemas.openxmlformats.org/officeDocument/2006/relationships/hyperlink" Target="https://bigfuture.collegeboard.org/colleges/orange-county-community-college" TargetMode="External"/><Relationship Id="rId3548" Type="http://schemas.openxmlformats.org/officeDocument/2006/relationships/hyperlink" Target="https://bigfuture.collegeboard.org/colleges/university-of-arizona" TargetMode="External"/><Relationship Id="rId3755" Type="http://schemas.openxmlformats.org/officeDocument/2006/relationships/hyperlink" Target="https://bigfuture.collegeboard.org/colleges/university-of-saint-katherine" TargetMode="External"/><Relationship Id="rId469" Type="http://schemas.openxmlformats.org/officeDocument/2006/relationships/hyperlink" Target="https://bigfuture.collegeboard.org/colleges/cabrini-university" TargetMode="External"/><Relationship Id="rId676" Type="http://schemas.openxmlformats.org/officeDocument/2006/relationships/hyperlink" Target="https://bigfuture.collegeboard.org/colleges/cincinnati-state-technical-and-community-college" TargetMode="External"/><Relationship Id="rId883" Type="http://schemas.openxmlformats.org/officeDocument/2006/relationships/hyperlink" Target="https://bigfuture.collegeboard.org/colleges/conservatory-of-music-of-puerto-rico" TargetMode="External"/><Relationship Id="rId1099" Type="http://schemas.openxmlformats.org/officeDocument/2006/relationships/hyperlink" Target="https://bigfuture.collegeboard.org/colleges/eastwick-college-hackensack" TargetMode="External"/><Relationship Id="rId2357" Type="http://schemas.openxmlformats.org/officeDocument/2006/relationships/hyperlink" Target="https://bigfuture.collegeboard.org/colleges/north-dakota-state-university" TargetMode="External"/><Relationship Id="rId2564" Type="http://schemas.openxmlformats.org/officeDocument/2006/relationships/hyperlink" Target="https://bigfuture.collegeboard.org/colleges/paul-mitchell-the-school-atlanta" TargetMode="External"/><Relationship Id="rId3408" Type="http://schemas.openxmlformats.org/officeDocument/2006/relationships/hyperlink" Target="https://bigfuture.collegeboard.org/colleges/thiel-college" TargetMode="External"/><Relationship Id="rId3615" Type="http://schemas.openxmlformats.org/officeDocument/2006/relationships/hyperlink" Target="https://bigfuture.collegeboard.org/colleges/university-of-kansas-medical-center" TargetMode="External"/><Relationship Id="rId3962" Type="http://schemas.openxmlformats.org/officeDocument/2006/relationships/hyperlink" Target="https://bigfuture.collegeboard.org/colleges/west-hills-college-lemoore" TargetMode="External"/><Relationship Id="rId329" Type="http://schemas.openxmlformats.org/officeDocument/2006/relationships/hyperlink" Target="https://bigfuture.collegeboard.org/colleges/berks-technical-institute" TargetMode="External"/><Relationship Id="rId536" Type="http://schemas.openxmlformats.org/officeDocument/2006/relationships/hyperlink" Target="https://bigfuture.collegeboard.org/colleges/capstone-college" TargetMode="External"/><Relationship Id="rId1166" Type="http://schemas.openxmlformats.org/officeDocument/2006/relationships/hyperlink" Target="https://bigfuture.collegeboard.org/colleges/empire-beauty-school-owings-mills" TargetMode="External"/><Relationship Id="rId1373" Type="http://schemas.openxmlformats.org/officeDocument/2006/relationships/hyperlink" Target="https://bigfuture.collegeboard.org/colleges/glen-dow-academy-of-hair-design" TargetMode="External"/><Relationship Id="rId2217" Type="http://schemas.openxmlformats.org/officeDocument/2006/relationships/hyperlink" Target="https://bigfuture.collegeboard.org/colleges/mountain-empire-community-college" TargetMode="External"/><Relationship Id="rId2771" Type="http://schemas.openxmlformats.org/officeDocument/2006/relationships/hyperlink" Target="https://bigfuture.collegeboard.org/colleges/randall-university" TargetMode="External"/><Relationship Id="rId3822" Type="http://schemas.openxmlformats.org/officeDocument/2006/relationships/hyperlink" Target="https://bigfuture.collegeboard.org/colleges/university-of-wisconsin-la-crosse" TargetMode="External"/><Relationship Id="rId743" Type="http://schemas.openxmlformats.org/officeDocument/2006/relationships/hyperlink" Target="https://bigfuture.collegeboard.org/colleges/coastal-bend-college" TargetMode="External"/><Relationship Id="rId950" Type="http://schemas.openxmlformats.org/officeDocument/2006/relationships/hyperlink" Target="https://bigfuture.collegeboard.org/colleges/danville-area-community-college" TargetMode="External"/><Relationship Id="rId1026" Type="http://schemas.openxmlformats.org/officeDocument/2006/relationships/hyperlink" Target="https://bigfuture.collegeboard.org/colleges/divers-institute-of-technology" TargetMode="External"/><Relationship Id="rId1580" Type="http://schemas.openxmlformats.org/officeDocument/2006/relationships/hyperlink" Target="https://bigfuture.collegeboard.org/colleges/icpr-junior-college" TargetMode="External"/><Relationship Id="rId2424" Type="http://schemas.openxmlformats.org/officeDocument/2006/relationships/hyperlink" Target="https://bigfuture.collegeboard.org/colleges/northwestern-college-orange-city-ia" TargetMode="External"/><Relationship Id="rId2631" Type="http://schemas.openxmlformats.org/officeDocument/2006/relationships/hyperlink" Target="https://bigfuture.collegeboard.org/colleges/penn-state-dubois" TargetMode="External"/><Relationship Id="rId603" Type="http://schemas.openxmlformats.org/officeDocument/2006/relationships/hyperlink" Target="https://bigfuture.collegeboard.org/colleges/central-georgia-technical-college" TargetMode="External"/><Relationship Id="rId810" Type="http://schemas.openxmlformats.org/officeDocument/2006/relationships/hyperlink" Target="https://bigfuture.collegeboard.org/colleges/colorado-christian-university" TargetMode="External"/><Relationship Id="rId1233" Type="http://schemas.openxmlformats.org/officeDocument/2006/relationships/hyperlink" Target="https://bigfuture.collegeboard.org/colleges/fitchburg-state-university" TargetMode="External"/><Relationship Id="rId1440" Type="http://schemas.openxmlformats.org/officeDocument/2006/relationships/hyperlink" Target="https://bigfuture.collegeboard.org/colleges/gwynedd-mercy-university" TargetMode="External"/><Relationship Id="rId1300" Type="http://schemas.openxmlformats.org/officeDocument/2006/relationships/hyperlink" Target="https://bigfuture.collegeboard.org/colleges/four-county-career-center" TargetMode="External"/><Relationship Id="rId3198" Type="http://schemas.openxmlformats.org/officeDocument/2006/relationships/hyperlink" Target="https://bigfuture.collegeboard.org/colleges/st-josephs-university-new-york-long-island-campus" TargetMode="External"/><Relationship Id="rId3058" Type="http://schemas.openxmlformats.org/officeDocument/2006/relationships/hyperlink" Target="https://bigfuture.collegeboard.org/colleges/sinclair-community-college" TargetMode="External"/><Relationship Id="rId3265" Type="http://schemas.openxmlformats.org/officeDocument/2006/relationships/hyperlink" Target="https://bigfuture.collegeboard.org/colleges/strayer-university-birmingham" TargetMode="External"/><Relationship Id="rId3472" Type="http://schemas.openxmlformats.org/officeDocument/2006/relationships/hyperlink" Target="https://bigfuture.collegeboard.org/colleges/trinity-valley-community-college" TargetMode="External"/><Relationship Id="rId4109" Type="http://schemas.openxmlformats.org/officeDocument/2006/relationships/hyperlink" Target="https://bigfuture.collegeboard.org/colleges/yti-career-institute-york" TargetMode="External"/><Relationship Id="rId186" Type="http://schemas.openxmlformats.org/officeDocument/2006/relationships/hyperlink" Target="https://bigfuture.collegeboard.org/colleges/atlanta-technical-college" TargetMode="External"/><Relationship Id="rId393" Type="http://schemas.openxmlformats.org/officeDocument/2006/relationships/hyperlink" Target="https://bigfuture.collegeboard.org/colleges/boston-baptist-college" TargetMode="External"/><Relationship Id="rId2074" Type="http://schemas.openxmlformats.org/officeDocument/2006/relationships/hyperlink" Target="https://bigfuture.collegeboard.org/colleges/mid-state-technical-college" TargetMode="External"/><Relationship Id="rId2281" Type="http://schemas.openxmlformats.org/officeDocument/2006/relationships/hyperlink" Target="https://bigfuture.collegeboard.org/colleges/nebraska-wesleyan-university" TargetMode="External"/><Relationship Id="rId3125" Type="http://schemas.openxmlformats.org/officeDocument/2006/relationships/hyperlink" Target="https://bigfuture.collegeboard.org/colleges/southern-california-institute-of-technology" TargetMode="External"/><Relationship Id="rId3332" Type="http://schemas.openxmlformats.org/officeDocument/2006/relationships/hyperlink" Target="https://bigfuture.collegeboard.org/colleges/tallahassee-community-college" TargetMode="External"/><Relationship Id="rId253" Type="http://schemas.openxmlformats.org/officeDocument/2006/relationships/hyperlink" Target="https://bigfuture.collegeboard.org/colleges/baker-college" TargetMode="External"/><Relationship Id="rId460" Type="http://schemas.openxmlformats.org/officeDocument/2006/relationships/hyperlink" Target="https://bigfuture.collegeboard.org/colleges/butler-county-community-college" TargetMode="External"/><Relationship Id="rId1090" Type="http://schemas.openxmlformats.org/officeDocument/2006/relationships/hyperlink" Target="https://bigfuture.collegeboard.org/colleges/eastern-oregon-university" TargetMode="External"/><Relationship Id="rId2141" Type="http://schemas.openxmlformats.org/officeDocument/2006/relationships/hyperlink" Target="https://bigfuture.collegeboard.org/colleges/missouri-state-university-west-plains" TargetMode="External"/><Relationship Id="rId113" Type="http://schemas.openxmlformats.org/officeDocument/2006/relationships/hyperlink" Target="https://bigfuture.collegeboard.org/colleges/amridge-university" TargetMode="External"/><Relationship Id="rId320" Type="http://schemas.openxmlformats.org/officeDocument/2006/relationships/hyperlink" Target="https://bigfuture.collegeboard.org/colleges/bentley-university" TargetMode="External"/><Relationship Id="rId2001" Type="http://schemas.openxmlformats.org/officeDocument/2006/relationships/hyperlink" Target="https://bigfuture.collegeboard.org/colleges/massasoit-community-college" TargetMode="External"/><Relationship Id="rId2958" Type="http://schemas.openxmlformats.org/officeDocument/2006/relationships/hyperlink" Target="https://bigfuture.collegeboard.org/colleges/salon-success-academy-corona" TargetMode="External"/><Relationship Id="rId1767" Type="http://schemas.openxmlformats.org/officeDocument/2006/relationships/hyperlink" Target="https://bigfuture.collegeboard.org/colleges/kilgore-college" TargetMode="External"/><Relationship Id="rId1974" Type="http://schemas.openxmlformats.org/officeDocument/2006/relationships/hyperlink" Target="https://bigfuture.collegeboard.org/colleges/maria-college" TargetMode="External"/><Relationship Id="rId2818" Type="http://schemas.openxmlformats.org/officeDocument/2006/relationships/hyperlink" Target="https://bigfuture.collegeboard.org/colleges/remington-college-fort-worth" TargetMode="External"/><Relationship Id="rId59" Type="http://schemas.openxmlformats.org/officeDocument/2006/relationships/hyperlink" Target="https://bigfuture.collegeboard.org/colleges/alice-lloyd-college" TargetMode="External"/><Relationship Id="rId1627" Type="http://schemas.openxmlformats.org/officeDocument/2006/relationships/hyperlink" Target="https://bigfuture.collegeboard.org/colleges/institute-of-culinary-education-pasadena" TargetMode="External"/><Relationship Id="rId1834" Type="http://schemas.openxmlformats.org/officeDocument/2006/relationships/hyperlink" Target="https://bigfuture.collegeboard.org/colleges/lasalle-tech" TargetMode="External"/><Relationship Id="rId4033" Type="http://schemas.openxmlformats.org/officeDocument/2006/relationships/hyperlink" Target="https://bigfuture.collegeboard.org/colleges/william-jessup-university" TargetMode="External"/><Relationship Id="rId3799" Type="http://schemas.openxmlformats.org/officeDocument/2006/relationships/hyperlink" Target="https://bigfuture.collegeboard.org/colleges/university-of-the-pacific" TargetMode="External"/><Relationship Id="rId4100" Type="http://schemas.openxmlformats.org/officeDocument/2006/relationships/hyperlink" Target="https://bigfuture.collegeboard.org/colleges/yo-san-university-of-traditional-chinese-medicine" TargetMode="External"/><Relationship Id="rId1901" Type="http://schemas.openxmlformats.org/officeDocument/2006/relationships/hyperlink" Target="https://bigfuture.collegeboard.org/colleges/long-island-university" TargetMode="External"/><Relationship Id="rId3659" Type="http://schemas.openxmlformats.org/officeDocument/2006/relationships/hyperlink" Target="https://bigfuture.collegeboard.org/colleges/university-of-nebraska-lincoln" TargetMode="External"/><Relationship Id="rId3866" Type="http://schemas.openxmlformats.org/officeDocument/2006/relationships/hyperlink" Target="https://bigfuture.collegeboard.org/colleges/victoria-beauty-barber-college" TargetMode="External"/><Relationship Id="rId787" Type="http://schemas.openxmlformats.org/officeDocument/2006/relationships/hyperlink" Target="https://bigfuture.collegeboard.org/colleges/college-of-southern-nevada" TargetMode="External"/><Relationship Id="rId994" Type="http://schemas.openxmlformats.org/officeDocument/2006/relationships/hyperlink" Target="https://bigfuture.collegeboard.org/colleges/desales-university" TargetMode="External"/><Relationship Id="rId2468" Type="http://schemas.openxmlformats.org/officeDocument/2006/relationships/hyperlink" Target="https://bigfuture.collegeboard.org/colleges/ohio-technical-college" TargetMode="External"/><Relationship Id="rId2675" Type="http://schemas.openxmlformats.org/officeDocument/2006/relationships/hyperlink" Target="https://bigfuture.collegeboard.org/colleges/pima-community-college" TargetMode="External"/><Relationship Id="rId2882" Type="http://schemas.openxmlformats.org/officeDocument/2006/relationships/hyperlink" Target="https://bigfuture.collegeboard.org/colleges/ross-college-hopkinsville" TargetMode="External"/><Relationship Id="rId3519" Type="http://schemas.openxmlformats.org/officeDocument/2006/relationships/hyperlink" Target="https://bigfuture.collegeboard.org/colleges/universal-technical-institute-dallas-fort-worth" TargetMode="External"/><Relationship Id="rId3726" Type="http://schemas.openxmlformats.org/officeDocument/2006/relationships/hyperlink" Target="https://bigfuture.collegeboard.org/colleges/university-of-phoenix-west-michigan" TargetMode="External"/><Relationship Id="rId3933" Type="http://schemas.openxmlformats.org/officeDocument/2006/relationships/hyperlink" Target="https://bigfuture.collegeboard.org/colleges/waukesha-county-technical-college" TargetMode="External"/><Relationship Id="rId647" Type="http://schemas.openxmlformats.org/officeDocument/2006/relationships/hyperlink" Target="https://bigfuture.collegeboard.org/colleges/charter-college-vancouver" TargetMode="External"/><Relationship Id="rId854" Type="http://schemas.openxmlformats.org/officeDocument/2006/relationships/hyperlink" Target="https://bigfuture.collegeboard.org/colleges/community-college-of-vermont" TargetMode="External"/><Relationship Id="rId1277" Type="http://schemas.openxmlformats.org/officeDocument/2006/relationships/hyperlink" Target="https://bigfuture.collegeboard.org/colleges/fort-valley-state-university" TargetMode="External"/><Relationship Id="rId1484" Type="http://schemas.openxmlformats.org/officeDocument/2006/relationships/hyperlink" Target="https://bigfuture.collegeboard.org/colleges/healing-hands-school-of-holistic-health" TargetMode="External"/><Relationship Id="rId1691" Type="http://schemas.openxmlformats.org/officeDocument/2006/relationships/hyperlink" Target="https://bigfuture.collegeboard.org/colleges/jefferson-community-and-technical-college" TargetMode="External"/><Relationship Id="rId2328" Type="http://schemas.openxmlformats.org/officeDocument/2006/relationships/hyperlink" Target="https://bigfuture.collegeboard.org/colleges/new-york-seminary" TargetMode="External"/><Relationship Id="rId2535" Type="http://schemas.openxmlformats.org/officeDocument/2006/relationships/hyperlink" Target="https://bigfuture.collegeboard.org/colleges/paier-college-of-art" TargetMode="External"/><Relationship Id="rId2742" Type="http://schemas.openxmlformats.org/officeDocument/2006/relationships/hyperlink" Target="https://bigfuture.collegeboard.org/colleges/princess-institute-of-beauty" TargetMode="External"/><Relationship Id="rId507" Type="http://schemas.openxmlformats.org/officeDocument/2006/relationships/hyperlink" Target="https://bigfuture.collegeboard.org/colleges/california-state-university-sacramento" TargetMode="External"/><Relationship Id="rId714" Type="http://schemas.openxmlformats.org/officeDocument/2006/relationships/hyperlink" Target="https://bigfuture.collegeboard.org/colleges/clarendon-college" TargetMode="External"/><Relationship Id="rId921" Type="http://schemas.openxmlformats.org/officeDocument/2006/relationships/hyperlink" Target="https://bigfuture.collegeboard.org/colleges/crowleys-ridge-college" TargetMode="External"/><Relationship Id="rId1137" Type="http://schemas.openxmlformats.org/officeDocument/2006/relationships/hyperlink" Target="https://bigfuture.collegeboard.org/colleges/emerson-college" TargetMode="External"/><Relationship Id="rId1344" Type="http://schemas.openxmlformats.org/officeDocument/2006/relationships/hyperlink" Target="https://bigfuture.collegeboard.org/colleges/gateway-technical-college" TargetMode="External"/><Relationship Id="rId1551" Type="http://schemas.openxmlformats.org/officeDocument/2006/relationships/hyperlink" Target="https://bigfuture.collegeboard.org/colleges/house-of-heavilin-beauty-college-kansas-city" TargetMode="External"/><Relationship Id="rId2602" Type="http://schemas.openxmlformats.org/officeDocument/2006/relationships/hyperlink" Target="https://bigfuture.collegeboard.org/colleges/paul-mitchell-the-school-roanoke" TargetMode="External"/><Relationship Id="rId50" Type="http://schemas.openxmlformats.org/officeDocument/2006/relationships/hyperlink" Target="https://bigfuture.collegeboard.org/colleges/albertus-magnus-college" TargetMode="External"/><Relationship Id="rId1204" Type="http://schemas.openxmlformats.org/officeDocument/2006/relationships/hyperlink" Target="https://bigfuture.collegeboard.org/colleges/expression-college" TargetMode="External"/><Relationship Id="rId1411" Type="http://schemas.openxmlformats.org/officeDocument/2006/relationships/hyperlink" Target="https://bigfuture.collegeboard.org/colleges/great-bay-community-college" TargetMode="External"/><Relationship Id="rId3169" Type="http://schemas.openxmlformats.org/officeDocument/2006/relationships/hyperlink" Target="https://bigfuture.collegeboard.org/colleges/southwestern-baptist-theological-seminary" TargetMode="External"/><Relationship Id="rId3376" Type="http://schemas.openxmlformats.org/officeDocument/2006/relationships/hyperlink" Target="https://bigfuture.collegeboard.org/colleges/textures-institute-of-cosmetology" TargetMode="External"/><Relationship Id="rId3583" Type="http://schemas.openxmlformats.org/officeDocument/2006/relationships/hyperlink" Target="https://bigfuture.collegeboard.org/colleges/university-of-delaware" TargetMode="External"/><Relationship Id="rId297" Type="http://schemas.openxmlformats.org/officeDocument/2006/relationships/hyperlink" Target="https://bigfuture.collegeboard.org/colleges/beckfield-college" TargetMode="External"/><Relationship Id="rId2185" Type="http://schemas.openxmlformats.org/officeDocument/2006/relationships/hyperlink" Target="https://bigfuture.collegeboard.org/colleges/moorpark-college" TargetMode="External"/><Relationship Id="rId2392" Type="http://schemas.openxmlformats.org/officeDocument/2006/relationships/hyperlink" Target="https://bigfuture.collegeboard.org/colleges/northern-oklahoma-college" TargetMode="External"/><Relationship Id="rId3029" Type="http://schemas.openxmlformats.org/officeDocument/2006/relationships/hyperlink" Target="https://bigfuture.collegeboard.org/colleges/seminole-state-college" TargetMode="External"/><Relationship Id="rId3236" Type="http://schemas.openxmlformats.org/officeDocument/2006/relationships/hyperlink" Target="https://bigfuture.collegeboard.org/colleges/standard-healthcare-services-college-of-nursing" TargetMode="External"/><Relationship Id="rId3790" Type="http://schemas.openxmlformats.org/officeDocument/2006/relationships/hyperlink" Target="https://bigfuture.collegeboard.org/colleges/university-of-texas-health-science-center-at-houston" TargetMode="External"/><Relationship Id="rId157" Type="http://schemas.openxmlformats.org/officeDocument/2006/relationships/hyperlink" Target="https://bigfuture.collegeboard.org/colleges/art-center-college-of-design" TargetMode="External"/><Relationship Id="rId364" Type="http://schemas.openxmlformats.org/officeDocument/2006/relationships/hyperlink" Target="https://bigfuture.collegeboard.org/colleges/blinn-college" TargetMode="External"/><Relationship Id="rId2045" Type="http://schemas.openxmlformats.org/officeDocument/2006/relationships/hyperlink" Target="https://bigfuture.collegeboard.org/colleges/messiah-university" TargetMode="External"/><Relationship Id="rId3443" Type="http://schemas.openxmlformats.org/officeDocument/2006/relationships/hyperlink" Target="https://bigfuture.collegeboard.org/colleges/trevecca-nazarene-university" TargetMode="External"/><Relationship Id="rId3650" Type="http://schemas.openxmlformats.org/officeDocument/2006/relationships/hyperlink" Target="https://bigfuture.collegeboard.org/colleges/university-of-missouri-st-louis" TargetMode="External"/><Relationship Id="rId571" Type="http://schemas.openxmlformats.org/officeDocument/2006/relationships/hyperlink" Target="https://bigfuture.collegeboard.org/colleges/catherine-hinds-institute-of-esthetics" TargetMode="External"/><Relationship Id="rId2252" Type="http://schemas.openxmlformats.org/officeDocument/2006/relationships/hyperlink" Target="https://bigfuture.collegeboard.org/colleges/national-college-cincinnati" TargetMode="External"/><Relationship Id="rId3303" Type="http://schemas.openxmlformats.org/officeDocument/2006/relationships/hyperlink" Target="https://bigfuture.collegeboard.org/colleges/suny-college-of-technology-at-alfred" TargetMode="External"/><Relationship Id="rId3510" Type="http://schemas.openxmlformats.org/officeDocument/2006/relationships/hyperlink" Target="https://bigfuture.collegeboard.org/colleges/united-tribes-technical-college" TargetMode="External"/><Relationship Id="rId224" Type="http://schemas.openxmlformats.org/officeDocument/2006/relationships/hyperlink" Target="https://bigfuture.collegeboard.org/colleges/aveda-institute-portland" TargetMode="External"/><Relationship Id="rId431" Type="http://schemas.openxmlformats.org/officeDocument/2006/relationships/hyperlink" Target="https://bigfuture.collegeboard.org/colleges/bryan-university-springfield-mo" TargetMode="External"/><Relationship Id="rId1061" Type="http://schemas.openxmlformats.org/officeDocument/2006/relationships/hyperlink" Target="https://bigfuture.collegeboard.org/colleges/east-central-college" TargetMode="External"/><Relationship Id="rId2112" Type="http://schemas.openxmlformats.org/officeDocument/2006/relationships/hyperlink" Target="https://bigfuture.collegeboard.org/colleges/millsaps-college" TargetMode="External"/><Relationship Id="rId1878" Type="http://schemas.openxmlformats.org/officeDocument/2006/relationships/hyperlink" Target="https://bigfuture.collegeboard.org/colleges/lincoln-land-community-college" TargetMode="External"/><Relationship Id="rId2929" Type="http://schemas.openxmlformats.org/officeDocument/2006/relationships/hyperlink" Target="https://bigfuture.collegeboard.org/colleges/saint-louis-college-of-health-careers-county-campus" TargetMode="External"/><Relationship Id="rId4077" Type="http://schemas.openxmlformats.org/officeDocument/2006/relationships/hyperlink" Target="https://bigfuture.collegeboard.org/colleges/yeshiva-aleksander" TargetMode="External"/><Relationship Id="rId1738" Type="http://schemas.openxmlformats.org/officeDocument/2006/relationships/hyperlink" Target="https://bigfuture.collegeboard.org/colleges/keiser-university" TargetMode="External"/><Relationship Id="rId3093" Type="http://schemas.openxmlformats.org/officeDocument/2006/relationships/hyperlink" Target="https://bigfuture.collegeboard.org/colleges/south-seattle-college" TargetMode="External"/><Relationship Id="rId1945" Type="http://schemas.openxmlformats.org/officeDocument/2006/relationships/hyperlink" Target="https://bigfuture.collegeboard.org/colleges/lynn-university" TargetMode="External"/><Relationship Id="rId3160" Type="http://schemas.openxmlformats.org/officeDocument/2006/relationships/hyperlink" Target="https://bigfuture.collegeboard.org/colleges/southwest-tennessee-community-college" TargetMode="External"/><Relationship Id="rId4004" Type="http://schemas.openxmlformats.org/officeDocument/2006/relationships/hyperlink" Target="https://bigfuture.collegeboard.org/colleges/western-wyoming-community-college" TargetMode="External"/><Relationship Id="rId1805" Type="http://schemas.openxmlformats.org/officeDocument/2006/relationships/hyperlink" Target="https://bigfuture.collegeboard.org/colleges/lakeland-community-college" TargetMode="External"/><Relationship Id="rId3020" Type="http://schemas.openxmlformats.org/officeDocument/2006/relationships/hyperlink" Target="https://bigfuture.collegeboard.org/colleges/seattle-central-college" TargetMode="External"/><Relationship Id="rId3977" Type="http://schemas.openxmlformats.org/officeDocument/2006/relationships/hyperlink" Target="https://bigfuture.collegeboard.org/colleges/west-virginia-university-institute-of-technology" TargetMode="External"/><Relationship Id="rId898" Type="http://schemas.openxmlformats.org/officeDocument/2006/relationships/hyperlink" Target="https://bigfuture.collegeboard.org/colleges/cortiva-institute-maitland" TargetMode="External"/><Relationship Id="rId2579" Type="http://schemas.openxmlformats.org/officeDocument/2006/relationships/hyperlink" Target="https://bigfuture.collegeboard.org/colleges/paul-mitchell-the-school-east-bay" TargetMode="External"/><Relationship Id="rId2786" Type="http://schemas.openxmlformats.org/officeDocument/2006/relationships/hyperlink" Target="https://bigfuture.collegeboard.org/colleges/rasmussen-university-blaine" TargetMode="External"/><Relationship Id="rId2993" Type="http://schemas.openxmlformats.org/officeDocument/2006/relationships/hyperlink" Target="https://bigfuture.collegeboard.org/colleges/santa-barbara-city-college" TargetMode="External"/><Relationship Id="rId3837" Type="http://schemas.openxmlformats.org/officeDocument/2006/relationships/hyperlink" Target="https://bigfuture.collegeboard.org/colleges/urban-college-of-boston" TargetMode="External"/><Relationship Id="rId758" Type="http://schemas.openxmlformats.org/officeDocument/2006/relationships/hyperlink" Target="https://bigfuture.collegeboard.org/colleges/colby-sawyer-college" TargetMode="External"/><Relationship Id="rId965" Type="http://schemas.openxmlformats.org/officeDocument/2006/relationships/hyperlink" Target="https://bigfuture.collegeboard.org/colleges/de-anza-college" TargetMode="External"/><Relationship Id="rId1388" Type="http://schemas.openxmlformats.org/officeDocument/2006/relationships/hyperlink" Target="https://bigfuture.collegeboard.org/colleges/goodfellas-barber-college" TargetMode="External"/><Relationship Id="rId1595" Type="http://schemas.openxmlformats.org/officeDocument/2006/relationships/hyperlink" Target="https://bigfuture.collegeboard.org/colleges/illinois-media-school-ohare" TargetMode="External"/><Relationship Id="rId2439" Type="http://schemas.openxmlformats.org/officeDocument/2006/relationships/hyperlink" Target="https://bigfuture.collegeboard.org/colleges/nueta-hidatsa-sahnish-college" TargetMode="External"/><Relationship Id="rId2646" Type="http://schemas.openxmlformats.org/officeDocument/2006/relationships/hyperlink" Target="https://bigfuture.collegeboard.org/colleges/pennsylvania-college-of-art-and-design" TargetMode="External"/><Relationship Id="rId2853" Type="http://schemas.openxmlformats.org/officeDocument/2006/relationships/hyperlink" Target="https://bigfuture.collegeboard.org/colleges/robeson-community-college" TargetMode="External"/><Relationship Id="rId3904" Type="http://schemas.openxmlformats.org/officeDocument/2006/relationships/hyperlink" Target="https://bigfuture.collegeboard.org/colleges/wake-forest-university" TargetMode="External"/><Relationship Id="rId94" Type="http://schemas.openxmlformats.org/officeDocument/2006/relationships/hyperlink" Target="https://bigfuture.collegeboard.org/colleges/american-institute-of-medical-technology" TargetMode="External"/><Relationship Id="rId618" Type="http://schemas.openxmlformats.org/officeDocument/2006/relationships/hyperlink" Target="https://bigfuture.collegeboard.org/colleges/central-texas-college" TargetMode="External"/><Relationship Id="rId825" Type="http://schemas.openxmlformats.org/officeDocument/2006/relationships/hyperlink" Target="https://bigfuture.collegeboard.org/colleges/columbia-central-university-yauco" TargetMode="External"/><Relationship Id="rId1248" Type="http://schemas.openxmlformats.org/officeDocument/2006/relationships/hyperlink" Target="https://bigfuture.collegeboard.org/colleges/florida-education-institute" TargetMode="External"/><Relationship Id="rId1455" Type="http://schemas.openxmlformats.org/officeDocument/2006/relationships/hyperlink" Target="https://bigfuture.collegeboard.org/colleges/hanover-college" TargetMode="External"/><Relationship Id="rId1662" Type="http://schemas.openxmlformats.org/officeDocument/2006/relationships/hyperlink" Target="https://bigfuture.collegeboard.org/colleges/iona-university" TargetMode="External"/><Relationship Id="rId2506" Type="http://schemas.openxmlformats.org/officeDocument/2006/relationships/hyperlink" Target="https://bigfuture.collegeboard.org/colleges/orleans-technical-college" TargetMode="External"/><Relationship Id="rId1108" Type="http://schemas.openxmlformats.org/officeDocument/2006/relationships/hyperlink" Target="https://bigfuture.collegeboard.org/colleges/edmonds-college" TargetMode="External"/><Relationship Id="rId1315" Type="http://schemas.openxmlformats.org/officeDocument/2006/relationships/hyperlink" Target="https://bigfuture.collegeboard.org/colleges/frederick-community-college" TargetMode="External"/><Relationship Id="rId2713" Type="http://schemas.openxmlformats.org/officeDocument/2006/relationships/hyperlink" Target="https://bigfuture.collegeboard.org/colleges/plymouth-state-university" TargetMode="External"/><Relationship Id="rId2920" Type="http://schemas.openxmlformats.org/officeDocument/2006/relationships/hyperlink" Target="https://bigfuture.collegeboard.org/colleges/saint-anthony-college-of-nursing" TargetMode="External"/><Relationship Id="rId1522" Type="http://schemas.openxmlformats.org/officeDocument/2006/relationships/hyperlink" Target="https://bigfuture.collegeboard.org/colleges/hinds-community-college" TargetMode="External"/><Relationship Id="rId21" Type="http://schemas.openxmlformats.org/officeDocument/2006/relationships/hyperlink" Target="https://bigfuture.collegeboard.org/colleges/academy-of-professional-cosmetology" TargetMode="External"/><Relationship Id="rId2089" Type="http://schemas.openxmlformats.org/officeDocument/2006/relationships/hyperlink" Target="https://bigfuture.collegeboard.org/colleges/midwestern-state-university" TargetMode="External"/><Relationship Id="rId3487" Type="http://schemas.openxmlformats.org/officeDocument/2006/relationships/hyperlink" Target="https://bigfuture.collegeboard.org/colleges/tusculum-university" TargetMode="External"/><Relationship Id="rId3694" Type="http://schemas.openxmlformats.org/officeDocument/2006/relationships/hyperlink" Target="https://bigfuture.collegeboard.org/colleges/university-of-phoenix-bay-area" TargetMode="External"/><Relationship Id="rId2296" Type="http://schemas.openxmlformats.org/officeDocument/2006/relationships/hyperlink" Target="https://bigfuture.collegeboard.org/colleges/new-dimensions-school-of-hair-design" TargetMode="External"/><Relationship Id="rId3347" Type="http://schemas.openxmlformats.org/officeDocument/2006/relationships/hyperlink" Target="https://bigfuture.collegeboard.org/colleges/tennessee-college-of-applied-technology-knoxville" TargetMode="External"/><Relationship Id="rId3554" Type="http://schemas.openxmlformats.org/officeDocument/2006/relationships/hyperlink" Target="https://bigfuture.collegeboard.org/colleges/university-of-arkansas-at-pine-bluff" TargetMode="External"/><Relationship Id="rId3761" Type="http://schemas.openxmlformats.org/officeDocument/2006/relationships/hyperlink" Target="https://bigfuture.collegeboard.org/colleges/university-of-sioux-falls" TargetMode="External"/><Relationship Id="rId268" Type="http://schemas.openxmlformats.org/officeDocument/2006/relationships/hyperlink" Target="https://bigfuture.collegeboard.org/colleges/barber-school-of-pittsburgh" TargetMode="External"/><Relationship Id="rId475" Type="http://schemas.openxmlformats.org/officeDocument/2006/relationships/hyperlink" Target="https://bigfuture.collegeboard.org/colleges/calhoun-community-college" TargetMode="External"/><Relationship Id="rId682" Type="http://schemas.openxmlformats.org/officeDocument/2006/relationships/hyperlink" Target="https://bigfuture.collegeboard.org/colleges/city-college-altamonte-springs" TargetMode="External"/><Relationship Id="rId2156" Type="http://schemas.openxmlformats.org/officeDocument/2006/relationships/hyperlink" Target="https://bigfuture.collegeboard.org/colleges/modern-welding-school" TargetMode="External"/><Relationship Id="rId2363" Type="http://schemas.openxmlformats.org/officeDocument/2006/relationships/hyperlink" Target="https://bigfuture.collegeboard.org/colleges/north-iowa-area-community-college" TargetMode="External"/><Relationship Id="rId2570" Type="http://schemas.openxmlformats.org/officeDocument/2006/relationships/hyperlink" Target="https://bigfuture.collegeboard.org/colleges/paul-mitchell-the-school-cincinnati" TargetMode="External"/><Relationship Id="rId3207" Type="http://schemas.openxmlformats.org/officeDocument/2006/relationships/hyperlink" Target="https://bigfuture.collegeboard.org/colleges/st-edwards-university" TargetMode="External"/><Relationship Id="rId3414" Type="http://schemas.openxmlformats.org/officeDocument/2006/relationships/hyperlink" Target="https://bigfuture.collegeboard.org/colleges/thomas-more-university" TargetMode="External"/><Relationship Id="rId3621" Type="http://schemas.openxmlformats.org/officeDocument/2006/relationships/hyperlink" Target="https://bigfuture.collegeboard.org/colleges/university-of-lynchburg" TargetMode="External"/><Relationship Id="rId128" Type="http://schemas.openxmlformats.org/officeDocument/2006/relationships/hyperlink" Target="https://bigfuture.collegeboard.org/colleges/antioch-college" TargetMode="External"/><Relationship Id="rId335" Type="http://schemas.openxmlformats.org/officeDocument/2006/relationships/hyperlink" Target="https://bigfuture.collegeboard.org/colleges/bethany-college-lindsborg-ks" TargetMode="External"/><Relationship Id="rId542" Type="http://schemas.openxmlformats.org/officeDocument/2006/relationships/hyperlink" Target="https://bigfuture.collegeboard.org/colleges/career-school-of-ny" TargetMode="External"/><Relationship Id="rId1172" Type="http://schemas.openxmlformats.org/officeDocument/2006/relationships/hyperlink" Target="https://bigfuture.collegeboard.org/colleges/empire-beauty-school-tampa-brandon" TargetMode="External"/><Relationship Id="rId2016" Type="http://schemas.openxmlformats.org/officeDocument/2006/relationships/hyperlink" Target="https://bigfuture.collegeboard.org/colleges/mcphs-university" TargetMode="External"/><Relationship Id="rId2223" Type="http://schemas.openxmlformats.org/officeDocument/2006/relationships/hyperlink" Target="https://bigfuture.collegeboard.org/colleges/mti-college" TargetMode="External"/><Relationship Id="rId2430" Type="http://schemas.openxmlformats.org/officeDocument/2006/relationships/hyperlink" Target="https://bigfuture.collegeboard.org/colleges/northwood-technical-college" TargetMode="External"/><Relationship Id="rId402" Type="http://schemas.openxmlformats.org/officeDocument/2006/relationships/hyperlink" Target="https://bigfuture.collegeboard.org/colleges/brazosport-college" TargetMode="External"/><Relationship Id="rId1032" Type="http://schemas.openxmlformats.org/officeDocument/2006/relationships/hyperlink" Target="https://bigfuture.collegeboard.org/colleges/dominican-university" TargetMode="External"/><Relationship Id="rId1989" Type="http://schemas.openxmlformats.org/officeDocument/2006/relationships/hyperlink" Target="https://bigfuture.collegeboard.org/colleges/mary-baldwin-university" TargetMode="External"/><Relationship Id="rId4048" Type="http://schemas.openxmlformats.org/officeDocument/2006/relationships/hyperlink" Target="https://bigfuture.collegeboard.org/colleges/wilson-college" TargetMode="External"/><Relationship Id="rId1849" Type="http://schemas.openxmlformats.org/officeDocument/2006/relationships/hyperlink" Target="https://bigfuture.collegeboard.org/colleges/lee-university" TargetMode="External"/><Relationship Id="rId3064" Type="http://schemas.openxmlformats.org/officeDocument/2006/relationships/hyperlink" Target="https://bigfuture.collegeboard.org/colleges/skinworks-school-of-advanced-skincare" TargetMode="External"/><Relationship Id="rId192" Type="http://schemas.openxmlformats.org/officeDocument/2006/relationships/hyperlink" Target="https://bigfuture.collegeboard.org/colleges/auburn-university-at-montgomery" TargetMode="External"/><Relationship Id="rId1709" Type="http://schemas.openxmlformats.org/officeDocument/2006/relationships/hyperlink" Target="https://bigfuture.collegeboard.org/colleges/johnson-wales-university-online" TargetMode="External"/><Relationship Id="rId1916" Type="http://schemas.openxmlformats.org/officeDocument/2006/relationships/hyperlink" Target="https://bigfuture.collegeboard.org/colleges/los-medanos-college" TargetMode="External"/><Relationship Id="rId3271" Type="http://schemas.openxmlformats.org/officeDocument/2006/relationships/hyperlink" Target="https://bigfuture.collegeboard.org/colleges/strayer-university-north-carolina" TargetMode="External"/><Relationship Id="rId2080" Type="http://schemas.openxmlformats.org/officeDocument/2006/relationships/hyperlink" Target="https://bigfuture.collegeboard.org/colleges/middlesex-community-college-lowell-ma" TargetMode="External"/><Relationship Id="rId3131" Type="http://schemas.openxmlformats.org/officeDocument/2006/relationships/hyperlink" Target="https://bigfuture.collegeboard.org/colleges/southern-connecticut-state-university" TargetMode="External"/><Relationship Id="rId2897" Type="http://schemas.openxmlformats.org/officeDocument/2006/relationships/hyperlink" Target="https://bigfuture.collegeboard.org/colleges/ross-medical-education-center-niles" TargetMode="External"/><Relationship Id="rId3948" Type="http://schemas.openxmlformats.org/officeDocument/2006/relationships/hyperlink" Target="https://bigfuture.collegeboard.org/colleges/wells-college" TargetMode="External"/><Relationship Id="rId869" Type="http://schemas.openxmlformats.org/officeDocument/2006/relationships/hyperlink" Target="https://bigfuture.collegeboard.org/colleges/concorde-career-institute-jacksonville" TargetMode="External"/><Relationship Id="rId1499" Type="http://schemas.openxmlformats.org/officeDocument/2006/relationships/hyperlink" Target="https://bigfuture.collegeboard.org/colleges/heritage-christian-university" TargetMode="External"/><Relationship Id="rId729" Type="http://schemas.openxmlformats.org/officeDocument/2006/relationships/hyperlink" Target="https://bigfuture.collegeboard.org/colleges/cleveland-community-college" TargetMode="External"/><Relationship Id="rId1359" Type="http://schemas.openxmlformats.org/officeDocument/2006/relationships/hyperlink" Target="https://bigfuture.collegeboard.org/colleges/georgia-college-and-state-university" TargetMode="External"/><Relationship Id="rId2757" Type="http://schemas.openxmlformats.org/officeDocument/2006/relationships/hyperlink" Target="https://bigfuture.collegeboard.org/colleges/provo-college" TargetMode="External"/><Relationship Id="rId2964" Type="http://schemas.openxmlformats.org/officeDocument/2006/relationships/hyperlink" Target="https://bigfuture.collegeboard.org/colleges/salve-regina-university" TargetMode="External"/><Relationship Id="rId3808" Type="http://schemas.openxmlformats.org/officeDocument/2006/relationships/hyperlink" Target="https://bigfuture.collegeboard.org/colleges/university-of-utah" TargetMode="External"/><Relationship Id="rId936" Type="http://schemas.openxmlformats.org/officeDocument/2006/relationships/hyperlink" Target="https://bigfuture.collegeboard.org/colleges/cypress-college" TargetMode="External"/><Relationship Id="rId1219" Type="http://schemas.openxmlformats.org/officeDocument/2006/relationships/hyperlink" Target="https://bigfuture.collegeboard.org/colleges/fayetteville-technical-community-college" TargetMode="External"/><Relationship Id="rId1566" Type="http://schemas.openxmlformats.org/officeDocument/2006/relationships/hyperlink" Target="https://bigfuture.collegeboard.org/colleges/huntingdon-college" TargetMode="External"/><Relationship Id="rId1773" Type="http://schemas.openxmlformats.org/officeDocument/2006/relationships/hyperlink" Target="https://bigfuture.collegeboard.org/colleges/klamath-community-college" TargetMode="External"/><Relationship Id="rId1980" Type="http://schemas.openxmlformats.org/officeDocument/2006/relationships/hyperlink" Target="https://bigfuture.collegeboard.org/colleges/marion-technical-college" TargetMode="External"/><Relationship Id="rId2617" Type="http://schemas.openxmlformats.org/officeDocument/2006/relationships/hyperlink" Target="https://bigfuture.collegeboard.org/colleges/payne-theological-seminary" TargetMode="External"/><Relationship Id="rId2824" Type="http://schemas.openxmlformats.org/officeDocument/2006/relationships/hyperlink" Target="https://bigfuture.collegeboard.org/colleges/rensselaer-polytechnic-institute" TargetMode="External"/><Relationship Id="rId65" Type="http://schemas.openxmlformats.org/officeDocument/2006/relationships/hyperlink" Target="https://bigfuture.collegeboard.org/colleges/allen-county-community-college" TargetMode="External"/><Relationship Id="rId1426" Type="http://schemas.openxmlformats.org/officeDocument/2006/relationships/hyperlink" Target="https://bigfuture.collegeboard.org/colleges/grove-city-college" TargetMode="External"/><Relationship Id="rId1633" Type="http://schemas.openxmlformats.org/officeDocument/2006/relationships/hyperlink" Target="https://bigfuture.collegeboard.org/colleges/intellitec-college-grand-junction" TargetMode="External"/><Relationship Id="rId1840" Type="http://schemas.openxmlformats.org/officeDocument/2006/relationships/hyperlink" Target="https://bigfuture.collegeboard.org/colleges/laurel-technical-institute-sharon" TargetMode="External"/><Relationship Id="rId1700" Type="http://schemas.openxmlformats.org/officeDocument/2006/relationships/hyperlink" Target="https://bigfuture.collegeboard.org/colleges/john-logan-college" TargetMode="External"/><Relationship Id="rId3598" Type="http://schemas.openxmlformats.org/officeDocument/2006/relationships/hyperlink" Target="https://bigfuture.collegeboard.org/colleges/university-of-hawaii-kauai-community-college" TargetMode="External"/><Relationship Id="rId3458" Type="http://schemas.openxmlformats.org/officeDocument/2006/relationships/hyperlink" Target="https://bigfuture.collegeboard.org/colleges/tricoci-university-of-beauty-culture-peoria" TargetMode="External"/><Relationship Id="rId3665" Type="http://schemas.openxmlformats.org/officeDocument/2006/relationships/hyperlink" Target="https://bigfuture.collegeboard.org/colleges/university-of-new-england" TargetMode="External"/><Relationship Id="rId3872" Type="http://schemas.openxmlformats.org/officeDocument/2006/relationships/hyperlink" Target="https://bigfuture.collegeboard.org/colleges/villanova-university" TargetMode="External"/><Relationship Id="rId379" Type="http://schemas.openxmlformats.org/officeDocument/2006/relationships/hyperlink" Target="https://bigfuture.collegeboard.org/colleges/board-of-cooperative-educational-services-monroe-2-orleans" TargetMode="External"/><Relationship Id="rId586" Type="http://schemas.openxmlformats.org/officeDocument/2006/relationships/hyperlink" Target="https://bigfuture.collegeboard.org/colleges/centenary-college-of-louisiana" TargetMode="External"/><Relationship Id="rId793" Type="http://schemas.openxmlformats.org/officeDocument/2006/relationships/hyperlink" Target="https://bigfuture.collegeboard.org/colleges/college-of-the-desert" TargetMode="External"/><Relationship Id="rId2267" Type="http://schemas.openxmlformats.org/officeDocument/2006/relationships/hyperlink" Target="https://bigfuture.collegeboard.org/colleges/national-personal-training-institute-tampa" TargetMode="External"/><Relationship Id="rId2474" Type="http://schemas.openxmlformats.org/officeDocument/2006/relationships/hyperlink" Target="https://bigfuture.collegeboard.org/colleges/ohio-university-zanesville-campus" TargetMode="External"/><Relationship Id="rId2681" Type="http://schemas.openxmlformats.org/officeDocument/2006/relationships/hyperlink" Target="https://bigfuture.collegeboard.org/colleges/pima-medical-institute-east-valley" TargetMode="External"/><Relationship Id="rId3318" Type="http://schemas.openxmlformats.org/officeDocument/2006/relationships/hyperlink" Target="https://bigfuture.collegeboard.org/colleges/suny-upstate-medical-university" TargetMode="External"/><Relationship Id="rId3525" Type="http://schemas.openxmlformats.org/officeDocument/2006/relationships/hyperlink" Target="https://bigfuture.collegeboard.org/colleges/universidad-adventista-de-las-antillas" TargetMode="External"/><Relationship Id="rId239" Type="http://schemas.openxmlformats.org/officeDocument/2006/relationships/hyperlink" Target="https://bigfuture.collegeboard.org/colleges/aviation-institute-of-maintenance-fremont" TargetMode="External"/><Relationship Id="rId446" Type="http://schemas.openxmlformats.org/officeDocument/2006/relationships/hyperlink" Target="https://bigfuture.collegeboard.org/colleges/bryant-university" TargetMode="External"/><Relationship Id="rId653" Type="http://schemas.openxmlformats.org/officeDocument/2006/relationships/hyperlink" Target="https://bigfuture.collegeboard.org/colleges/chattahoochee-valley-community-college" TargetMode="External"/><Relationship Id="rId1076" Type="http://schemas.openxmlformats.org/officeDocument/2006/relationships/hyperlink" Target="https://bigfuture.collegeboard.org/colleges/eastern-college-of-health-vocations-little-rock" TargetMode="External"/><Relationship Id="rId1283" Type="http://schemas.openxmlformats.org/officeDocument/2006/relationships/hyperlink" Target="https://bigfuture.collegeboard.org/colleges/fortis-college-cutler-bay" TargetMode="External"/><Relationship Id="rId1490" Type="http://schemas.openxmlformats.org/officeDocument/2006/relationships/hyperlink" Target="https://bigfuture.collegeboard.org/colleges/heidelberg-university" TargetMode="External"/><Relationship Id="rId2127" Type="http://schemas.openxmlformats.org/officeDocument/2006/relationships/hyperlink" Target="https://bigfuture.collegeboard.org/colleges/minot-state-university" TargetMode="External"/><Relationship Id="rId2334" Type="http://schemas.openxmlformats.org/officeDocument/2006/relationships/hyperlink" Target="https://bigfuture.collegeboard.org/colleges/niagara-university" TargetMode="External"/><Relationship Id="rId3732" Type="http://schemas.openxmlformats.org/officeDocument/2006/relationships/hyperlink" Target="https://bigfuture.collegeboard.org/colleges/university-of-pittsburgh-at-titusville" TargetMode="External"/><Relationship Id="rId306" Type="http://schemas.openxmlformats.org/officeDocument/2006/relationships/hyperlink" Target="https://bigfuture.collegeboard.org/colleges/bellingham-technical-college" TargetMode="External"/><Relationship Id="rId860" Type="http://schemas.openxmlformats.org/officeDocument/2006/relationships/hyperlink" Target="https://bigfuture.collegeboard.org/colleges/concorde-career-college-memphis" TargetMode="External"/><Relationship Id="rId1143" Type="http://schemas.openxmlformats.org/officeDocument/2006/relationships/hyperlink" Target="https://bigfuture.collegeboard.org/colleges/empire-beauty-school-avondale" TargetMode="External"/><Relationship Id="rId2541" Type="http://schemas.openxmlformats.org/officeDocument/2006/relationships/hyperlink" Target="https://bigfuture.collegeboard.org/colleges/palomar-college" TargetMode="External"/><Relationship Id="rId513" Type="http://schemas.openxmlformats.org/officeDocument/2006/relationships/hyperlink" Target="https://bigfuture.collegeboard.org/colleges/calvary-university" TargetMode="External"/><Relationship Id="rId720" Type="http://schemas.openxmlformats.org/officeDocument/2006/relationships/hyperlink" Target="https://bigfuture.collegeboard.org/colleges/clarks-summit-university" TargetMode="External"/><Relationship Id="rId1350" Type="http://schemas.openxmlformats.org/officeDocument/2006/relationships/hyperlink" Target="https://bigfuture.collegeboard.org/colleges/genesis-career-college-cookeville" TargetMode="External"/><Relationship Id="rId2401" Type="http://schemas.openxmlformats.org/officeDocument/2006/relationships/hyperlink" Target="https://bigfuture.collegeboard.org/colleges/northwest-arkansas-community-college" TargetMode="External"/><Relationship Id="rId1003" Type="http://schemas.openxmlformats.org/officeDocument/2006/relationships/hyperlink" Target="https://bigfuture.collegeboard.org/colleges/devry-university-fort-washington" TargetMode="External"/><Relationship Id="rId1210" Type="http://schemas.openxmlformats.org/officeDocument/2006/relationships/hyperlink" Target="https://bigfuture.collegeboard.org/colleges/faith-baptist-bible-college-and-theological-seminary" TargetMode="External"/><Relationship Id="rId3175" Type="http://schemas.openxmlformats.org/officeDocument/2006/relationships/hyperlink" Target="https://bigfuture.collegeboard.org/colleges/southwestern-community-college-sylva-nc" TargetMode="External"/><Relationship Id="rId3382" Type="http://schemas.openxmlformats.org/officeDocument/2006/relationships/hyperlink" Target="https://bigfuture.collegeboard.org/colleges/the-citadel" TargetMode="External"/><Relationship Id="rId4019" Type="http://schemas.openxmlformats.org/officeDocument/2006/relationships/hyperlink" Target="https://bigfuture.collegeboard.org/colleges/whittier-college" TargetMode="External"/><Relationship Id="rId2191" Type="http://schemas.openxmlformats.org/officeDocument/2006/relationships/hyperlink" Target="https://bigfuture.collegeboard.org/colleges/morehouse-college" TargetMode="External"/><Relationship Id="rId3035" Type="http://schemas.openxmlformats.org/officeDocument/2006/relationships/hyperlink" Target="https://bigfuture.collegeboard.org/colleges/shasta-bible-college-and-graduate-school" TargetMode="External"/><Relationship Id="rId3242" Type="http://schemas.openxmlformats.org/officeDocument/2006/relationships/hyperlink" Target="https://bigfuture.collegeboard.org/colleges/state-technical-college-of-missouri" TargetMode="External"/><Relationship Id="rId163" Type="http://schemas.openxmlformats.org/officeDocument/2006/relationships/hyperlink" Target="https://bigfuture.collegeboard.org/colleges/asher-institute-of-hampton" TargetMode="External"/><Relationship Id="rId370" Type="http://schemas.openxmlformats.org/officeDocument/2006/relationships/hyperlink" Target="https://bigfuture.collegeboard.org/colleges/blue-ridge-community-college-flat-rock-nc" TargetMode="External"/><Relationship Id="rId2051" Type="http://schemas.openxmlformats.org/officeDocument/2006/relationships/hyperlink" Target="https://bigfuture.collegeboard.org/colleges/metropolitan-community-college" TargetMode="External"/><Relationship Id="rId3102" Type="http://schemas.openxmlformats.org/officeDocument/2006/relationships/hyperlink" Target="https://bigfuture.collegeboard.org/colleges/southeast-missouri-hospital-college-of-nursing-and-health-sciences" TargetMode="External"/><Relationship Id="rId230" Type="http://schemas.openxmlformats.org/officeDocument/2006/relationships/hyperlink" Target="https://bigfuture.collegeboard.org/colleges/avenue-academy-a-cosmetology-institute" TargetMode="External"/><Relationship Id="rId2868" Type="http://schemas.openxmlformats.org/officeDocument/2006/relationships/hyperlink" Target="https://bigfuture.collegeboard.org/colleges/roger-williams-university-school-of-law" TargetMode="External"/><Relationship Id="rId3919" Type="http://schemas.openxmlformats.org/officeDocument/2006/relationships/hyperlink" Target="https://bigfuture.collegeboard.org/colleges/warrensburg-area-career-center" TargetMode="External"/><Relationship Id="rId4083" Type="http://schemas.openxmlformats.org/officeDocument/2006/relationships/hyperlink" Target="https://bigfuture.collegeboard.org/colleges/yeshiva-gedolah-kesser-torah" TargetMode="External"/><Relationship Id="rId1677" Type="http://schemas.openxmlformats.org/officeDocument/2006/relationships/hyperlink" Target="https://bigfuture.collegeboard.org/colleges/jackson-college" TargetMode="External"/><Relationship Id="rId1884" Type="http://schemas.openxmlformats.org/officeDocument/2006/relationships/hyperlink" Target="https://bigfuture.collegeboard.org/colleges/lincoln-university-lincoln-university-pa" TargetMode="External"/><Relationship Id="rId2728" Type="http://schemas.openxmlformats.org/officeDocument/2006/relationships/hyperlink" Target="https://bigfuture.collegeboard.org/colleges/portland-actors-conservatory" TargetMode="External"/><Relationship Id="rId2935" Type="http://schemas.openxmlformats.org/officeDocument/2006/relationships/hyperlink" Target="https://bigfuture.collegeboard.org/colleges/st-marys-university-of-minnesota" TargetMode="External"/><Relationship Id="rId907" Type="http://schemas.openxmlformats.org/officeDocument/2006/relationships/hyperlink" Target="https://bigfuture.collegeboard.org/colleges/covenant-college" TargetMode="External"/><Relationship Id="rId1537" Type="http://schemas.openxmlformats.org/officeDocument/2006/relationships/hyperlink" Target="https://bigfuture.collegeboard.org/colleges/holy-cross-college" TargetMode="External"/><Relationship Id="rId1744" Type="http://schemas.openxmlformats.org/officeDocument/2006/relationships/hyperlink" Target="https://bigfuture.collegeboard.org/colleges/kenneth-shuler-school-of-cosmetology-spartanburg" TargetMode="External"/><Relationship Id="rId1951" Type="http://schemas.openxmlformats.org/officeDocument/2006/relationships/hyperlink" Target="https://bigfuture.collegeboard.org/colleges/macomb-community-college" TargetMode="External"/><Relationship Id="rId36" Type="http://schemas.openxmlformats.org/officeDocument/2006/relationships/hyperlink" Target="https://bigfuture.collegeboard.org/colleges/agnes-scott-college" TargetMode="External"/><Relationship Id="rId1604" Type="http://schemas.openxmlformats.org/officeDocument/2006/relationships/hyperlink" Target="https://bigfuture.collegeboard.org/colleges/indian-river-state-college" TargetMode="External"/><Relationship Id="rId4010" Type="http://schemas.openxmlformats.org/officeDocument/2006/relationships/hyperlink" Target="https://bigfuture.collegeboard.org/colleges/westmoreland-county-community-college" TargetMode="External"/><Relationship Id="rId1811" Type="http://schemas.openxmlformats.org/officeDocument/2006/relationships/hyperlink" Target="https://bigfuture.collegeboard.org/colleges/lamar-community-college" TargetMode="External"/><Relationship Id="rId3569" Type="http://schemas.openxmlformats.org/officeDocument/2006/relationships/hyperlink" Target="https://bigfuture.collegeboard.org/colleges/university-of-central-missouri" TargetMode="External"/><Relationship Id="rId697" Type="http://schemas.openxmlformats.org/officeDocument/2006/relationships/hyperlink" Target="https://bigfuture.collegeboard.org/colleges/city-university-of-new-york-college-of-staten-island" TargetMode="External"/><Relationship Id="rId2378" Type="http://schemas.openxmlformats.org/officeDocument/2006/relationships/hyperlink" Target="https://bigfuture.collegeboard.org/colleges/northeastern-junior-college" TargetMode="External"/><Relationship Id="rId3429" Type="http://schemas.openxmlformats.org/officeDocument/2006/relationships/hyperlink" Target="https://bigfuture.collegeboard.org/colleges/toni-and-guy-hairdressing-academy-worcester" TargetMode="External"/><Relationship Id="rId3776" Type="http://schemas.openxmlformats.org/officeDocument/2006/relationships/hyperlink" Target="https://bigfuture.collegeboard.org/colleges/university-of-st-francis-joliet-il" TargetMode="External"/><Relationship Id="rId3983" Type="http://schemas.openxmlformats.org/officeDocument/2006/relationships/hyperlink" Target="https://bigfuture.collegeboard.org/colleges/western-carolina-university" TargetMode="External"/><Relationship Id="rId1187" Type="http://schemas.openxmlformats.org/officeDocument/2006/relationships/hyperlink" Target="https://bigfuture.collegeboard.org/colleges/escuela-tecnica-de-electricidad" TargetMode="External"/><Relationship Id="rId2585" Type="http://schemas.openxmlformats.org/officeDocument/2006/relationships/hyperlink" Target="https://bigfuture.collegeboard.org/colleges/paul-mitchell-the-school-honolulu" TargetMode="External"/><Relationship Id="rId2792" Type="http://schemas.openxmlformats.org/officeDocument/2006/relationships/hyperlink" Target="https://bigfuture.collegeboard.org/colleges/rasmussen-university-lake-elmo-woodbury" TargetMode="External"/><Relationship Id="rId3636" Type="http://schemas.openxmlformats.org/officeDocument/2006/relationships/hyperlink" Target="https://bigfuture.collegeboard.org/colleges/university-of-massachusetts-boston" TargetMode="External"/><Relationship Id="rId3843" Type="http://schemas.openxmlformats.org/officeDocument/2006/relationships/hyperlink" Target="https://bigfuture.collegeboard.org/colleges/utica-university" TargetMode="External"/><Relationship Id="rId557" Type="http://schemas.openxmlformats.org/officeDocument/2006/relationships/hyperlink" Target="https://bigfuture.collegeboard.org/colleges/carolina-college-of-biblical-studies" TargetMode="External"/><Relationship Id="rId764" Type="http://schemas.openxmlformats.org/officeDocument/2006/relationships/hyperlink" Target="https://bigfuture.collegeboard.org/colleges/college-of-biblical-studies-houston" TargetMode="External"/><Relationship Id="rId971" Type="http://schemas.openxmlformats.org/officeDocument/2006/relationships/hyperlink" Target="https://bigfuture.collegeboard.org/colleges/del-mar-college" TargetMode="External"/><Relationship Id="rId1394" Type="http://schemas.openxmlformats.org/officeDocument/2006/relationships/hyperlink" Target="https://bigfuture.collegeboard.org/colleges/goucher-college" TargetMode="External"/><Relationship Id="rId2238" Type="http://schemas.openxmlformats.org/officeDocument/2006/relationships/hyperlink" Target="https://bigfuture.collegeboard.org/colleges/naropa-university" TargetMode="External"/><Relationship Id="rId2445" Type="http://schemas.openxmlformats.org/officeDocument/2006/relationships/hyperlink" Target="https://bigfuture.collegeboard.org/colleges/oakland-university" TargetMode="External"/><Relationship Id="rId2652" Type="http://schemas.openxmlformats.org/officeDocument/2006/relationships/hyperlink" Target="https://bigfuture.collegeboard.org/colleges/pennsylvania-institute-of-technology" TargetMode="External"/><Relationship Id="rId3703" Type="http://schemas.openxmlformats.org/officeDocument/2006/relationships/hyperlink" Target="https://bigfuture.collegeboard.org/colleges/university-of-phoenix-jackson" TargetMode="External"/><Relationship Id="rId3910" Type="http://schemas.openxmlformats.org/officeDocument/2006/relationships/hyperlink" Target="https://bigfuture.collegeboard.org/colleges/wallace-state-community-college-at-hanceville" TargetMode="External"/><Relationship Id="rId417" Type="http://schemas.openxmlformats.org/officeDocument/2006/relationships/hyperlink" Target="https://bigfuture.collegeboard.org/colleges/broken-arrow-beauty-college" TargetMode="External"/><Relationship Id="rId624" Type="http://schemas.openxmlformats.org/officeDocument/2006/relationships/hyperlink" Target="https://bigfuture.collegeboard.org/colleges/centralia-college" TargetMode="External"/><Relationship Id="rId831" Type="http://schemas.openxmlformats.org/officeDocument/2006/relationships/hyperlink" Target="https://bigfuture.collegeboard.org/colleges/columbia-college-of-nursing" TargetMode="External"/><Relationship Id="rId1047" Type="http://schemas.openxmlformats.org/officeDocument/2006/relationships/hyperlink" Target="https://bigfuture.collegeboard.org/colleges/dunlap-stone-university" TargetMode="External"/><Relationship Id="rId1254" Type="http://schemas.openxmlformats.org/officeDocument/2006/relationships/hyperlink" Target="https://bigfuture.collegeboard.org/colleges/florida-international-university" TargetMode="External"/><Relationship Id="rId1461" Type="http://schemas.openxmlformats.org/officeDocument/2006/relationships/hyperlink" Target="https://bigfuture.collegeboard.org/colleges/harper-college" TargetMode="External"/><Relationship Id="rId2305" Type="http://schemas.openxmlformats.org/officeDocument/2006/relationships/hyperlink" Target="https://bigfuture.collegeboard.org/colleges/new-mexico-highlands-university" TargetMode="External"/><Relationship Id="rId2512" Type="http://schemas.openxmlformats.org/officeDocument/2006/relationships/hyperlink" Target="https://bigfuture.collegeboard.org/colleges/ottawa-university-kansas-city" TargetMode="External"/><Relationship Id="rId1114" Type="http://schemas.openxmlformats.org/officeDocument/2006/relationships/hyperlink" Target="https://bigfuture.collegeboard.org/colleges/educators-of-beauty-college-of-cosmetology-rockford" TargetMode="External"/><Relationship Id="rId1321" Type="http://schemas.openxmlformats.org/officeDocument/2006/relationships/hyperlink" Target="https://bigfuture.collegeboard.org/colleges/friends-university" TargetMode="External"/><Relationship Id="rId3079" Type="http://schemas.openxmlformats.org/officeDocument/2006/relationships/hyperlink" Target="https://bigfuture.collegeboard.org/colleges/south-central-career-center" TargetMode="External"/><Relationship Id="rId3286" Type="http://schemas.openxmlformats.org/officeDocument/2006/relationships/hyperlink" Target="https://bigfuture.collegeboard.org/colleges/summit-academy-opportunities-industrialization-center" TargetMode="External"/><Relationship Id="rId3493" Type="http://schemas.openxmlformats.org/officeDocument/2006/relationships/hyperlink" Target="https://bigfuture.collegeboard.org/colleges/union-college-lincoln-ne" TargetMode="External"/><Relationship Id="rId2095" Type="http://schemas.openxmlformats.org/officeDocument/2006/relationships/hyperlink" Target="https://bigfuture.collegeboard.org/colleges/miles-community-college" TargetMode="External"/><Relationship Id="rId3146" Type="http://schemas.openxmlformats.org/officeDocument/2006/relationships/hyperlink" Target="https://bigfuture.collegeboard.org/colleges/southern-university-and-agricultural-and-mechanical-college" TargetMode="External"/><Relationship Id="rId3353" Type="http://schemas.openxmlformats.org/officeDocument/2006/relationships/hyperlink" Target="https://bigfuture.collegeboard.org/colleges/tennessee-technological-university" TargetMode="External"/><Relationship Id="rId274" Type="http://schemas.openxmlformats.org/officeDocument/2006/relationships/hyperlink" Target="https://bigfuture.collegeboard.org/colleges/barry-university" TargetMode="External"/><Relationship Id="rId481" Type="http://schemas.openxmlformats.org/officeDocument/2006/relationships/hyperlink" Target="https://bigfuture.collegeboard.org/colleges/california-college-of-barbering-and-cosmetology" TargetMode="External"/><Relationship Id="rId2162" Type="http://schemas.openxmlformats.org/officeDocument/2006/relationships/hyperlink" Target="https://bigfuture.collegeboard.org/colleges/monmouth-university" TargetMode="External"/><Relationship Id="rId3006" Type="http://schemas.openxmlformats.org/officeDocument/2006/relationships/hyperlink" Target="https://bigfuture.collegeboard.org/colleges/savannah-technical-college" TargetMode="External"/><Relationship Id="rId3560" Type="http://schemas.openxmlformats.org/officeDocument/2006/relationships/hyperlink" Target="https://bigfuture.collegeboard.org/colleges/university-of-arkansas-community-college-at-batesville" TargetMode="External"/><Relationship Id="rId134" Type="http://schemas.openxmlformats.org/officeDocument/2006/relationships/hyperlink" Target="https://bigfuture.collegeboard.org/colleges/aquinas-college" TargetMode="External"/><Relationship Id="rId3213" Type="http://schemas.openxmlformats.org/officeDocument/2006/relationships/hyperlink" Target="https://bigfuture.collegeboard.org/colleges/st-johns-college-santa-fe" TargetMode="External"/><Relationship Id="rId3420" Type="http://schemas.openxmlformats.org/officeDocument/2006/relationships/hyperlink" Target="https://bigfuture.collegeboard.org/colleges/tiffin-university" TargetMode="External"/><Relationship Id="rId341" Type="http://schemas.openxmlformats.org/officeDocument/2006/relationships/hyperlink" Target="https://bigfuture.collegeboard.org/colleges/bethel-university-indiana" TargetMode="External"/><Relationship Id="rId2022" Type="http://schemas.openxmlformats.org/officeDocument/2006/relationships/hyperlink" Target="https://bigfuture.collegeboard.org/colleges/medical-career-and-technical-college" TargetMode="External"/><Relationship Id="rId2979" Type="http://schemas.openxmlformats.org/officeDocument/2006/relationships/hyperlink" Target="https://bigfuture.collegeboard.org/colleges/san-francisco-conservatory-of-music" TargetMode="External"/><Relationship Id="rId201" Type="http://schemas.openxmlformats.org/officeDocument/2006/relationships/hyperlink" Target="https://bigfuture.collegeboard.org/colleges/austin-college" TargetMode="External"/><Relationship Id="rId1788" Type="http://schemas.openxmlformats.org/officeDocument/2006/relationships/hyperlink" Target="https://bigfuture.collegeboard.org/colleges/laboure-college-of-healthcare" TargetMode="External"/><Relationship Id="rId1995" Type="http://schemas.openxmlformats.org/officeDocument/2006/relationships/hyperlink" Target="https://bigfuture.collegeboard.org/colleges/marywood-university" TargetMode="External"/><Relationship Id="rId2839" Type="http://schemas.openxmlformats.org/officeDocument/2006/relationships/hyperlink" Target="https://bigfuture.collegeboard.org/colleges/river-parishes-community-college" TargetMode="External"/><Relationship Id="rId1648" Type="http://schemas.openxmlformats.org/officeDocument/2006/relationships/hyperlink" Target="https://bigfuture.collegeboard.org/colleges/intercoast-colleges-rancho-cordova" TargetMode="External"/><Relationship Id="rId4054" Type="http://schemas.openxmlformats.org/officeDocument/2006/relationships/hyperlink" Target="https://bigfuture.collegeboard.org/colleges/winston-salem-state-university" TargetMode="External"/><Relationship Id="rId1508" Type="http://schemas.openxmlformats.org/officeDocument/2006/relationships/hyperlink" Target="https://bigfuture.collegeboard.org/colleges/herzing-university-kenosha" TargetMode="External"/><Relationship Id="rId1855" Type="http://schemas.openxmlformats.org/officeDocument/2006/relationships/hyperlink" Target="https://bigfuture.collegeboard.org/colleges/lemoyne-owen-college" TargetMode="External"/><Relationship Id="rId2906" Type="http://schemas.openxmlformats.org/officeDocument/2006/relationships/hyperlink" Target="https://bigfuture.collegeboard.org/colleges/rush-university" TargetMode="External"/><Relationship Id="rId3070" Type="http://schemas.openxmlformats.org/officeDocument/2006/relationships/hyperlink" Target="https://bigfuture.collegeboard.org/colleges/snow-college" TargetMode="External"/><Relationship Id="rId1715" Type="http://schemas.openxmlformats.org/officeDocument/2006/relationships/hyperlink" Target="https://bigfuture.collegeboard.org/colleges/johnson-university-florida" TargetMode="External"/><Relationship Id="rId1922" Type="http://schemas.openxmlformats.org/officeDocument/2006/relationships/hyperlink" Target="https://bigfuture.collegeboard.org/colleges/louisiana-state-university-at-alexandria" TargetMode="External"/><Relationship Id="rId3887" Type="http://schemas.openxmlformats.org/officeDocument/2006/relationships/hyperlink" Target="https://bigfuture.collegeboard.org/colleges/virginia-military-institute" TargetMode="External"/><Relationship Id="rId2489" Type="http://schemas.openxmlformats.org/officeDocument/2006/relationships/hyperlink" Target="https://bigfuture.collegeboard.org/colleges/olympian-academy-of-cosmetology" TargetMode="External"/><Relationship Id="rId2696" Type="http://schemas.openxmlformats.org/officeDocument/2006/relationships/hyperlink" Target="https://bigfuture.collegeboard.org/colleges/pitt-community-college" TargetMode="External"/><Relationship Id="rId3747" Type="http://schemas.openxmlformats.org/officeDocument/2006/relationships/hyperlink" Target="https://bigfuture.collegeboard.org/colleges/university-of-redlands" TargetMode="External"/><Relationship Id="rId3954" Type="http://schemas.openxmlformats.org/officeDocument/2006/relationships/hyperlink" Target="https://bigfuture.collegeboard.org/colleges/wesleyan-university" TargetMode="External"/><Relationship Id="rId668" Type="http://schemas.openxmlformats.org/officeDocument/2006/relationships/hyperlink" Target="https://bigfuture.collegeboard.org/colleges/chowan-university" TargetMode="External"/><Relationship Id="rId875" Type="http://schemas.openxmlformats.org/officeDocument/2006/relationships/hyperlink" Target="https://bigfuture.collegeboard.org/colleges/concordia-university-ann-arbor-mi" TargetMode="External"/><Relationship Id="rId1298" Type="http://schemas.openxmlformats.org/officeDocument/2006/relationships/hyperlink" Target="https://bigfuture.collegeboard.org/colleges/fortis-institute-scranton" TargetMode="External"/><Relationship Id="rId2349" Type="http://schemas.openxmlformats.org/officeDocument/2006/relationships/hyperlink" Target="https://bigfuture.collegeboard.org/colleges/north-central-college" TargetMode="External"/><Relationship Id="rId2556" Type="http://schemas.openxmlformats.org/officeDocument/2006/relationships/hyperlink" Target="https://bigfuture.collegeboard.org/colleges/pat-goins-benton-road-beauty-school" TargetMode="External"/><Relationship Id="rId2763" Type="http://schemas.openxmlformats.org/officeDocument/2006/relationships/hyperlink" Target="https://bigfuture.collegeboard.org/colleges/pure-aesthetics-natural-skincare-school" TargetMode="External"/><Relationship Id="rId2970" Type="http://schemas.openxmlformats.org/officeDocument/2006/relationships/hyperlink" Target="https://bigfuture.collegeboard.org/colleges/san-bernardino-beauty-college" TargetMode="External"/><Relationship Id="rId3607" Type="http://schemas.openxmlformats.org/officeDocument/2006/relationships/hyperlink" Target="https://bigfuture.collegeboard.org/colleges/university-of-houston-victoria" TargetMode="External"/><Relationship Id="rId3814" Type="http://schemas.openxmlformats.org/officeDocument/2006/relationships/hyperlink" Target="https://bigfuture.collegeboard.org/colleges/university-of-west-alabama" TargetMode="External"/><Relationship Id="rId528" Type="http://schemas.openxmlformats.org/officeDocument/2006/relationships/hyperlink" Target="https://bigfuture.collegeboard.org/colleges/capella-university" TargetMode="External"/><Relationship Id="rId735" Type="http://schemas.openxmlformats.org/officeDocument/2006/relationships/hyperlink" Target="https://bigfuture.collegeboard.org/colleges/clinton-community-college-clinton-ia" TargetMode="External"/><Relationship Id="rId942" Type="http://schemas.openxmlformats.org/officeDocument/2006/relationships/hyperlink" Target="https://bigfuture.collegeboard.org/colleges/dakota-wesleyan-university" TargetMode="External"/><Relationship Id="rId1158" Type="http://schemas.openxmlformats.org/officeDocument/2006/relationships/hyperlink" Target="https://bigfuture.collegeboard.org/colleges/empire-beauty-school-manhattan" TargetMode="External"/><Relationship Id="rId1365" Type="http://schemas.openxmlformats.org/officeDocument/2006/relationships/hyperlink" Target="https://bigfuture.collegeboard.org/colleges/georgia-southern-university" TargetMode="External"/><Relationship Id="rId1572" Type="http://schemas.openxmlformats.org/officeDocument/2006/relationships/hyperlink" Target="https://bigfuture.collegeboard.org/colleges/hussian-college-clarksville" TargetMode="External"/><Relationship Id="rId2209" Type="http://schemas.openxmlformats.org/officeDocument/2006/relationships/hyperlink" Target="https://bigfuture.collegeboard.org/colleges/mount-saint-mary-college" TargetMode="External"/><Relationship Id="rId2416" Type="http://schemas.openxmlformats.org/officeDocument/2006/relationships/hyperlink" Target="https://bigfuture.collegeboard.org/colleges/northwest-state-community-college" TargetMode="External"/><Relationship Id="rId2623" Type="http://schemas.openxmlformats.org/officeDocument/2006/relationships/hyperlink" Target="https://bigfuture.collegeboard.org/colleges/peninsula-college" TargetMode="External"/><Relationship Id="rId1018" Type="http://schemas.openxmlformats.org/officeDocument/2006/relationships/hyperlink" Target="https://bigfuture.collegeboard.org/colleges/diamonds-college" TargetMode="External"/><Relationship Id="rId1225" Type="http://schemas.openxmlformats.org/officeDocument/2006/relationships/hyperlink" Target="https://bigfuture.collegeboard.org/colleges/ferrum-college" TargetMode="External"/><Relationship Id="rId1432" Type="http://schemas.openxmlformats.org/officeDocument/2006/relationships/hyperlink" Target="https://bigfuture.collegeboard.org/colleges/gustavus-adolphus-college" TargetMode="External"/><Relationship Id="rId2830" Type="http://schemas.openxmlformats.org/officeDocument/2006/relationships/hyperlink" Target="https://bigfuture.collegeboard.org/colleges/richland-community-college" TargetMode="External"/><Relationship Id="rId71" Type="http://schemas.openxmlformats.org/officeDocument/2006/relationships/hyperlink" Target="https://bigfuture.collegeboard.org/colleges/allstate-hairstyling-and-barber-college" TargetMode="External"/><Relationship Id="rId802" Type="http://schemas.openxmlformats.org/officeDocument/2006/relationships/hyperlink" Target="https://bigfuture.collegeboard.org/colleges/college-of-westchester" TargetMode="External"/><Relationship Id="rId3397" Type="http://schemas.openxmlformats.org/officeDocument/2006/relationships/hyperlink" Target="https://bigfuture.collegeboard.org/colleges/the-professional-hair-design-academy" TargetMode="External"/><Relationship Id="rId178" Type="http://schemas.openxmlformats.org/officeDocument/2006/relationships/hyperlink" Target="https://bigfuture.collegeboard.org/colleges/ata-college-cincinnati" TargetMode="External"/><Relationship Id="rId3257" Type="http://schemas.openxmlformats.org/officeDocument/2006/relationships/hyperlink" Target="https://bigfuture.collegeboard.org/colleges/stewart-school" TargetMode="External"/><Relationship Id="rId3464" Type="http://schemas.openxmlformats.org/officeDocument/2006/relationships/hyperlink" Target="https://bigfuture.collegeboard.org/colleges/trinity-baptist-college" TargetMode="External"/><Relationship Id="rId3671" Type="http://schemas.openxmlformats.org/officeDocument/2006/relationships/hyperlink" Target="https://bigfuture.collegeboard.org/colleges/university-of-new-orleans" TargetMode="External"/><Relationship Id="rId385" Type="http://schemas.openxmlformats.org/officeDocument/2006/relationships/hyperlink" Target="https://bigfuture.collegeboard.org/colleges/boise-state-university" TargetMode="External"/><Relationship Id="rId592" Type="http://schemas.openxmlformats.org/officeDocument/2006/relationships/hyperlink" Target="https://bigfuture.collegeboard.org/colleges/centra-college" TargetMode="External"/><Relationship Id="rId2066" Type="http://schemas.openxmlformats.org/officeDocument/2006/relationships/hyperlink" Target="https://bigfuture.collegeboard.org/colleges/michigan-technological-university" TargetMode="External"/><Relationship Id="rId2273" Type="http://schemas.openxmlformats.org/officeDocument/2006/relationships/hyperlink" Target="https://bigfuture.collegeboard.org/colleges/national-louis-university" TargetMode="External"/><Relationship Id="rId2480" Type="http://schemas.openxmlformats.org/officeDocument/2006/relationships/hyperlink" Target="https://bigfuture.collegeboard.org/colleges/oklahoma-city-university" TargetMode="External"/><Relationship Id="rId3117" Type="http://schemas.openxmlformats.org/officeDocument/2006/relationships/hyperlink" Target="https://bigfuture.collegeboard.org/colleges/southeastern-oklahoma-state-university" TargetMode="External"/><Relationship Id="rId3324" Type="http://schemas.openxmlformats.org/officeDocument/2006/relationships/hyperlink" Target="https://bigfuture.collegeboard.org/colleges/swedish-institute-college-of-health-sciences" TargetMode="External"/><Relationship Id="rId3531" Type="http://schemas.openxmlformats.org/officeDocument/2006/relationships/hyperlink" Target="https://bigfuture.collegeboard.org/colleges/universidad-del-sagrado-corazon" TargetMode="External"/><Relationship Id="rId245" Type="http://schemas.openxmlformats.org/officeDocument/2006/relationships/hyperlink" Target="https://bigfuture.collegeboard.org/colleges/award-beauty-school" TargetMode="External"/><Relationship Id="rId452" Type="http://schemas.openxmlformats.org/officeDocument/2006/relationships/hyperlink" Target="https://bigfuture.collegeboard.org/colleges/bucks-county-school-of-beauty-culture-inc" TargetMode="External"/><Relationship Id="rId1082" Type="http://schemas.openxmlformats.org/officeDocument/2006/relationships/hyperlink" Target="https://bigfuture.collegeboard.org/colleges/eastern-kentucky-university" TargetMode="External"/><Relationship Id="rId2133" Type="http://schemas.openxmlformats.org/officeDocument/2006/relationships/hyperlink" Target="https://bigfuture.collegeboard.org/colleges/mississippi-gulf-coast-community-college" TargetMode="External"/><Relationship Id="rId2340" Type="http://schemas.openxmlformats.org/officeDocument/2006/relationships/hyperlink" Target="https://bigfuture.collegeboard.org/colleges/norfolk-state-university" TargetMode="External"/><Relationship Id="rId105" Type="http://schemas.openxmlformats.org/officeDocument/2006/relationships/hyperlink" Target="https://bigfuture.collegeboard.org/colleges/american-national-university-parkersburg" TargetMode="External"/><Relationship Id="rId312" Type="http://schemas.openxmlformats.org/officeDocument/2006/relationships/hyperlink" Target="https://bigfuture.collegeboard.org/colleges/bemidji-state-university" TargetMode="External"/><Relationship Id="rId2200" Type="http://schemas.openxmlformats.org/officeDocument/2006/relationships/hyperlink" Target="https://bigfuture.collegeboard.org/colleges/motlow-state-community-college" TargetMode="External"/><Relationship Id="rId4098" Type="http://schemas.openxmlformats.org/officeDocument/2006/relationships/hyperlink" Target="https://bigfuture.collegeboard.org/colleges/yeshivas-novominsk" TargetMode="External"/><Relationship Id="rId1899" Type="http://schemas.openxmlformats.org/officeDocument/2006/relationships/hyperlink" Target="https://bigfuture.collegeboard.org/colleges/long-beach-city-college" TargetMode="External"/><Relationship Id="rId1759" Type="http://schemas.openxmlformats.org/officeDocument/2006/relationships/hyperlink" Target="https://bigfuture.collegeboard.org/colleges/kenyon-college" TargetMode="External"/><Relationship Id="rId1966" Type="http://schemas.openxmlformats.org/officeDocument/2006/relationships/hyperlink" Target="https://bigfuture.collegeboard.org/colleges/manhattan-christian-college" TargetMode="External"/><Relationship Id="rId3181" Type="http://schemas.openxmlformats.org/officeDocument/2006/relationships/hyperlink" Target="https://bigfuture.collegeboard.org/colleges/sovah-school-of-health-professions" TargetMode="External"/><Relationship Id="rId4025" Type="http://schemas.openxmlformats.org/officeDocument/2006/relationships/hyperlink" Target="https://bigfuture.collegeboard.org/colleges/widener-university" TargetMode="External"/><Relationship Id="rId1619" Type="http://schemas.openxmlformats.org/officeDocument/2006/relationships/hyperlink" Target="https://bigfuture.collegeboard.org/colleges/innovations-design-academy" TargetMode="External"/><Relationship Id="rId1826" Type="http://schemas.openxmlformats.org/officeDocument/2006/relationships/hyperlink" Target="https://bigfuture.collegeboard.org/colleges/lansdale-school-of-business" TargetMode="External"/><Relationship Id="rId3041" Type="http://schemas.openxmlformats.org/officeDocument/2006/relationships/hyperlink" Target="https://bigfuture.collegeboard.org/colleges/shawnee-state-university" TargetMode="External"/><Relationship Id="rId3998" Type="http://schemas.openxmlformats.org/officeDocument/2006/relationships/hyperlink" Target="https://bigfuture.collegeboard.org/colleges/western-piedmont-community-college" TargetMode="External"/><Relationship Id="rId3858" Type="http://schemas.openxmlformats.org/officeDocument/2006/relationships/hyperlink" Target="https://bigfuture.collegeboard.org/colleges/ventura-college" TargetMode="External"/><Relationship Id="rId779" Type="http://schemas.openxmlformats.org/officeDocument/2006/relationships/hyperlink" Target="https://bigfuture.collegeboard.org/colleges/college-of-marin" TargetMode="External"/><Relationship Id="rId986" Type="http://schemas.openxmlformats.org/officeDocument/2006/relationships/hyperlink" Target="https://bigfuture.collegeboard.org/colleges/denmark-technical-college" TargetMode="External"/><Relationship Id="rId2667" Type="http://schemas.openxmlformats.org/officeDocument/2006/relationships/hyperlink" Target="https://bigfuture.collegeboard.org/colleges/piedmont-community-college" TargetMode="External"/><Relationship Id="rId3718" Type="http://schemas.openxmlformats.org/officeDocument/2006/relationships/hyperlink" Target="https://bigfuture.collegeboard.org/colleges/university-of-phoenix-richmond" TargetMode="External"/><Relationship Id="rId639" Type="http://schemas.openxmlformats.org/officeDocument/2006/relationships/hyperlink" Target="https://bigfuture.collegeboard.org/colleges/charles-and-sues-school-of-hair-design" TargetMode="External"/><Relationship Id="rId1269" Type="http://schemas.openxmlformats.org/officeDocument/2006/relationships/hyperlink" Target="https://bigfuture.collegeboard.org/colleges/foothill-college" TargetMode="External"/><Relationship Id="rId1476" Type="http://schemas.openxmlformats.org/officeDocument/2006/relationships/hyperlink" Target="https://bigfuture.collegeboard.org/colleges/hawaii-tokai-international-college" TargetMode="External"/><Relationship Id="rId2874" Type="http://schemas.openxmlformats.org/officeDocument/2006/relationships/hyperlink" Target="https://bigfuture.collegeboard.org/colleges/rose-state-college" TargetMode="External"/><Relationship Id="rId3925" Type="http://schemas.openxmlformats.org/officeDocument/2006/relationships/hyperlink" Target="https://bigfuture.collegeboard.org/colleges/washington-and-lee-university" TargetMode="External"/><Relationship Id="rId846" Type="http://schemas.openxmlformats.org/officeDocument/2006/relationships/hyperlink" Target="https://bigfuture.collegeboard.org/colleges/community-college-of-allegheny-county" TargetMode="External"/><Relationship Id="rId1129" Type="http://schemas.openxmlformats.org/officeDocument/2006/relationships/hyperlink" Target="https://bigfuture.collegeboard.org/colleges/elmhurst-university" TargetMode="External"/><Relationship Id="rId1683" Type="http://schemas.openxmlformats.org/officeDocument/2006/relationships/hyperlink" Target="https://bigfuture.collegeboard.org/colleges/james-a-rhodes-state-college" TargetMode="External"/><Relationship Id="rId1890" Type="http://schemas.openxmlformats.org/officeDocument/2006/relationships/hyperlink" Target="https://bigfuture.collegeboard.org/colleges/linfield-university" TargetMode="External"/><Relationship Id="rId2527" Type="http://schemas.openxmlformats.org/officeDocument/2006/relationships/hyperlink" Target="https://bigfuture.collegeboard.org/colleges/pacific-college" TargetMode="External"/><Relationship Id="rId2734" Type="http://schemas.openxmlformats.org/officeDocument/2006/relationships/hyperlink" Target="https://bigfuture.collegeboard.org/colleges/prairie-state-college" TargetMode="External"/><Relationship Id="rId2941" Type="http://schemas.openxmlformats.org/officeDocument/2006/relationships/hyperlink" Target="https://bigfuture.collegeboard.org/colleges/salem-college" TargetMode="External"/><Relationship Id="rId706" Type="http://schemas.openxmlformats.org/officeDocument/2006/relationships/hyperlink" Target="https://bigfuture.collegeboard.org/colleges/city-university-of-new-york-new-york-city-college-of-technology" TargetMode="External"/><Relationship Id="rId913" Type="http://schemas.openxmlformats.org/officeDocument/2006/relationships/hyperlink" Target="https://bigfuture.collegeboard.org/colleges/creative-hair-school-of-cosmetology" TargetMode="External"/><Relationship Id="rId1336" Type="http://schemas.openxmlformats.org/officeDocument/2006/relationships/hyperlink" Target="https://bigfuture.collegeboard.org/colleges/gannon-university" TargetMode="External"/><Relationship Id="rId1543" Type="http://schemas.openxmlformats.org/officeDocument/2006/relationships/hyperlink" Target="https://bigfuture.collegeboard.org/colleges/hood-college" TargetMode="External"/><Relationship Id="rId1750" Type="http://schemas.openxmlformats.org/officeDocument/2006/relationships/hyperlink" Target="https://bigfuture.collegeboard.org/colleges/kent-state-university-salem" TargetMode="External"/><Relationship Id="rId2801" Type="http://schemas.openxmlformats.org/officeDocument/2006/relationships/hyperlink" Target="https://bigfuture.collegeboard.org/colleges/red-rocks-community-college" TargetMode="External"/><Relationship Id="rId42" Type="http://schemas.openxmlformats.org/officeDocument/2006/relationships/hyperlink" Target="https://bigfuture.collegeboard.org/colleges/alabama-state-university" TargetMode="External"/><Relationship Id="rId1403" Type="http://schemas.openxmlformats.org/officeDocument/2006/relationships/hyperlink" Target="https://bigfuture.collegeboard.org/colleges/grand-rapids-community-college" TargetMode="External"/><Relationship Id="rId1610" Type="http://schemas.openxmlformats.org/officeDocument/2006/relationships/hyperlink" Target="https://bigfuture.collegeboard.org/colleges/indiana-university-east" TargetMode="External"/><Relationship Id="rId3368" Type="http://schemas.openxmlformats.org/officeDocument/2006/relationships/hyperlink" Target="https://bigfuture.collegeboard.org/colleges/texas-lutheran-university" TargetMode="External"/><Relationship Id="rId3575" Type="http://schemas.openxmlformats.org/officeDocument/2006/relationships/hyperlink" Target="https://bigfuture.collegeboard.org/colleges/university-of-colorado-boulder" TargetMode="External"/><Relationship Id="rId3782" Type="http://schemas.openxmlformats.org/officeDocument/2006/relationships/hyperlink" Target="https://bigfuture.collegeboard.org/colleges/university-of-tennessee-martin" TargetMode="External"/><Relationship Id="rId289" Type="http://schemas.openxmlformats.org/officeDocument/2006/relationships/hyperlink" Target="https://bigfuture.collegeboard.org/colleges/baylor-university" TargetMode="External"/><Relationship Id="rId496" Type="http://schemas.openxmlformats.org/officeDocument/2006/relationships/hyperlink" Target="https://bigfuture.collegeboard.org/colleges/california-state-university-bakersfield" TargetMode="External"/><Relationship Id="rId2177" Type="http://schemas.openxmlformats.org/officeDocument/2006/relationships/hyperlink" Target="https://bigfuture.collegeboard.org/colleges/montgomery-college-rockville" TargetMode="External"/><Relationship Id="rId2384" Type="http://schemas.openxmlformats.org/officeDocument/2006/relationships/hyperlink" Target="https://bigfuture.collegeboard.org/colleges/northern-arizona-university" TargetMode="External"/><Relationship Id="rId2591" Type="http://schemas.openxmlformats.org/officeDocument/2006/relationships/hyperlink" Target="https://bigfuture.collegeboard.org/colleges/paul-mitchell-the-school-merrillville" TargetMode="External"/><Relationship Id="rId3228" Type="http://schemas.openxmlformats.org/officeDocument/2006/relationships/hyperlink" Target="https://bigfuture.collegeboard.org/colleges/st-paul-college" TargetMode="External"/><Relationship Id="rId3435" Type="http://schemas.openxmlformats.org/officeDocument/2006/relationships/hyperlink" Target="https://bigfuture.collegeboard.org/colleges/towson-university" TargetMode="External"/><Relationship Id="rId3642" Type="http://schemas.openxmlformats.org/officeDocument/2006/relationships/hyperlink" Target="https://bigfuture.collegeboard.org/colleges/university-of-michigan-dearborn" TargetMode="External"/><Relationship Id="rId149" Type="http://schemas.openxmlformats.org/officeDocument/2006/relationships/hyperlink" Target="https://bigfuture.collegeboard.org/colleges/arkansas-state-university-beebe" TargetMode="External"/><Relationship Id="rId356" Type="http://schemas.openxmlformats.org/officeDocument/2006/relationships/hyperlink" Target="https://bigfuture.collegeboard.org/colleges/black-hills-state-university" TargetMode="External"/><Relationship Id="rId563" Type="http://schemas.openxmlformats.org/officeDocument/2006/relationships/hyperlink" Target="https://bigfuture.collegeboard.org/colleges/carson-newman-university" TargetMode="External"/><Relationship Id="rId770" Type="http://schemas.openxmlformats.org/officeDocument/2006/relationships/hyperlink" Target="https://bigfuture.collegeboard.org/colleges/college-of-coastal-georgia" TargetMode="External"/><Relationship Id="rId1193" Type="http://schemas.openxmlformats.org/officeDocument/2006/relationships/hyperlink" Target="https://bigfuture.collegeboard.org/colleges/eugene-lang-college-the-new-school-for-liberal-arts" TargetMode="External"/><Relationship Id="rId2037" Type="http://schemas.openxmlformats.org/officeDocument/2006/relationships/hyperlink" Target="https://bigfuture.collegeboard.org/colleges/meridian-college" TargetMode="External"/><Relationship Id="rId2244" Type="http://schemas.openxmlformats.org/officeDocument/2006/relationships/hyperlink" Target="https://bigfuture.collegeboard.org/colleges/nathan-layne-institute" TargetMode="External"/><Relationship Id="rId2451" Type="http://schemas.openxmlformats.org/officeDocument/2006/relationships/hyperlink" Target="https://bigfuture.collegeboard.org/colleges/odessa-college" TargetMode="External"/><Relationship Id="rId216" Type="http://schemas.openxmlformats.org/officeDocument/2006/relationships/hyperlink" Target="https://bigfuture.collegeboard.org/colleges/aveda-institute-boise" TargetMode="External"/><Relationship Id="rId423" Type="http://schemas.openxmlformats.org/officeDocument/2006/relationships/hyperlink" Target="https://bigfuture.collegeboard.org/colleges/broome-tioga-board-of-cooperative-educational-services-practical-nursing" TargetMode="External"/><Relationship Id="rId1053" Type="http://schemas.openxmlformats.org/officeDocument/2006/relationships/hyperlink" Target="https://bigfuture.collegeboard.org/colleges/duvalls-school-of-cosmetology" TargetMode="External"/><Relationship Id="rId1260" Type="http://schemas.openxmlformats.org/officeDocument/2006/relationships/hyperlink" Target="https://bigfuture.collegeboard.org/colleges/florida-state-college-at-jacksonville" TargetMode="External"/><Relationship Id="rId2104" Type="http://schemas.openxmlformats.org/officeDocument/2006/relationships/hyperlink" Target="https://bigfuture.collegeboard.org/colleges/miller-motte-college-raleigh" TargetMode="External"/><Relationship Id="rId3502" Type="http://schemas.openxmlformats.org/officeDocument/2006/relationships/hyperlink" Target="https://bigfuture.collegeboard.org/colleges/unitech-training-academy-alexandria" TargetMode="External"/><Relationship Id="rId630" Type="http://schemas.openxmlformats.org/officeDocument/2006/relationships/hyperlink" Target="https://bigfuture.collegeboard.org/colleges/chabot-college" TargetMode="External"/><Relationship Id="rId2311" Type="http://schemas.openxmlformats.org/officeDocument/2006/relationships/hyperlink" Target="https://bigfuture.collegeboard.org/colleges/new-mexico-state-university-at-grants" TargetMode="External"/><Relationship Id="rId4069" Type="http://schemas.openxmlformats.org/officeDocument/2006/relationships/hyperlink" Target="https://bigfuture.collegeboard.org/colleges/wright-state-university" TargetMode="External"/><Relationship Id="rId1120" Type="http://schemas.openxmlformats.org/officeDocument/2006/relationships/hyperlink" Target="https://bigfuture.collegeboard.org/colleges/elevate-salon-institute-westminster" TargetMode="External"/><Relationship Id="rId1937" Type="http://schemas.openxmlformats.org/officeDocument/2006/relationships/hyperlink" Target="https://bigfuture.collegeboard.org/colleges/lumbee-river-christian-college" TargetMode="External"/><Relationship Id="rId3085" Type="http://schemas.openxmlformats.org/officeDocument/2006/relationships/hyperlink" Target="https://bigfuture.collegeboard.org/colleges/south-florida-state-college" TargetMode="External"/><Relationship Id="rId3292" Type="http://schemas.openxmlformats.org/officeDocument/2006/relationships/hyperlink" Target="https://bigfuture.collegeboard.org/colleges/suny-adirondack" TargetMode="External"/><Relationship Id="rId3152" Type="http://schemas.openxmlformats.org/officeDocument/2006/relationships/hyperlink" Target="https://bigfuture.collegeboard.org/colleges/southern-west-virginia-community-and-technical-college" TargetMode="External"/><Relationship Id="rId280" Type="http://schemas.openxmlformats.org/officeDocument/2006/relationships/hyperlink" Target="https://bigfuture.collegeboard.org/colleges/bates-technical-college" TargetMode="External"/><Relationship Id="rId3012" Type="http://schemas.openxmlformats.org/officeDocument/2006/relationships/hyperlink" Target="https://bigfuture.collegeboard.org/colleges/school-of-the-art-institute-of-chicago" TargetMode="External"/><Relationship Id="rId140" Type="http://schemas.openxmlformats.org/officeDocument/2006/relationships/hyperlink" Target="https://bigfuture.collegeboard.org/colleges/arizona-college-mesa" TargetMode="External"/><Relationship Id="rId3969" Type="http://schemas.openxmlformats.org/officeDocument/2006/relationships/hyperlink" Target="https://bigfuture.collegeboard.org/colleges/west-valley-college" TargetMode="External"/><Relationship Id="rId6" Type="http://schemas.openxmlformats.org/officeDocument/2006/relationships/hyperlink" Target="https://bigfuture.collegeboard.org/colleges/academy-college" TargetMode="External"/><Relationship Id="rId2778" Type="http://schemas.openxmlformats.org/officeDocument/2006/relationships/hyperlink" Target="https://bigfuture.collegeboard.org/colleges/raphaels-school-of-beauty-culture-niles" TargetMode="External"/><Relationship Id="rId2985" Type="http://schemas.openxmlformats.org/officeDocument/2006/relationships/hyperlink" Target="https://bigfuture.collegeboard.org/colleges/san-joaquin-valley-college" TargetMode="External"/><Relationship Id="rId3829" Type="http://schemas.openxmlformats.org/officeDocument/2006/relationships/hyperlink" Target="https://bigfuture.collegeboard.org/colleges/university-of-wisconsin-superior" TargetMode="External"/><Relationship Id="rId957" Type="http://schemas.openxmlformats.org/officeDocument/2006/relationships/hyperlink" Target="https://bigfuture.collegeboard.org/colleges/davis-and-elkins-college" TargetMode="External"/><Relationship Id="rId1587" Type="http://schemas.openxmlformats.org/officeDocument/2006/relationships/hyperlink" Target="https://bigfuture.collegeboard.org/colleges/illinois-college" TargetMode="External"/><Relationship Id="rId1794" Type="http://schemas.openxmlformats.org/officeDocument/2006/relationships/hyperlink" Target="https://bigfuture.collegeboard.org/colleges/lake-area-technical-college" TargetMode="External"/><Relationship Id="rId2638" Type="http://schemas.openxmlformats.org/officeDocument/2006/relationships/hyperlink" Target="https://bigfuture.collegeboard.org/colleges/penn-state-mont-alto" TargetMode="External"/><Relationship Id="rId2845" Type="http://schemas.openxmlformats.org/officeDocument/2006/relationships/hyperlink" Target="https://bigfuture.collegeboard.org/colleges/rmit-university-vietnam" TargetMode="External"/><Relationship Id="rId86" Type="http://schemas.openxmlformats.org/officeDocument/2006/relationships/hyperlink" Target="https://bigfuture.collegeboard.org/colleges/american-baptist-college" TargetMode="External"/><Relationship Id="rId817" Type="http://schemas.openxmlformats.org/officeDocument/2006/relationships/hyperlink" Target="https://bigfuture.collegeboard.org/colleges/colorado-school-of-mines" TargetMode="External"/><Relationship Id="rId1447" Type="http://schemas.openxmlformats.org/officeDocument/2006/relationships/hyperlink" Target="https://bigfuture.collegeboard.org/colleges/hallmark-university" TargetMode="External"/><Relationship Id="rId1654" Type="http://schemas.openxmlformats.org/officeDocument/2006/relationships/hyperlink" Target="https://bigfuture.collegeboard.org/colleges/international-business-college-indianapolis" TargetMode="External"/><Relationship Id="rId1861" Type="http://schemas.openxmlformats.org/officeDocument/2006/relationships/hyperlink" Target="https://bigfuture.collegeboard.org/colleges/lewis-clark-college" TargetMode="External"/><Relationship Id="rId2705" Type="http://schemas.openxmlformats.org/officeDocument/2006/relationships/hyperlink" Target="https://bigfuture.collegeboard.org/colleges/pjs-college-of-cosmetology-richmond" TargetMode="External"/><Relationship Id="rId2912" Type="http://schemas.openxmlformats.org/officeDocument/2006/relationships/hyperlink" Target="https://bigfuture.collegeboard.org/colleges/sacramento-city-college" TargetMode="External"/><Relationship Id="rId4060" Type="http://schemas.openxmlformats.org/officeDocument/2006/relationships/hyperlink" Target="https://bigfuture.collegeboard.org/colleges/won-institute-of-graduate-studies" TargetMode="External"/><Relationship Id="rId1307" Type="http://schemas.openxmlformats.org/officeDocument/2006/relationships/hyperlink" Target="https://bigfuture.collegeboard.org/colleges/franciscan-university-of-steubenville" TargetMode="External"/><Relationship Id="rId1514" Type="http://schemas.openxmlformats.org/officeDocument/2006/relationships/hyperlink" Target="https://bigfuture.collegeboard.org/colleges/highland-community-college-highland-ks" TargetMode="External"/><Relationship Id="rId1721" Type="http://schemas.openxmlformats.org/officeDocument/2006/relationships/hyperlink" Target="https://bigfuture.collegeboard.org/colleges/josefs-school-of-hair-skin-and-body-fargo" TargetMode="External"/><Relationship Id="rId13" Type="http://schemas.openxmlformats.org/officeDocument/2006/relationships/hyperlink" Target="https://bigfuture.collegeboard.org/colleges/academy-of-chinese-culture-and-health-sciences" TargetMode="External"/><Relationship Id="rId3479" Type="http://schemas.openxmlformats.org/officeDocument/2006/relationships/hyperlink" Target="https://bigfuture.collegeboard.org/colleges/truman-state-university" TargetMode="External"/><Relationship Id="rId3686" Type="http://schemas.openxmlformats.org/officeDocument/2006/relationships/hyperlink" Target="https://bigfuture.collegeboard.org/colleges/university-of-northwestern-saint-paul" TargetMode="External"/><Relationship Id="rId2288" Type="http://schemas.openxmlformats.org/officeDocument/2006/relationships/hyperlink" Target="https://bigfuture.collegeboard.org/colleges/neumont-college-of-computer-science" TargetMode="External"/><Relationship Id="rId2495" Type="http://schemas.openxmlformats.org/officeDocument/2006/relationships/hyperlink" Target="https://bigfuture.collegeboard.org/colleges/oral-roberts-university" TargetMode="External"/><Relationship Id="rId3339" Type="http://schemas.openxmlformats.org/officeDocument/2006/relationships/hyperlink" Target="https://bigfuture.collegeboard.org/colleges/taylor-university" TargetMode="External"/><Relationship Id="rId3893" Type="http://schemas.openxmlformats.org/officeDocument/2006/relationships/hyperlink" Target="https://bigfuture.collegeboard.org/colleges/virginia-western-community-college" TargetMode="External"/><Relationship Id="rId467" Type="http://schemas.openxmlformats.org/officeDocument/2006/relationships/hyperlink" Target="https://bigfuture.collegeboard.org/colleges/cabell-county-career-technology-center" TargetMode="External"/><Relationship Id="rId1097" Type="http://schemas.openxmlformats.org/officeDocument/2006/relationships/hyperlink" Target="https://bigfuture.collegeboard.org/colleges/eastman-school-of-music-of-the-university-of-rochester" TargetMode="External"/><Relationship Id="rId2148" Type="http://schemas.openxmlformats.org/officeDocument/2006/relationships/hyperlink" Target="https://bigfuture.collegeboard.org/colleges/mitchell-technical-college" TargetMode="External"/><Relationship Id="rId3546" Type="http://schemas.openxmlformats.org/officeDocument/2006/relationships/hyperlink" Target="https://bigfuture.collegeboard.org/colleges/university-of-alaska-southeast" TargetMode="External"/><Relationship Id="rId3753" Type="http://schemas.openxmlformats.org/officeDocument/2006/relationships/hyperlink" Target="https://bigfuture.collegeboard.org/colleges/university-of-saint-francis" TargetMode="External"/><Relationship Id="rId3960" Type="http://schemas.openxmlformats.org/officeDocument/2006/relationships/hyperlink" Target="https://bigfuture.collegeboard.org/colleges/west-georgia-technical-college" TargetMode="External"/><Relationship Id="rId674" Type="http://schemas.openxmlformats.org/officeDocument/2006/relationships/hyperlink" Target="https://bigfuture.collegeboard.org/colleges/christopher-newport-university" TargetMode="External"/><Relationship Id="rId881" Type="http://schemas.openxmlformats.org/officeDocument/2006/relationships/hyperlink" Target="https://bigfuture.collegeboard.org/colleges/connecticut-college" TargetMode="External"/><Relationship Id="rId2355" Type="http://schemas.openxmlformats.org/officeDocument/2006/relationships/hyperlink" Target="https://bigfuture.collegeboard.org/colleges/north-country-community-college" TargetMode="External"/><Relationship Id="rId2562" Type="http://schemas.openxmlformats.org/officeDocument/2006/relationships/hyperlink" Target="https://bigfuture.collegeboard.org/colleges/paul-mitchell-the-school-albuquerque" TargetMode="External"/><Relationship Id="rId3406" Type="http://schemas.openxmlformats.org/officeDocument/2006/relationships/hyperlink" Target="https://bigfuture.collegeboard.org/colleges/theatre-of-arts" TargetMode="External"/><Relationship Id="rId3613" Type="http://schemas.openxmlformats.org/officeDocument/2006/relationships/hyperlink" Target="https://bigfuture.collegeboard.org/colleges/university-of-jamestown" TargetMode="External"/><Relationship Id="rId3820" Type="http://schemas.openxmlformats.org/officeDocument/2006/relationships/hyperlink" Target="https://bigfuture.collegeboard.org/colleges/university-of-wisconsin-eau-claire" TargetMode="External"/><Relationship Id="rId327" Type="http://schemas.openxmlformats.org/officeDocument/2006/relationships/hyperlink" Target="https://bigfuture.collegeboard.org/colleges/berklee-college-of-music" TargetMode="External"/><Relationship Id="rId534" Type="http://schemas.openxmlformats.org/officeDocument/2006/relationships/hyperlink" Target="https://bigfuture.collegeboard.org/colleges/capri-college-davenport" TargetMode="External"/><Relationship Id="rId741" Type="http://schemas.openxmlformats.org/officeDocument/2006/relationships/hyperlink" Target="https://bigfuture.collegeboard.org/colleges/coahoma-community-college" TargetMode="External"/><Relationship Id="rId1164" Type="http://schemas.openxmlformats.org/officeDocument/2006/relationships/hyperlink" Target="https://bigfuture.collegeboard.org/colleges/empire-beauty-school-northlake" TargetMode="External"/><Relationship Id="rId1371" Type="http://schemas.openxmlformats.org/officeDocument/2006/relationships/hyperlink" Target="https://bigfuture.collegeboard.org/colleges/gettysburg-college" TargetMode="External"/><Relationship Id="rId2008" Type="http://schemas.openxmlformats.org/officeDocument/2006/relationships/hyperlink" Target="https://bigfuture.collegeboard.org/colleges/mcdaniel-college" TargetMode="External"/><Relationship Id="rId2215" Type="http://schemas.openxmlformats.org/officeDocument/2006/relationships/hyperlink" Target="https://bigfuture.collegeboard.org/colleges/mount-vernon-nazarene-university" TargetMode="External"/><Relationship Id="rId2422" Type="http://schemas.openxmlformats.org/officeDocument/2006/relationships/hyperlink" Target="https://bigfuture.collegeboard.org/colleges/northwest-shoals-community-college" TargetMode="External"/><Relationship Id="rId601" Type="http://schemas.openxmlformats.org/officeDocument/2006/relationships/hyperlink" Target="https://bigfuture.collegeboard.org/colleges/central-community-college" TargetMode="External"/><Relationship Id="rId1024" Type="http://schemas.openxmlformats.org/officeDocument/2006/relationships/hyperlink" Target="https://bigfuture.collegeboard.org/colleges/dillard-university" TargetMode="External"/><Relationship Id="rId1231" Type="http://schemas.openxmlformats.org/officeDocument/2006/relationships/hyperlink" Target="https://bigfuture.collegeboard.org/colleges/fisher-college" TargetMode="External"/><Relationship Id="rId3196" Type="http://schemas.openxmlformats.org/officeDocument/2006/relationships/hyperlink" Target="https://bigfuture.collegeboard.org/colleges/st-johns-college-springfield" TargetMode="External"/><Relationship Id="rId3056" Type="http://schemas.openxmlformats.org/officeDocument/2006/relationships/hyperlink" Target="https://bigfuture.collegeboard.org/colleges/simpson-college" TargetMode="External"/><Relationship Id="rId3263" Type="http://schemas.openxmlformats.org/officeDocument/2006/relationships/hyperlink" Target="https://bigfuture.collegeboard.org/colleges/strayer-university" TargetMode="External"/><Relationship Id="rId3470" Type="http://schemas.openxmlformats.org/officeDocument/2006/relationships/hyperlink" Target="https://bigfuture.collegeboard.org/colleges/trinity-international-university" TargetMode="External"/><Relationship Id="rId4107" Type="http://schemas.openxmlformats.org/officeDocument/2006/relationships/hyperlink" Target="https://bigfuture.collegeboard.org/colleges/yti-career-institute-altoona" TargetMode="External"/><Relationship Id="rId184" Type="http://schemas.openxmlformats.org/officeDocument/2006/relationships/hyperlink" Target="https://bigfuture.collegeboard.org/colleges/atlanta-metropolitan-state-college" TargetMode="External"/><Relationship Id="rId391" Type="http://schemas.openxmlformats.org/officeDocument/2006/relationships/hyperlink" Target="https://bigfuture.collegeboard.org/colleges/bossier-parish-community-college" TargetMode="External"/><Relationship Id="rId1908" Type="http://schemas.openxmlformats.org/officeDocument/2006/relationships/hyperlink" Target="https://bigfuture.collegeboard.org/colleges/los-angeles-county-college-of-nursing-and-allied-health" TargetMode="External"/><Relationship Id="rId2072" Type="http://schemas.openxmlformats.org/officeDocument/2006/relationships/hyperlink" Target="https://bigfuture.collegeboard.org/colleges/mid-atlantic-christian-university" TargetMode="External"/><Relationship Id="rId3123" Type="http://schemas.openxmlformats.org/officeDocument/2006/relationships/hyperlink" Target="https://bigfuture.collegeboard.org/colleges/southern-baptist-theological-seminary" TargetMode="External"/><Relationship Id="rId251" Type="http://schemas.openxmlformats.org/officeDocument/2006/relationships/hyperlink" Target="https://bigfuture.collegeboard.org/colleges/bais-binyomin-academy" TargetMode="External"/><Relationship Id="rId3330" Type="http://schemas.openxmlformats.org/officeDocument/2006/relationships/hyperlink" Target="https://bigfuture.collegeboard.org/colleges/taft-college" TargetMode="External"/><Relationship Id="rId2889" Type="http://schemas.openxmlformats.org/officeDocument/2006/relationships/hyperlink" Target="https://bigfuture.collegeboard.org/colleges/ross-medical-education-center-fort-wayne" TargetMode="External"/><Relationship Id="rId111" Type="http://schemas.openxmlformats.org/officeDocument/2006/relationships/hyperlink" Target="https://bigfuture.collegeboard.org/colleges/american-university-of-puerto-rico-manati" TargetMode="External"/><Relationship Id="rId1698" Type="http://schemas.openxmlformats.org/officeDocument/2006/relationships/hyperlink" Target="https://bigfuture.collegeboard.org/colleges/joffrey-ballet-school" TargetMode="External"/><Relationship Id="rId2749" Type="http://schemas.openxmlformats.org/officeDocument/2006/relationships/hyperlink" Target="https://bigfuture.collegeboard.org/colleges/professional-institute-of-beauty" TargetMode="External"/><Relationship Id="rId2956" Type="http://schemas.openxmlformats.org/officeDocument/2006/relationships/hyperlink" Target="https://bigfuture.collegeboard.org/colleges/salon-professional-academy-nashville" TargetMode="External"/><Relationship Id="rId928" Type="http://schemas.openxmlformats.org/officeDocument/2006/relationships/hyperlink" Target="https://bigfuture.collegeboard.org/colleges/cumberland-university" TargetMode="External"/><Relationship Id="rId1558" Type="http://schemas.openxmlformats.org/officeDocument/2006/relationships/hyperlink" Target="https://bigfuture.collegeboard.org/colleges/howard-community-college" TargetMode="External"/><Relationship Id="rId1765" Type="http://schemas.openxmlformats.org/officeDocument/2006/relationships/hyperlink" Target="https://bigfuture.collegeboard.org/colleges/key-college" TargetMode="External"/><Relationship Id="rId2609" Type="http://schemas.openxmlformats.org/officeDocument/2006/relationships/hyperlink" Target="https://bigfuture.collegeboard.org/colleges/paul-mitchell-the-school-toledo" TargetMode="External"/><Relationship Id="rId57" Type="http://schemas.openxmlformats.org/officeDocument/2006/relationships/hyperlink" Target="https://bigfuture.collegeboard.org/colleges/alfred-university" TargetMode="External"/><Relationship Id="rId1418" Type="http://schemas.openxmlformats.org/officeDocument/2006/relationships/hyperlink" Target="https://bigfuture.collegeboard.org/colleges/green-river-college" TargetMode="External"/><Relationship Id="rId1972" Type="http://schemas.openxmlformats.org/officeDocument/2006/relationships/hyperlink" Target="https://bigfuture.collegeboard.org/colleges/manuel-and-theresas-school-of-hair-design-victoria" TargetMode="External"/><Relationship Id="rId2816" Type="http://schemas.openxmlformats.org/officeDocument/2006/relationships/hyperlink" Target="https://bigfuture.collegeboard.org/colleges/remington-college-baton-rouge" TargetMode="External"/><Relationship Id="rId4031" Type="http://schemas.openxmlformats.org/officeDocument/2006/relationships/hyperlink" Target="https://bigfuture.collegeboard.org/colleges/willamette-university-pacific-northwest-college-of-art" TargetMode="External"/><Relationship Id="rId1625" Type="http://schemas.openxmlformats.org/officeDocument/2006/relationships/hyperlink" Target="https://bigfuture.collegeboard.org/colleges/institute-of-clinical-acupuncture-and-oriental-medicine" TargetMode="External"/><Relationship Id="rId1832" Type="http://schemas.openxmlformats.org/officeDocument/2006/relationships/hyperlink" Target="https://bigfuture.collegeboard.org/colleges/larrys-barber-college-south-halsted" TargetMode="External"/><Relationship Id="rId3797" Type="http://schemas.openxmlformats.org/officeDocument/2006/relationships/hyperlink" Target="https://bigfuture.collegeboard.org/colleges/university-of-the-incarnate-word" TargetMode="External"/><Relationship Id="rId2399" Type="http://schemas.openxmlformats.org/officeDocument/2006/relationships/hyperlink" Target="https://bigfuture.collegeboard.org/colleges/northpoint-bible-college" TargetMode="External"/><Relationship Id="rId3657" Type="http://schemas.openxmlformats.org/officeDocument/2006/relationships/hyperlink" Target="https://bigfuture.collegeboard.org/colleges/university-of-mount-olive" TargetMode="External"/><Relationship Id="rId3864" Type="http://schemas.openxmlformats.org/officeDocument/2006/relationships/hyperlink" Target="https://bigfuture.collegeboard.org/colleges/vh-barber-styling-academy" TargetMode="External"/><Relationship Id="rId578" Type="http://schemas.openxmlformats.org/officeDocument/2006/relationships/hyperlink" Target="https://bigfuture.collegeboard.org/colleges/cde-career-institute" TargetMode="External"/><Relationship Id="rId785" Type="http://schemas.openxmlformats.org/officeDocument/2006/relationships/hyperlink" Target="https://bigfuture.collegeboard.org/colleges/college-of-southern-idaho" TargetMode="External"/><Relationship Id="rId992" Type="http://schemas.openxmlformats.org/officeDocument/2006/relationships/hyperlink" Target="https://bigfuture.collegeboard.org/colleges/dermal-science-international-aesthetics-and-nail-academy" TargetMode="External"/><Relationship Id="rId2259" Type="http://schemas.openxmlformats.org/officeDocument/2006/relationships/hyperlink" Target="https://bigfuture.collegeboard.org/colleges/national-college-pikeville" TargetMode="External"/><Relationship Id="rId2466" Type="http://schemas.openxmlformats.org/officeDocument/2006/relationships/hyperlink" Target="https://bigfuture.collegeboard.org/colleges/ohio-state-university-marion-campus" TargetMode="External"/><Relationship Id="rId2673" Type="http://schemas.openxmlformats.org/officeDocument/2006/relationships/hyperlink" Target="https://bigfuture.collegeboard.org/colleges/pikes-peak-state-college" TargetMode="External"/><Relationship Id="rId2880" Type="http://schemas.openxmlformats.org/officeDocument/2006/relationships/hyperlink" Target="https://bigfuture.collegeboard.org/colleges/ross-college-davenport" TargetMode="External"/><Relationship Id="rId3517" Type="http://schemas.openxmlformats.org/officeDocument/2006/relationships/hyperlink" Target="https://bigfuture.collegeboard.org/colleges/universal-spa-training-academy" TargetMode="External"/><Relationship Id="rId3724" Type="http://schemas.openxmlformats.org/officeDocument/2006/relationships/hyperlink" Target="https://bigfuture.collegeboard.org/colleges/university-of-phoenix-st-louis" TargetMode="External"/><Relationship Id="rId3931" Type="http://schemas.openxmlformats.org/officeDocument/2006/relationships/hyperlink" Target="https://bigfuture.collegeboard.org/colleges/watkins-college-of-art-at-belmont" TargetMode="External"/><Relationship Id="rId438" Type="http://schemas.openxmlformats.org/officeDocument/2006/relationships/hyperlink" Target="https://bigfuture.collegeboard.org/colleges/bryant-stratton-college-parma" TargetMode="External"/><Relationship Id="rId645" Type="http://schemas.openxmlformats.org/officeDocument/2006/relationships/hyperlink" Target="https://bigfuture.collegeboard.org/colleges/charlotte-christian-college-and-theological-seminary" TargetMode="External"/><Relationship Id="rId852" Type="http://schemas.openxmlformats.org/officeDocument/2006/relationships/hyperlink" Target="https://bigfuture.collegeboard.org/colleges/community-college-of-rhode-island" TargetMode="External"/><Relationship Id="rId1068" Type="http://schemas.openxmlformats.org/officeDocument/2006/relationships/hyperlink" Target="https://bigfuture.collegeboard.org/colleges/east-stroudsburg-university-of-pennsylvania" TargetMode="External"/><Relationship Id="rId1275" Type="http://schemas.openxmlformats.org/officeDocument/2006/relationships/hyperlink" Target="https://bigfuture.collegeboard.org/colleges/fort-pierce-beauty-academy" TargetMode="External"/><Relationship Id="rId1482" Type="http://schemas.openxmlformats.org/officeDocument/2006/relationships/hyperlink" Target="https://bigfuture.collegeboard.org/colleges/headmasters-school-of-hair-design" TargetMode="External"/><Relationship Id="rId2119" Type="http://schemas.openxmlformats.org/officeDocument/2006/relationships/hyperlink" Target="https://bigfuture.collegeboard.org/colleges/minneapolis-college-of-art-and-design" TargetMode="External"/><Relationship Id="rId2326" Type="http://schemas.openxmlformats.org/officeDocument/2006/relationships/hyperlink" Target="https://bigfuture.collegeboard.org/colleges/new-york-school-of-esthetics-day-spa" TargetMode="External"/><Relationship Id="rId2533" Type="http://schemas.openxmlformats.org/officeDocument/2006/relationships/hyperlink" Target="https://bigfuture.collegeboard.org/colleges/pacific-union-college" TargetMode="External"/><Relationship Id="rId2740" Type="http://schemas.openxmlformats.org/officeDocument/2006/relationships/hyperlink" Target="https://bigfuture.collegeboard.org/colleges/prescott-college" TargetMode="External"/><Relationship Id="rId505" Type="http://schemas.openxmlformats.org/officeDocument/2006/relationships/hyperlink" Target="https://bigfuture.collegeboard.org/colleges/california-state-university-monterey-bay" TargetMode="External"/><Relationship Id="rId712" Type="http://schemas.openxmlformats.org/officeDocument/2006/relationships/hyperlink" Target="https://bigfuture.collegeboard.org/colleges/claflin-university" TargetMode="External"/><Relationship Id="rId1135" Type="http://schemas.openxmlformats.org/officeDocument/2006/relationships/hyperlink" Target="https://bigfuture.collegeboard.org/colleges/embry-riddle-aeronautical-university-prescott-campus" TargetMode="External"/><Relationship Id="rId1342" Type="http://schemas.openxmlformats.org/officeDocument/2006/relationships/hyperlink" Target="https://bigfuture.collegeboard.org/colleges/gateway-community-college-phoenix" TargetMode="External"/><Relationship Id="rId1202" Type="http://schemas.openxmlformats.org/officeDocument/2006/relationships/hyperlink" Target="https://bigfuture.collegeboard.org/colleges/evergreen-state-college" TargetMode="External"/><Relationship Id="rId2600" Type="http://schemas.openxmlformats.org/officeDocument/2006/relationships/hyperlink" Target="https://bigfuture.collegeboard.org/colleges/paul-mitchell-the-school-rapid-city" TargetMode="External"/><Relationship Id="rId3167" Type="http://schemas.openxmlformats.org/officeDocument/2006/relationships/hyperlink" Target="https://bigfuture.collegeboard.org/colleges/southwestern-adventist-university" TargetMode="External"/><Relationship Id="rId295" Type="http://schemas.openxmlformats.org/officeDocument/2006/relationships/hyperlink" Target="https://bigfuture.collegeboard.org/colleges/beauty-institute-allentown" TargetMode="External"/><Relationship Id="rId3374" Type="http://schemas.openxmlformats.org/officeDocument/2006/relationships/hyperlink" Target="https://bigfuture.collegeboard.org/colleges/texas-wesleyan-university" TargetMode="External"/><Relationship Id="rId3581" Type="http://schemas.openxmlformats.org/officeDocument/2006/relationships/hyperlink" Target="https://bigfuture.collegeboard.org/colleges/university-of-dallas" TargetMode="External"/><Relationship Id="rId2183" Type="http://schemas.openxmlformats.org/officeDocument/2006/relationships/hyperlink" Target="https://bigfuture.collegeboard.org/colleges/moore-career-college" TargetMode="External"/><Relationship Id="rId2390" Type="http://schemas.openxmlformats.org/officeDocument/2006/relationships/hyperlink" Target="https://bigfuture.collegeboard.org/colleges/northern-michigan-university" TargetMode="External"/><Relationship Id="rId3027" Type="http://schemas.openxmlformats.org/officeDocument/2006/relationships/hyperlink" Target="https://bigfuture.collegeboard.org/colleges/seminar-lmoros-bais-yaakov" TargetMode="External"/><Relationship Id="rId3234" Type="http://schemas.openxmlformats.org/officeDocument/2006/relationships/hyperlink" Target="https://bigfuture.collegeboard.org/colleges/stanbridge-university" TargetMode="External"/><Relationship Id="rId3441" Type="http://schemas.openxmlformats.org/officeDocument/2006/relationships/hyperlink" Target="https://bigfuture.collegeboard.org/colleges/trendsetters-school-of-beauty-and-barbering" TargetMode="External"/><Relationship Id="rId155" Type="http://schemas.openxmlformats.org/officeDocument/2006/relationships/hyperlink" Target="https://bigfuture.collegeboard.org/colleges/arlington-career-institute" TargetMode="External"/><Relationship Id="rId362" Type="http://schemas.openxmlformats.org/officeDocument/2006/relationships/hyperlink" Target="https://bigfuture.collegeboard.org/colleges/blalocks-professional-beauty-college" TargetMode="External"/><Relationship Id="rId2043" Type="http://schemas.openxmlformats.org/officeDocument/2006/relationships/hyperlink" Target="https://bigfuture.collegeboard.org/colleges/mesa-community-college" TargetMode="External"/><Relationship Id="rId2250" Type="http://schemas.openxmlformats.org/officeDocument/2006/relationships/hyperlink" Target="https://bigfuture.collegeboard.org/colleges/national-college-bartlett" TargetMode="External"/><Relationship Id="rId3301" Type="http://schemas.openxmlformats.org/officeDocument/2006/relationships/hyperlink" Target="https://bigfuture.collegeboard.org/colleges/suny-college-of-agriculture-and-technology-at-cobleskill" TargetMode="External"/><Relationship Id="rId222" Type="http://schemas.openxmlformats.org/officeDocument/2006/relationships/hyperlink" Target="https://bigfuture.collegeboard.org/colleges/aveda-institute-las-vegas" TargetMode="External"/><Relationship Id="rId2110" Type="http://schemas.openxmlformats.org/officeDocument/2006/relationships/hyperlink" Target="https://bigfuture.collegeboard.org/colleges/milligan-university" TargetMode="External"/><Relationship Id="rId4075" Type="http://schemas.openxmlformats.org/officeDocument/2006/relationships/hyperlink" Target="https://bigfuture.collegeboard.org/colleges/yakima-valley-college" TargetMode="External"/><Relationship Id="rId1669" Type="http://schemas.openxmlformats.org/officeDocument/2006/relationships/hyperlink" Target="https://bigfuture.collegeboard.org/colleges/island-drafting-and-technical-institute" TargetMode="External"/><Relationship Id="rId1876" Type="http://schemas.openxmlformats.org/officeDocument/2006/relationships/hyperlink" Target="https://bigfuture.collegeboard.org/colleges/lincoln-college-of-technology-denver" TargetMode="External"/><Relationship Id="rId2927" Type="http://schemas.openxmlformats.org/officeDocument/2006/relationships/hyperlink" Target="https://bigfuture.collegeboard.org/colleges/saint-leo-university" TargetMode="External"/><Relationship Id="rId3091" Type="http://schemas.openxmlformats.org/officeDocument/2006/relationships/hyperlink" Target="https://bigfuture.collegeboard.org/colleges/south-plains-college" TargetMode="External"/><Relationship Id="rId1529" Type="http://schemas.openxmlformats.org/officeDocument/2006/relationships/hyperlink" Target="https://bigfuture.collegeboard.org/colleges/hocking-college" TargetMode="External"/><Relationship Id="rId1736" Type="http://schemas.openxmlformats.org/officeDocument/2006/relationships/hyperlink" Target="https://bigfuture.collegeboard.org/colleges/kean-university" TargetMode="External"/><Relationship Id="rId1943" Type="http://schemas.openxmlformats.org/officeDocument/2006/relationships/hyperlink" Target="https://bigfuture.collegeboard.org/colleges/lycoming-college" TargetMode="External"/><Relationship Id="rId28" Type="http://schemas.openxmlformats.org/officeDocument/2006/relationships/hyperlink" Target="https://bigfuture.collegeboard.org/colleges/adams-state-university" TargetMode="External"/><Relationship Id="rId1803" Type="http://schemas.openxmlformats.org/officeDocument/2006/relationships/hyperlink" Target="https://bigfuture.collegeboard.org/colleges/lake-washington-institute-of-technology" TargetMode="External"/><Relationship Id="rId4002" Type="http://schemas.openxmlformats.org/officeDocument/2006/relationships/hyperlink" Target="https://bigfuture.collegeboard.org/colleges/western-texas-college" TargetMode="External"/><Relationship Id="rId3768" Type="http://schemas.openxmlformats.org/officeDocument/2006/relationships/hyperlink" Target="https://bigfuture.collegeboard.org/colleges/university-of-south-carolina-sumter" TargetMode="External"/><Relationship Id="rId3975" Type="http://schemas.openxmlformats.org/officeDocument/2006/relationships/hyperlink" Target="https://bigfuture.collegeboard.org/colleges/west-virginia-university" TargetMode="External"/><Relationship Id="rId689" Type="http://schemas.openxmlformats.org/officeDocument/2006/relationships/hyperlink" Target="https://bigfuture.collegeboard.org/colleges/city-colleges-of-chicago-olive-harvey-college" TargetMode="External"/><Relationship Id="rId896" Type="http://schemas.openxmlformats.org/officeDocument/2006/relationships/hyperlink" Target="https://bigfuture.collegeboard.org/colleges/cornish-college-of-the-arts" TargetMode="External"/><Relationship Id="rId2577" Type="http://schemas.openxmlformats.org/officeDocument/2006/relationships/hyperlink" Target="https://bigfuture.collegeboard.org/colleges/paul-mitchell-the-school-delaware" TargetMode="External"/><Relationship Id="rId2784" Type="http://schemas.openxmlformats.org/officeDocument/2006/relationships/hyperlink" Target="https://bigfuture.collegeboard.org/colleges/rasmussen-university-rockford" TargetMode="External"/><Relationship Id="rId3628" Type="http://schemas.openxmlformats.org/officeDocument/2006/relationships/hyperlink" Target="https://bigfuture.collegeboard.org/colleges/university-of-management-and-technology" TargetMode="External"/><Relationship Id="rId549" Type="http://schemas.openxmlformats.org/officeDocument/2006/relationships/hyperlink" Target="https://bigfuture.collegeboard.org/colleges/carl-albert-state-college" TargetMode="External"/><Relationship Id="rId756" Type="http://schemas.openxmlformats.org/officeDocument/2006/relationships/hyperlink" Target="https://bigfuture.collegeboard.org/colleges/colby-college" TargetMode="External"/><Relationship Id="rId1179" Type="http://schemas.openxmlformats.org/officeDocument/2006/relationships/hyperlink" Target="https://bigfuture.collegeboard.org/colleges/endicott-college" TargetMode="External"/><Relationship Id="rId1386" Type="http://schemas.openxmlformats.org/officeDocument/2006/relationships/hyperlink" Target="https://bigfuture.collegeboard.org/colleges/gonzaga-university" TargetMode="External"/><Relationship Id="rId1593" Type="http://schemas.openxmlformats.org/officeDocument/2006/relationships/hyperlink" Target="https://bigfuture.collegeboard.org/colleges/illinois-institute-of-technology" TargetMode="External"/><Relationship Id="rId2437" Type="http://schemas.openxmlformats.org/officeDocument/2006/relationships/hyperlink" Target="https://bigfuture.collegeboard.org/colleges/nova-southeastern-university" TargetMode="External"/><Relationship Id="rId2991" Type="http://schemas.openxmlformats.org/officeDocument/2006/relationships/hyperlink" Target="https://bigfuture.collegeboard.org/colleges/santa-ana-beauty-college" TargetMode="External"/><Relationship Id="rId3835" Type="http://schemas.openxmlformats.org/officeDocument/2006/relationships/hyperlink" Target="https://bigfuture.collegeboard.org/colleges/upper-valley-educators-institute" TargetMode="External"/><Relationship Id="rId409" Type="http://schemas.openxmlformats.org/officeDocument/2006/relationships/hyperlink" Target="https://bigfuture.collegeboard.org/colleges/bridgewater-college" TargetMode="External"/><Relationship Id="rId963" Type="http://schemas.openxmlformats.org/officeDocument/2006/relationships/hyperlink" Target="https://bigfuture.collegeboard.org/colleges/daytona-college" TargetMode="External"/><Relationship Id="rId1039" Type="http://schemas.openxmlformats.org/officeDocument/2006/relationships/hyperlink" Target="https://bigfuture.collegeboard.org/colleges/dorsey-college-saginaw" TargetMode="External"/><Relationship Id="rId1246" Type="http://schemas.openxmlformats.org/officeDocument/2006/relationships/hyperlink" Target="https://bigfuture.collegeboard.org/colleges/florida-college-of-natural-health-bradenton" TargetMode="External"/><Relationship Id="rId2644" Type="http://schemas.openxmlformats.org/officeDocument/2006/relationships/hyperlink" Target="https://bigfuture.collegeboard.org/colleges/penn-state-york" TargetMode="External"/><Relationship Id="rId2851" Type="http://schemas.openxmlformats.org/officeDocument/2006/relationships/hyperlink" Target="https://bigfuture.collegeboard.org/colleges/roberto-venn-school-of-luthiery" TargetMode="External"/><Relationship Id="rId3902" Type="http://schemas.openxmlformats.org/officeDocument/2006/relationships/hyperlink" Target="https://bigfuture.collegeboard.org/colleges/wade-college" TargetMode="External"/><Relationship Id="rId92" Type="http://schemas.openxmlformats.org/officeDocument/2006/relationships/hyperlink" Target="https://bigfuture.collegeboard.org/colleges/american-hair-academy" TargetMode="External"/><Relationship Id="rId616" Type="http://schemas.openxmlformats.org/officeDocument/2006/relationships/hyperlink" Target="https://bigfuture.collegeboard.org/colleges/central-susquehanna-intermediate-unit-lpn-career" TargetMode="External"/><Relationship Id="rId823" Type="http://schemas.openxmlformats.org/officeDocument/2006/relationships/hyperlink" Target="https://bigfuture.collegeboard.org/colleges/columbia-basin-college" TargetMode="External"/><Relationship Id="rId1453" Type="http://schemas.openxmlformats.org/officeDocument/2006/relationships/hyperlink" Target="https://bigfuture.collegeboard.org/colleges/hannah-e-mullins-school-of-practical-nursing" TargetMode="External"/><Relationship Id="rId1660" Type="http://schemas.openxmlformats.org/officeDocument/2006/relationships/hyperlink" Target="https://bigfuture.collegeboard.org/colleges/international-school-of-skin-nailcare-and-massage-therapy" TargetMode="External"/><Relationship Id="rId2504" Type="http://schemas.openxmlformats.org/officeDocument/2006/relationships/hyperlink" Target="https://bigfuture.collegeboard.org/colleges/orion-technical-college" TargetMode="External"/><Relationship Id="rId2711" Type="http://schemas.openxmlformats.org/officeDocument/2006/relationships/hyperlink" Target="https://bigfuture.collegeboard.org/colleges/platt-college-san-diego" TargetMode="External"/><Relationship Id="rId1106" Type="http://schemas.openxmlformats.org/officeDocument/2006/relationships/hyperlink" Target="https://bigfuture.collegeboard.org/colleges/edgewood-college" TargetMode="External"/><Relationship Id="rId1313" Type="http://schemas.openxmlformats.org/officeDocument/2006/relationships/hyperlink" Target="https://bigfuture.collegeboard.org/colleges/franklin-technology-center-adult-education" TargetMode="External"/><Relationship Id="rId1520" Type="http://schemas.openxmlformats.org/officeDocument/2006/relationships/hyperlink" Target="https://bigfuture.collegeboard.org/colleges/hillsdale-beauty-college" TargetMode="External"/><Relationship Id="rId3278" Type="http://schemas.openxmlformats.org/officeDocument/2006/relationships/hyperlink" Target="https://bigfuture.collegeboard.org/colleges/stylemaster-college-of-hair-design" TargetMode="External"/><Relationship Id="rId3485" Type="http://schemas.openxmlformats.org/officeDocument/2006/relationships/hyperlink" Target="https://bigfuture.collegeboard.org/colleges/turning-point-beauty-college" TargetMode="External"/><Relationship Id="rId3692" Type="http://schemas.openxmlformats.org/officeDocument/2006/relationships/hyperlink" Target="https://bigfuture.collegeboard.org/colleges/university-of-phoenix-hawaii" TargetMode="External"/><Relationship Id="rId199" Type="http://schemas.openxmlformats.org/officeDocument/2006/relationships/hyperlink" Target="https://bigfuture.collegeboard.org/colleges/aultman-college-of-nursing-and-health-sciences" TargetMode="External"/><Relationship Id="rId2087" Type="http://schemas.openxmlformats.org/officeDocument/2006/relationships/hyperlink" Target="https://bigfuture.collegeboard.org/colleges/midwest-technical-institute-missouri" TargetMode="External"/><Relationship Id="rId2294" Type="http://schemas.openxmlformats.org/officeDocument/2006/relationships/hyperlink" Target="https://bigfuture.collegeboard.org/colleges/new-community-career-and-technical-institute" TargetMode="External"/><Relationship Id="rId3138" Type="http://schemas.openxmlformats.org/officeDocument/2006/relationships/hyperlink" Target="https://bigfuture.collegeboard.org/colleges/southern-new-hampshire-university" TargetMode="External"/><Relationship Id="rId3345" Type="http://schemas.openxmlformats.org/officeDocument/2006/relationships/hyperlink" Target="https://bigfuture.collegeboard.org/colleges/tennessee-college-of-applied-technology-harriman" TargetMode="External"/><Relationship Id="rId3552" Type="http://schemas.openxmlformats.org/officeDocument/2006/relationships/hyperlink" Target="https://bigfuture.collegeboard.org/colleges/university-of-arkansas-at-little-rock" TargetMode="External"/><Relationship Id="rId266" Type="http://schemas.openxmlformats.org/officeDocument/2006/relationships/hyperlink" Target="https://bigfuture.collegeboard.org/colleges/baptist-university-of-the-americas" TargetMode="External"/><Relationship Id="rId473" Type="http://schemas.openxmlformats.org/officeDocument/2006/relationships/hyperlink" Target="https://bigfuture.collegeboard.org/colleges/caldwell-community-college-and-technical-institute" TargetMode="External"/><Relationship Id="rId680" Type="http://schemas.openxmlformats.org/officeDocument/2006/relationships/hyperlink" Target="https://bigfuture.collegeboard.org/colleges/citrus-college" TargetMode="External"/><Relationship Id="rId2154" Type="http://schemas.openxmlformats.org/officeDocument/2006/relationships/hyperlink" Target="https://bigfuture.collegeboard.org/colleges/modern-college-of-design" TargetMode="External"/><Relationship Id="rId2361" Type="http://schemas.openxmlformats.org/officeDocument/2006/relationships/hyperlink" Target="https://bigfuture.collegeboard.org/colleges/north-hennepin-community-college" TargetMode="External"/><Relationship Id="rId3205" Type="http://schemas.openxmlformats.org/officeDocument/2006/relationships/hyperlink" Target="https://bigfuture.collegeboard.org/colleges/st-clair-county-community-college" TargetMode="External"/><Relationship Id="rId3412" Type="http://schemas.openxmlformats.org/officeDocument/2006/relationships/hyperlink" Target="https://bigfuture.collegeboard.org/colleges/thomas-jefferson-university-east-falls" TargetMode="External"/><Relationship Id="rId126" Type="http://schemas.openxmlformats.org/officeDocument/2006/relationships/hyperlink" Target="https://bigfuture.collegeboard.org/colleges/another-level-barbering-and-cosmetology-school" TargetMode="External"/><Relationship Id="rId333" Type="http://schemas.openxmlformats.org/officeDocument/2006/relationships/hyperlink" Target="https://bigfuture.collegeboard.org/colleges/beth-medrash-meor-yitzchok" TargetMode="External"/><Relationship Id="rId540" Type="http://schemas.openxmlformats.org/officeDocument/2006/relationships/hyperlink" Target="https://bigfuture.collegeboard.org/colleges/career-college-of-northern-nevada" TargetMode="External"/><Relationship Id="rId1170" Type="http://schemas.openxmlformats.org/officeDocument/2006/relationships/hyperlink" Target="https://bigfuture.collegeboard.org/colleges/empire-beauty-school-savannah" TargetMode="External"/><Relationship Id="rId2014" Type="http://schemas.openxmlformats.org/officeDocument/2006/relationships/hyperlink" Target="https://bigfuture.collegeboard.org/colleges/mcneese-state-university" TargetMode="External"/><Relationship Id="rId2221" Type="http://schemas.openxmlformats.org/officeDocument/2006/relationships/hyperlink" Target="https://bigfuture.collegeboard.org/colleges/mountwest-community-and-technical-college" TargetMode="External"/><Relationship Id="rId1030" Type="http://schemas.openxmlformats.org/officeDocument/2006/relationships/hyperlink" Target="https://bigfuture.collegeboard.org/colleges/doane-university" TargetMode="External"/><Relationship Id="rId400" Type="http://schemas.openxmlformats.org/officeDocument/2006/relationships/hyperlink" Target="https://bigfuture.collegeboard.org/colleges/bradley-university" TargetMode="External"/><Relationship Id="rId1987" Type="http://schemas.openxmlformats.org/officeDocument/2006/relationships/hyperlink" Target="https://bigfuture.collegeboard.org/colleges/martin-luther-college" TargetMode="External"/><Relationship Id="rId1847" Type="http://schemas.openxmlformats.org/officeDocument/2006/relationships/hyperlink" Target="https://bigfuture.collegeboard.org/colleges/lebanon-valley-college" TargetMode="External"/><Relationship Id="rId4046" Type="http://schemas.openxmlformats.org/officeDocument/2006/relationships/hyperlink" Target="https://bigfuture.collegeboard.org/colleges/wilmington-college" TargetMode="External"/><Relationship Id="rId1707" Type="http://schemas.openxmlformats.org/officeDocument/2006/relationships/hyperlink" Target="https://bigfuture.collegeboard.org/colleges/johnny-matthews-hairdressing-training-school" TargetMode="External"/><Relationship Id="rId3062" Type="http://schemas.openxmlformats.org/officeDocument/2006/relationships/hyperlink" Target="https://bigfuture.collegeboard.org/colleges/skagit-valley-college" TargetMode="External"/><Relationship Id="rId4113" Type="http://schemas.openxmlformats.org/officeDocument/2006/relationships/table" Target="../tables/table2.xml"/><Relationship Id="rId190" Type="http://schemas.openxmlformats.org/officeDocument/2006/relationships/hyperlink" Target="https://bigfuture.collegeboard.org/colleges/atlantis-university" TargetMode="External"/><Relationship Id="rId1914" Type="http://schemas.openxmlformats.org/officeDocument/2006/relationships/hyperlink" Target="https://bigfuture.collegeboard.org/colleges/los-angeles-trade-and-technical-college" TargetMode="External"/><Relationship Id="rId3879" Type="http://schemas.openxmlformats.org/officeDocument/2006/relationships/hyperlink" Target="https://bigfuture.collegeboard.org/colleges/virginia-college-in-greensboro" TargetMode="External"/><Relationship Id="rId2688" Type="http://schemas.openxmlformats.org/officeDocument/2006/relationships/hyperlink" Target="https://bigfuture.collegeboard.org/colleges/pima-medical-institute-san-marcos" TargetMode="External"/><Relationship Id="rId2895" Type="http://schemas.openxmlformats.org/officeDocument/2006/relationships/hyperlink" Target="https://bigfuture.collegeboard.org/colleges/ross-medical-education-center-morgantown" TargetMode="External"/><Relationship Id="rId3739" Type="http://schemas.openxmlformats.org/officeDocument/2006/relationships/hyperlink" Target="https://bigfuture.collegeboard.org/colleges/university-of-puerto-rico-aguadilla" TargetMode="External"/><Relationship Id="rId3946" Type="http://schemas.openxmlformats.org/officeDocument/2006/relationships/hyperlink" Target="https://bigfuture.collegeboard.org/colleges/welch-college" TargetMode="External"/><Relationship Id="rId867" Type="http://schemas.openxmlformats.org/officeDocument/2006/relationships/hyperlink" Target="https://bigfuture.collegeboard.org/colleges/concorde-career-college-san-bernardino" TargetMode="External"/><Relationship Id="rId1497" Type="http://schemas.openxmlformats.org/officeDocument/2006/relationships/hyperlink" Target="https://bigfuture.collegeboard.org/colleges/hennepin-technical-college" TargetMode="External"/><Relationship Id="rId2548" Type="http://schemas.openxmlformats.org/officeDocument/2006/relationships/hyperlink" Target="https://bigfuture.collegeboard.org/colleges/parisian-beauty-academy-a-paul-mitchell-partner-school" TargetMode="External"/><Relationship Id="rId2755" Type="http://schemas.openxmlformats.org/officeDocument/2006/relationships/hyperlink" Target="https://bigfuture.collegeboard.org/colleges/providence-christian-college" TargetMode="External"/><Relationship Id="rId2962" Type="http://schemas.openxmlformats.org/officeDocument/2006/relationships/hyperlink" Target="https://bigfuture.collegeboard.org/colleges/salt-lake-community-college" TargetMode="External"/><Relationship Id="rId3806" Type="http://schemas.openxmlformats.org/officeDocument/2006/relationships/hyperlink" Target="https://bigfuture.collegeboard.org/colleges/university-of-toledo" TargetMode="External"/><Relationship Id="rId727" Type="http://schemas.openxmlformats.org/officeDocument/2006/relationships/hyperlink" Target="https://bigfuture.collegeboard.org/colleges/cleary-university" TargetMode="External"/><Relationship Id="rId934" Type="http://schemas.openxmlformats.org/officeDocument/2006/relationships/hyperlink" Target="https://bigfuture.collegeboard.org/colleges/cvph-school-of-radiologic-technology" TargetMode="External"/><Relationship Id="rId1357" Type="http://schemas.openxmlformats.org/officeDocument/2006/relationships/hyperlink" Target="https://bigfuture.collegeboard.org/colleges/georgetown-college" TargetMode="External"/><Relationship Id="rId1564" Type="http://schemas.openxmlformats.org/officeDocument/2006/relationships/hyperlink" Target="https://bigfuture.collegeboard.org/colleges/humacao-community-college" TargetMode="External"/><Relationship Id="rId1771" Type="http://schemas.openxmlformats.org/officeDocument/2006/relationships/hyperlink" Target="https://bigfuture.collegeboard.org/colleges/kirtland-community-college" TargetMode="External"/><Relationship Id="rId2408" Type="http://schemas.openxmlformats.org/officeDocument/2006/relationships/hyperlink" Target="https://bigfuture.collegeboard.org/colleges/northwest-hvac-r-training-center" TargetMode="External"/><Relationship Id="rId2615" Type="http://schemas.openxmlformats.org/officeDocument/2006/relationships/hyperlink" Target="https://bigfuture.collegeboard.org/colleges/paul-quinn-college" TargetMode="External"/><Relationship Id="rId2822" Type="http://schemas.openxmlformats.org/officeDocument/2006/relationships/hyperlink" Target="https://bigfuture.collegeboard.org/colleges/remington-college-shreveport" TargetMode="External"/><Relationship Id="rId63" Type="http://schemas.openxmlformats.org/officeDocument/2006/relationships/hyperlink" Target="https://bigfuture.collegeboard.org/colleges/allegheny-college" TargetMode="External"/><Relationship Id="rId1217" Type="http://schemas.openxmlformats.org/officeDocument/2006/relationships/hyperlink" Target="https://bigfuture.collegeboard.org/colleges/fayette-county-career-and-technical-institute-practical-nursing-program" TargetMode="External"/><Relationship Id="rId1424" Type="http://schemas.openxmlformats.org/officeDocument/2006/relationships/hyperlink" Target="https://bigfuture.collegeboard.org/colleges/grinnell-college" TargetMode="External"/><Relationship Id="rId1631" Type="http://schemas.openxmlformats.org/officeDocument/2006/relationships/hyperlink" Target="https://bigfuture.collegeboard.org/colleges/institute-of-world-politics" TargetMode="External"/><Relationship Id="rId3389" Type="http://schemas.openxmlformats.org/officeDocument/2006/relationships/hyperlink" Target="https://bigfuture.collegeboard.org/colleges/the-culinary-school-of-fort-worth" TargetMode="External"/><Relationship Id="rId3596" Type="http://schemas.openxmlformats.org/officeDocument/2006/relationships/hyperlink" Target="https://bigfuture.collegeboard.org/colleges/university-of-hawaii-honolulu-community-college" TargetMode="External"/><Relationship Id="rId2198" Type="http://schemas.openxmlformats.org/officeDocument/2006/relationships/hyperlink" Target="https://bigfuture.collegeboard.org/colleges/morrison-institute-of-technology" TargetMode="External"/><Relationship Id="rId3249" Type="http://schemas.openxmlformats.org/officeDocument/2006/relationships/hyperlink" Target="https://bigfuture.collegeboard.org/colleges/stephen-austin-state-university" TargetMode="External"/><Relationship Id="rId3456" Type="http://schemas.openxmlformats.org/officeDocument/2006/relationships/hyperlink" Target="https://bigfuture.collegeboard.org/colleges/tricoci-university-of-beauty-culture-libertyville" TargetMode="External"/><Relationship Id="rId377" Type="http://schemas.openxmlformats.org/officeDocument/2006/relationships/hyperlink" Target="https://bigfuture.collegeboard.org/colleges/board-of-cooperative-educational-services-eastern-suffolk" TargetMode="External"/><Relationship Id="rId584" Type="http://schemas.openxmlformats.org/officeDocument/2006/relationships/hyperlink" Target="https://bigfuture.collegeboard.org/colleges/cem-college" TargetMode="External"/><Relationship Id="rId2058" Type="http://schemas.openxmlformats.org/officeDocument/2006/relationships/hyperlink" Target="https://bigfuture.collegeboard.org/colleges/miami-dade-college" TargetMode="External"/><Relationship Id="rId2265" Type="http://schemas.openxmlformats.org/officeDocument/2006/relationships/hyperlink" Target="https://bigfuture.collegeboard.org/colleges/national-park-college" TargetMode="External"/><Relationship Id="rId3109" Type="http://schemas.openxmlformats.org/officeDocument/2006/relationships/hyperlink" Target="https://bigfuture.collegeboard.org/colleges/southeastern-college-columbia" TargetMode="External"/><Relationship Id="rId3663" Type="http://schemas.openxmlformats.org/officeDocument/2006/relationships/hyperlink" Target="https://bigfuture.collegeboard.org/colleges/university-of-nevada-las-vegas" TargetMode="External"/><Relationship Id="rId3870" Type="http://schemas.openxmlformats.org/officeDocument/2006/relationships/hyperlink" Target="https://bigfuture.collegeboard.org/colleges/vietnam-national-university-hanoi" TargetMode="External"/><Relationship Id="rId237" Type="http://schemas.openxmlformats.org/officeDocument/2006/relationships/hyperlink" Target="https://bigfuture.collegeboard.org/colleges/aviation-institute-of-maintenance-charlotte" TargetMode="External"/><Relationship Id="rId791" Type="http://schemas.openxmlformats.org/officeDocument/2006/relationships/hyperlink" Target="https://bigfuture.collegeboard.org/colleges/college-of-the-atlantic" TargetMode="External"/><Relationship Id="rId1074" Type="http://schemas.openxmlformats.org/officeDocument/2006/relationships/hyperlink" Target="https://bigfuture.collegeboard.org/colleges/eastern-arizona-college" TargetMode="External"/><Relationship Id="rId2472" Type="http://schemas.openxmlformats.org/officeDocument/2006/relationships/hyperlink" Target="https://bigfuture.collegeboard.org/colleges/ohio-university-lancaster-campus" TargetMode="External"/><Relationship Id="rId3316" Type="http://schemas.openxmlformats.org/officeDocument/2006/relationships/hyperlink" Target="https://bigfuture.collegeboard.org/colleges/suny-university-at-buffalo" TargetMode="External"/><Relationship Id="rId3523" Type="http://schemas.openxmlformats.org/officeDocument/2006/relationships/hyperlink" Target="https://bigfuture.collegeboard.org/colleges/universal-technology-college-of-puerto-rico" TargetMode="External"/><Relationship Id="rId3730" Type="http://schemas.openxmlformats.org/officeDocument/2006/relationships/hyperlink" Target="https://bigfuture.collegeboard.org/colleges/university-of-pittsburgh-at-greensburg" TargetMode="External"/><Relationship Id="rId444" Type="http://schemas.openxmlformats.org/officeDocument/2006/relationships/hyperlink" Target="https://bigfuture.collegeboard.org/colleges/bryant-and-stratton-college-hampton" TargetMode="External"/><Relationship Id="rId651" Type="http://schemas.openxmlformats.org/officeDocument/2006/relationships/hyperlink" Target="https://bigfuture.collegeboard.org/colleges/chatham-university" TargetMode="External"/><Relationship Id="rId1281" Type="http://schemas.openxmlformats.org/officeDocument/2006/relationships/hyperlink" Target="https://bigfuture.collegeboard.org/colleges/fortis-college-columbia" TargetMode="External"/><Relationship Id="rId2125" Type="http://schemas.openxmlformats.org/officeDocument/2006/relationships/hyperlink" Target="https://bigfuture.collegeboard.org/colleges/minnesota-state-university-moorhead" TargetMode="External"/><Relationship Id="rId2332" Type="http://schemas.openxmlformats.org/officeDocument/2006/relationships/hyperlink" Target="https://bigfuture.collegeboard.org/colleges/nhti-concords-community-college" TargetMode="External"/><Relationship Id="rId304" Type="http://schemas.openxmlformats.org/officeDocument/2006/relationships/hyperlink" Target="https://bigfuture.collegeboard.org/colleges/bellevue-university" TargetMode="External"/><Relationship Id="rId511" Type="http://schemas.openxmlformats.org/officeDocument/2006/relationships/hyperlink" Target="https://bigfuture.collegeboard.org/colleges/california-university-of-management-and-sciences" TargetMode="External"/><Relationship Id="rId1141" Type="http://schemas.openxmlformats.org/officeDocument/2006/relationships/hyperlink" Target="https://bigfuture.collegeboard.org/colleges/emory-henry-college" TargetMode="External"/><Relationship Id="rId1001" Type="http://schemas.openxmlformats.org/officeDocument/2006/relationships/hyperlink" Target="https://bigfuture.collegeboard.org/colleges/devry-university-columbus" TargetMode="External"/><Relationship Id="rId1958" Type="http://schemas.openxmlformats.org/officeDocument/2006/relationships/hyperlink" Target="https://bigfuture.collegeboard.org/colleges/maine-maritime-academy" TargetMode="External"/><Relationship Id="rId3173" Type="http://schemas.openxmlformats.org/officeDocument/2006/relationships/hyperlink" Target="https://bigfuture.collegeboard.org/colleges/southwestern-college-winfield-ks" TargetMode="External"/><Relationship Id="rId3380" Type="http://schemas.openxmlformats.org/officeDocument/2006/relationships/hyperlink" Target="https://bigfuture.collegeboard.org/colleges/the-art-institute-of-austin" TargetMode="External"/><Relationship Id="rId4017" Type="http://schemas.openxmlformats.org/officeDocument/2006/relationships/hyperlink" Target="https://bigfuture.collegeboard.org/colleges/white-mountains-community-college" TargetMode="External"/><Relationship Id="rId1818" Type="http://schemas.openxmlformats.org/officeDocument/2006/relationships/hyperlink" Target="https://bigfuture.collegeboard.org/colleges/lancaster-school-of-cosmetology-and-therapeutic-bodywork" TargetMode="External"/><Relationship Id="rId3033" Type="http://schemas.openxmlformats.org/officeDocument/2006/relationships/hyperlink" Target="https://bigfuture.collegeboard.org/colleges/seton-hill-university" TargetMode="External"/><Relationship Id="rId3240" Type="http://schemas.openxmlformats.org/officeDocument/2006/relationships/hyperlink" Target="https://bigfuture.collegeboard.org/colleges/state-college-of-florida-manatee-sarasota" TargetMode="External"/><Relationship Id="rId161" Type="http://schemas.openxmlformats.org/officeDocument/2006/relationships/hyperlink" Target="https://bigfuture.collegeboard.org/colleges/artistic-nails-and-beauty-academy-lakeland" TargetMode="External"/><Relationship Id="rId2799" Type="http://schemas.openxmlformats.org/officeDocument/2006/relationships/hyperlink" Target="https://bigfuture.collegeboard.org/colleges/rasmussen-university-wausau" TargetMode="External"/><Relationship Id="rId3100" Type="http://schemas.openxmlformats.org/officeDocument/2006/relationships/hyperlink" Target="https://bigfuture.collegeboard.org/colleges/southeast-community-college" TargetMode="External"/><Relationship Id="rId978" Type="http://schemas.openxmlformats.org/officeDocument/2006/relationships/hyperlink" Target="https://bigfuture.collegeboard.org/colleges/delgado-community-college" TargetMode="External"/><Relationship Id="rId2659" Type="http://schemas.openxmlformats.org/officeDocument/2006/relationships/hyperlink" Target="https://bigfuture.collegeboard.org/colleges/pfeiffer-university" TargetMode="External"/><Relationship Id="rId2866" Type="http://schemas.openxmlformats.org/officeDocument/2006/relationships/hyperlink" Target="https://bigfuture.collegeboard.org/colleges/rocky-mountain-university-of-health-professions" TargetMode="External"/><Relationship Id="rId3917" Type="http://schemas.openxmlformats.org/officeDocument/2006/relationships/hyperlink" Target="https://bigfuture.collegeboard.org/colleges/warren-county-community-college" TargetMode="External"/><Relationship Id="rId838" Type="http://schemas.openxmlformats.org/officeDocument/2006/relationships/hyperlink" Target="https://bigfuture.collegeboard.org/colleges/columbus-state-community-college" TargetMode="External"/><Relationship Id="rId1468" Type="http://schemas.openxmlformats.org/officeDocument/2006/relationships/hyperlink" Target="https://bigfuture.collegeboard.org/colleges/haskell-indian-nations-university" TargetMode="External"/><Relationship Id="rId1675" Type="http://schemas.openxmlformats.org/officeDocument/2006/relationships/hyperlink" Target="https://bigfuture.collegeboard.org/colleges/ivy-tech-community-college" TargetMode="External"/><Relationship Id="rId1882" Type="http://schemas.openxmlformats.org/officeDocument/2006/relationships/hyperlink" Target="https://bigfuture.collegeboard.org/colleges/lincoln-technical-institute-northeast-philadelphia" TargetMode="External"/><Relationship Id="rId2519" Type="http://schemas.openxmlformats.org/officeDocument/2006/relationships/hyperlink" Target="https://bigfuture.collegeboard.org/colleges/owensboro-community-and-technical-college" TargetMode="External"/><Relationship Id="rId2726" Type="http://schemas.openxmlformats.org/officeDocument/2006/relationships/hyperlink" Target="https://bigfuture.collegeboard.org/colleges/porter-and-chester-institute" TargetMode="External"/><Relationship Id="rId4081" Type="http://schemas.openxmlformats.org/officeDocument/2006/relationships/hyperlink" Target="https://bigfuture.collegeboard.org/colleges/yeshiva-gedola-tiferes-yerachmiel" TargetMode="External"/><Relationship Id="rId1328" Type="http://schemas.openxmlformats.org/officeDocument/2006/relationships/hyperlink" Target="https://bigfuture.collegeboard.org/colleges/futura-career-institute" TargetMode="External"/><Relationship Id="rId1535" Type="http://schemas.openxmlformats.org/officeDocument/2006/relationships/hyperlink" Target="https://bigfuture.collegeboard.org/colleges/holmes-community-college" TargetMode="External"/><Relationship Id="rId2933" Type="http://schemas.openxmlformats.org/officeDocument/2006/relationships/hyperlink" Target="https://bigfuture.collegeboard.org/colleges/saint-marys-college" TargetMode="External"/><Relationship Id="rId905" Type="http://schemas.openxmlformats.org/officeDocument/2006/relationships/hyperlink" Target="https://bigfuture.collegeboard.org/colleges/cottey-college" TargetMode="External"/><Relationship Id="rId1742" Type="http://schemas.openxmlformats.org/officeDocument/2006/relationships/hyperlink" Target="https://bigfuture.collegeboard.org/colleges/kenneth-shuler-school-of-cosmetology-florence" TargetMode="External"/><Relationship Id="rId34" Type="http://schemas.openxmlformats.org/officeDocument/2006/relationships/hyperlink" Target="https://bigfuture.collegeboard.org/colleges/advantage-technical-college" TargetMode="External"/><Relationship Id="rId1602" Type="http://schemas.openxmlformats.org/officeDocument/2006/relationships/hyperlink" Target="https://bigfuture.collegeboard.org/colleges/independent-training-and-apprenticeship-program" TargetMode="External"/><Relationship Id="rId3567" Type="http://schemas.openxmlformats.org/officeDocument/2006/relationships/hyperlink" Target="https://bigfuture.collegeboard.org/colleges/university-of-central-arkansas" TargetMode="External"/><Relationship Id="rId3774" Type="http://schemas.openxmlformats.org/officeDocument/2006/relationships/hyperlink" Target="https://bigfuture.collegeboard.org/colleges/university-of-southern-maine" TargetMode="External"/><Relationship Id="rId3981" Type="http://schemas.openxmlformats.org/officeDocument/2006/relationships/hyperlink" Target="https://bigfuture.collegeboard.org/colleges/westcliff-university" TargetMode="External"/><Relationship Id="rId488" Type="http://schemas.openxmlformats.org/officeDocument/2006/relationships/hyperlink" Target="https://bigfuture.collegeboard.org/colleges/california-intercontinental-university" TargetMode="External"/><Relationship Id="rId695" Type="http://schemas.openxmlformats.org/officeDocument/2006/relationships/hyperlink" Target="https://bigfuture.collegeboard.org/colleges/city-university-of-new-york-brooklyn-college" TargetMode="External"/><Relationship Id="rId2169" Type="http://schemas.openxmlformats.org/officeDocument/2006/relationships/hyperlink" Target="https://bigfuture.collegeboard.org/colleges/montana-state-university-billings" TargetMode="External"/><Relationship Id="rId2376" Type="http://schemas.openxmlformats.org/officeDocument/2006/relationships/hyperlink" Target="https://bigfuture.collegeboard.org/colleges/northeast-wisconsin-technical-college" TargetMode="External"/><Relationship Id="rId2583" Type="http://schemas.openxmlformats.org/officeDocument/2006/relationships/hyperlink" Target="https://bigfuture.collegeboard.org/colleges/paul-mitchell-the-school-great-lakes" TargetMode="External"/><Relationship Id="rId2790" Type="http://schemas.openxmlformats.org/officeDocument/2006/relationships/hyperlink" Target="https://bigfuture.collegeboard.org/colleges/rasmussen-university-eagan" TargetMode="External"/><Relationship Id="rId3427" Type="http://schemas.openxmlformats.org/officeDocument/2006/relationships/hyperlink" Target="https://bigfuture.collegeboard.org/colleges/tompkins-cortland-community-college" TargetMode="External"/><Relationship Id="rId3634" Type="http://schemas.openxmlformats.org/officeDocument/2006/relationships/hyperlink" Target="https://bigfuture.collegeboard.org/colleges/university-of-maryland-baltimore-county" TargetMode="External"/><Relationship Id="rId3841" Type="http://schemas.openxmlformats.org/officeDocument/2006/relationships/hyperlink" Target="https://bigfuture.collegeboard.org/colleges/utah-state-university" TargetMode="External"/><Relationship Id="rId348" Type="http://schemas.openxmlformats.org/officeDocument/2006/relationships/hyperlink" Target="https://bigfuture.collegeboard.org/colleges/big-bend-community-college" TargetMode="External"/><Relationship Id="rId555" Type="http://schemas.openxmlformats.org/officeDocument/2006/relationships/hyperlink" Target="https://bigfuture.collegeboard.org/colleges/carnegie-institute" TargetMode="External"/><Relationship Id="rId762" Type="http://schemas.openxmlformats.org/officeDocument/2006/relationships/hyperlink" Target="https://bigfuture.collegeboard.org/colleges/college-of-alameda" TargetMode="External"/><Relationship Id="rId1185" Type="http://schemas.openxmlformats.org/officeDocument/2006/relationships/hyperlink" Target="https://bigfuture.collegeboard.org/colleges/erskine-college" TargetMode="External"/><Relationship Id="rId1392" Type="http://schemas.openxmlformats.org/officeDocument/2006/relationships/hyperlink" Target="https://bigfuture.collegeboard.org/colleges/gordon-state-college" TargetMode="External"/><Relationship Id="rId2029" Type="http://schemas.openxmlformats.org/officeDocument/2006/relationships/hyperlink" Target="https://bigfuture.collegeboard.org/colleges/mercer-county-community-college" TargetMode="External"/><Relationship Id="rId2236" Type="http://schemas.openxmlformats.org/officeDocument/2006/relationships/hyperlink" Target="https://bigfuture.collegeboard.org/colleges/mystros-barber-academy" TargetMode="External"/><Relationship Id="rId2443" Type="http://schemas.openxmlformats.org/officeDocument/2006/relationships/hyperlink" Target="https://bigfuture.collegeboard.org/colleges/oakland-city-university" TargetMode="External"/><Relationship Id="rId2650" Type="http://schemas.openxmlformats.org/officeDocument/2006/relationships/hyperlink" Target="https://bigfuture.collegeboard.org/colleges/pennsylvania-highlands-community-college" TargetMode="External"/><Relationship Id="rId3701" Type="http://schemas.openxmlformats.org/officeDocument/2006/relationships/hyperlink" Target="https://bigfuture.collegeboard.org/colleges/university-of-phoenix-harrisburg" TargetMode="External"/><Relationship Id="rId208" Type="http://schemas.openxmlformats.org/officeDocument/2006/relationships/hyperlink" Target="https://bigfuture.collegeboard.org/colleges/avalon-institute-mesa" TargetMode="External"/><Relationship Id="rId415" Type="http://schemas.openxmlformats.org/officeDocument/2006/relationships/hyperlink" Target="https://bigfuture.collegeboard.org/colleges/bristol-community-college" TargetMode="External"/><Relationship Id="rId622" Type="http://schemas.openxmlformats.org/officeDocument/2006/relationships/hyperlink" Target="https://bigfuture.collegeboard.org/colleges/central-yeshiva-beth-joseph" TargetMode="External"/><Relationship Id="rId1045" Type="http://schemas.openxmlformats.org/officeDocument/2006/relationships/hyperlink" Target="https://bigfuture.collegeboard.org/colleges/drury-university" TargetMode="External"/><Relationship Id="rId1252" Type="http://schemas.openxmlformats.org/officeDocument/2006/relationships/hyperlink" Target="https://bigfuture.collegeboard.org/colleges/florida-institute-of-technology-online" TargetMode="External"/><Relationship Id="rId2303" Type="http://schemas.openxmlformats.org/officeDocument/2006/relationships/hyperlink" Target="https://bigfuture.collegeboard.org/colleges/new-jersey-city-university" TargetMode="External"/><Relationship Id="rId2510" Type="http://schemas.openxmlformats.org/officeDocument/2006/relationships/hyperlink" Target="https://bigfuture.collegeboard.org/colleges/otsego-northern-catskills-board-of-cooperative-educational-services-practical-nursing-program" TargetMode="External"/><Relationship Id="rId1112" Type="http://schemas.openxmlformats.org/officeDocument/2006/relationships/hyperlink" Target="https://bigfuture.collegeboard.org/colleges/edp-university-of-puerto-rico-san-juan" TargetMode="External"/><Relationship Id="rId3077" Type="http://schemas.openxmlformats.org/officeDocument/2006/relationships/hyperlink" Target="https://bigfuture.collegeboard.org/colleges/south-arkansas-college" TargetMode="External"/><Relationship Id="rId3284" Type="http://schemas.openxmlformats.org/officeDocument/2006/relationships/hyperlink" Target="https://bigfuture.collegeboard.org/colleges/sullivan-university" TargetMode="External"/><Relationship Id="rId1929" Type="http://schemas.openxmlformats.org/officeDocument/2006/relationships/hyperlink" Target="https://bigfuture.collegeboard.org/colleges/lower-columbia-college" TargetMode="External"/><Relationship Id="rId2093" Type="http://schemas.openxmlformats.org/officeDocument/2006/relationships/hyperlink" Target="https://bigfuture.collegeboard.org/colleges/mildred-elley-new-york-city" TargetMode="External"/><Relationship Id="rId3491" Type="http://schemas.openxmlformats.org/officeDocument/2006/relationships/hyperlink" Target="https://bigfuture.collegeboard.org/colleges/umpqua-community-college" TargetMode="External"/><Relationship Id="rId3144" Type="http://schemas.openxmlformats.org/officeDocument/2006/relationships/hyperlink" Target="https://bigfuture.collegeboard.org/colleges/southern-technical-college" TargetMode="External"/><Relationship Id="rId3351" Type="http://schemas.openxmlformats.org/officeDocument/2006/relationships/hyperlink" Target="https://bigfuture.collegeboard.org/colleges/tennessee-school-of-beauty-of-knoxville-inc" TargetMode="External"/><Relationship Id="rId272" Type="http://schemas.openxmlformats.org/officeDocument/2006/relationships/hyperlink" Target="https://bigfuture.collegeboard.org/colleges/bard-college-at-simons-rock" TargetMode="External"/><Relationship Id="rId2160" Type="http://schemas.openxmlformats.org/officeDocument/2006/relationships/hyperlink" Target="https://bigfuture.collegeboard.org/colleges/molloy-university" TargetMode="External"/><Relationship Id="rId3004" Type="http://schemas.openxmlformats.org/officeDocument/2006/relationships/hyperlink" Target="https://bigfuture.collegeboard.org/colleges/savannah-college-of-art-and-design" TargetMode="External"/><Relationship Id="rId3211" Type="http://schemas.openxmlformats.org/officeDocument/2006/relationships/hyperlink" Target="https://bigfuture.collegeboard.org/colleges/st-john-vianney-college-seminary" TargetMode="External"/><Relationship Id="rId132" Type="http://schemas.openxmlformats.org/officeDocument/2006/relationships/hyperlink" Target="https://bigfuture.collegeboard.org/colleges/appalachian-state-university" TargetMode="External"/><Relationship Id="rId2020" Type="http://schemas.openxmlformats.org/officeDocument/2006/relationships/hyperlink" Target="https://bigfuture.collegeboard.org/colleges/mediatech-institute-houston" TargetMode="External"/><Relationship Id="rId1579" Type="http://schemas.openxmlformats.org/officeDocument/2006/relationships/hyperlink" Target="https://bigfuture.collegeboard.org/colleges/icohs-college" TargetMode="External"/><Relationship Id="rId2977" Type="http://schemas.openxmlformats.org/officeDocument/2006/relationships/hyperlink" Target="https://bigfuture.collegeboard.org/colleges/san-diego-state-university" TargetMode="External"/><Relationship Id="rId949" Type="http://schemas.openxmlformats.org/officeDocument/2006/relationships/hyperlink" Target="https://bigfuture.collegeboard.org/colleges/dalton-state-college" TargetMode="External"/><Relationship Id="rId1786" Type="http://schemas.openxmlformats.org/officeDocument/2006/relationships/hyperlink" Target="https://bigfuture.collegeboard.org/colleges/labarberia-institute-of-hair" TargetMode="External"/><Relationship Id="rId1993" Type="http://schemas.openxmlformats.org/officeDocument/2006/relationships/hyperlink" Target="https://bigfuture.collegeboard.org/colleges/maryville-college" TargetMode="External"/><Relationship Id="rId2837" Type="http://schemas.openxmlformats.org/officeDocument/2006/relationships/hyperlink" Target="https://bigfuture.collegeboard.org/colleges/rio-salado-college" TargetMode="External"/><Relationship Id="rId4052" Type="http://schemas.openxmlformats.org/officeDocument/2006/relationships/hyperlink" Target="https://bigfuture.collegeboard.org/colleges/winonahs-international-school-of-cosmetology" TargetMode="External"/><Relationship Id="rId78" Type="http://schemas.openxmlformats.org/officeDocument/2006/relationships/hyperlink" Target="https://bigfuture.collegeboard.org/colleges/amarillo-college" TargetMode="External"/><Relationship Id="rId809" Type="http://schemas.openxmlformats.org/officeDocument/2006/relationships/hyperlink" Target="https://bigfuture.collegeboard.org/colleges/colorado-chinese-medicine-university" TargetMode="External"/><Relationship Id="rId1439" Type="http://schemas.openxmlformats.org/officeDocument/2006/relationships/hyperlink" Target="https://bigfuture.collegeboard.org/colleges/gwinnett-technical-college" TargetMode="External"/><Relationship Id="rId1646" Type="http://schemas.openxmlformats.org/officeDocument/2006/relationships/hyperlink" Target="https://bigfuture.collegeboard.org/colleges/interamerican-technical-institute" TargetMode="External"/><Relationship Id="rId1853" Type="http://schemas.openxmlformats.org/officeDocument/2006/relationships/hyperlink" Target="https://bigfuture.collegeboard.org/colleges/lehigh-university" TargetMode="External"/><Relationship Id="rId2904" Type="http://schemas.openxmlformats.org/officeDocument/2006/relationships/hyperlink" Target="https://bigfuture.collegeboard.org/colleges/roxbury-community-college" TargetMode="External"/><Relationship Id="rId1506" Type="http://schemas.openxmlformats.org/officeDocument/2006/relationships/hyperlink" Target="https://bigfuture.collegeboard.org/colleges/herzing-university-brookfield" TargetMode="External"/><Relationship Id="rId1713" Type="http://schemas.openxmlformats.org/officeDocument/2006/relationships/hyperlink" Target="https://bigfuture.collegeboard.org/colleges/johnson-county-community-college" TargetMode="External"/><Relationship Id="rId1920" Type="http://schemas.openxmlformats.org/officeDocument/2006/relationships/hyperlink" Target="https://bigfuture.collegeboard.org/colleges/louisiana-culinary-institute" TargetMode="External"/><Relationship Id="rId3678" Type="http://schemas.openxmlformats.org/officeDocument/2006/relationships/hyperlink" Target="https://bigfuture.collegeboard.org/colleges/university-of-north-carolina-school-of-the-arts" TargetMode="External"/><Relationship Id="rId3885" Type="http://schemas.openxmlformats.org/officeDocument/2006/relationships/hyperlink" Target="https://bigfuture.collegeboard.org/colleges/virginia-commonwealth-university" TargetMode="External"/><Relationship Id="rId599" Type="http://schemas.openxmlformats.org/officeDocument/2006/relationships/hyperlink" Target="https://bigfuture.collegeboard.org/colleges/central-christian-college-of-the-bible" TargetMode="External"/><Relationship Id="rId2487" Type="http://schemas.openxmlformats.org/officeDocument/2006/relationships/hyperlink" Target="https://bigfuture.collegeboard.org/colleges/old-dominion-university" TargetMode="External"/><Relationship Id="rId2694" Type="http://schemas.openxmlformats.org/officeDocument/2006/relationships/hyperlink" Target="https://bigfuture.collegeboard.org/colleges/pioneer-pacific-college-springfield" TargetMode="External"/><Relationship Id="rId3538" Type="http://schemas.openxmlformats.org/officeDocument/2006/relationships/hyperlink" Target="https://bigfuture.collegeboard.org/colleges/university-of-aesthetics-and-cosmetology" TargetMode="External"/><Relationship Id="rId3745" Type="http://schemas.openxmlformats.org/officeDocument/2006/relationships/hyperlink" Target="https://bigfuture.collegeboard.org/colleges/university-of-puerto-rico-utuado" TargetMode="External"/><Relationship Id="rId459" Type="http://schemas.openxmlformats.org/officeDocument/2006/relationships/hyperlink" Target="https://bigfuture.collegeboard.org/colleges/butler-community-college" TargetMode="External"/><Relationship Id="rId666" Type="http://schemas.openxmlformats.org/officeDocument/2006/relationships/hyperlink" Target="https://bigfuture.collegeboard.org/colleges/chipola-college" TargetMode="External"/><Relationship Id="rId873" Type="http://schemas.openxmlformats.org/officeDocument/2006/relationships/hyperlink" Target="https://bigfuture.collegeboard.org/colleges/concordia-college-moorhead" TargetMode="External"/><Relationship Id="rId1089" Type="http://schemas.openxmlformats.org/officeDocument/2006/relationships/hyperlink" Target="https://bigfuture.collegeboard.org/colleges/eastern-oklahoma-state-college" TargetMode="External"/><Relationship Id="rId1296" Type="http://schemas.openxmlformats.org/officeDocument/2006/relationships/hyperlink" Target="https://bigfuture.collegeboard.org/colleges/fortis-institute-nashville" TargetMode="External"/><Relationship Id="rId2347" Type="http://schemas.openxmlformats.org/officeDocument/2006/relationships/hyperlink" Target="https://bigfuture.collegeboard.org/colleges/north-carolina-state-university" TargetMode="External"/><Relationship Id="rId2554" Type="http://schemas.openxmlformats.org/officeDocument/2006/relationships/hyperlink" Target="https://bigfuture.collegeboard.org/colleges/pasco-hernando-state-college" TargetMode="External"/><Relationship Id="rId3952" Type="http://schemas.openxmlformats.org/officeDocument/2006/relationships/hyperlink" Target="https://bigfuture.collegeboard.org/colleges/wentworth-institute-of-technology" TargetMode="External"/><Relationship Id="rId319" Type="http://schemas.openxmlformats.org/officeDocument/2006/relationships/hyperlink" Target="https://bigfuture.collegeboard.org/colleges/bennington-college" TargetMode="External"/><Relationship Id="rId526" Type="http://schemas.openxmlformats.org/officeDocument/2006/relationships/hyperlink" Target="https://bigfuture.collegeboard.org/colleges/cape-fear-community-college" TargetMode="External"/><Relationship Id="rId1156" Type="http://schemas.openxmlformats.org/officeDocument/2006/relationships/hyperlink" Target="https://bigfuture.collegeboard.org/colleges/empire-beauty-school-lancaster" TargetMode="External"/><Relationship Id="rId1363" Type="http://schemas.openxmlformats.org/officeDocument/2006/relationships/hyperlink" Target="https://bigfuture.collegeboard.org/colleges/georgia-northwestern-technical-college" TargetMode="External"/><Relationship Id="rId2207" Type="http://schemas.openxmlformats.org/officeDocument/2006/relationships/hyperlink" Target="https://bigfuture.collegeboard.org/colleges/mount-mary-university" TargetMode="External"/><Relationship Id="rId2761" Type="http://schemas.openxmlformats.org/officeDocument/2006/relationships/hyperlink" Target="https://bigfuture.collegeboard.org/colleges/purdue-university-global" TargetMode="External"/><Relationship Id="rId3605" Type="http://schemas.openxmlformats.org/officeDocument/2006/relationships/hyperlink" Target="https://bigfuture.collegeboard.org/colleges/university-of-houston-clear-lake" TargetMode="External"/><Relationship Id="rId3812" Type="http://schemas.openxmlformats.org/officeDocument/2006/relationships/hyperlink" Target="https://bigfuture.collegeboard.org/colleges/university-of-washington-bothell" TargetMode="External"/><Relationship Id="rId733" Type="http://schemas.openxmlformats.org/officeDocument/2006/relationships/hyperlink" Target="https://bigfuture.collegeboard.org/colleges/cleveland-state-university" TargetMode="External"/><Relationship Id="rId940" Type="http://schemas.openxmlformats.org/officeDocument/2006/relationships/hyperlink" Target="https://bigfuture.collegeboard.org/colleges/dakota-county-technical-college" TargetMode="External"/><Relationship Id="rId1016" Type="http://schemas.openxmlformats.org/officeDocument/2006/relationships/hyperlink" Target="https://bigfuture.collegeboard.org/colleges/dharma-realm-buddhist-university" TargetMode="External"/><Relationship Id="rId1570" Type="http://schemas.openxmlformats.org/officeDocument/2006/relationships/hyperlink" Target="https://bigfuture.collegeboard.org/colleges/huntington-university-of-health-sciences" TargetMode="External"/><Relationship Id="rId2414" Type="http://schemas.openxmlformats.org/officeDocument/2006/relationships/hyperlink" Target="https://bigfuture.collegeboard.org/colleges/northwest-nazarene-university" TargetMode="External"/><Relationship Id="rId2621" Type="http://schemas.openxmlformats.org/officeDocument/2006/relationships/hyperlink" Target="https://bigfuture.collegeboard.org/colleges/pellissippi-state-community-college" TargetMode="External"/><Relationship Id="rId800" Type="http://schemas.openxmlformats.org/officeDocument/2006/relationships/hyperlink" Target="https://bigfuture.collegeboard.org/colleges/college-of-the-sequoias" TargetMode="External"/><Relationship Id="rId1223" Type="http://schemas.openxmlformats.org/officeDocument/2006/relationships/hyperlink" Target="https://bigfuture.collegeboard.org/colleges/felician-university" TargetMode="External"/><Relationship Id="rId1430" Type="http://schemas.openxmlformats.org/officeDocument/2006/relationships/hyperlink" Target="https://bigfuture.collegeboard.org/colleges/gulf-coast-state-college" TargetMode="External"/><Relationship Id="rId3188" Type="http://schemas.openxmlformats.org/officeDocument/2006/relationships/hyperlink" Target="https://bigfuture.collegeboard.org/colleges/spokane-community-college" TargetMode="External"/><Relationship Id="rId3395" Type="http://schemas.openxmlformats.org/officeDocument/2006/relationships/hyperlink" Target="https://bigfuture.collegeboard.org/colleges/the-new-school-college-performing-arts" TargetMode="External"/><Relationship Id="rId3048" Type="http://schemas.openxmlformats.org/officeDocument/2006/relationships/hyperlink" Target="https://bigfuture.collegeboard.org/colleges/shiloh-university" TargetMode="External"/><Relationship Id="rId3255" Type="http://schemas.openxmlformats.org/officeDocument/2006/relationships/hyperlink" Target="https://bigfuture.collegeboard.org/colleges/stevens-institute-of-technology" TargetMode="External"/><Relationship Id="rId3462" Type="http://schemas.openxmlformats.org/officeDocument/2006/relationships/hyperlink" Target="https://bigfuture.collegeboard.org/colleges/trine-university" TargetMode="External"/><Relationship Id="rId176" Type="http://schemas.openxmlformats.org/officeDocument/2006/relationships/hyperlink" Target="https://bigfuture.collegeboard.org/colleges/assumption-college-for-sisters" TargetMode="External"/><Relationship Id="rId383" Type="http://schemas.openxmlformats.org/officeDocument/2006/relationships/hyperlink" Target="https://bigfuture.collegeboard.org/colleges/boise-barber-college" TargetMode="External"/><Relationship Id="rId590" Type="http://schemas.openxmlformats.org/officeDocument/2006/relationships/hyperlink" Target="https://bigfuture.collegeboard.org/colleges/center-for-massage" TargetMode="External"/><Relationship Id="rId2064" Type="http://schemas.openxmlformats.org/officeDocument/2006/relationships/hyperlink" Target="https://bigfuture.collegeboard.org/colleges/michigan-college-of-beauty-monroe" TargetMode="External"/><Relationship Id="rId2271" Type="http://schemas.openxmlformats.org/officeDocument/2006/relationships/hyperlink" Target="https://bigfuture.collegeboard.org/colleges/national-university-college-rio-grande" TargetMode="External"/><Relationship Id="rId3115" Type="http://schemas.openxmlformats.org/officeDocument/2006/relationships/hyperlink" Target="https://bigfuture.collegeboard.org/colleges/southeastern-illinois-college" TargetMode="External"/><Relationship Id="rId3322" Type="http://schemas.openxmlformats.org/officeDocument/2006/relationships/hyperlink" Target="https://bigfuture.collegeboard.org/colleges/sussex-county-community-college" TargetMode="External"/><Relationship Id="rId243" Type="http://schemas.openxmlformats.org/officeDocument/2006/relationships/hyperlink" Target="https://bigfuture.collegeboard.org/colleges/aviation-institute-of-maintenance-teterboro" TargetMode="External"/><Relationship Id="rId450" Type="http://schemas.openxmlformats.org/officeDocument/2006/relationships/hyperlink" Target="https://bigfuture.collegeboard.org/colleges/bucknell-university" TargetMode="External"/><Relationship Id="rId1080" Type="http://schemas.openxmlformats.org/officeDocument/2006/relationships/hyperlink" Target="https://bigfuture.collegeboard.org/colleges/eastern-illinois-university" TargetMode="External"/><Relationship Id="rId2131" Type="http://schemas.openxmlformats.org/officeDocument/2006/relationships/hyperlink" Target="https://bigfuture.collegeboard.org/colleges/mississippi-college" TargetMode="External"/><Relationship Id="rId103" Type="http://schemas.openxmlformats.org/officeDocument/2006/relationships/hyperlink" Target="https://bigfuture.collegeboard.org/colleges/american-national-university-fort-wayne" TargetMode="External"/><Relationship Id="rId310" Type="http://schemas.openxmlformats.org/officeDocument/2006/relationships/hyperlink" Target="https://bigfuture.collegeboard.org/colleges/belmont-university" TargetMode="External"/><Relationship Id="rId4096" Type="http://schemas.openxmlformats.org/officeDocument/2006/relationships/hyperlink" Target="https://bigfuture.collegeboard.org/colleges/yeshivas-maharit-dsatmar" TargetMode="External"/><Relationship Id="rId1897" Type="http://schemas.openxmlformats.org/officeDocument/2006/relationships/hyperlink" Target="https://bigfuture.collegeboard.org/colleges/loma-linda-university" TargetMode="External"/><Relationship Id="rId2948" Type="http://schemas.openxmlformats.org/officeDocument/2006/relationships/hyperlink" Target="https://bigfuture.collegeboard.org/colleges/salisbury-university" TargetMode="External"/><Relationship Id="rId1757" Type="http://schemas.openxmlformats.org/officeDocument/2006/relationships/hyperlink" Target="https://bigfuture.collegeboard.org/colleges/kentucky-state-university" TargetMode="External"/><Relationship Id="rId1964" Type="http://schemas.openxmlformats.org/officeDocument/2006/relationships/hyperlink" Target="https://bigfuture.collegeboard.org/colleges/manchester-university" TargetMode="External"/><Relationship Id="rId2808" Type="http://schemas.openxmlformats.org/officeDocument/2006/relationships/hyperlink" Target="https://bigfuture.collegeboard.org/colleges/regent-university" TargetMode="External"/><Relationship Id="rId49" Type="http://schemas.openxmlformats.org/officeDocument/2006/relationships/hyperlink" Target="https://bigfuture.collegeboard.org/colleges/albany-technical-college" TargetMode="External"/><Relationship Id="rId1617" Type="http://schemas.openxmlformats.org/officeDocument/2006/relationships/hyperlink" Target="https://bigfuture.collegeboard.org/colleges/indiana-university-purdue-university-indianapolis" TargetMode="External"/><Relationship Id="rId1824" Type="http://schemas.openxmlformats.org/officeDocument/2006/relationships/hyperlink" Target="https://bigfuture.collegeboard.org/colleges/laney-college" TargetMode="External"/><Relationship Id="rId4023" Type="http://schemas.openxmlformats.org/officeDocument/2006/relationships/hyperlink" Target="https://bigfuture.collegeboard.org/colleges/wichita-state-university-campus-of-applied-sciences-and-technology" TargetMode="External"/><Relationship Id="rId3789" Type="http://schemas.openxmlformats.org/officeDocument/2006/relationships/hyperlink" Target="https://bigfuture.collegeboard.org/colleges/university-of-texas-at-tyler" TargetMode="External"/><Relationship Id="rId2598" Type="http://schemas.openxmlformats.org/officeDocument/2006/relationships/hyperlink" Target="https://bigfuture.collegeboard.org/colleges/paul-mitchell-the-school-phoenix" TargetMode="External"/><Relationship Id="rId3996" Type="http://schemas.openxmlformats.org/officeDocument/2006/relationships/hyperlink" Target="https://bigfuture.collegeboard.org/colleges/western-oklahoma-state-college" TargetMode="External"/><Relationship Id="rId3649" Type="http://schemas.openxmlformats.org/officeDocument/2006/relationships/hyperlink" Target="https://bigfuture.collegeboard.org/colleges/university-of-mississippi-medical-center" TargetMode="External"/><Relationship Id="rId3856" Type="http://schemas.openxmlformats.org/officeDocument/2006/relationships/hyperlink" Target="https://bigfuture.collegeboard.org/colleges/veeb-nassau-county-school-of-practical-nursing" TargetMode="External"/><Relationship Id="rId777" Type="http://schemas.openxmlformats.org/officeDocument/2006/relationships/hyperlink" Target="https://bigfuture.collegeboard.org/colleges/college-of-idaho" TargetMode="External"/><Relationship Id="rId984" Type="http://schemas.openxmlformats.org/officeDocument/2006/relationships/hyperlink" Target="https://bigfuture.collegeboard.org/colleges/denison-university" TargetMode="External"/><Relationship Id="rId2458" Type="http://schemas.openxmlformats.org/officeDocument/2006/relationships/hyperlink" Target="https://bigfuture.collegeboard.org/colleges/ohio-business-college-sheffield" TargetMode="External"/><Relationship Id="rId2665" Type="http://schemas.openxmlformats.org/officeDocument/2006/relationships/hyperlink" Target="https://bigfuture.collegeboard.org/colleges/phoenix-institute-of-herbal-medicine-and-acupuncture" TargetMode="External"/><Relationship Id="rId2872" Type="http://schemas.openxmlformats.org/officeDocument/2006/relationships/hyperlink" Target="https://bigfuture.collegeboard.org/colleges/rollins-college" TargetMode="External"/><Relationship Id="rId3509" Type="http://schemas.openxmlformats.org/officeDocument/2006/relationships/hyperlink" Target="https://bigfuture.collegeboard.org/colleges/united-states-naval-academy" TargetMode="External"/><Relationship Id="rId3716" Type="http://schemas.openxmlformats.org/officeDocument/2006/relationships/hyperlink" Target="https://bigfuture.collegeboard.org/colleges/university-of-phoenix-pittsburgh" TargetMode="External"/><Relationship Id="rId3923" Type="http://schemas.openxmlformats.org/officeDocument/2006/relationships/hyperlink" Target="https://bigfuture.collegeboard.org/colleges/washington-jefferson-college" TargetMode="External"/><Relationship Id="rId637" Type="http://schemas.openxmlformats.org/officeDocument/2006/relationships/hyperlink" Target="https://bigfuture.collegeboard.org/colleges/chandler-gilbert-community-college" TargetMode="External"/><Relationship Id="rId844" Type="http://schemas.openxmlformats.org/officeDocument/2006/relationships/hyperlink" Target="https://bigfuture.collegeboard.org/colleges/commonwealth-university-of-pennsylvania-lock-haven" TargetMode="External"/><Relationship Id="rId1267" Type="http://schemas.openxmlformats.org/officeDocument/2006/relationships/hyperlink" Target="https://bigfuture.collegeboard.org/colleges/fond-du-lac-tribal-and-community-college" TargetMode="External"/><Relationship Id="rId1474" Type="http://schemas.openxmlformats.org/officeDocument/2006/relationships/hyperlink" Target="https://bigfuture.collegeboard.org/colleges/hawaii-medical-college" TargetMode="External"/><Relationship Id="rId1681" Type="http://schemas.openxmlformats.org/officeDocument/2006/relationships/hyperlink" Target="https://bigfuture.collegeboard.org/colleges/jacksonville-state-university" TargetMode="External"/><Relationship Id="rId2318" Type="http://schemas.openxmlformats.org/officeDocument/2006/relationships/hyperlink" Target="https://bigfuture.collegeboard.org/colleges/new-school-center-for-media" TargetMode="External"/><Relationship Id="rId2525" Type="http://schemas.openxmlformats.org/officeDocument/2006/relationships/hyperlink" Target="https://bigfuture.collegeboard.org/colleges/pace-university" TargetMode="External"/><Relationship Id="rId2732" Type="http://schemas.openxmlformats.org/officeDocument/2006/relationships/hyperlink" Target="https://bigfuture.collegeboard.org/colleges/potomac-state-college-of-west-virginia-university" TargetMode="External"/><Relationship Id="rId704" Type="http://schemas.openxmlformats.org/officeDocument/2006/relationships/hyperlink" Target="https://bigfuture.collegeboard.org/colleges/city-university-of-new-york-lehman-college" TargetMode="External"/><Relationship Id="rId911" Type="http://schemas.openxmlformats.org/officeDocument/2006/relationships/hyperlink" Target="https://bigfuture.collegeboard.org/colleges/craven-community-college" TargetMode="External"/><Relationship Id="rId1127" Type="http://schemas.openxmlformats.org/officeDocument/2006/relationships/hyperlink" Target="https://bigfuture.collegeboard.org/colleges/elizabethtown-community-and-technical-college" TargetMode="External"/><Relationship Id="rId1334" Type="http://schemas.openxmlformats.org/officeDocument/2006/relationships/hyperlink" Target="https://bigfuture.collegeboard.org/colleges/gallaudet-university" TargetMode="External"/><Relationship Id="rId1541" Type="http://schemas.openxmlformats.org/officeDocument/2006/relationships/hyperlink" Target="https://bigfuture.collegeboard.org/colleges/holyoke-community-college" TargetMode="External"/><Relationship Id="rId40" Type="http://schemas.openxmlformats.org/officeDocument/2006/relationships/hyperlink" Target="https://bigfuture.collegeboard.org/colleges/aims-community-college" TargetMode="External"/><Relationship Id="rId1401" Type="http://schemas.openxmlformats.org/officeDocument/2006/relationships/hyperlink" Target="https://bigfuture.collegeboard.org/colleges/grambling-state-university" TargetMode="External"/><Relationship Id="rId3299" Type="http://schemas.openxmlformats.org/officeDocument/2006/relationships/hyperlink" Target="https://bigfuture.collegeboard.org/colleges/suny-college-at-plattsburgh" TargetMode="External"/><Relationship Id="rId3159" Type="http://schemas.openxmlformats.org/officeDocument/2006/relationships/hyperlink" Target="https://bigfuture.collegeboard.org/colleges/southwest-technology-center" TargetMode="External"/><Relationship Id="rId3366" Type="http://schemas.openxmlformats.org/officeDocument/2006/relationships/hyperlink" Target="https://bigfuture.collegeboard.org/colleges/texas-college-of-cosmetology-abilene" TargetMode="External"/><Relationship Id="rId3573" Type="http://schemas.openxmlformats.org/officeDocument/2006/relationships/hyperlink" Target="https://bigfuture.collegeboard.org/colleges/university-of-cincinnati-blue-ash-college" TargetMode="External"/><Relationship Id="rId287" Type="http://schemas.openxmlformats.org/officeDocument/2006/relationships/hyperlink" Target="https://bigfuture.collegeboard.org/colleges/bay-path-university" TargetMode="External"/><Relationship Id="rId494" Type="http://schemas.openxmlformats.org/officeDocument/2006/relationships/hyperlink" Target="https://bigfuture.collegeboard.org/colleges/california-state-polytechnic-university-pomona" TargetMode="External"/><Relationship Id="rId2175" Type="http://schemas.openxmlformats.org/officeDocument/2006/relationships/hyperlink" Target="https://bigfuture.collegeboard.org/colleges/montessori-casa-international" TargetMode="External"/><Relationship Id="rId2382" Type="http://schemas.openxmlformats.org/officeDocument/2006/relationships/hyperlink" Target="https://bigfuture.collegeboard.org/colleges/northeastern-technical-college" TargetMode="External"/><Relationship Id="rId3019" Type="http://schemas.openxmlformats.org/officeDocument/2006/relationships/hyperlink" Target="https://bigfuture.collegeboard.org/colleges/scripps-college" TargetMode="External"/><Relationship Id="rId3226" Type="http://schemas.openxmlformats.org/officeDocument/2006/relationships/hyperlink" Target="https://bigfuture.collegeboard.org/colleges/st-norbert-college" TargetMode="External"/><Relationship Id="rId3780" Type="http://schemas.openxmlformats.org/officeDocument/2006/relationships/hyperlink" Target="https://bigfuture.collegeboard.org/colleges/university-of-tampa" TargetMode="External"/><Relationship Id="rId147" Type="http://schemas.openxmlformats.org/officeDocument/2006/relationships/hyperlink" Target="https://bigfuture.collegeboard.org/colleges/arkansas-state-university-mid-south" TargetMode="External"/><Relationship Id="rId354" Type="http://schemas.openxmlformats.org/officeDocument/2006/relationships/hyperlink" Target="https://bigfuture.collegeboard.org/colleges/bk-cosmo-college-of-cosmetology" TargetMode="External"/><Relationship Id="rId1191" Type="http://schemas.openxmlformats.org/officeDocument/2006/relationships/hyperlink" Target="https://bigfuture.collegeboard.org/colleges/estes-institute-of-cosmetology-arts-and-science" TargetMode="External"/><Relationship Id="rId2035" Type="http://schemas.openxmlformats.org/officeDocument/2006/relationships/hyperlink" Target="https://bigfuture.collegeboard.org/colleges/mercyhurst-university" TargetMode="External"/><Relationship Id="rId3433" Type="http://schemas.openxmlformats.org/officeDocument/2006/relationships/hyperlink" Target="https://bigfuture.collegeboard.org/colleges/touro-university" TargetMode="External"/><Relationship Id="rId3640" Type="http://schemas.openxmlformats.org/officeDocument/2006/relationships/hyperlink" Target="https://bigfuture.collegeboard.org/colleges/university-of-memphis" TargetMode="External"/><Relationship Id="rId561" Type="http://schemas.openxmlformats.org/officeDocument/2006/relationships/hyperlink" Target="https://bigfuture.collegeboard.org/colleges/carroll-community-college" TargetMode="External"/><Relationship Id="rId2242" Type="http://schemas.openxmlformats.org/officeDocument/2006/relationships/hyperlink" Target="https://bigfuture.collegeboard.org/colleges/nashville-state-community-college" TargetMode="External"/><Relationship Id="rId3500" Type="http://schemas.openxmlformats.org/officeDocument/2006/relationships/hyperlink" Target="https://bigfuture.collegeboard.org/colleges/unitech-training-academy-lafayette" TargetMode="External"/><Relationship Id="rId214" Type="http://schemas.openxmlformats.org/officeDocument/2006/relationships/hyperlink" Target="https://bigfuture.collegeboard.org/colleges/aveda-fredrics-institute-indianapolis" TargetMode="External"/><Relationship Id="rId421" Type="http://schemas.openxmlformats.org/officeDocument/2006/relationships/hyperlink" Target="https://bigfuture.collegeboard.org/colleges/brookline-college-tempe" TargetMode="External"/><Relationship Id="rId1051" Type="http://schemas.openxmlformats.org/officeDocument/2006/relationships/hyperlink" Target="https://bigfuture.collegeboard.org/colleges/dutchess-board-of-cooperative-educational-services-practical-nursing-program" TargetMode="External"/><Relationship Id="rId2102" Type="http://schemas.openxmlformats.org/officeDocument/2006/relationships/hyperlink" Target="https://bigfuture.collegeboard.org/colleges/miller-motte-college-fayetteville" TargetMode="External"/><Relationship Id="rId1868" Type="http://schemas.openxmlformats.org/officeDocument/2006/relationships/hyperlink" Target="https://bigfuture.collegeboard.org/colleges/life-university" TargetMode="External"/><Relationship Id="rId4067" Type="http://schemas.openxmlformats.org/officeDocument/2006/relationships/hyperlink" Target="https://bigfuture.collegeboard.org/colleges/worcester-state-university" TargetMode="External"/><Relationship Id="rId2919" Type="http://schemas.openxmlformats.org/officeDocument/2006/relationships/hyperlink" Target="https://bigfuture.collegeboard.org/colleges/saint-anselm-college" TargetMode="External"/><Relationship Id="rId3083" Type="http://schemas.openxmlformats.org/officeDocument/2006/relationships/hyperlink" Target="https://bigfuture.collegeboard.org/colleges/south-dakota-school-of-mines-and-technology" TargetMode="External"/><Relationship Id="rId3290" Type="http://schemas.openxmlformats.org/officeDocument/2006/relationships/hyperlink" Target="https://bigfuture.collegeboard.org/colleges/summit-salon-academy-portland" TargetMode="External"/><Relationship Id="rId1728" Type="http://schemas.openxmlformats.org/officeDocument/2006/relationships/hyperlink" Target="https://bigfuture.collegeboard.org/colleges/kansas-city-art-institute" TargetMode="External"/><Relationship Id="rId1935" Type="http://schemas.openxmlformats.org/officeDocument/2006/relationships/hyperlink" Target="https://bigfuture.collegeboard.org/colleges/lubbock-christian-university" TargetMode="External"/><Relationship Id="rId3150" Type="http://schemas.openxmlformats.org/officeDocument/2006/relationships/hyperlink" Target="https://bigfuture.collegeboard.org/colleges/southern-virginia-university" TargetMode="External"/><Relationship Id="rId3010" Type="http://schemas.openxmlformats.org/officeDocument/2006/relationships/hyperlink" Target="https://bigfuture.collegeboard.org/colleges/school-for-international-training-graduate-institute" TargetMode="External"/><Relationship Id="rId3967" Type="http://schemas.openxmlformats.org/officeDocument/2006/relationships/hyperlink" Target="https://bigfuture.collegeboard.org/colleges/west-shore-community-college" TargetMode="External"/><Relationship Id="rId4" Type="http://schemas.openxmlformats.org/officeDocument/2006/relationships/hyperlink" Target="https://bigfuture.collegeboard.org/colleges/abraham-baldwin-agricultural-college" TargetMode="External"/><Relationship Id="rId888" Type="http://schemas.openxmlformats.org/officeDocument/2006/relationships/hyperlink" Target="https://bigfuture.collegeboard.org/colleges/converse-university" TargetMode="External"/><Relationship Id="rId2569" Type="http://schemas.openxmlformats.org/officeDocument/2006/relationships/hyperlink" Target="https://bigfuture.collegeboard.org/colleges/paul-mitchell-the-school-chicago" TargetMode="External"/><Relationship Id="rId2776" Type="http://schemas.openxmlformats.org/officeDocument/2006/relationships/hyperlink" Target="https://bigfuture.collegeboard.org/colleges/ranken-technical-college" TargetMode="External"/><Relationship Id="rId2983" Type="http://schemas.openxmlformats.org/officeDocument/2006/relationships/hyperlink" Target="https://bigfuture.collegeboard.org/colleges/san-jacinto-college" TargetMode="External"/><Relationship Id="rId3827" Type="http://schemas.openxmlformats.org/officeDocument/2006/relationships/hyperlink" Target="https://bigfuture.collegeboard.org/colleges/university-of-wisconsin-stevens-point" TargetMode="External"/><Relationship Id="rId748" Type="http://schemas.openxmlformats.org/officeDocument/2006/relationships/hyperlink" Target="https://bigfuture.collegeboard.org/colleges/coastline-community-college" TargetMode="External"/><Relationship Id="rId955" Type="http://schemas.openxmlformats.org/officeDocument/2006/relationships/hyperlink" Target="https://bigfuture.collegeboard.org/colleges/davidson-college" TargetMode="External"/><Relationship Id="rId1378" Type="http://schemas.openxmlformats.org/officeDocument/2006/relationships/hyperlink" Target="https://bigfuture.collegeboard.org/colleges/global-university" TargetMode="External"/><Relationship Id="rId1585" Type="http://schemas.openxmlformats.org/officeDocument/2006/relationships/hyperlink" Target="https://bigfuture.collegeboard.org/colleges/ilisagvik-college" TargetMode="External"/><Relationship Id="rId1792" Type="http://schemas.openxmlformats.org/officeDocument/2006/relationships/hyperlink" Target="https://bigfuture.collegeboard.org/colleges/lagrange-college" TargetMode="External"/><Relationship Id="rId2429" Type="http://schemas.openxmlformats.org/officeDocument/2006/relationships/hyperlink" Target="https://bigfuture.collegeboard.org/colleges/northwestern-technological-institute" TargetMode="External"/><Relationship Id="rId2636" Type="http://schemas.openxmlformats.org/officeDocument/2006/relationships/hyperlink" Target="https://bigfuture.collegeboard.org/colleges/penn-state-hazleton" TargetMode="External"/><Relationship Id="rId2843" Type="http://schemas.openxmlformats.org/officeDocument/2006/relationships/hyperlink" Target="https://bigfuture.collegeboard.org/colleges/rivertown-school-of-beauty-barber-skin-care-and-nails" TargetMode="External"/><Relationship Id="rId84" Type="http://schemas.openxmlformats.org/officeDocument/2006/relationships/hyperlink" Target="https://bigfuture.collegeboard.org/colleges/american-academy-of-dramatic-arts-west" TargetMode="External"/><Relationship Id="rId608" Type="http://schemas.openxmlformats.org/officeDocument/2006/relationships/hyperlink" Target="https://bigfuture.collegeboard.org/colleges/central-michigan-university" TargetMode="External"/><Relationship Id="rId815" Type="http://schemas.openxmlformats.org/officeDocument/2006/relationships/hyperlink" Target="https://bigfuture.collegeboard.org/colleges/colorado-northwestern-community-college" TargetMode="External"/><Relationship Id="rId1238" Type="http://schemas.openxmlformats.org/officeDocument/2006/relationships/hyperlink" Target="https://bigfuture.collegeboard.org/colleges/flathead-valley-community-college" TargetMode="External"/><Relationship Id="rId1445" Type="http://schemas.openxmlformats.org/officeDocument/2006/relationships/hyperlink" Target="https://bigfuture.collegeboard.org/colleges/hairmasters-institute-of-cosmetology" TargetMode="External"/><Relationship Id="rId1652" Type="http://schemas.openxmlformats.org/officeDocument/2006/relationships/hyperlink" Target="https://bigfuture.collegeboard.org/colleges/international-barber-college" TargetMode="External"/><Relationship Id="rId1305" Type="http://schemas.openxmlformats.org/officeDocument/2006/relationships/hyperlink" Target="https://bigfuture.collegeboard.org/colleges/francis-tuttle-technology-center" TargetMode="External"/><Relationship Id="rId2703" Type="http://schemas.openxmlformats.org/officeDocument/2006/relationships/hyperlink" Target="https://bigfuture.collegeboard.org/colleges/pjs-college-of-cosmetology-bowling-green" TargetMode="External"/><Relationship Id="rId2910" Type="http://schemas.openxmlformats.org/officeDocument/2006/relationships/hyperlink" Target="https://bigfuture.collegeboard.org/colleges/rutgers-the-state-university-of-new-jersey-newark-campus" TargetMode="External"/><Relationship Id="rId1512" Type="http://schemas.openxmlformats.org/officeDocument/2006/relationships/hyperlink" Target="https://bigfuture.collegeboard.org/colleges/hesston-college" TargetMode="External"/><Relationship Id="rId11" Type="http://schemas.openxmlformats.org/officeDocument/2006/relationships/hyperlink" Target="https://bigfuture.collegeboard.org/colleges/academy-of-beauty-professionals-green-bay" TargetMode="External"/><Relationship Id="rId398" Type="http://schemas.openxmlformats.org/officeDocument/2006/relationships/hyperlink" Target="https://bigfuture.collegeboard.org/colleges/bowling-green-state-university" TargetMode="External"/><Relationship Id="rId2079" Type="http://schemas.openxmlformats.org/officeDocument/2006/relationships/hyperlink" Target="https://bigfuture.collegeboard.org/colleges/middlesex-college" TargetMode="External"/><Relationship Id="rId3477" Type="http://schemas.openxmlformats.org/officeDocument/2006/relationships/hyperlink" Target="https://bigfuture.collegeboard.org/colleges/truckee-meadows-community-college" TargetMode="External"/><Relationship Id="rId3684" Type="http://schemas.openxmlformats.org/officeDocument/2006/relationships/hyperlink" Target="https://bigfuture.collegeboard.org/colleges/university-of-northern-colorado" TargetMode="External"/><Relationship Id="rId3891" Type="http://schemas.openxmlformats.org/officeDocument/2006/relationships/hyperlink" Target="https://bigfuture.collegeboard.org/colleges/virginia-university-of-lynchburg" TargetMode="External"/><Relationship Id="rId2286" Type="http://schemas.openxmlformats.org/officeDocument/2006/relationships/hyperlink" Target="https://bigfuture.collegeboard.org/colleges/networks-barber-college" TargetMode="External"/><Relationship Id="rId2493" Type="http://schemas.openxmlformats.org/officeDocument/2006/relationships/hyperlink" Target="https://bigfuture.collegeboard.org/colleges/omega-studios-school-of-applied-recording-arts-and-sciences" TargetMode="External"/><Relationship Id="rId3337" Type="http://schemas.openxmlformats.org/officeDocument/2006/relationships/hyperlink" Target="https://bigfuture.collegeboard.org/colleges/taylor-business-institute" TargetMode="External"/><Relationship Id="rId3544" Type="http://schemas.openxmlformats.org/officeDocument/2006/relationships/hyperlink" Target="https://bigfuture.collegeboard.org/colleges/university-of-alaska-anchorage" TargetMode="External"/><Relationship Id="rId3751" Type="http://schemas.openxmlformats.org/officeDocument/2006/relationships/hyperlink" Target="https://bigfuture.collegeboard.org/colleges/university-of-rochester" TargetMode="External"/><Relationship Id="rId258" Type="http://schemas.openxmlformats.org/officeDocument/2006/relationships/hyperlink" Target="https://bigfuture.collegeboard.org/colleges/baldwin-wallace-university" TargetMode="External"/><Relationship Id="rId465" Type="http://schemas.openxmlformats.org/officeDocument/2006/relationships/hyperlink" Target="https://bigfuture.collegeboard.org/colleges/caan-academy-of-nursing" TargetMode="External"/><Relationship Id="rId672" Type="http://schemas.openxmlformats.org/officeDocument/2006/relationships/hyperlink" Target="https://bigfuture.collegeboard.org/colleges/christina-and-company-education-center" TargetMode="External"/><Relationship Id="rId1095" Type="http://schemas.openxmlformats.org/officeDocument/2006/relationships/hyperlink" Target="https://bigfuture.collegeboard.org/colleges/eastern-west-virginia-community-and-technical-college" TargetMode="External"/><Relationship Id="rId2146" Type="http://schemas.openxmlformats.org/officeDocument/2006/relationships/hyperlink" Target="https://bigfuture.collegeboard.org/colleges/mitchell-college" TargetMode="External"/><Relationship Id="rId2353" Type="http://schemas.openxmlformats.org/officeDocument/2006/relationships/hyperlink" Target="https://bigfuture.collegeboard.org/colleges/north-central-texas-college" TargetMode="External"/><Relationship Id="rId2560" Type="http://schemas.openxmlformats.org/officeDocument/2006/relationships/hyperlink" Target="https://bigfuture.collegeboard.org/colleges/paul-mitchell-nyc" TargetMode="External"/><Relationship Id="rId3404" Type="http://schemas.openxmlformats.org/officeDocument/2006/relationships/hyperlink" Target="https://bigfuture.collegeboard.org/colleges/the-sanford-medical-center-school-of-radiologic-technology-in-sioux-falls" TargetMode="External"/><Relationship Id="rId3611" Type="http://schemas.openxmlformats.org/officeDocument/2006/relationships/hyperlink" Target="https://bigfuture.collegeboard.org/colleges/university-of-indianapolis" TargetMode="External"/><Relationship Id="rId118" Type="http://schemas.openxmlformats.org/officeDocument/2006/relationships/hyperlink" Target="https://bigfuture.collegeboard.org/colleges/angeles-college" TargetMode="External"/><Relationship Id="rId325" Type="http://schemas.openxmlformats.org/officeDocument/2006/relationships/hyperlink" Target="https://bigfuture.collegeboard.org/colleges/berkeley-college-woodland-park" TargetMode="External"/><Relationship Id="rId532" Type="http://schemas.openxmlformats.org/officeDocument/2006/relationships/hyperlink" Target="https://bigfuture.collegeboard.org/colleges/capitol-technology-university" TargetMode="External"/><Relationship Id="rId1162" Type="http://schemas.openxmlformats.org/officeDocument/2006/relationships/hyperlink" Target="https://bigfuture.collegeboard.org/colleges/empire-beauty-school-ne-philadelphia" TargetMode="External"/><Relationship Id="rId2006" Type="http://schemas.openxmlformats.org/officeDocument/2006/relationships/hyperlink" Target="https://bigfuture.collegeboard.org/colleges/mccann-school-of-business-technology" TargetMode="External"/><Relationship Id="rId2213" Type="http://schemas.openxmlformats.org/officeDocument/2006/relationships/hyperlink" Target="https://bigfuture.collegeboard.org/colleges/mount-st-joseph-university" TargetMode="External"/><Relationship Id="rId2420" Type="http://schemas.openxmlformats.org/officeDocument/2006/relationships/hyperlink" Target="https://bigfuture.collegeboard.org/colleges/northwest-university-center-for-online-and-extended-education" TargetMode="External"/><Relationship Id="rId1022" Type="http://schemas.openxmlformats.org/officeDocument/2006/relationships/hyperlink" Target="https://bigfuture.collegeboard.org/colleges/digipen-institute-of-technology" TargetMode="External"/><Relationship Id="rId1979" Type="http://schemas.openxmlformats.org/officeDocument/2006/relationships/hyperlink" Target="https://bigfuture.collegeboard.org/colleges/marion-military-institute" TargetMode="External"/><Relationship Id="rId3194" Type="http://schemas.openxmlformats.org/officeDocument/2006/relationships/hyperlink" Target="https://bigfuture.collegeboard.org/colleges/springfield-technical-community-college" TargetMode="External"/><Relationship Id="rId4038" Type="http://schemas.openxmlformats.org/officeDocument/2006/relationships/hyperlink" Target="https://bigfuture.collegeboard.org/colleges/william-r-moore-college-of-technology" TargetMode="External"/><Relationship Id="rId1839" Type="http://schemas.openxmlformats.org/officeDocument/2006/relationships/hyperlink" Target="https://bigfuture.collegeboard.org/colleges/laurel-ridge-community-college" TargetMode="External"/><Relationship Id="rId3054" Type="http://schemas.openxmlformats.org/officeDocument/2006/relationships/hyperlink" Target="https://bigfuture.collegeboard.org/colleges/sierra-college" TargetMode="External"/><Relationship Id="rId182" Type="http://schemas.openxmlformats.org/officeDocument/2006/relationships/hyperlink" Target="https://bigfuture.collegeboard.org/colleges/athens-state-university" TargetMode="External"/><Relationship Id="rId1906" Type="http://schemas.openxmlformats.org/officeDocument/2006/relationships/hyperlink" Target="https://bigfuture.collegeboard.org/colleges/los-angeles-academy-of-figurative-art" TargetMode="External"/><Relationship Id="rId3261" Type="http://schemas.openxmlformats.org/officeDocument/2006/relationships/hyperlink" Target="https://bigfuture.collegeboard.org/colleges/stonehill-college" TargetMode="External"/><Relationship Id="rId4105" Type="http://schemas.openxmlformats.org/officeDocument/2006/relationships/hyperlink" Target="https://bigfuture.collegeboard.org/colleges/young-harris-college" TargetMode="External"/><Relationship Id="rId2070" Type="http://schemas.openxmlformats.org/officeDocument/2006/relationships/hyperlink" Target="https://bigfuture.collegeboard.org/colleges/mid-america-christian-university" TargetMode="External"/><Relationship Id="rId3121" Type="http://schemas.openxmlformats.org/officeDocument/2006/relationships/hyperlink" Target="https://bigfuture.collegeboard.org/colleges/southern-arkansas-university" TargetMode="External"/><Relationship Id="rId999" Type="http://schemas.openxmlformats.org/officeDocument/2006/relationships/hyperlink" Target="https://bigfuture.collegeboard.org/colleges/devry-university-chicago" TargetMode="External"/><Relationship Id="rId2887" Type="http://schemas.openxmlformats.org/officeDocument/2006/relationships/hyperlink" Target="https://bigfuture.collegeboard.org/colleges/ross-medical-education-center-elyria" TargetMode="External"/><Relationship Id="rId859" Type="http://schemas.openxmlformats.org/officeDocument/2006/relationships/hyperlink" Target="https://bigfuture.collegeboard.org/colleges/concorde-career-college-grand-prairie" TargetMode="External"/><Relationship Id="rId1489" Type="http://schemas.openxmlformats.org/officeDocument/2006/relationships/hyperlink" Target="https://bigfuture.collegeboard.org/colleges/hebrew-theological-college" TargetMode="External"/><Relationship Id="rId1696" Type="http://schemas.openxmlformats.org/officeDocument/2006/relationships/hyperlink" Target="https://bigfuture.collegeboard.org/colleges/jewish-theological-seminary-of-america" TargetMode="External"/><Relationship Id="rId3938" Type="http://schemas.openxmlformats.org/officeDocument/2006/relationships/hyperlink" Target="https://bigfuture.collegeboard.org/colleges/wayne-state-university" TargetMode="External"/><Relationship Id="rId1349" Type="http://schemas.openxmlformats.org/officeDocument/2006/relationships/hyperlink" Target="https://bigfuture.collegeboard.org/colleges/genesee-valley-boces-school-of-practical-nursing-program" TargetMode="External"/><Relationship Id="rId2747" Type="http://schemas.openxmlformats.org/officeDocument/2006/relationships/hyperlink" Target="https://bigfuture.collegeboard.org/colleges/professional-golfers-career-college" TargetMode="External"/><Relationship Id="rId2954" Type="http://schemas.openxmlformats.org/officeDocument/2006/relationships/hyperlink" Target="https://bigfuture.collegeboard.org/colleges/salon-professional-academy-fort-myers" TargetMode="External"/><Relationship Id="rId719" Type="http://schemas.openxmlformats.org/officeDocument/2006/relationships/hyperlink" Target="https://bigfuture.collegeboard.org/colleges/clarke-university" TargetMode="External"/><Relationship Id="rId926" Type="http://schemas.openxmlformats.org/officeDocument/2006/relationships/hyperlink" Target="https://bigfuture.collegeboard.org/colleges/culinary-tech-center" TargetMode="External"/><Relationship Id="rId1556" Type="http://schemas.openxmlformats.org/officeDocument/2006/relationships/hyperlink" Target="https://bigfuture.collegeboard.org/colleges/houston-training-schools-gessner" TargetMode="External"/><Relationship Id="rId1763" Type="http://schemas.openxmlformats.org/officeDocument/2006/relationships/hyperlink" Target="https://bigfuture.collegeboard.org/colleges/keuka-college" TargetMode="External"/><Relationship Id="rId1970" Type="http://schemas.openxmlformats.org/officeDocument/2006/relationships/hyperlink" Target="https://bigfuture.collegeboard.org/colleges/manor-college" TargetMode="External"/><Relationship Id="rId2607" Type="http://schemas.openxmlformats.org/officeDocument/2006/relationships/hyperlink" Target="https://bigfuture.collegeboard.org/colleges/paul-mitchell-the-school-springfield" TargetMode="External"/><Relationship Id="rId2814" Type="http://schemas.openxmlformats.org/officeDocument/2006/relationships/hyperlink" Target="https://bigfuture.collegeboard.org/colleges/remington-college-nashville" TargetMode="External"/><Relationship Id="rId55" Type="http://schemas.openxmlformats.org/officeDocument/2006/relationships/hyperlink" Target="https://bigfuture.collegeboard.org/colleges/alexander-paul-institute-of-hair-design" TargetMode="External"/><Relationship Id="rId1209" Type="http://schemas.openxmlformats.org/officeDocument/2006/relationships/hyperlink" Target="https://bigfuture.collegeboard.org/colleges/fairmont-state-university" TargetMode="External"/><Relationship Id="rId1416" Type="http://schemas.openxmlformats.org/officeDocument/2006/relationships/hyperlink" Target="https://bigfuture.collegeboard.org/colleges/great-plains-technology-center" TargetMode="External"/><Relationship Id="rId1623" Type="http://schemas.openxmlformats.org/officeDocument/2006/relationships/hyperlink" Target="https://bigfuture.collegeboard.org/colleges/institute-of-american-indian-arts" TargetMode="External"/><Relationship Id="rId1830" Type="http://schemas.openxmlformats.org/officeDocument/2006/relationships/hyperlink" Target="https://bigfuture.collegeboard.org/colleges/laredo-chi-academy-beauty-school" TargetMode="External"/><Relationship Id="rId3588" Type="http://schemas.openxmlformats.org/officeDocument/2006/relationships/hyperlink" Target="https://bigfuture.collegeboard.org/colleges/university-of-findlay" TargetMode="External"/><Relationship Id="rId3795" Type="http://schemas.openxmlformats.org/officeDocument/2006/relationships/hyperlink" Target="https://bigfuture.collegeboard.org/colleges/university-of-the-cumberlands" TargetMode="External"/><Relationship Id="rId2397" Type="http://schemas.openxmlformats.org/officeDocument/2006/relationships/hyperlink" Target="https://bigfuture.collegeboard.org/colleges/northland-community-technical-college" TargetMode="External"/><Relationship Id="rId3448" Type="http://schemas.openxmlformats.org/officeDocument/2006/relationships/hyperlink" Target="https://bigfuture.collegeboard.org/colleges/triangle-tech-bethlehem" TargetMode="External"/><Relationship Id="rId3655" Type="http://schemas.openxmlformats.org/officeDocument/2006/relationships/hyperlink" Target="https://bigfuture.collegeboard.org/colleges/university-of-montana-western" TargetMode="External"/><Relationship Id="rId3862" Type="http://schemas.openxmlformats.org/officeDocument/2006/relationships/hyperlink" Target="https://bigfuture.collegeboard.org/colleges/vet-tech-institute" TargetMode="External"/><Relationship Id="rId369" Type="http://schemas.openxmlformats.org/officeDocument/2006/relationships/hyperlink" Target="https://bigfuture.collegeboard.org/colleges/blue-ridge-community-and-technical-college" TargetMode="External"/><Relationship Id="rId576" Type="http://schemas.openxmlformats.org/officeDocument/2006/relationships/hyperlink" Target="https://bigfuture.collegeboard.org/colleges/cayuga-onondaga-board-of-cooperative-educational-services-practical-nursing-program" TargetMode="External"/><Relationship Id="rId783" Type="http://schemas.openxmlformats.org/officeDocument/2006/relationships/hyperlink" Target="https://bigfuture.collegeboard.org/colleges/college-of-saint-rose" TargetMode="External"/><Relationship Id="rId990" Type="http://schemas.openxmlformats.org/officeDocument/2006/relationships/hyperlink" Target="https://bigfuture.collegeboard.org/colleges/depauw-university" TargetMode="External"/><Relationship Id="rId2257" Type="http://schemas.openxmlformats.org/officeDocument/2006/relationships/hyperlink" Target="https://bigfuture.collegeboard.org/colleges/national-college-knoxville" TargetMode="External"/><Relationship Id="rId2464" Type="http://schemas.openxmlformats.org/officeDocument/2006/relationships/hyperlink" Target="https://bigfuture.collegeboard.org/colleges/ohio-state-university-lima-campus" TargetMode="External"/><Relationship Id="rId2671" Type="http://schemas.openxmlformats.org/officeDocument/2006/relationships/hyperlink" Target="https://bigfuture.collegeboard.org/colleges/pierce-college" TargetMode="External"/><Relationship Id="rId3308" Type="http://schemas.openxmlformats.org/officeDocument/2006/relationships/hyperlink" Target="https://bigfuture.collegeboard.org/colleges/suny-farmingdale-state-college" TargetMode="External"/><Relationship Id="rId3515" Type="http://schemas.openxmlformats.org/officeDocument/2006/relationships/hyperlink" Target="https://bigfuture.collegeboard.org/colleges/unitypoint-health-des-moines-school-of-radiologic-technology" TargetMode="External"/><Relationship Id="rId229" Type="http://schemas.openxmlformats.org/officeDocument/2006/relationships/hyperlink" Target="https://bigfuture.collegeboard.org/colleges/aveda-institute-twin-falls" TargetMode="External"/><Relationship Id="rId436" Type="http://schemas.openxmlformats.org/officeDocument/2006/relationships/hyperlink" Target="https://bigfuture.collegeboard.org/colleges/bryant-stratton-college-greece" TargetMode="External"/><Relationship Id="rId643" Type="http://schemas.openxmlformats.org/officeDocument/2006/relationships/hyperlink" Target="https://bigfuture.collegeboard.org/colleges/charleston-school-of-beauty-culture" TargetMode="External"/><Relationship Id="rId1066" Type="http://schemas.openxmlformats.org/officeDocument/2006/relationships/hyperlink" Target="https://bigfuture.collegeboard.org/colleges/east-mississippi-community-college" TargetMode="External"/><Relationship Id="rId1273" Type="http://schemas.openxmlformats.org/officeDocument/2006/relationships/hyperlink" Target="https://bigfuture.collegeboard.org/colleges/fort-lewis-college" TargetMode="External"/><Relationship Id="rId1480" Type="http://schemas.openxmlformats.org/officeDocument/2006/relationships/hyperlink" Target="https://bigfuture.collegeboard.org/colleges/hazard-community-and-technical-college" TargetMode="External"/><Relationship Id="rId2117" Type="http://schemas.openxmlformats.org/officeDocument/2006/relationships/hyperlink" Target="https://bigfuture.collegeboard.org/colleges/mineral-area-college" TargetMode="External"/><Relationship Id="rId2324" Type="http://schemas.openxmlformats.org/officeDocument/2006/relationships/hyperlink" Target="https://bigfuture.collegeboard.org/colleges/new-york-institute-of-technology" TargetMode="External"/><Relationship Id="rId3722" Type="http://schemas.openxmlformats.org/officeDocument/2006/relationships/hyperlink" Target="https://bigfuture.collegeboard.org/colleges/university-of-phoenix-southern-california" TargetMode="External"/><Relationship Id="rId850" Type="http://schemas.openxmlformats.org/officeDocument/2006/relationships/hyperlink" Target="https://bigfuture.collegeboard.org/colleges/community-college-of-denver" TargetMode="External"/><Relationship Id="rId1133" Type="http://schemas.openxmlformats.org/officeDocument/2006/relationships/hyperlink" Target="https://bigfuture.collegeboard.org/colleges/elyon-college" TargetMode="External"/><Relationship Id="rId2531" Type="http://schemas.openxmlformats.org/officeDocument/2006/relationships/hyperlink" Target="https://bigfuture.collegeboard.org/colleges/pacific-oaks-college" TargetMode="External"/><Relationship Id="rId503" Type="http://schemas.openxmlformats.org/officeDocument/2006/relationships/hyperlink" Target="https://bigfuture.collegeboard.org/colleges/california-state-university-long-beach" TargetMode="External"/><Relationship Id="rId710" Type="http://schemas.openxmlformats.org/officeDocument/2006/relationships/hyperlink" Target="https://bigfuture.collegeboard.org/colleges/city-university-of-seattle" TargetMode="External"/><Relationship Id="rId1340" Type="http://schemas.openxmlformats.org/officeDocument/2006/relationships/hyperlink" Target="https://bigfuture.collegeboard.org/colleges/gaston-college" TargetMode="External"/><Relationship Id="rId3098" Type="http://schemas.openxmlformats.org/officeDocument/2006/relationships/hyperlink" Target="https://bigfuture.collegeboard.org/colleges/south-university-savannah" TargetMode="External"/><Relationship Id="rId1200" Type="http://schemas.openxmlformats.org/officeDocument/2006/relationships/hyperlink" Target="https://bigfuture.collegeboard.org/colleges/everglades-university" TargetMode="External"/><Relationship Id="rId3165" Type="http://schemas.openxmlformats.org/officeDocument/2006/relationships/hyperlink" Target="https://bigfuture.collegeboard.org/colleges/southwest-virginia-community-college" TargetMode="External"/><Relationship Id="rId3372" Type="http://schemas.openxmlformats.org/officeDocument/2006/relationships/hyperlink" Target="https://bigfuture.collegeboard.org/colleges/texas-tech-university" TargetMode="External"/><Relationship Id="rId4009" Type="http://schemas.openxmlformats.org/officeDocument/2006/relationships/hyperlink" Target="https://bigfuture.collegeboard.org/colleges/westmont-college" TargetMode="External"/><Relationship Id="rId293" Type="http://schemas.openxmlformats.org/officeDocument/2006/relationships/hyperlink" Target="https://bigfuture.collegeboard.org/colleges/beaufort-county-community-college" TargetMode="External"/><Relationship Id="rId2181" Type="http://schemas.openxmlformats.org/officeDocument/2006/relationships/hyperlink" Target="https://bigfuture.collegeboard.org/colleges/montserrat-college-of-art" TargetMode="External"/><Relationship Id="rId3025" Type="http://schemas.openxmlformats.org/officeDocument/2006/relationships/hyperlink" Target="https://bigfuture.collegeboard.org/colleges/seguin-beauty-school" TargetMode="External"/><Relationship Id="rId3232" Type="http://schemas.openxmlformats.org/officeDocument/2006/relationships/hyperlink" Target="https://bigfuture.collegeboard.org/colleges/stacey-james-institute" TargetMode="External"/><Relationship Id="rId153" Type="http://schemas.openxmlformats.org/officeDocument/2006/relationships/hyperlink" Target="https://bigfuture.collegeboard.org/colleges/arkansas-technical-school" TargetMode="External"/><Relationship Id="rId360" Type="http://schemas.openxmlformats.org/officeDocument/2006/relationships/hyperlink" Target="https://bigfuture.collegeboard.org/colleges/blackhawk-technical-college" TargetMode="External"/><Relationship Id="rId2041" Type="http://schemas.openxmlformats.org/officeDocument/2006/relationships/hyperlink" Target="https://bigfuture.collegeboard.org/colleges/merrimack-college" TargetMode="External"/><Relationship Id="rId220" Type="http://schemas.openxmlformats.org/officeDocument/2006/relationships/hyperlink" Target="https://bigfuture.collegeboard.org/colleges/aveda-institute-des-moines" TargetMode="External"/><Relationship Id="rId2998" Type="http://schemas.openxmlformats.org/officeDocument/2006/relationships/hyperlink" Target="https://bigfuture.collegeboard.org/colleges/santa-monica-college" TargetMode="External"/><Relationship Id="rId2858" Type="http://schemas.openxmlformats.org/officeDocument/2006/relationships/hyperlink" Target="https://bigfuture.collegeboard.org/colleges/rock-valley-college" TargetMode="External"/><Relationship Id="rId3909" Type="http://schemas.openxmlformats.org/officeDocument/2006/relationships/hyperlink" Target="https://bigfuture.collegeboard.org/colleges/walla-walla-university" TargetMode="External"/><Relationship Id="rId4073" Type="http://schemas.openxmlformats.org/officeDocument/2006/relationships/hyperlink" Target="https://bigfuture.collegeboard.org/colleges/xavier-university-of-louisiana" TargetMode="External"/><Relationship Id="rId99" Type="http://schemas.openxmlformats.org/officeDocument/2006/relationships/hyperlink" Target="https://bigfuture.collegeboard.org/colleges/american-medical-academy" TargetMode="External"/><Relationship Id="rId1667" Type="http://schemas.openxmlformats.org/officeDocument/2006/relationships/hyperlink" Target="https://bigfuture.collegeboard.org/colleges/ipr-college-of-creative-arts" TargetMode="External"/><Relationship Id="rId1874" Type="http://schemas.openxmlformats.org/officeDocument/2006/relationships/hyperlink" Target="https://bigfuture.collegeboard.org/colleges/lincoln-college-of-technology-marietta" TargetMode="External"/><Relationship Id="rId2718" Type="http://schemas.openxmlformats.org/officeDocument/2006/relationships/hyperlink" Target="https://bigfuture.collegeboard.org/colleges/polk-state-college" TargetMode="External"/><Relationship Id="rId2925" Type="http://schemas.openxmlformats.org/officeDocument/2006/relationships/hyperlink" Target="https://bigfuture.collegeboard.org/colleges/saint-josephs-college-of-maine" TargetMode="External"/><Relationship Id="rId1527" Type="http://schemas.openxmlformats.org/officeDocument/2006/relationships/hyperlink" Target="https://bigfuture.collegeboard.org/colleges/hobart-institute-of-welding-technology" TargetMode="External"/><Relationship Id="rId1734" Type="http://schemas.openxmlformats.org/officeDocument/2006/relationships/hyperlink" Target="https://bigfuture.collegeboard.org/colleges/kck-beauty-and-barber-academy" TargetMode="External"/><Relationship Id="rId1941" Type="http://schemas.openxmlformats.org/officeDocument/2006/relationships/hyperlink" Target="https://bigfuture.collegeboard.org/colleges/luther-rice-college-and-seminary" TargetMode="External"/><Relationship Id="rId26" Type="http://schemas.openxmlformats.org/officeDocument/2006/relationships/hyperlink" Target="https://bigfuture.collegeboard.org/colleges/ace-institute-of-technology-manhattan" TargetMode="External"/><Relationship Id="rId3699" Type="http://schemas.openxmlformats.org/officeDocument/2006/relationships/hyperlink" Target="https://bigfuture.collegeboard.org/colleges/university-of-phoenix-dallas-fort-worth" TargetMode="External"/><Relationship Id="rId4000" Type="http://schemas.openxmlformats.org/officeDocument/2006/relationships/hyperlink" Target="https://bigfuture.collegeboard.org/colleges/western-technical-college-la-crosse-wi" TargetMode="External"/><Relationship Id="rId1801" Type="http://schemas.openxmlformats.org/officeDocument/2006/relationships/hyperlink" Target="https://bigfuture.collegeboard.org/colleges/lake-superior-state-university" TargetMode="External"/><Relationship Id="rId3559" Type="http://schemas.openxmlformats.org/officeDocument/2006/relationships/hyperlink" Target="https://bigfuture.collegeboard.org/colleges/university-of-arkansas-pulaski-technical-college" TargetMode="External"/><Relationship Id="rId687" Type="http://schemas.openxmlformats.org/officeDocument/2006/relationships/hyperlink" Target="https://bigfuture.collegeboard.org/colleges/city-colleges-of-chicago-kennedy-king-college" TargetMode="External"/><Relationship Id="rId2368" Type="http://schemas.openxmlformats.org/officeDocument/2006/relationships/hyperlink" Target="https://bigfuture.collegeboard.org/colleges/northcentral-technical-college" TargetMode="External"/><Relationship Id="rId3766" Type="http://schemas.openxmlformats.org/officeDocument/2006/relationships/hyperlink" Target="https://bigfuture.collegeboard.org/colleges/university-of-south-carolina-lancaster" TargetMode="External"/><Relationship Id="rId3973" Type="http://schemas.openxmlformats.org/officeDocument/2006/relationships/hyperlink" Target="https://bigfuture.collegeboard.org/colleges/west-virginia-northern-community-college" TargetMode="External"/><Relationship Id="rId894" Type="http://schemas.openxmlformats.org/officeDocument/2006/relationships/hyperlink" Target="https://bigfuture.collegeboard.org/colleges/cornell-college" TargetMode="External"/><Relationship Id="rId1177" Type="http://schemas.openxmlformats.org/officeDocument/2006/relationships/hyperlink" Target="https://bigfuture.collegeboard.org/colleges/empire-state-university" TargetMode="External"/><Relationship Id="rId2575" Type="http://schemas.openxmlformats.org/officeDocument/2006/relationships/hyperlink" Target="https://bigfuture.collegeboard.org/colleges/paul-mitchell-the-school-costa-mesa" TargetMode="External"/><Relationship Id="rId2782" Type="http://schemas.openxmlformats.org/officeDocument/2006/relationships/hyperlink" Target="https://bigfuture.collegeboard.org/colleges/rasmussen-university-north-dakota" TargetMode="External"/><Relationship Id="rId3419" Type="http://schemas.openxmlformats.org/officeDocument/2006/relationships/hyperlink" Target="https://bigfuture.collegeboard.org/colleges/tiffin-academy-of-hair-design" TargetMode="External"/><Relationship Id="rId3626" Type="http://schemas.openxmlformats.org/officeDocument/2006/relationships/hyperlink" Target="https://bigfuture.collegeboard.org/colleges/university-of-maine-at-machias" TargetMode="External"/><Relationship Id="rId3833" Type="http://schemas.openxmlformats.org/officeDocument/2006/relationships/hyperlink" Target="https://bigfuture.collegeboard.org/colleges/upper-iowa-university" TargetMode="External"/><Relationship Id="rId547" Type="http://schemas.openxmlformats.org/officeDocument/2006/relationships/hyperlink" Target="https://bigfuture.collegeboard.org/colleges/caribbean-university" TargetMode="External"/><Relationship Id="rId754" Type="http://schemas.openxmlformats.org/officeDocument/2006/relationships/hyperlink" Target="https://bigfuture.collegeboard.org/colleges/coffeyville-community-college" TargetMode="External"/><Relationship Id="rId961" Type="http://schemas.openxmlformats.org/officeDocument/2006/relationships/hyperlink" Target="https://bigfuture.collegeboard.org/colleges/dawson-community-college" TargetMode="External"/><Relationship Id="rId1384" Type="http://schemas.openxmlformats.org/officeDocument/2006/relationships/hyperlink" Target="https://bigfuture.collegeboard.org/colleges/goldey-beacom-college" TargetMode="External"/><Relationship Id="rId1591" Type="http://schemas.openxmlformats.org/officeDocument/2006/relationships/hyperlink" Target="https://bigfuture.collegeboard.org/colleges/illinois-eastern-community-colleges-wabash-valley-college" TargetMode="External"/><Relationship Id="rId2228" Type="http://schemas.openxmlformats.org/officeDocument/2006/relationships/hyperlink" Target="https://bigfuture.collegeboard.org/colleges/muscatine-community-college" TargetMode="External"/><Relationship Id="rId2435" Type="http://schemas.openxmlformats.org/officeDocument/2006/relationships/hyperlink" Target="https://bigfuture.collegeboard.org/colleges/nouvelle-institute" TargetMode="External"/><Relationship Id="rId2642" Type="http://schemas.openxmlformats.org/officeDocument/2006/relationships/hyperlink" Target="https://bigfuture.collegeboard.org/colleges/penn-state-wilkes-barre" TargetMode="External"/><Relationship Id="rId3900" Type="http://schemas.openxmlformats.org/officeDocument/2006/relationships/hyperlink" Target="https://bigfuture.collegeboard.org/colleges/wl-bonner-bible-college" TargetMode="External"/><Relationship Id="rId90" Type="http://schemas.openxmlformats.org/officeDocument/2006/relationships/hyperlink" Target="https://bigfuture.collegeboard.org/colleges/american-career-college-ontario" TargetMode="External"/><Relationship Id="rId407" Type="http://schemas.openxmlformats.org/officeDocument/2006/relationships/hyperlink" Target="https://bigfuture.collegeboard.org/colleges/briar-cliff-university" TargetMode="External"/><Relationship Id="rId614" Type="http://schemas.openxmlformats.org/officeDocument/2006/relationships/hyperlink" Target="https://bigfuture.collegeboard.org/colleges/central-school-of-practical-nursing" TargetMode="External"/><Relationship Id="rId821" Type="http://schemas.openxmlformats.org/officeDocument/2006/relationships/hyperlink" Target="https://bigfuture.collegeboard.org/colleges/colorado-state-university-pueblo" TargetMode="External"/><Relationship Id="rId1037" Type="http://schemas.openxmlformats.org/officeDocument/2006/relationships/hyperlink" Target="https://bigfuture.collegeboard.org/colleges/dordt-university" TargetMode="External"/><Relationship Id="rId1244" Type="http://schemas.openxmlformats.org/officeDocument/2006/relationships/hyperlink" Target="https://bigfuture.collegeboard.org/colleges/florida-college" TargetMode="External"/><Relationship Id="rId1451" Type="http://schemas.openxmlformats.org/officeDocument/2006/relationships/hyperlink" Target="https://bigfuture.collegeboard.org/colleges/hampshire-college" TargetMode="External"/><Relationship Id="rId2502" Type="http://schemas.openxmlformats.org/officeDocument/2006/relationships/hyperlink" Target="https://bigfuture.collegeboard.org/colleges/oregon-state-university" TargetMode="External"/><Relationship Id="rId1104" Type="http://schemas.openxmlformats.org/officeDocument/2006/relationships/hyperlink" Target="https://bigfuture.collegeboard.org/colleges/ecumenical-theological-seminary" TargetMode="External"/><Relationship Id="rId1311" Type="http://schemas.openxmlformats.org/officeDocument/2006/relationships/hyperlink" Target="https://bigfuture.collegeboard.org/colleges/franklin-hair-academy-school-of-cosmetology" TargetMode="External"/><Relationship Id="rId3069" Type="http://schemas.openxmlformats.org/officeDocument/2006/relationships/hyperlink" Target="https://bigfuture.collegeboard.org/colleges/snead-state-community-college" TargetMode="External"/><Relationship Id="rId3276" Type="http://schemas.openxmlformats.org/officeDocument/2006/relationships/hyperlink" Target="https://bigfuture.collegeboard.org/colleges/studio-incamminati" TargetMode="External"/><Relationship Id="rId3483" Type="http://schemas.openxmlformats.org/officeDocument/2006/relationships/hyperlink" Target="https://bigfuture.collegeboard.org/colleges/tulsa-technology-center-lemley" TargetMode="External"/><Relationship Id="rId3690" Type="http://schemas.openxmlformats.org/officeDocument/2006/relationships/hyperlink" Target="https://bigfuture.collegeboard.org/colleges/university-of-oregon" TargetMode="External"/><Relationship Id="rId197" Type="http://schemas.openxmlformats.org/officeDocument/2006/relationships/hyperlink" Target="https://bigfuture.collegeboard.org/colleges/augustana-university" TargetMode="External"/><Relationship Id="rId2085" Type="http://schemas.openxmlformats.org/officeDocument/2006/relationships/hyperlink" Target="https://bigfuture.collegeboard.org/colleges/midwest-college-of-oriental-medicine-skokie" TargetMode="External"/><Relationship Id="rId2292" Type="http://schemas.openxmlformats.org/officeDocument/2006/relationships/hyperlink" Target="https://bigfuture.collegeboard.org/colleges/new-castle-school-of-trades" TargetMode="External"/><Relationship Id="rId3136" Type="http://schemas.openxmlformats.org/officeDocument/2006/relationships/hyperlink" Target="https://bigfuture.collegeboard.org/colleges/southern-methodist-university" TargetMode="External"/><Relationship Id="rId3343" Type="http://schemas.openxmlformats.org/officeDocument/2006/relationships/hyperlink" Target="https://bigfuture.collegeboard.org/colleges/temple-frederick-paul-mitchell-partner-school" TargetMode="External"/><Relationship Id="rId264" Type="http://schemas.openxmlformats.org/officeDocument/2006/relationships/hyperlink" Target="https://bigfuture.collegeboard.org/colleges/baptist-health-sciences-university" TargetMode="External"/><Relationship Id="rId471" Type="http://schemas.openxmlformats.org/officeDocument/2006/relationships/hyperlink" Target="https://bigfuture.collegeboard.org/colleges/cairn-university" TargetMode="External"/><Relationship Id="rId2152" Type="http://schemas.openxmlformats.org/officeDocument/2006/relationships/hyperlink" Target="https://bigfuture.collegeboard.org/colleges/moberly-area-community-college" TargetMode="External"/><Relationship Id="rId3550" Type="http://schemas.openxmlformats.org/officeDocument/2006/relationships/hyperlink" Target="https://bigfuture.collegeboard.org/colleges/university-of-arkansas" TargetMode="External"/><Relationship Id="rId124" Type="http://schemas.openxmlformats.org/officeDocument/2006/relationships/hyperlink" Target="https://bigfuture.collegeboard.org/colleges/anoka-technical-college" TargetMode="External"/><Relationship Id="rId3203" Type="http://schemas.openxmlformats.org/officeDocument/2006/relationships/hyperlink" Target="https://bigfuture.collegeboard.org/colleges/st-catherine-university" TargetMode="External"/><Relationship Id="rId3410" Type="http://schemas.openxmlformats.org/officeDocument/2006/relationships/hyperlink" Target="https://bigfuture.collegeboard.org/colleges/thomas-college" TargetMode="External"/><Relationship Id="rId331" Type="http://schemas.openxmlformats.org/officeDocument/2006/relationships/hyperlink" Target="https://bigfuture.collegeboard.org/colleges/berry-college" TargetMode="External"/><Relationship Id="rId2012" Type="http://schemas.openxmlformats.org/officeDocument/2006/relationships/hyperlink" Target="https://bigfuture.collegeboard.org/colleges/mclennan-community-college" TargetMode="External"/><Relationship Id="rId2969" Type="http://schemas.openxmlformats.org/officeDocument/2006/relationships/hyperlink" Target="https://bigfuture.collegeboard.org/colleges/san-antonio-college" TargetMode="External"/><Relationship Id="rId1778" Type="http://schemas.openxmlformats.org/officeDocument/2006/relationships/hyperlink" Target="https://bigfuture.collegeboard.org/colleges/l3harris-flight-academy" TargetMode="External"/><Relationship Id="rId1985" Type="http://schemas.openxmlformats.org/officeDocument/2006/relationships/hyperlink" Target="https://bigfuture.collegeboard.org/colleges/marshalltown-community-college" TargetMode="External"/><Relationship Id="rId2829" Type="http://schemas.openxmlformats.org/officeDocument/2006/relationships/hyperlink" Target="https://bigfuture.collegeboard.org/colleges/richard-bland-college" TargetMode="External"/><Relationship Id="rId1638" Type="http://schemas.openxmlformats.org/officeDocument/2006/relationships/hyperlink" Target="https://bigfuture.collegeboard.org/colleges/inter-american-university-of-puerto-rico-fajardo-campus" TargetMode="External"/><Relationship Id="rId4044" Type="http://schemas.openxmlformats.org/officeDocument/2006/relationships/hyperlink" Target="https://bigfuture.collegeboard.org/colleges/williamson-college-of-the-trades" TargetMode="External"/><Relationship Id="rId1845" Type="http://schemas.openxmlformats.org/officeDocument/2006/relationships/hyperlink" Target="https://bigfuture.collegeboard.org/colleges/le-moyne-college" TargetMode="External"/><Relationship Id="rId3060" Type="http://schemas.openxmlformats.org/officeDocument/2006/relationships/hyperlink" Target="https://bigfuture.collegeboard.org/colleges/sisseton-wahpeton-college" TargetMode="External"/><Relationship Id="rId4111" Type="http://schemas.openxmlformats.org/officeDocument/2006/relationships/hyperlink" Target="https://bigfuture.collegeboard.org/colleges/zane-state-college" TargetMode="External"/><Relationship Id="rId1705" Type="http://schemas.openxmlformats.org/officeDocument/2006/relationships/hyperlink" Target="https://bigfuture.collegeboard.org/colleges/john-paul-the-great-catholic-university" TargetMode="External"/><Relationship Id="rId1912" Type="http://schemas.openxmlformats.org/officeDocument/2006/relationships/hyperlink" Target="https://bigfuture.collegeboard.org/colleges/los-angeles-pierce-college" TargetMode="External"/><Relationship Id="rId3877" Type="http://schemas.openxmlformats.org/officeDocument/2006/relationships/hyperlink" Target="https://bigfuture.collegeboard.org/colleges/virginia-college-baton-rouge" TargetMode="External"/><Relationship Id="rId798" Type="http://schemas.openxmlformats.org/officeDocument/2006/relationships/hyperlink" Target="https://bigfuture.collegeboard.org/colleges/college-of-the-ozarks" TargetMode="External"/><Relationship Id="rId2479" Type="http://schemas.openxmlformats.org/officeDocument/2006/relationships/hyperlink" Target="https://bigfuture.collegeboard.org/colleges/oklahoma-city-community-college" TargetMode="External"/><Relationship Id="rId2686" Type="http://schemas.openxmlformats.org/officeDocument/2006/relationships/hyperlink" Target="https://bigfuture.collegeboard.org/colleges/pima-medical-institute-renton" TargetMode="External"/><Relationship Id="rId2893" Type="http://schemas.openxmlformats.org/officeDocument/2006/relationships/hyperlink" Target="https://bigfuture.collegeboard.org/colleges/ross-medical-education-center-lansing" TargetMode="External"/><Relationship Id="rId3737" Type="http://schemas.openxmlformats.org/officeDocument/2006/relationships/hyperlink" Target="https://bigfuture.collegeboard.org/colleges/university-of-puerto-rico-cayey-university-college" TargetMode="External"/><Relationship Id="rId3944" Type="http://schemas.openxmlformats.org/officeDocument/2006/relationships/hyperlink" Target="https://bigfuture.collegeboard.org/colleges/weber-state-university" TargetMode="External"/><Relationship Id="rId658" Type="http://schemas.openxmlformats.org/officeDocument/2006/relationships/hyperlink" Target="https://bigfuture.collegeboard.org/colleges/chemeketa-community-college" TargetMode="External"/><Relationship Id="rId865" Type="http://schemas.openxmlformats.org/officeDocument/2006/relationships/hyperlink" Target="https://bigfuture.collegeboard.org/colleges/concorde-career-college-kansas-city" TargetMode="External"/><Relationship Id="rId1288" Type="http://schemas.openxmlformats.org/officeDocument/2006/relationships/hyperlink" Target="https://bigfuture.collegeboard.org/colleges/fortis-college-richmond" TargetMode="External"/><Relationship Id="rId1495" Type="http://schemas.openxmlformats.org/officeDocument/2006/relationships/hyperlink" Target="https://bigfuture.collegeboard.org/colleges/henderson-state-university" TargetMode="External"/><Relationship Id="rId2339" Type="http://schemas.openxmlformats.org/officeDocument/2006/relationships/hyperlink" Target="https://bigfuture.collegeboard.org/colleges/norco-college" TargetMode="External"/><Relationship Id="rId2546" Type="http://schemas.openxmlformats.org/officeDocument/2006/relationships/hyperlink" Target="https://bigfuture.collegeboard.org/colleges/paramount-beauty-academy" TargetMode="External"/><Relationship Id="rId2753" Type="http://schemas.openxmlformats.org/officeDocument/2006/relationships/hyperlink" Target="https://bigfuture.collegeboard.org/colleges/protege-academy-east-lansing" TargetMode="External"/><Relationship Id="rId2960" Type="http://schemas.openxmlformats.org/officeDocument/2006/relationships/hyperlink" Target="https://bigfuture.collegeboard.org/colleges/salon-success-academy-upland" TargetMode="External"/><Relationship Id="rId3804" Type="http://schemas.openxmlformats.org/officeDocument/2006/relationships/hyperlink" Target="https://bigfuture.collegeboard.org/colleges/university-of-the-virgin-islands" TargetMode="External"/><Relationship Id="rId518" Type="http://schemas.openxmlformats.org/officeDocument/2006/relationships/hyperlink" Target="https://bigfuture.collegeboard.org/colleges/cameron-university" TargetMode="External"/><Relationship Id="rId725" Type="http://schemas.openxmlformats.org/officeDocument/2006/relationships/hyperlink" Target="https://bigfuture.collegeboard.org/colleges/clayton-state-university" TargetMode="External"/><Relationship Id="rId932" Type="http://schemas.openxmlformats.org/officeDocument/2006/relationships/hyperlink" Target="https://bigfuture.collegeboard.org/colleges/cuyahoga-valley-career-center" TargetMode="External"/><Relationship Id="rId1148" Type="http://schemas.openxmlformats.org/officeDocument/2006/relationships/hyperlink" Target="https://bigfuture.collegeboard.org/colleges/empire-beauty-school-chenoweth" TargetMode="External"/><Relationship Id="rId1355" Type="http://schemas.openxmlformats.org/officeDocument/2006/relationships/hyperlink" Target="https://bigfuture.collegeboard.org/colleges/george-fox-university" TargetMode="External"/><Relationship Id="rId1562" Type="http://schemas.openxmlformats.org/officeDocument/2006/relationships/hyperlink" Target="https://bigfuture.collegeboard.org/colleges/hudson-valley-community-college" TargetMode="External"/><Relationship Id="rId2406" Type="http://schemas.openxmlformats.org/officeDocument/2006/relationships/hyperlink" Target="https://bigfuture.collegeboard.org/colleges/northwest-educational-center" TargetMode="External"/><Relationship Id="rId2613" Type="http://schemas.openxmlformats.org/officeDocument/2006/relationships/hyperlink" Target="https://bigfuture.collegeboard.org/colleges/paul-mitchell-the-school-wichita" TargetMode="External"/><Relationship Id="rId1008" Type="http://schemas.openxmlformats.org/officeDocument/2006/relationships/hyperlink" Target="https://bigfuture.collegeboard.org/colleges/devry-university-ontario" TargetMode="External"/><Relationship Id="rId1215" Type="http://schemas.openxmlformats.org/officeDocument/2006/relationships/hyperlink" Target="https://bigfuture.collegeboard.org/colleges/fashion-institute-of-technology" TargetMode="External"/><Relationship Id="rId1422" Type="http://schemas.openxmlformats.org/officeDocument/2006/relationships/hyperlink" Target="https://bigfuture.collegeboard.org/colleges/greenville-technical-college" TargetMode="External"/><Relationship Id="rId2820" Type="http://schemas.openxmlformats.org/officeDocument/2006/relationships/hyperlink" Target="https://bigfuture.collegeboard.org/colleges/remington-college-lafayette" TargetMode="External"/><Relationship Id="rId61" Type="http://schemas.openxmlformats.org/officeDocument/2006/relationships/hyperlink" Target="https://bigfuture.collegeboard.org/colleges/allan-hancock-college" TargetMode="External"/><Relationship Id="rId3387" Type="http://schemas.openxmlformats.org/officeDocument/2006/relationships/hyperlink" Target="https://bigfuture.collegeboard.org/colleges/the-college-of-health-care-professions-southwest-houston" TargetMode="External"/><Relationship Id="rId2196" Type="http://schemas.openxmlformats.org/officeDocument/2006/relationships/hyperlink" Target="https://bigfuture.collegeboard.org/colleges/morningside-university" TargetMode="External"/><Relationship Id="rId3594" Type="http://schemas.openxmlformats.org/officeDocument/2006/relationships/hyperlink" Target="https://bigfuture.collegeboard.org/colleges/university-of-hawaii-at-manoa" TargetMode="External"/><Relationship Id="rId168" Type="http://schemas.openxmlformats.org/officeDocument/2006/relationships/hyperlink" Target="https://bigfuture.collegeboard.org/colleges/ashworth-college" TargetMode="External"/><Relationship Id="rId3247" Type="http://schemas.openxmlformats.org/officeDocument/2006/relationships/hyperlink" Target="https://bigfuture.collegeboard.org/colleges/stautzenberger-college-brecksville" TargetMode="External"/><Relationship Id="rId3454" Type="http://schemas.openxmlformats.org/officeDocument/2006/relationships/hyperlink" Target="https://bigfuture.collegeboard.org/colleges/tricoci-university-of-beauty-culture-elgin" TargetMode="External"/><Relationship Id="rId3661" Type="http://schemas.openxmlformats.org/officeDocument/2006/relationships/hyperlink" Target="https://bigfuture.collegeboard.org/colleges/university-of-nebraska-kearney" TargetMode="External"/><Relationship Id="rId375" Type="http://schemas.openxmlformats.org/officeDocument/2006/relationships/hyperlink" Target="https://bigfuture.collegeboard.org/colleges/bluffton-university" TargetMode="External"/><Relationship Id="rId582" Type="http://schemas.openxmlformats.org/officeDocument/2006/relationships/hyperlink" Target="https://bigfuture.collegeboard.org/colleges/celebrity-school-of-beauty" TargetMode="External"/><Relationship Id="rId2056" Type="http://schemas.openxmlformats.org/officeDocument/2006/relationships/hyperlink" Target="https://bigfuture.collegeboard.org/colleges/miami-ad-school-atlanta" TargetMode="External"/><Relationship Id="rId2263" Type="http://schemas.openxmlformats.org/officeDocument/2006/relationships/hyperlink" Target="https://bigfuture.collegeboard.org/colleges/national-conservatory-of-dramatic-arts" TargetMode="External"/><Relationship Id="rId2470" Type="http://schemas.openxmlformats.org/officeDocument/2006/relationships/hyperlink" Target="https://bigfuture.collegeboard.org/colleges/ohio-university-chillicothe-campus" TargetMode="External"/><Relationship Id="rId3107" Type="http://schemas.openxmlformats.org/officeDocument/2006/relationships/hyperlink" Target="https://bigfuture.collegeboard.org/colleges/southeastern-college-charleston" TargetMode="External"/><Relationship Id="rId3314" Type="http://schemas.openxmlformats.org/officeDocument/2006/relationships/hyperlink" Target="https://bigfuture.collegeboard.org/colleges/suny-purchase-college" TargetMode="External"/><Relationship Id="rId3521" Type="http://schemas.openxmlformats.org/officeDocument/2006/relationships/hyperlink" Target="https://bigfuture.collegeboard.org/colleges/universal-technical-institute-of-illinois-inc" TargetMode="External"/><Relationship Id="rId235" Type="http://schemas.openxmlformats.org/officeDocument/2006/relationships/hyperlink" Target="https://bigfuture.collegeboard.org/colleges/avery-james-college" TargetMode="External"/><Relationship Id="rId442" Type="http://schemas.openxmlformats.org/officeDocument/2006/relationships/hyperlink" Target="https://bigfuture.collegeboard.org/colleges/bryant-stratton-college-syracuse-north" TargetMode="External"/><Relationship Id="rId1072" Type="http://schemas.openxmlformats.org/officeDocument/2006/relationships/hyperlink" Target="https://bigfuture.collegeboard.org/colleges/east-west-college-of-the-healing-arts" TargetMode="External"/><Relationship Id="rId2123" Type="http://schemas.openxmlformats.org/officeDocument/2006/relationships/hyperlink" Target="https://bigfuture.collegeboard.org/colleges/minnesota-state-community-and-technical-college" TargetMode="External"/><Relationship Id="rId2330" Type="http://schemas.openxmlformats.org/officeDocument/2006/relationships/hyperlink" Target="https://bigfuture.collegeboard.org/colleges/newman-university" TargetMode="External"/><Relationship Id="rId302" Type="http://schemas.openxmlformats.org/officeDocument/2006/relationships/hyperlink" Target="https://bigfuture.collegeboard.org/colleges/bellarmine-university" TargetMode="External"/><Relationship Id="rId4088" Type="http://schemas.openxmlformats.org/officeDocument/2006/relationships/hyperlink" Target="https://bigfuture.collegeboard.org/colleges/yeshiva-of-the-telshe-alumni-riverdale" TargetMode="External"/><Relationship Id="rId1889" Type="http://schemas.openxmlformats.org/officeDocument/2006/relationships/hyperlink" Target="https://bigfuture.collegeboard.org/colleges/lindsey-wilson-college" TargetMode="External"/><Relationship Id="rId1749" Type="http://schemas.openxmlformats.org/officeDocument/2006/relationships/hyperlink" Target="https://bigfuture.collegeboard.org/colleges/kent-state-university-geauga" TargetMode="External"/><Relationship Id="rId1956" Type="http://schemas.openxmlformats.org/officeDocument/2006/relationships/hyperlink" Target="https://bigfuture.collegeboard.org/colleges/maine-college-of-art" TargetMode="External"/><Relationship Id="rId3171" Type="http://schemas.openxmlformats.org/officeDocument/2006/relationships/hyperlink" Target="https://bigfuture.collegeboard.org/colleges/southwestern-christian-university" TargetMode="External"/><Relationship Id="rId4015" Type="http://schemas.openxmlformats.org/officeDocument/2006/relationships/hyperlink" Target="https://bigfuture.collegeboard.org/colleges/wheeling-university" TargetMode="External"/><Relationship Id="rId1609" Type="http://schemas.openxmlformats.org/officeDocument/2006/relationships/hyperlink" Target="https://bigfuture.collegeboard.org/colleges/indiana-university-bloomington" TargetMode="External"/><Relationship Id="rId1816" Type="http://schemas.openxmlformats.org/officeDocument/2006/relationships/hyperlink" Target="https://bigfuture.collegeboard.org/colleges/lancaster-beauty-school" TargetMode="External"/><Relationship Id="rId3031" Type="http://schemas.openxmlformats.org/officeDocument/2006/relationships/hyperlink" Target="https://bigfuture.collegeboard.org/colleges/sessions-college-for-professional-design" TargetMode="External"/><Relationship Id="rId3988" Type="http://schemas.openxmlformats.org/officeDocument/2006/relationships/hyperlink" Target="https://bigfuture.collegeboard.org/colleges/western-illinois-university" TargetMode="External"/><Relationship Id="rId2797" Type="http://schemas.openxmlformats.org/officeDocument/2006/relationships/hyperlink" Target="https://bigfuture.collegeboard.org/colleges/rasmussen-university-st-cloud" TargetMode="External"/><Relationship Id="rId3848" Type="http://schemas.openxmlformats.org/officeDocument/2006/relationships/hyperlink" Target="https://bigfuture.collegeboard.org/colleges/valley-college-martinsburg" TargetMode="External"/><Relationship Id="rId769" Type="http://schemas.openxmlformats.org/officeDocument/2006/relationships/hyperlink" Target="https://bigfuture.collegeboard.org/colleges/college-of-charleston" TargetMode="External"/><Relationship Id="rId976" Type="http://schemas.openxmlformats.org/officeDocument/2006/relationships/hyperlink" Target="https://bigfuture.collegeboard.org/colleges/delaware-technical-community-college-terry-campus" TargetMode="External"/><Relationship Id="rId1399" Type="http://schemas.openxmlformats.org/officeDocument/2006/relationships/hyperlink" Target="https://bigfuture.collegeboard.org/colleges/graceland-university" TargetMode="External"/><Relationship Id="rId2657" Type="http://schemas.openxmlformats.org/officeDocument/2006/relationships/hyperlink" Target="https://bigfuture.collegeboard.org/colleges/peru-state-college" TargetMode="External"/><Relationship Id="rId629" Type="http://schemas.openxmlformats.org/officeDocument/2006/relationships/hyperlink" Target="https://bigfuture.collegeboard.org/colleges/ces-college" TargetMode="External"/><Relationship Id="rId1259" Type="http://schemas.openxmlformats.org/officeDocument/2006/relationships/hyperlink" Target="https://bigfuture.collegeboard.org/colleges/florida-southwestern-state-college" TargetMode="External"/><Relationship Id="rId1466" Type="http://schemas.openxmlformats.org/officeDocument/2006/relationships/hyperlink" Target="https://bigfuture.collegeboard.org/colleges/hartwick-college" TargetMode="External"/><Relationship Id="rId2864" Type="http://schemas.openxmlformats.org/officeDocument/2006/relationships/hyperlink" Target="https://bigfuture.collegeboard.org/colleges/rocky-mountain-college" TargetMode="External"/><Relationship Id="rId3708" Type="http://schemas.openxmlformats.org/officeDocument/2006/relationships/hyperlink" Target="https://bigfuture.collegeboard.org/colleges/university-of-phoenix-maryland" TargetMode="External"/><Relationship Id="rId3915" Type="http://schemas.openxmlformats.org/officeDocument/2006/relationships/hyperlink" Target="https://bigfuture.collegeboard.org/colleges/warner-pacific-university" TargetMode="External"/><Relationship Id="rId836" Type="http://schemas.openxmlformats.org/officeDocument/2006/relationships/hyperlink" Target="https://bigfuture.collegeboard.org/colleges/columbia-greene-community-college" TargetMode="External"/><Relationship Id="rId1119" Type="http://schemas.openxmlformats.org/officeDocument/2006/relationships/hyperlink" Target="https://bigfuture.collegeboard.org/colleges/elevate-salon-institute" TargetMode="External"/><Relationship Id="rId1673" Type="http://schemas.openxmlformats.org/officeDocument/2006/relationships/hyperlink" Target="https://bigfuture.collegeboard.org/colleges/iti-technical-college" TargetMode="External"/><Relationship Id="rId1880" Type="http://schemas.openxmlformats.org/officeDocument/2006/relationships/hyperlink" Target="https://bigfuture.collegeboard.org/colleges/lincoln-technical-institute-paramus" TargetMode="External"/><Relationship Id="rId2517" Type="http://schemas.openxmlformats.org/officeDocument/2006/relationships/hyperlink" Target="https://bigfuture.collegeboard.org/colleges/our-lady-of-the-lake-university-of-san-antonio" TargetMode="External"/><Relationship Id="rId2724" Type="http://schemas.openxmlformats.org/officeDocument/2006/relationships/hyperlink" Target="https://bigfuture.collegeboard.org/colleges/pontifical-john-paul-ii-institute-for-studies-on-marriage-and-family" TargetMode="External"/><Relationship Id="rId2931" Type="http://schemas.openxmlformats.org/officeDocument/2006/relationships/hyperlink" Target="https://bigfuture.collegeboard.org/colleges/saint-louis-university" TargetMode="External"/><Relationship Id="rId903" Type="http://schemas.openxmlformats.org/officeDocument/2006/relationships/hyperlink" Target="https://bigfuture.collegeboard.org/colleges/cossatot-community-college-of-the-university-of-arkansas" TargetMode="External"/><Relationship Id="rId1326" Type="http://schemas.openxmlformats.org/officeDocument/2006/relationships/hyperlink" Target="https://bigfuture.collegeboard.org/colleges/fulton-montgomery-community-college" TargetMode="External"/><Relationship Id="rId1533" Type="http://schemas.openxmlformats.org/officeDocument/2006/relationships/hyperlink" Target="https://bigfuture.collegeboard.org/colleges/holistic-massage-training-institute" TargetMode="External"/><Relationship Id="rId1740" Type="http://schemas.openxmlformats.org/officeDocument/2006/relationships/hyperlink" Target="https://bigfuture.collegeboard.org/colleges/kennebec-valley-community-college" TargetMode="External"/><Relationship Id="rId32" Type="http://schemas.openxmlformats.org/officeDocument/2006/relationships/hyperlink" Target="https://bigfuture.collegeboard.org/colleges/advanced-career-institute-visalia" TargetMode="External"/><Relationship Id="rId1600" Type="http://schemas.openxmlformats.org/officeDocument/2006/relationships/hyperlink" Target="https://bigfuture.collegeboard.org/colleges/imperial-valley-college" TargetMode="External"/><Relationship Id="rId3498" Type="http://schemas.openxmlformats.org/officeDocument/2006/relationships/hyperlink" Target="https://bigfuture.collegeboard.org/colleges/union-university" TargetMode="External"/><Relationship Id="rId3358" Type="http://schemas.openxmlformats.org/officeDocument/2006/relationships/hyperlink" Target="https://bigfuture.collegeboard.org/colleges/texas-am-university-commerce" TargetMode="External"/><Relationship Id="rId3565" Type="http://schemas.openxmlformats.org/officeDocument/2006/relationships/hyperlink" Target="https://bigfuture.collegeboard.org/colleges/university-of-california-riverside" TargetMode="External"/><Relationship Id="rId3772" Type="http://schemas.openxmlformats.org/officeDocument/2006/relationships/hyperlink" Target="https://bigfuture.collegeboard.org/colleges/university-of-south-florida" TargetMode="External"/><Relationship Id="rId279" Type="http://schemas.openxmlformats.org/officeDocument/2006/relationships/hyperlink" Target="https://bigfuture.collegeboard.org/colleges/bates-college" TargetMode="External"/><Relationship Id="rId486" Type="http://schemas.openxmlformats.org/officeDocument/2006/relationships/hyperlink" Target="https://bigfuture.collegeboard.org/colleges/california-institute-of-medical-science" TargetMode="External"/><Relationship Id="rId693" Type="http://schemas.openxmlformats.org/officeDocument/2006/relationships/hyperlink" Target="https://bigfuture.collegeboard.org/colleges/city-university-of-new-york-borough-of-manhattan-community-college" TargetMode="External"/><Relationship Id="rId2167" Type="http://schemas.openxmlformats.org/officeDocument/2006/relationships/hyperlink" Target="https://bigfuture.collegeboard.org/colleges/montana-bible-college" TargetMode="External"/><Relationship Id="rId2374" Type="http://schemas.openxmlformats.org/officeDocument/2006/relationships/hyperlink" Target="https://bigfuture.collegeboard.org/colleges/northeast-mississippi-community-college" TargetMode="External"/><Relationship Id="rId2581" Type="http://schemas.openxmlformats.org/officeDocument/2006/relationships/hyperlink" Target="https://bigfuture.collegeboard.org/colleges/paul-mitchell-the-school-fayetteville" TargetMode="External"/><Relationship Id="rId3218" Type="http://schemas.openxmlformats.org/officeDocument/2006/relationships/hyperlink" Target="https://bigfuture.collegeboard.org/colleges/st-lawrence-university" TargetMode="External"/><Relationship Id="rId3425" Type="http://schemas.openxmlformats.org/officeDocument/2006/relationships/hyperlink" Target="https://bigfuture.collegeboard.org/colleges/tohono-oodham-community-college" TargetMode="External"/><Relationship Id="rId3632" Type="http://schemas.openxmlformats.org/officeDocument/2006/relationships/hyperlink" Target="https://bigfuture.collegeboard.org/colleges/university-of-maryland-baltimore" TargetMode="External"/><Relationship Id="rId139" Type="http://schemas.openxmlformats.org/officeDocument/2006/relationships/hyperlink" Target="https://bigfuture.collegeboard.org/colleges/arizona-college-glendale" TargetMode="External"/><Relationship Id="rId346" Type="http://schemas.openxmlformats.org/officeDocument/2006/relationships/hyperlink" Target="https://bigfuture.collegeboard.org/colleges/beyond-21st-century-beauty-academy" TargetMode="External"/><Relationship Id="rId553" Type="http://schemas.openxmlformats.org/officeDocument/2006/relationships/hyperlink" Target="https://bigfuture.collegeboard.org/colleges/carlos-albizu-university-san-juan" TargetMode="External"/><Relationship Id="rId760" Type="http://schemas.openxmlformats.org/officeDocument/2006/relationships/hyperlink" Target="https://bigfuture.collegeboard.org/colleges/colgate-university" TargetMode="External"/><Relationship Id="rId1183" Type="http://schemas.openxmlformats.org/officeDocument/2006/relationships/hyperlink" Target="https://bigfuture.collegeboard.org/colleges/erie-community-college" TargetMode="External"/><Relationship Id="rId1390" Type="http://schemas.openxmlformats.org/officeDocument/2006/relationships/hyperlink" Target="https://bigfuture.collegeboard.org/colleges/gordon-college" TargetMode="External"/><Relationship Id="rId2027" Type="http://schemas.openxmlformats.org/officeDocument/2006/relationships/hyperlink" Target="https://bigfuture.collegeboard.org/colleges/menlo-college" TargetMode="External"/><Relationship Id="rId2234" Type="http://schemas.openxmlformats.org/officeDocument/2006/relationships/hyperlink" Target="https://bigfuture.collegeboard.org/colleges/mycomputercareer-raleigh" TargetMode="External"/><Relationship Id="rId2441" Type="http://schemas.openxmlformats.org/officeDocument/2006/relationships/hyperlink" Target="https://bigfuture.collegeboard.org/colleges/oak-hills-christian-college" TargetMode="External"/><Relationship Id="rId206" Type="http://schemas.openxmlformats.org/officeDocument/2006/relationships/hyperlink" Target="https://bigfuture.collegeboard.org/colleges/avalon-institute-aurora" TargetMode="External"/><Relationship Id="rId413" Type="http://schemas.openxmlformats.org/officeDocument/2006/relationships/hyperlink" Target="https://bigfuture.collegeboard.org/colleges/brigham-young-university-idaho" TargetMode="External"/><Relationship Id="rId1043" Type="http://schemas.openxmlformats.org/officeDocument/2006/relationships/hyperlink" Target="https://bigfuture.collegeboard.org/colleges/drake-university" TargetMode="External"/><Relationship Id="rId620" Type="http://schemas.openxmlformats.org/officeDocument/2006/relationships/hyperlink" Target="https://bigfuture.collegeboard.org/colleges/central-washington-university" TargetMode="External"/><Relationship Id="rId1250" Type="http://schemas.openxmlformats.org/officeDocument/2006/relationships/hyperlink" Target="https://bigfuture.collegeboard.org/colleges/florida-gulf-coast-university" TargetMode="External"/><Relationship Id="rId2301" Type="http://schemas.openxmlformats.org/officeDocument/2006/relationships/hyperlink" Target="https://bigfuture.collegeboard.org/colleges/new-england-tractor-trailer-training-school-of-massachusetts" TargetMode="External"/><Relationship Id="rId4059" Type="http://schemas.openxmlformats.org/officeDocument/2006/relationships/hyperlink" Target="https://bigfuture.collegeboard.org/colleges/wofford-college" TargetMode="External"/><Relationship Id="rId1110" Type="http://schemas.openxmlformats.org/officeDocument/2006/relationships/hyperlink" Target="https://bigfuture.collegeboard.org/colleges/edp-university-of-puerto-rico-humacao" TargetMode="External"/><Relationship Id="rId1927" Type="http://schemas.openxmlformats.org/officeDocument/2006/relationships/hyperlink" Target="https://bigfuture.collegeboard.org/colleges/lourdes-university" TargetMode="External"/><Relationship Id="rId3075" Type="http://schemas.openxmlformats.org/officeDocument/2006/relationships/hyperlink" Target="https://bigfuture.collegeboard.org/colleges/sonoma-state-university" TargetMode="External"/><Relationship Id="rId3282" Type="http://schemas.openxmlformats.org/officeDocument/2006/relationships/hyperlink" Target="https://bigfuture.collegeboard.org/colleges/sullivan-county-community-college" TargetMode="External"/><Relationship Id="rId2091" Type="http://schemas.openxmlformats.org/officeDocument/2006/relationships/hyperlink" Target="https://bigfuture.collegeboard.org/colleges/milan-institute-merced" TargetMode="External"/><Relationship Id="rId3142" Type="http://schemas.openxmlformats.org/officeDocument/2006/relationships/hyperlink" Target="https://bigfuture.collegeboard.org/colleges/southern-state-community-college" TargetMode="External"/><Relationship Id="rId270" Type="http://schemas.openxmlformats.org/officeDocument/2006/relationships/hyperlink" Target="https://bigfuture.collegeboard.org/colleges/barclay-college" TargetMode="External"/><Relationship Id="rId3002" Type="http://schemas.openxmlformats.org/officeDocument/2006/relationships/hyperlink" Target="https://bigfuture.collegeboard.org/colleges/sarasota-school-of-massage-therapy" TargetMode="External"/><Relationship Id="rId130" Type="http://schemas.openxmlformats.org/officeDocument/2006/relationships/hyperlink" Target="https://bigfuture.collegeboard.org/colleges/antioch-university-santa-barbara" TargetMode="External"/><Relationship Id="rId3959" Type="http://schemas.openxmlformats.org/officeDocument/2006/relationships/hyperlink" Target="https://bigfuture.collegeboard.org/colleges/west-coast-university-texas" TargetMode="External"/><Relationship Id="rId2768" Type="http://schemas.openxmlformats.org/officeDocument/2006/relationships/hyperlink" Target="https://bigfuture.collegeboard.org/colleges/quinsigamond-community-college" TargetMode="External"/><Relationship Id="rId2975" Type="http://schemas.openxmlformats.org/officeDocument/2006/relationships/hyperlink" Target="https://bigfuture.collegeboard.org/colleges/san-diego-mesa-college" TargetMode="External"/><Relationship Id="rId3819" Type="http://schemas.openxmlformats.org/officeDocument/2006/relationships/hyperlink" Target="https://bigfuture.collegeboard.org/colleges/university-of-wisconsin-parkside" TargetMode="External"/><Relationship Id="rId947" Type="http://schemas.openxmlformats.org/officeDocument/2006/relationships/hyperlink" Target="https://bigfuture.collegeboard.org/colleges/dallas-institute-of-funeral-service" TargetMode="External"/><Relationship Id="rId1577" Type="http://schemas.openxmlformats.org/officeDocument/2006/relationships/hyperlink" Target="https://bigfuture.collegeboard.org/colleges/ibmc-college-fort-collins" TargetMode="External"/><Relationship Id="rId1784" Type="http://schemas.openxmlformats.org/officeDocument/2006/relationships/hyperlink" Target="https://bigfuture.collegeboard.org/colleges/la-salle-university" TargetMode="External"/><Relationship Id="rId1991" Type="http://schemas.openxmlformats.org/officeDocument/2006/relationships/hyperlink" Target="https://bigfuture.collegeboard.org/colleges/marymount-manhattan-college" TargetMode="External"/><Relationship Id="rId2628" Type="http://schemas.openxmlformats.org/officeDocument/2006/relationships/hyperlink" Target="https://bigfuture.collegeboard.org/colleges/penn-state-beaver" TargetMode="External"/><Relationship Id="rId2835" Type="http://schemas.openxmlformats.org/officeDocument/2006/relationships/hyperlink" Target="https://bigfuture.collegeboard.org/colleges/ringling-college-of-art-and-design" TargetMode="External"/><Relationship Id="rId76" Type="http://schemas.openxmlformats.org/officeDocument/2006/relationships/hyperlink" Target="https://bigfuture.collegeboard.org/colleges/alverno-college" TargetMode="External"/><Relationship Id="rId807" Type="http://schemas.openxmlformats.org/officeDocument/2006/relationships/hyperlink" Target="https://bigfuture.collegeboard.org/colleges/collin-county-community-college-district" TargetMode="External"/><Relationship Id="rId1437" Type="http://schemas.openxmlformats.org/officeDocument/2006/relationships/hyperlink" Target="https://bigfuture.collegeboard.org/colleges/gwinnett-college-marietta" TargetMode="External"/><Relationship Id="rId1644" Type="http://schemas.openxmlformats.org/officeDocument/2006/relationships/hyperlink" Target="https://bigfuture.collegeboard.org/colleges/interactive-college-of-technology-morrow" TargetMode="External"/><Relationship Id="rId1851" Type="http://schemas.openxmlformats.org/officeDocument/2006/relationships/hyperlink" Target="https://bigfuture.collegeboard.org/colleges/lees-mcrae-college" TargetMode="External"/><Relationship Id="rId2902" Type="http://schemas.openxmlformats.org/officeDocument/2006/relationships/hyperlink" Target="https://bigfuture.collegeboard.org/colleges/rowan-university" TargetMode="External"/><Relationship Id="rId4050" Type="http://schemas.openxmlformats.org/officeDocument/2006/relationships/hyperlink" Target="https://bigfuture.collegeboard.org/colleges/wingate-university" TargetMode="External"/><Relationship Id="rId1504" Type="http://schemas.openxmlformats.org/officeDocument/2006/relationships/hyperlink" Target="https://bigfuture.collegeboard.org/colleges/herzing-university-orlando" TargetMode="External"/><Relationship Id="rId1711" Type="http://schemas.openxmlformats.org/officeDocument/2006/relationships/hyperlink" Target="https://bigfuture.collegeboard.org/colleges/johnson-smith-university" TargetMode="External"/><Relationship Id="rId3469" Type="http://schemas.openxmlformats.org/officeDocument/2006/relationships/hyperlink" Target="https://bigfuture.collegeboard.org/colleges/trinity-college-of-nursing-and-health-sciences" TargetMode="External"/><Relationship Id="rId3676" Type="http://schemas.openxmlformats.org/officeDocument/2006/relationships/hyperlink" Target="https://bigfuture.collegeboard.org/colleges/university-of-north-carolina-at-pembroke" TargetMode="External"/><Relationship Id="rId597" Type="http://schemas.openxmlformats.org/officeDocument/2006/relationships/hyperlink" Target="https://bigfuture.collegeboard.org/colleges/central-carolina-technical-college" TargetMode="External"/><Relationship Id="rId2278" Type="http://schemas.openxmlformats.org/officeDocument/2006/relationships/hyperlink" Target="https://bigfuture.collegeboard.org/colleges/nebraska-college-of-technical-agriculture" TargetMode="External"/><Relationship Id="rId2485" Type="http://schemas.openxmlformats.org/officeDocument/2006/relationships/hyperlink" Target="https://bigfuture.collegeboard.org/colleges/oklahoma-technical-college" TargetMode="External"/><Relationship Id="rId3329" Type="http://schemas.openxmlformats.org/officeDocument/2006/relationships/hyperlink" Target="https://bigfuture.collegeboard.org/colleges/tacoma-community-college" TargetMode="External"/><Relationship Id="rId3883" Type="http://schemas.openxmlformats.org/officeDocument/2006/relationships/hyperlink" Target="https://bigfuture.collegeboard.org/colleges/virginia-college-richmond" TargetMode="External"/><Relationship Id="rId457" Type="http://schemas.openxmlformats.org/officeDocument/2006/relationships/hyperlink" Target="https://bigfuture.collegeboard.org/colleges/butler-beauty-academy" TargetMode="External"/><Relationship Id="rId1087" Type="http://schemas.openxmlformats.org/officeDocument/2006/relationships/hyperlink" Target="https://bigfuture.collegeboard.org/colleges/eastern-new-mexico-university" TargetMode="External"/><Relationship Id="rId1294" Type="http://schemas.openxmlformats.org/officeDocument/2006/relationships/hyperlink" Target="https://bigfuture.collegeboard.org/colleges/fortis-college-orange-park" TargetMode="External"/><Relationship Id="rId2138" Type="http://schemas.openxmlformats.org/officeDocument/2006/relationships/hyperlink" Target="https://bigfuture.collegeboard.org/colleges/missouri-baptist-university" TargetMode="External"/><Relationship Id="rId2692" Type="http://schemas.openxmlformats.org/officeDocument/2006/relationships/hyperlink" Target="https://bigfuture.collegeboard.org/colleges/pinnacle-career-institute-kansas-city" TargetMode="External"/><Relationship Id="rId3536" Type="http://schemas.openxmlformats.org/officeDocument/2006/relationships/hyperlink" Target="https://bigfuture.collegeboard.org/colleges/university-of-advancing-technology" TargetMode="External"/><Relationship Id="rId3743" Type="http://schemas.openxmlformats.org/officeDocument/2006/relationships/hyperlink" Target="https://bigfuture.collegeboard.org/colleges/university-of-puerto-rico-medical-sciences" TargetMode="External"/><Relationship Id="rId3950" Type="http://schemas.openxmlformats.org/officeDocument/2006/relationships/hyperlink" Target="https://bigfuture.collegeboard.org/colleges/wellspring-school-of-allied-health-springfield" TargetMode="External"/><Relationship Id="rId664" Type="http://schemas.openxmlformats.org/officeDocument/2006/relationships/hyperlink" Target="https://bigfuture.collegeboard.org/colleges/chicago-state-university" TargetMode="External"/><Relationship Id="rId871" Type="http://schemas.openxmlformats.org/officeDocument/2006/relationships/hyperlink" Target="https://bigfuture.collegeboard.org/colleges/concorde-career-institute-orlando" TargetMode="External"/><Relationship Id="rId2345" Type="http://schemas.openxmlformats.org/officeDocument/2006/relationships/hyperlink" Target="https://bigfuture.collegeboard.org/colleges/north-carolina-agricultural-and-technical-state-university" TargetMode="External"/><Relationship Id="rId2552" Type="http://schemas.openxmlformats.org/officeDocument/2006/relationships/hyperlink" Target="https://bigfuture.collegeboard.org/colleges/parsons-the-new-school-for-design" TargetMode="External"/><Relationship Id="rId3603" Type="http://schemas.openxmlformats.org/officeDocument/2006/relationships/hyperlink" Target="https://bigfuture.collegeboard.org/colleges/university-of-holy-cross" TargetMode="External"/><Relationship Id="rId3810" Type="http://schemas.openxmlformats.org/officeDocument/2006/relationships/hyperlink" Target="https://bigfuture.collegeboard.org/colleges/university-of-vermont" TargetMode="External"/><Relationship Id="rId317" Type="http://schemas.openxmlformats.org/officeDocument/2006/relationships/hyperlink" Target="https://bigfuture.collegeboard.org/colleges/bennett-career-institute" TargetMode="External"/><Relationship Id="rId524" Type="http://schemas.openxmlformats.org/officeDocument/2006/relationships/hyperlink" Target="https://bigfuture.collegeboard.org/colleges/cankdeska-cikana-community-college" TargetMode="External"/><Relationship Id="rId731" Type="http://schemas.openxmlformats.org/officeDocument/2006/relationships/hyperlink" Target="https://bigfuture.collegeboard.org/colleges/cleveland-institute-of-music" TargetMode="External"/><Relationship Id="rId1154" Type="http://schemas.openxmlformats.org/officeDocument/2006/relationships/hyperlink" Target="https://bigfuture.collegeboard.org/colleges/empire-beauty-school-jackson" TargetMode="External"/><Relationship Id="rId1361" Type="http://schemas.openxmlformats.org/officeDocument/2006/relationships/hyperlink" Target="https://bigfuture.collegeboard.org/colleges/georgia-highlands-college" TargetMode="External"/><Relationship Id="rId2205" Type="http://schemas.openxmlformats.org/officeDocument/2006/relationships/hyperlink" Target="https://bigfuture.collegeboard.org/colleges/mount-holyoke-college" TargetMode="External"/><Relationship Id="rId2412" Type="http://schemas.openxmlformats.org/officeDocument/2006/relationships/hyperlink" Target="https://bigfuture.collegeboard.org/colleges/northwest-mississippi-community-college" TargetMode="External"/><Relationship Id="rId1014" Type="http://schemas.openxmlformats.org/officeDocument/2006/relationships/hyperlink" Target="https://bigfuture.collegeboard.org/colleges/devry-university-westminster" TargetMode="External"/><Relationship Id="rId1221" Type="http://schemas.openxmlformats.org/officeDocument/2006/relationships/hyperlink" Target="https://bigfuture.collegeboard.org/colleges/federico-beauty-institute" TargetMode="External"/><Relationship Id="rId3186" Type="http://schemas.openxmlformats.org/officeDocument/2006/relationships/hyperlink" Target="https://bigfuture.collegeboard.org/colleges/spartanburg-methodist-college" TargetMode="External"/><Relationship Id="rId3393" Type="http://schemas.openxmlformats.org/officeDocument/2006/relationships/hyperlink" Target="https://bigfuture.collegeboard.org/colleges/the-kings-university" TargetMode="External"/><Relationship Id="rId3046" Type="http://schemas.openxmlformats.org/officeDocument/2006/relationships/hyperlink" Target="https://bigfuture.collegeboard.org/colleges/shepherd-university" TargetMode="External"/><Relationship Id="rId3253" Type="http://schemas.openxmlformats.org/officeDocument/2006/relationships/hyperlink" Target="https://bigfuture.collegeboard.org/colleges/stetson-university" TargetMode="External"/><Relationship Id="rId3460" Type="http://schemas.openxmlformats.org/officeDocument/2006/relationships/hyperlink" Target="https://bigfuture.collegeboard.org/colleges/trident-technical-college" TargetMode="External"/><Relationship Id="rId174" Type="http://schemas.openxmlformats.org/officeDocument/2006/relationships/hyperlink" Target="https://bigfuture.collegeboard.org/colleges/associated-technical-college-los-angeles" TargetMode="External"/><Relationship Id="rId381" Type="http://schemas.openxmlformats.org/officeDocument/2006/relationships/hyperlink" Target="https://bigfuture.collegeboard.org/colleges/bob-jones-university" TargetMode="External"/><Relationship Id="rId2062" Type="http://schemas.openxmlformats.org/officeDocument/2006/relationships/hyperlink" Target="https://bigfuture.collegeboard.org/colleges/miami-university-oxford" TargetMode="External"/><Relationship Id="rId3113" Type="http://schemas.openxmlformats.org/officeDocument/2006/relationships/hyperlink" Target="https://bigfuture.collegeboard.org/colleges/southeastern-community-college-whiteville-nc" TargetMode="External"/><Relationship Id="rId241" Type="http://schemas.openxmlformats.org/officeDocument/2006/relationships/hyperlink" Target="https://bigfuture.collegeboard.org/colleges/aviation-institute-of-maintenance-manassas" TargetMode="External"/><Relationship Id="rId3320" Type="http://schemas.openxmlformats.org/officeDocument/2006/relationships/hyperlink" Target="https://bigfuture.collegeboard.org/colleges/surry-community-college" TargetMode="External"/><Relationship Id="rId2879" Type="http://schemas.openxmlformats.org/officeDocument/2006/relationships/hyperlink" Target="https://bigfuture.collegeboard.org/colleges/rosemont-college" TargetMode="External"/><Relationship Id="rId101" Type="http://schemas.openxmlformats.org/officeDocument/2006/relationships/hyperlink" Target="https://bigfuture.collegeboard.org/colleges/national-college-nashville" TargetMode="External"/><Relationship Id="rId1688" Type="http://schemas.openxmlformats.org/officeDocument/2006/relationships/hyperlink" Target="https://bigfuture.collegeboard.org/colleges/jarvis-christian-university" TargetMode="External"/><Relationship Id="rId1895" Type="http://schemas.openxmlformats.org/officeDocument/2006/relationships/hyperlink" Target="https://bigfuture.collegeboard.org/colleges/livingstone-college" TargetMode="External"/><Relationship Id="rId2739" Type="http://schemas.openxmlformats.org/officeDocument/2006/relationships/hyperlink" Target="https://bigfuture.collegeboard.org/colleges/presbyterian-college" TargetMode="External"/><Relationship Id="rId2946" Type="http://schemas.openxmlformats.org/officeDocument/2006/relationships/hyperlink" Target="https://bigfuture.collegeboard.org/colleges/salina-area-technical-college" TargetMode="External"/><Relationship Id="rId4094" Type="http://schemas.openxmlformats.org/officeDocument/2006/relationships/hyperlink" Target="https://bigfuture.collegeboard.org/colleges/yeshiva-yesodei-hatorah" TargetMode="External"/><Relationship Id="rId918" Type="http://schemas.openxmlformats.org/officeDocument/2006/relationships/hyperlink" Target="https://bigfuture.collegeboard.org/colleges/creviers-academy-of-cosmetology-arts" TargetMode="External"/><Relationship Id="rId1548" Type="http://schemas.openxmlformats.org/officeDocument/2006/relationships/hyperlink" Target="https://bigfuture.collegeboard.org/colleges/horry-georgetown-technical-college" TargetMode="External"/><Relationship Id="rId1755" Type="http://schemas.openxmlformats.org/officeDocument/2006/relationships/hyperlink" Target="https://bigfuture.collegeboard.org/colleges/kentucky-horseshoeing-school" TargetMode="External"/><Relationship Id="rId1408" Type="http://schemas.openxmlformats.org/officeDocument/2006/relationships/hyperlink" Target="https://bigfuture.collegeboard.org/colleges/grays-harbor-college" TargetMode="External"/><Relationship Id="rId1962" Type="http://schemas.openxmlformats.org/officeDocument/2006/relationships/hyperlink" Target="https://bigfuture.collegeboard.org/colleges/malone-university" TargetMode="External"/><Relationship Id="rId2806" Type="http://schemas.openxmlformats.org/officeDocument/2006/relationships/hyperlink" Target="https://bigfuture.collegeboard.org/colleges/reformed-university" TargetMode="External"/><Relationship Id="rId4021" Type="http://schemas.openxmlformats.org/officeDocument/2006/relationships/hyperlink" Target="https://bigfuture.collegeboard.org/colleges/whitworth-university-school-of-continuing-studies" TargetMode="External"/><Relationship Id="rId47" Type="http://schemas.openxmlformats.org/officeDocument/2006/relationships/hyperlink" Target="https://bigfuture.collegeboard.org/colleges/albany-college-of-pharmacy-and-health-sciences" TargetMode="External"/><Relationship Id="rId1615" Type="http://schemas.openxmlformats.org/officeDocument/2006/relationships/hyperlink" Target="https://bigfuture.collegeboard.org/colleges/indiana-university-southeast" TargetMode="External"/><Relationship Id="rId1822" Type="http://schemas.openxmlformats.org/officeDocument/2006/relationships/hyperlink" Target="https://bigfuture.collegeboard.org/colleges/lane-college" TargetMode="External"/><Relationship Id="rId3787" Type="http://schemas.openxmlformats.org/officeDocument/2006/relationships/hyperlink" Target="https://bigfuture.collegeboard.org/colleges/university-of-texas-at-el-paso" TargetMode="External"/><Relationship Id="rId3994" Type="http://schemas.openxmlformats.org/officeDocument/2006/relationships/hyperlink" Target="https://bigfuture.collegeboard.org/colleges/western-new-england-university" TargetMode="External"/><Relationship Id="rId2389" Type="http://schemas.openxmlformats.org/officeDocument/2006/relationships/hyperlink" Target="https://bigfuture.collegeboard.org/colleges/northern-maine-community-college" TargetMode="External"/><Relationship Id="rId2596" Type="http://schemas.openxmlformats.org/officeDocument/2006/relationships/hyperlink" Target="https://bigfuture.collegeboard.org/colleges/paul-mitchell-the-school-normal" TargetMode="External"/><Relationship Id="rId3647" Type="http://schemas.openxmlformats.org/officeDocument/2006/relationships/hyperlink" Target="https://bigfuture.collegeboard.org/colleges/university-of-minnesota-rochester" TargetMode="External"/><Relationship Id="rId3854" Type="http://schemas.openxmlformats.org/officeDocument/2006/relationships/hyperlink" Target="https://bigfuture.collegeboard.org/colleges/vassar-college" TargetMode="External"/><Relationship Id="rId568" Type="http://schemas.openxmlformats.org/officeDocument/2006/relationships/hyperlink" Target="https://bigfuture.collegeboard.org/colleges/casper-college" TargetMode="External"/><Relationship Id="rId775" Type="http://schemas.openxmlformats.org/officeDocument/2006/relationships/hyperlink" Target="https://bigfuture.collegeboard.org/colleges/college-of-hair-design-downtown" TargetMode="External"/><Relationship Id="rId982" Type="http://schemas.openxmlformats.org/officeDocument/2006/relationships/hyperlink" Target="https://bigfuture.collegeboard.org/colleges/delta-college-of-arts-technology" TargetMode="External"/><Relationship Id="rId1198" Type="http://schemas.openxmlformats.org/officeDocument/2006/relationships/hyperlink" Target="https://bigfuture.collegeboard.org/colleges/everest-university-orange-park" TargetMode="External"/><Relationship Id="rId2249" Type="http://schemas.openxmlformats.org/officeDocument/2006/relationships/hyperlink" Target="https://bigfuture.collegeboard.org/colleges/national-career-college" TargetMode="External"/><Relationship Id="rId2456" Type="http://schemas.openxmlformats.org/officeDocument/2006/relationships/hyperlink" Target="https://bigfuture.collegeboard.org/colleges/ohel-margulia-seminary" TargetMode="External"/><Relationship Id="rId2663" Type="http://schemas.openxmlformats.org/officeDocument/2006/relationships/hyperlink" Target="https://bigfuture.collegeboard.org/colleges/phillips-school-of-nursing-at-mount-sinai-beth-israel" TargetMode="External"/><Relationship Id="rId2870" Type="http://schemas.openxmlformats.org/officeDocument/2006/relationships/hyperlink" Target="https://bigfuture.collegeboard.org/colleges/rogers-state-university" TargetMode="External"/><Relationship Id="rId3507" Type="http://schemas.openxmlformats.org/officeDocument/2006/relationships/hyperlink" Target="https://bigfuture.collegeboard.org/colleges/united-states-merchant-marine-academy" TargetMode="External"/><Relationship Id="rId3714" Type="http://schemas.openxmlformats.org/officeDocument/2006/relationships/hyperlink" Target="https://bigfuture.collegeboard.org/colleges/university-of-phoenix-philadelphia" TargetMode="External"/><Relationship Id="rId3921" Type="http://schemas.openxmlformats.org/officeDocument/2006/relationships/hyperlink" Target="https://bigfuture.collegeboard.org/colleges/washburn-institute-of-technology" TargetMode="External"/><Relationship Id="rId428" Type="http://schemas.openxmlformats.org/officeDocument/2006/relationships/hyperlink" Target="https://bigfuture.collegeboard.org/colleges/brunswick-community-college" TargetMode="External"/><Relationship Id="rId635" Type="http://schemas.openxmlformats.org/officeDocument/2006/relationships/hyperlink" Target="https://bigfuture.collegeboard.org/colleges/champlain-valley-educational-services" TargetMode="External"/><Relationship Id="rId842" Type="http://schemas.openxmlformats.org/officeDocument/2006/relationships/hyperlink" Target="https://bigfuture.collegeboard.org/colleges/commonwealth-technical-institute" TargetMode="External"/><Relationship Id="rId1058" Type="http://schemas.openxmlformats.org/officeDocument/2006/relationships/hyperlink" Target="https://bigfuture.collegeboard.org/colleges/earlham-college" TargetMode="External"/><Relationship Id="rId1265" Type="http://schemas.openxmlformats.org/officeDocument/2006/relationships/hyperlink" Target="https://bigfuture.collegeboard.org/colleges/focus-personal-training-institute" TargetMode="External"/><Relationship Id="rId1472" Type="http://schemas.openxmlformats.org/officeDocument/2006/relationships/hyperlink" Target="https://bigfuture.collegeboard.org/colleges/haverford-college" TargetMode="External"/><Relationship Id="rId2109" Type="http://schemas.openxmlformats.org/officeDocument/2006/relationships/hyperlink" Target="https://bigfuture.collegeboard.org/colleges/millersville-university-of-pennsylvania" TargetMode="External"/><Relationship Id="rId2316" Type="http://schemas.openxmlformats.org/officeDocument/2006/relationships/hyperlink" Target="https://bigfuture.collegeboard.org/colleges/new-river-community-college" TargetMode="External"/><Relationship Id="rId2523" Type="http://schemas.openxmlformats.org/officeDocument/2006/relationships/hyperlink" Target="https://bigfuture.collegeboard.org/colleges/ozarks-technical-community-college" TargetMode="External"/><Relationship Id="rId2730" Type="http://schemas.openxmlformats.org/officeDocument/2006/relationships/hyperlink" Target="https://bigfuture.collegeboard.org/colleges/portland-state-university" TargetMode="External"/><Relationship Id="rId702" Type="http://schemas.openxmlformats.org/officeDocument/2006/relationships/hyperlink" Target="https://bigfuture.collegeboard.org/colleges/city-university-of-new-york-kingsborough-community-college" TargetMode="External"/><Relationship Id="rId1125" Type="http://schemas.openxmlformats.org/officeDocument/2006/relationships/hyperlink" Target="https://bigfuture.collegeboard.org/colleges/elizabeth-city-state-university" TargetMode="External"/><Relationship Id="rId1332" Type="http://schemas.openxmlformats.org/officeDocument/2006/relationships/hyperlink" Target="https://bigfuture.collegeboard.org/colleges/galaxy-medical-college" TargetMode="External"/><Relationship Id="rId3297" Type="http://schemas.openxmlformats.org/officeDocument/2006/relationships/hyperlink" Target="https://bigfuture.collegeboard.org/colleges/suny-college-at-cortland" TargetMode="External"/><Relationship Id="rId3157" Type="http://schemas.openxmlformats.org/officeDocument/2006/relationships/hyperlink" Target="https://bigfuture.collegeboard.org/colleges/southwest-minnesota-state-university" TargetMode="External"/><Relationship Id="rId285" Type="http://schemas.openxmlformats.org/officeDocument/2006/relationships/hyperlink" Target="https://bigfuture.collegeboard.org/colleges/bay-de-noc-community-college" TargetMode="External"/><Relationship Id="rId3364" Type="http://schemas.openxmlformats.org/officeDocument/2006/relationships/hyperlink" Target="https://bigfuture.collegeboard.org/colleges/texas-college" TargetMode="External"/><Relationship Id="rId3571" Type="http://schemas.openxmlformats.org/officeDocument/2006/relationships/hyperlink" Target="https://bigfuture.collegeboard.org/colleges/university-of-charleston" TargetMode="External"/><Relationship Id="rId492" Type="http://schemas.openxmlformats.org/officeDocument/2006/relationships/hyperlink" Target="https://bigfuture.collegeboard.org/colleges/california-northstate-university-college-of-health-sciences" TargetMode="External"/><Relationship Id="rId2173" Type="http://schemas.openxmlformats.org/officeDocument/2006/relationships/hyperlink" Target="https://bigfuture.collegeboard.org/colleges/montclair-state-university" TargetMode="External"/><Relationship Id="rId2380" Type="http://schemas.openxmlformats.org/officeDocument/2006/relationships/hyperlink" Target="https://bigfuture.collegeboard.org/colleges/northeastern-seminary" TargetMode="External"/><Relationship Id="rId3017" Type="http://schemas.openxmlformats.org/officeDocument/2006/relationships/hyperlink" Target="https://bigfuture.collegeboard.org/colleges/scott-community-college" TargetMode="External"/><Relationship Id="rId3224" Type="http://schemas.openxmlformats.org/officeDocument/2006/relationships/hyperlink" Target="https://bigfuture.collegeboard.org/colleges/st-marys-university" TargetMode="External"/><Relationship Id="rId3431" Type="http://schemas.openxmlformats.org/officeDocument/2006/relationships/hyperlink" Target="https://bigfuture.collegeboard.org/colleges/tougaloo-college" TargetMode="External"/><Relationship Id="rId145" Type="http://schemas.openxmlformats.org/officeDocument/2006/relationships/hyperlink" Target="https://bigfuture.collegeboard.org/colleges/arkansas-northeastern-college" TargetMode="External"/><Relationship Id="rId352" Type="http://schemas.openxmlformats.org/officeDocument/2006/relationships/hyperlink" Target="https://bigfuture.collegeboard.org/colleges/bismarck-state-college" TargetMode="External"/><Relationship Id="rId2033" Type="http://schemas.openxmlformats.org/officeDocument/2006/relationships/hyperlink" Target="https://bigfuture.collegeboard.org/colleges/mercy-st-lukes-school-of-radiologic-technology" TargetMode="External"/><Relationship Id="rId2240" Type="http://schemas.openxmlformats.org/officeDocument/2006/relationships/hyperlink" Target="https://bigfuture.collegeboard.org/colleges/nashua-community-college" TargetMode="External"/><Relationship Id="rId212" Type="http://schemas.openxmlformats.org/officeDocument/2006/relationships/hyperlink" Target="https://bigfuture.collegeboard.org/colleges/aveda-arts-sciences-institute-new-york" TargetMode="External"/><Relationship Id="rId1799" Type="http://schemas.openxmlformats.org/officeDocument/2006/relationships/hyperlink" Target="https://bigfuture.collegeboard.org/colleges/lake-region-state-college" TargetMode="External"/><Relationship Id="rId2100" Type="http://schemas.openxmlformats.org/officeDocument/2006/relationships/hyperlink" Target="https://bigfuture.collegeboard.org/colleges/miller-motte-college-conway-sc" TargetMode="External"/><Relationship Id="rId4065" Type="http://schemas.openxmlformats.org/officeDocument/2006/relationships/hyperlink" Target="https://bigfuture.collegeboard.org/colleges/woodruff-medical-and-wellness-training" TargetMode="External"/><Relationship Id="rId1659" Type="http://schemas.openxmlformats.org/officeDocument/2006/relationships/hyperlink" Target="https://bigfuture.collegeboard.org/colleges/international-school-of-beauty" TargetMode="External"/><Relationship Id="rId1866" Type="http://schemas.openxmlformats.org/officeDocument/2006/relationships/hyperlink" Target="https://bigfuture.collegeboard.org/colleges/liberty-university" TargetMode="External"/><Relationship Id="rId2917" Type="http://schemas.openxmlformats.org/officeDocument/2006/relationships/hyperlink" Target="https://bigfuture.collegeboard.org/colleges/saginaw-chippewa-tribal-college" TargetMode="External"/><Relationship Id="rId3081" Type="http://schemas.openxmlformats.org/officeDocument/2006/relationships/hyperlink" Target="https://bigfuture.collegeboard.org/colleges/south-coast-college" TargetMode="External"/><Relationship Id="rId1519" Type="http://schemas.openxmlformats.org/officeDocument/2006/relationships/hyperlink" Target="https://bigfuture.collegeboard.org/colleges/hillsborough-community-college" TargetMode="External"/><Relationship Id="rId1726" Type="http://schemas.openxmlformats.org/officeDocument/2006/relationships/hyperlink" Target="https://bigfuture.collegeboard.org/colleges/kalamazoo-valley-community-college" TargetMode="External"/><Relationship Id="rId1933" Type="http://schemas.openxmlformats.org/officeDocument/2006/relationships/hyperlink" Target="https://bigfuture.collegeboard.org/colleges/loyola-university-new-orleans" TargetMode="External"/><Relationship Id="rId18" Type="http://schemas.openxmlformats.org/officeDocument/2006/relationships/hyperlink" Target="https://bigfuture.collegeboard.org/colleges/academy-of-interactive-entertainment" TargetMode="External"/><Relationship Id="rId3898" Type="http://schemas.openxmlformats.org/officeDocument/2006/relationships/hyperlink" Target="https://bigfuture.collegeboard.org/colleges/volunteer-state-community-college" TargetMode="External"/><Relationship Id="rId3758" Type="http://schemas.openxmlformats.org/officeDocument/2006/relationships/hyperlink" Target="https://bigfuture.collegeboard.org/colleges/university-of-science-and-arts-of-oklahoma" TargetMode="External"/><Relationship Id="rId3965" Type="http://schemas.openxmlformats.org/officeDocument/2006/relationships/hyperlink" Target="https://bigfuture.collegeboard.org/colleges/west-los-angeles-college" TargetMode="External"/><Relationship Id="rId679" Type="http://schemas.openxmlformats.org/officeDocument/2006/relationships/hyperlink" Target="https://bigfuture.collegeboard.org/colleges/cisco-college" TargetMode="External"/><Relationship Id="rId886" Type="http://schemas.openxmlformats.org/officeDocument/2006/relationships/hyperlink" Target="https://bigfuture.collegeboard.org/colleges/continental-school-of-beauty-culture-rochester" TargetMode="External"/><Relationship Id="rId2567" Type="http://schemas.openxmlformats.org/officeDocument/2006/relationships/hyperlink" Target="https://bigfuture.collegeboard.org/colleges/paul-mitchell-the-school-boise" TargetMode="External"/><Relationship Id="rId2774" Type="http://schemas.openxmlformats.org/officeDocument/2006/relationships/hyperlink" Target="https://bigfuture.collegeboard.org/colleges/randolph-macon-college" TargetMode="External"/><Relationship Id="rId3618" Type="http://schemas.openxmlformats.org/officeDocument/2006/relationships/hyperlink" Target="https://bigfuture.collegeboard.org/colleges/university-of-louisiana-at-lafayette" TargetMode="External"/><Relationship Id="rId2" Type="http://schemas.openxmlformats.org/officeDocument/2006/relationships/hyperlink" Target="https://bigfuture.collegeboard.org/colleges/abcott-institute" TargetMode="External"/><Relationship Id="rId539" Type="http://schemas.openxmlformats.org/officeDocument/2006/relationships/hyperlink" Target="https://bigfuture.collegeboard.org/colleges/career-care-institute" TargetMode="External"/><Relationship Id="rId746" Type="http://schemas.openxmlformats.org/officeDocument/2006/relationships/hyperlink" Target="https://bigfuture.collegeboard.org/colleges/coastal-pines-technical-college-jesup" TargetMode="External"/><Relationship Id="rId1169" Type="http://schemas.openxmlformats.org/officeDocument/2006/relationships/hyperlink" Target="https://bigfuture.collegeboard.org/colleges/empire-beauty-school-richmond" TargetMode="External"/><Relationship Id="rId1376" Type="http://schemas.openxmlformats.org/officeDocument/2006/relationships/hyperlink" Target="https://bigfuture.collegeboard.org/colleges/glendale-community-college-california" TargetMode="External"/><Relationship Id="rId1583" Type="http://schemas.openxmlformats.org/officeDocument/2006/relationships/hyperlink" Target="https://bigfuture.collegeboard.org/colleges/ideal-beauty-academy-indiana" TargetMode="External"/><Relationship Id="rId2427" Type="http://schemas.openxmlformats.org/officeDocument/2006/relationships/hyperlink" Target="https://bigfuture.collegeboard.org/colleges/northwestern-oklahoma-state-university" TargetMode="External"/><Relationship Id="rId2981" Type="http://schemas.openxmlformats.org/officeDocument/2006/relationships/hyperlink" Target="https://bigfuture.collegeboard.org/colleges/san-francisco-institute-of-esthetics-and-cosmetology-inc" TargetMode="External"/><Relationship Id="rId3825" Type="http://schemas.openxmlformats.org/officeDocument/2006/relationships/hyperlink" Target="https://bigfuture.collegeboard.org/colleges/university-of-wisconsin-platteville" TargetMode="External"/><Relationship Id="rId953" Type="http://schemas.openxmlformats.org/officeDocument/2006/relationships/hyperlink" Target="https://bigfuture.collegeboard.org/colleges/dartmouth-college" TargetMode="External"/><Relationship Id="rId1029" Type="http://schemas.openxmlformats.org/officeDocument/2006/relationships/hyperlink" Target="https://bigfuture.collegeboard.org/colleges/division-of-higher-learning-of-associated-beth-rivkah-schools" TargetMode="External"/><Relationship Id="rId1236" Type="http://schemas.openxmlformats.org/officeDocument/2006/relationships/hyperlink" Target="https://bigfuture.collegeboard.org/colleges/flagler-college-tallahassee" TargetMode="External"/><Relationship Id="rId1790" Type="http://schemas.openxmlformats.org/officeDocument/2006/relationships/hyperlink" Target="https://bigfuture.collegeboard.org/colleges/lackawanna-college" TargetMode="External"/><Relationship Id="rId2634" Type="http://schemas.openxmlformats.org/officeDocument/2006/relationships/hyperlink" Target="https://bigfuture.collegeboard.org/colleges/penn-state-greater-allegheny" TargetMode="External"/><Relationship Id="rId2841" Type="http://schemas.openxmlformats.org/officeDocument/2006/relationships/hyperlink" Target="https://bigfuture.collegeboard.org/colleges/riverland-community-college" TargetMode="External"/><Relationship Id="rId82" Type="http://schemas.openxmlformats.org/officeDocument/2006/relationships/hyperlink" Target="https://bigfuture.collegeboard.org/colleges/american-academy-of-cosmetology" TargetMode="External"/><Relationship Id="rId606" Type="http://schemas.openxmlformats.org/officeDocument/2006/relationships/hyperlink" Target="https://bigfuture.collegeboard.org/colleges/central-methodist-university" TargetMode="External"/><Relationship Id="rId813" Type="http://schemas.openxmlformats.org/officeDocument/2006/relationships/hyperlink" Target="https://bigfuture.collegeboard.org/colleges/colorado-mesa-university" TargetMode="External"/><Relationship Id="rId1443" Type="http://schemas.openxmlformats.org/officeDocument/2006/relationships/hyperlink" Target="https://bigfuture.collegeboard.org/colleges/hair-expressions-academy" TargetMode="External"/><Relationship Id="rId1650" Type="http://schemas.openxmlformats.org/officeDocument/2006/relationships/hyperlink" Target="https://bigfuture.collegeboard.org/colleges/interior-designers-institute" TargetMode="External"/><Relationship Id="rId2701" Type="http://schemas.openxmlformats.org/officeDocument/2006/relationships/hyperlink" Target="https://bigfuture.collegeboard.org/colleges/pittsburgh-technical-college" TargetMode="External"/><Relationship Id="rId1303" Type="http://schemas.openxmlformats.org/officeDocument/2006/relationships/hyperlink" Target="https://bigfuture.collegeboard.org/colleges/framingham-state-university" TargetMode="External"/><Relationship Id="rId1510" Type="http://schemas.openxmlformats.org/officeDocument/2006/relationships/hyperlink" Target="https://bigfuture.collegeboard.org/colleges/herzing-university-minneapolis" TargetMode="External"/><Relationship Id="rId3268" Type="http://schemas.openxmlformats.org/officeDocument/2006/relationships/hyperlink" Target="https://bigfuture.collegeboard.org/colleges/strayer-university-jackson" TargetMode="External"/><Relationship Id="rId3475" Type="http://schemas.openxmlformats.org/officeDocument/2006/relationships/hyperlink" Target="https://bigfuture.collegeboard.org/colleges/trocaire-college" TargetMode="External"/><Relationship Id="rId3682" Type="http://schemas.openxmlformats.org/officeDocument/2006/relationships/hyperlink" Target="https://bigfuture.collegeboard.org/colleges/university-of-north-texas" TargetMode="External"/><Relationship Id="rId189" Type="http://schemas.openxmlformats.org/officeDocument/2006/relationships/hyperlink" Target="https://bigfuture.collegeboard.org/colleges/atlantic-university-college" TargetMode="External"/><Relationship Id="rId396" Type="http://schemas.openxmlformats.org/officeDocument/2006/relationships/hyperlink" Target="https://bigfuture.collegeboard.org/colleges/bowdoin-college" TargetMode="External"/><Relationship Id="rId2077" Type="http://schemas.openxmlformats.org/officeDocument/2006/relationships/hyperlink" Target="https://bigfuture.collegeboard.org/colleges/middle-tennessee-state-university" TargetMode="External"/><Relationship Id="rId2284" Type="http://schemas.openxmlformats.org/officeDocument/2006/relationships/hyperlink" Target="https://bigfuture.collegeboard.org/colleges/neosho-beauty-college" TargetMode="External"/><Relationship Id="rId2491" Type="http://schemas.openxmlformats.org/officeDocument/2006/relationships/hyperlink" Target="https://bigfuture.collegeboard.org/colleges/omega-graduate-school" TargetMode="External"/><Relationship Id="rId3128" Type="http://schemas.openxmlformats.org/officeDocument/2006/relationships/hyperlink" Target="https://bigfuture.collegeboard.org/colleges/southern-careers-institute-harlingen" TargetMode="External"/><Relationship Id="rId3335" Type="http://schemas.openxmlformats.org/officeDocument/2006/relationships/hyperlink" Target="https://bigfuture.collegeboard.org/colleges/tarrant-county-college" TargetMode="External"/><Relationship Id="rId3542" Type="http://schemas.openxmlformats.org/officeDocument/2006/relationships/hyperlink" Target="https://bigfuture.collegeboard.org/colleges/university-of-alabama-at-birmingham" TargetMode="External"/><Relationship Id="rId256" Type="http://schemas.openxmlformats.org/officeDocument/2006/relationships/hyperlink" Target="https://bigfuture.collegeboard.org/colleges/bakke-graduate-university" TargetMode="External"/><Relationship Id="rId463" Type="http://schemas.openxmlformats.org/officeDocument/2006/relationships/hyperlink" Target="https://bigfuture.collegeboard.org/colleges/butte-college" TargetMode="External"/><Relationship Id="rId670" Type="http://schemas.openxmlformats.org/officeDocument/2006/relationships/hyperlink" Target="https://bigfuture.collegeboard.org/colleges/christendom-college" TargetMode="External"/><Relationship Id="rId1093" Type="http://schemas.openxmlformats.org/officeDocument/2006/relationships/hyperlink" Target="https://bigfuture.collegeboard.org/colleges/eastern-university" TargetMode="External"/><Relationship Id="rId2144" Type="http://schemas.openxmlformats.org/officeDocument/2006/relationships/hyperlink" Target="https://bigfuture.collegeboard.org/colleges/missouri-western-state-university" TargetMode="External"/><Relationship Id="rId2351" Type="http://schemas.openxmlformats.org/officeDocument/2006/relationships/hyperlink" Target="https://bigfuture.collegeboard.org/colleges/north-central-michigan-college" TargetMode="External"/><Relationship Id="rId3402" Type="http://schemas.openxmlformats.org/officeDocument/2006/relationships/hyperlink" Target="https://bigfuture.collegeboard.org/colleges/the-salon-professional-academy-onalaska" TargetMode="External"/><Relationship Id="rId116" Type="http://schemas.openxmlformats.org/officeDocument/2006/relationships/hyperlink" Target="https://bigfuture.collegeboard.org/colleges/andrew-college" TargetMode="External"/><Relationship Id="rId323" Type="http://schemas.openxmlformats.org/officeDocument/2006/relationships/hyperlink" Target="https://bigfuture.collegeboard.org/colleges/bergin-university-of-canine-studies" TargetMode="External"/><Relationship Id="rId530" Type="http://schemas.openxmlformats.org/officeDocument/2006/relationships/hyperlink" Target="https://bigfuture.collegeboard.org/colleges/capital-region-board-of-cooperative-educational-services-adult-practical-nursing" TargetMode="External"/><Relationship Id="rId1160" Type="http://schemas.openxmlformats.org/officeDocument/2006/relationships/hyperlink" Target="https://bigfuture.collegeboard.org/colleges/empire-beauty-school-monroeville" TargetMode="External"/><Relationship Id="rId2004" Type="http://schemas.openxmlformats.org/officeDocument/2006/relationships/hyperlink" Target="https://bigfuture.collegeboard.org/colleges/maysville-community-and-technical-college" TargetMode="External"/><Relationship Id="rId2211" Type="http://schemas.openxmlformats.org/officeDocument/2006/relationships/hyperlink" Target="https://bigfuture.collegeboard.org/colleges/mount-san-antonio-college" TargetMode="External"/><Relationship Id="rId1020" Type="http://schemas.openxmlformats.org/officeDocument/2006/relationships/hyperlink" Target="https://bigfuture.collegeboard.org/colleges/dickinson-state-university" TargetMode="External"/><Relationship Id="rId1977" Type="http://schemas.openxmlformats.org/officeDocument/2006/relationships/hyperlink" Target="https://bigfuture.collegeboard.org/colleges/marian-university-fond-du-lac-wi" TargetMode="External"/><Relationship Id="rId1837" Type="http://schemas.openxmlformats.org/officeDocument/2006/relationships/hyperlink" Target="https://bigfuture.collegeboard.org/colleges/latin-beauty-academy" TargetMode="External"/><Relationship Id="rId3192" Type="http://schemas.openxmlformats.org/officeDocument/2006/relationships/hyperlink" Target="https://bigfuture.collegeboard.org/colleges/spring-hill-college" TargetMode="External"/><Relationship Id="rId4036" Type="http://schemas.openxmlformats.org/officeDocument/2006/relationships/hyperlink" Target="https://bigfuture.collegeboard.org/colleges/william-peace-university" TargetMode="External"/><Relationship Id="rId3052" Type="http://schemas.openxmlformats.org/officeDocument/2006/relationships/hyperlink" Target="https://bigfuture.collegeboard.org/colleges/siena-college" TargetMode="External"/><Relationship Id="rId4103" Type="http://schemas.openxmlformats.org/officeDocument/2006/relationships/hyperlink" Target="https://bigfuture.collegeboard.org/colleges/york-technical-college" TargetMode="External"/><Relationship Id="rId180" Type="http://schemas.openxmlformats.org/officeDocument/2006/relationships/hyperlink" Target="https://bigfuture.collegeboard.org/colleges/atenas-college" TargetMode="External"/><Relationship Id="rId1904" Type="http://schemas.openxmlformats.org/officeDocument/2006/relationships/hyperlink" Target="https://bigfuture.collegeboard.org/colleges/loras-college" TargetMode="External"/><Relationship Id="rId3869" Type="http://schemas.openxmlformats.org/officeDocument/2006/relationships/hyperlink" Target="https://bigfuture.collegeboard.org/colleges/victory-career-college" TargetMode="External"/><Relationship Id="rId997" Type="http://schemas.openxmlformats.org/officeDocument/2006/relationships/hyperlink" Target="https://bigfuture.collegeboard.org/colleges/devry-university-iselin" TargetMode="External"/><Relationship Id="rId2678" Type="http://schemas.openxmlformats.org/officeDocument/2006/relationships/hyperlink" Target="https://bigfuture.collegeboard.org/colleges/pima-medical-institute-chula-vista" TargetMode="External"/><Relationship Id="rId2885" Type="http://schemas.openxmlformats.org/officeDocument/2006/relationships/hyperlink" Target="https://bigfuture.collegeboard.org/colleges/ross-medical-education-center-charleston" TargetMode="External"/><Relationship Id="rId3729" Type="http://schemas.openxmlformats.org/officeDocument/2006/relationships/hyperlink" Target="https://bigfuture.collegeboard.org/colleges/university-of-pittsburgh-at-bradford" TargetMode="External"/><Relationship Id="rId3936" Type="http://schemas.openxmlformats.org/officeDocument/2006/relationships/hyperlink" Target="https://bigfuture.collegeboard.org/colleges/wayne-county-community-college" TargetMode="External"/><Relationship Id="rId857" Type="http://schemas.openxmlformats.org/officeDocument/2006/relationships/hyperlink" Target="https://bigfuture.collegeboard.org/colleges/concord-university" TargetMode="External"/><Relationship Id="rId1487" Type="http://schemas.openxmlformats.org/officeDocument/2006/relationships/hyperlink" Target="https://bigfuture.collegeboard.org/colleges/healthcare-training-institute" TargetMode="External"/><Relationship Id="rId1694" Type="http://schemas.openxmlformats.org/officeDocument/2006/relationships/hyperlink" Target="https://bigfuture.collegeboard.org/colleges/jefferson-state-community-college" TargetMode="External"/><Relationship Id="rId2538" Type="http://schemas.openxmlformats.org/officeDocument/2006/relationships/hyperlink" Target="https://bigfuture.collegeboard.org/colleges/palm-beach-state-college" TargetMode="External"/><Relationship Id="rId2745" Type="http://schemas.openxmlformats.org/officeDocument/2006/relationships/hyperlink" Target="https://bigfuture.collegeboard.org/colleges/professional-academy-of-cosmetology" TargetMode="External"/><Relationship Id="rId2952" Type="http://schemas.openxmlformats.org/officeDocument/2006/relationships/hyperlink" Target="https://bigfuture.collegeboard.org/colleges/salon-professional-academy-altoona" TargetMode="External"/><Relationship Id="rId717" Type="http://schemas.openxmlformats.org/officeDocument/2006/relationships/hyperlink" Target="https://bigfuture.collegeboard.org/colleges/clark-state-college" TargetMode="External"/><Relationship Id="rId924" Type="http://schemas.openxmlformats.org/officeDocument/2006/relationships/hyperlink" Target="https://bigfuture.collegeboard.org/colleges/culinary-institute-lenotre" TargetMode="External"/><Relationship Id="rId1347" Type="http://schemas.openxmlformats.org/officeDocument/2006/relationships/hyperlink" Target="https://bigfuture.collegeboard.org/colleges/generations-college" TargetMode="External"/><Relationship Id="rId1554" Type="http://schemas.openxmlformats.org/officeDocument/2006/relationships/hyperlink" Target="https://bigfuture.collegeboard.org/colleges/houston-community-college-system" TargetMode="External"/><Relationship Id="rId1761" Type="http://schemas.openxmlformats.org/officeDocument/2006/relationships/hyperlink" Target="https://bigfuture.collegeboard.org/colleges/kettering-college" TargetMode="External"/><Relationship Id="rId2605" Type="http://schemas.openxmlformats.org/officeDocument/2006/relationships/hyperlink" Target="https://bigfuture.collegeboard.org/colleges/paul-mitchell-the-school-san-diego" TargetMode="External"/><Relationship Id="rId2812" Type="http://schemas.openxmlformats.org/officeDocument/2006/relationships/hyperlink" Target="https://bigfuture.collegeboard.org/colleges/remington-college-cleveland" TargetMode="External"/><Relationship Id="rId53" Type="http://schemas.openxmlformats.org/officeDocument/2006/relationships/hyperlink" Target="https://bigfuture.collegeboard.org/colleges/alcorn-state-university" TargetMode="External"/><Relationship Id="rId1207" Type="http://schemas.openxmlformats.org/officeDocument/2006/relationships/hyperlink" Target="https://bigfuture.collegeboard.org/colleges/fairfield-university" TargetMode="External"/><Relationship Id="rId1414" Type="http://schemas.openxmlformats.org/officeDocument/2006/relationships/hyperlink" Target="https://bigfuture.collegeboard.org/colleges/great-lakes-institute-of-technology" TargetMode="External"/><Relationship Id="rId1621" Type="http://schemas.openxmlformats.org/officeDocument/2006/relationships/hyperlink" Target="https://bigfuture.collegeboard.org/colleges/institute-for-doctoral-studies-in-the-visual-arts" TargetMode="External"/><Relationship Id="rId3379" Type="http://schemas.openxmlformats.org/officeDocument/2006/relationships/hyperlink" Target="https://bigfuture.collegeboard.org/colleges/the-ailey-school" TargetMode="External"/><Relationship Id="rId3586" Type="http://schemas.openxmlformats.org/officeDocument/2006/relationships/hyperlink" Target="https://bigfuture.collegeboard.org/colleges/university-of-dubuque" TargetMode="External"/><Relationship Id="rId3793" Type="http://schemas.openxmlformats.org/officeDocument/2006/relationships/hyperlink" Target="https://bigfuture.collegeboard.org/colleges/university-of-texas-rio-grande-valley" TargetMode="External"/><Relationship Id="rId2188" Type="http://schemas.openxmlformats.org/officeDocument/2006/relationships/hyperlink" Target="https://bigfuture.collegeboard.org/colleges/moravian-university" TargetMode="External"/><Relationship Id="rId2395" Type="http://schemas.openxmlformats.org/officeDocument/2006/relationships/hyperlink" Target="https://bigfuture.collegeboard.org/colleges/northern-virginia-community-college" TargetMode="External"/><Relationship Id="rId3239" Type="http://schemas.openxmlformats.org/officeDocument/2006/relationships/hyperlink" Target="https://bigfuture.collegeboard.org/colleges/state-career-college" TargetMode="External"/><Relationship Id="rId3446" Type="http://schemas.openxmlformats.org/officeDocument/2006/relationships/hyperlink" Target="https://bigfuture.collegeboard.org/colleges/tri-county-technical-college" TargetMode="External"/><Relationship Id="rId367" Type="http://schemas.openxmlformats.org/officeDocument/2006/relationships/hyperlink" Target="https://bigfuture.collegeboard.org/colleges/blue-mountain-christian-university" TargetMode="External"/><Relationship Id="rId574" Type="http://schemas.openxmlformats.org/officeDocument/2006/relationships/hyperlink" Target="https://bigfuture.collegeboard.org/colleges/cattaraugus-allegany-erie-wyoming-board-of-cooperative-educational-services-practical-nursing-program" TargetMode="External"/><Relationship Id="rId2048" Type="http://schemas.openxmlformats.org/officeDocument/2006/relationships/hyperlink" Target="https://bigfuture.collegeboard.org/colleges/metro-business-college-jefferson-city" TargetMode="External"/><Relationship Id="rId2255" Type="http://schemas.openxmlformats.org/officeDocument/2006/relationships/hyperlink" Target="https://bigfuture.collegeboard.org/colleges/national-college-florence" TargetMode="External"/><Relationship Id="rId3653" Type="http://schemas.openxmlformats.org/officeDocument/2006/relationships/hyperlink" Target="https://bigfuture.collegeboard.org/colleges/university-of-mobile" TargetMode="External"/><Relationship Id="rId3860" Type="http://schemas.openxmlformats.org/officeDocument/2006/relationships/hyperlink" Target="https://bigfuture.collegeboard.org/colleges/vermont-state-university-castleton" TargetMode="External"/><Relationship Id="rId227" Type="http://schemas.openxmlformats.org/officeDocument/2006/relationships/hyperlink" Target="https://bigfuture.collegeboard.org/colleges/aveda-institute-south-florida" TargetMode="External"/><Relationship Id="rId781" Type="http://schemas.openxmlformats.org/officeDocument/2006/relationships/hyperlink" Target="https://bigfuture.collegeboard.org/colleges/college-of-mount-st-vincent" TargetMode="External"/><Relationship Id="rId2462" Type="http://schemas.openxmlformats.org/officeDocument/2006/relationships/hyperlink" Target="https://bigfuture.collegeboard.org/colleges/ohio-northern-university" TargetMode="External"/><Relationship Id="rId3306" Type="http://schemas.openxmlformats.org/officeDocument/2006/relationships/hyperlink" Target="https://bigfuture.collegeboard.org/colleges/suny-corning-community-college" TargetMode="External"/><Relationship Id="rId3513" Type="http://schemas.openxmlformats.org/officeDocument/2006/relationships/hyperlink" Target="https://bigfuture.collegeboard.org/colleges/unitek-college-south-san-francisco" TargetMode="External"/><Relationship Id="rId3720" Type="http://schemas.openxmlformats.org/officeDocument/2006/relationships/hyperlink" Target="https://bigfuture.collegeboard.org/colleges/university-of-phoenix-san-diego" TargetMode="External"/><Relationship Id="rId434" Type="http://schemas.openxmlformats.org/officeDocument/2006/relationships/hyperlink" Target="https://bigfuture.collegeboard.org/colleges/bryant-stratton-college-amherst" TargetMode="External"/><Relationship Id="rId641" Type="http://schemas.openxmlformats.org/officeDocument/2006/relationships/hyperlink" Target="https://bigfuture.collegeboard.org/colleges/charles-of-italy-beauty-college-and-massage-therapy-school-lake-havasu-city" TargetMode="External"/><Relationship Id="rId1064" Type="http://schemas.openxmlformats.org/officeDocument/2006/relationships/hyperlink" Target="https://bigfuture.collegeboard.org/colleges/east-georgia-state-college" TargetMode="External"/><Relationship Id="rId1271" Type="http://schemas.openxmlformats.org/officeDocument/2006/relationships/hyperlink" Target="https://bigfuture.collegeboard.org/colleges/forsyth-technical-community-college" TargetMode="External"/><Relationship Id="rId2115" Type="http://schemas.openxmlformats.org/officeDocument/2006/relationships/hyperlink" Target="https://bigfuture.collegeboard.org/colleges/milwaukee-institute-of-art-design" TargetMode="External"/><Relationship Id="rId2322" Type="http://schemas.openxmlformats.org/officeDocument/2006/relationships/hyperlink" Target="https://bigfuture.collegeboard.org/colleges/new-york-film-academy-south-beach" TargetMode="External"/><Relationship Id="rId501" Type="http://schemas.openxmlformats.org/officeDocument/2006/relationships/hyperlink" Target="https://bigfuture.collegeboard.org/colleges/california-state-university-fresno" TargetMode="External"/><Relationship Id="rId1131" Type="http://schemas.openxmlformats.org/officeDocument/2006/relationships/hyperlink" Target="https://bigfuture.collegeboard.org/colleges/elms-college" TargetMode="External"/><Relationship Id="rId3096" Type="http://schemas.openxmlformats.org/officeDocument/2006/relationships/hyperlink" Target="https://bigfuture.collegeboard.org/colleges/south-texas-vocational-technical-institute-brownsville" TargetMode="External"/><Relationship Id="rId1948" Type="http://schemas.openxmlformats.org/officeDocument/2006/relationships/hyperlink" Target="https://bigfuture.collegeboard.org/colleges/lytles-redwood-empire-beauty-college" TargetMode="External"/><Relationship Id="rId3163" Type="http://schemas.openxmlformats.org/officeDocument/2006/relationships/hyperlink" Target="https://bigfuture.collegeboard.org/colleges/southwest-university-at-el-paso" TargetMode="External"/><Relationship Id="rId3370" Type="http://schemas.openxmlformats.org/officeDocument/2006/relationships/hyperlink" Target="https://bigfuture.collegeboard.org/colleges/texas-state-technical-college" TargetMode="External"/><Relationship Id="rId4007" Type="http://schemas.openxmlformats.org/officeDocument/2006/relationships/hyperlink" Target="https://bigfuture.collegeboard.org/colleges/westminster-college-fulton-mo" TargetMode="External"/><Relationship Id="rId291" Type="http://schemas.openxmlformats.org/officeDocument/2006/relationships/hyperlink" Target="https://bigfuture.collegeboard.org/colleges/beal-university" TargetMode="External"/><Relationship Id="rId1808" Type="http://schemas.openxmlformats.org/officeDocument/2006/relationships/hyperlink" Target="https://bigfuture.collegeboard.org/colleges/lakeshore-technical-college" TargetMode="External"/><Relationship Id="rId3023" Type="http://schemas.openxmlformats.org/officeDocument/2006/relationships/hyperlink" Target="https://bigfuture.collegeboard.org/colleges/seattle-university" TargetMode="External"/><Relationship Id="rId151" Type="http://schemas.openxmlformats.org/officeDocument/2006/relationships/hyperlink" Target="https://bigfuture.collegeboard.org/colleges/arkansas-state-university-newport" TargetMode="External"/><Relationship Id="rId3230" Type="http://schemas.openxmlformats.org/officeDocument/2006/relationships/hyperlink" Target="https://bigfuture.collegeboard.org/colleges/st-thomas-aquinas-college" TargetMode="External"/><Relationship Id="rId2789" Type="http://schemas.openxmlformats.org/officeDocument/2006/relationships/hyperlink" Target="https://bigfuture.collegeboard.org/colleges/rasmussen-university-central-pasco" TargetMode="External"/><Relationship Id="rId2996" Type="http://schemas.openxmlformats.org/officeDocument/2006/relationships/hyperlink" Target="https://bigfuture.collegeboard.org/colleges/santa-fe-college" TargetMode="External"/><Relationship Id="rId968" Type="http://schemas.openxmlformats.org/officeDocument/2006/relationships/hyperlink" Target="https://bigfuture.collegeboard.org/colleges/deep-springs-college" TargetMode="External"/><Relationship Id="rId1598" Type="http://schemas.openxmlformats.org/officeDocument/2006/relationships/hyperlink" Target="https://bigfuture.collegeboard.org/colleges/illinois-wesleyan-university" TargetMode="External"/><Relationship Id="rId2649" Type="http://schemas.openxmlformats.org/officeDocument/2006/relationships/hyperlink" Target="https://bigfuture.collegeboard.org/colleges/pennsylvania-gunsmith-school" TargetMode="External"/><Relationship Id="rId2856" Type="http://schemas.openxmlformats.org/officeDocument/2006/relationships/hyperlink" Target="https://bigfuture.collegeboard.org/colleges/rochester-institute-of-technology" TargetMode="External"/><Relationship Id="rId3907" Type="http://schemas.openxmlformats.org/officeDocument/2006/relationships/hyperlink" Target="https://bigfuture.collegeboard.org/colleges/waldorf-university" TargetMode="External"/><Relationship Id="rId97" Type="http://schemas.openxmlformats.org/officeDocument/2006/relationships/hyperlink" Target="https://bigfuture.collegeboard.org/colleges/american-international-college" TargetMode="External"/><Relationship Id="rId828" Type="http://schemas.openxmlformats.org/officeDocument/2006/relationships/hyperlink" Target="https://bigfuture.collegeboard.org/colleges/columbia-college-columbia-mo" TargetMode="External"/><Relationship Id="rId1458" Type="http://schemas.openxmlformats.org/officeDocument/2006/relationships/hyperlink" Target="https://bigfuture.collegeboard.org/colleges/harding-university" TargetMode="External"/><Relationship Id="rId1665" Type="http://schemas.openxmlformats.org/officeDocument/2006/relationships/hyperlink" Target="https://bigfuture.collegeboard.org/colleges/iowa-school-of-beauty-sioux-city" TargetMode="External"/><Relationship Id="rId1872" Type="http://schemas.openxmlformats.org/officeDocument/2006/relationships/hyperlink" Target="https://bigfuture.collegeboard.org/colleges/lincoln-christian-university" TargetMode="External"/><Relationship Id="rId2509" Type="http://schemas.openxmlformats.org/officeDocument/2006/relationships/hyperlink" Target="https://bigfuture.collegeboard.org/colleges/otis-college-of-art-and-design" TargetMode="External"/><Relationship Id="rId2716" Type="http://schemas.openxmlformats.org/officeDocument/2006/relationships/hyperlink" Target="https://bigfuture.collegeboard.org/colleges/point-university" TargetMode="External"/><Relationship Id="rId4071" Type="http://schemas.openxmlformats.org/officeDocument/2006/relationships/hyperlink" Target="https://bigfuture.collegeboard.org/colleges/wytheville-community-college" TargetMode="External"/><Relationship Id="rId1318" Type="http://schemas.openxmlformats.org/officeDocument/2006/relationships/hyperlink" Target="https://bigfuture.collegeboard.org/colleges/fremont-university" TargetMode="External"/><Relationship Id="rId1525" Type="http://schemas.openxmlformats.org/officeDocument/2006/relationships/hyperlink" Target="https://bigfuture.collegeboard.org/colleges/ho-chi-minh-university-of-technology" TargetMode="External"/><Relationship Id="rId2923" Type="http://schemas.openxmlformats.org/officeDocument/2006/relationships/hyperlink" Target="https://bigfuture.collegeboard.org/colleges/saint-elizabeth-university" TargetMode="External"/><Relationship Id="rId1732" Type="http://schemas.openxmlformats.org/officeDocument/2006/relationships/hyperlink" Target="https://bigfuture.collegeboard.org/colleges/kaskaskia-college" TargetMode="External"/><Relationship Id="rId24" Type="http://schemas.openxmlformats.org/officeDocument/2006/relationships/hyperlink" Target="https://bigfuture.collegeboard.org/colleges/academy-of-vocal-arts" TargetMode="External"/><Relationship Id="rId2299" Type="http://schemas.openxmlformats.org/officeDocument/2006/relationships/hyperlink" Target="https://bigfuture.collegeboard.org/colleges/new-england-conservatory-of-music" TargetMode="External"/><Relationship Id="rId3697" Type="http://schemas.openxmlformats.org/officeDocument/2006/relationships/hyperlink" Target="https://bigfuture.collegeboard.org/colleges/university-of-phoenix-charlotte" TargetMode="External"/><Relationship Id="rId3557" Type="http://schemas.openxmlformats.org/officeDocument/2006/relationships/hyperlink" Target="https://bigfuture.collegeboard.org/colleges/university-of-arkansas-grantham" TargetMode="External"/><Relationship Id="rId3764" Type="http://schemas.openxmlformats.org/officeDocument/2006/relationships/hyperlink" Target="https://bigfuture.collegeboard.org/colleges/university-of-south-carolina-beaufort" TargetMode="External"/><Relationship Id="rId3971" Type="http://schemas.openxmlformats.org/officeDocument/2006/relationships/hyperlink" Target="https://bigfuture.collegeboard.org/colleges/west-virginia-junior-college-bridgeport" TargetMode="External"/><Relationship Id="rId478" Type="http://schemas.openxmlformats.org/officeDocument/2006/relationships/hyperlink" Target="https://bigfuture.collegeboard.org/colleges/california-barber-and-beauty-college" TargetMode="External"/><Relationship Id="rId685" Type="http://schemas.openxmlformats.org/officeDocument/2006/relationships/hyperlink" Target="https://bigfuture.collegeboard.org/colleges/city-colleges-of-chicago-harold-washington-college" TargetMode="External"/><Relationship Id="rId892" Type="http://schemas.openxmlformats.org/officeDocument/2006/relationships/hyperlink" Target="https://bigfuture.collegeboard.org/colleges/coppin-state-university" TargetMode="External"/><Relationship Id="rId2159" Type="http://schemas.openxmlformats.org/officeDocument/2006/relationships/hyperlink" Target="https://bigfuture.collegeboard.org/colleges/mohawk-valley-community-college" TargetMode="External"/><Relationship Id="rId2366" Type="http://schemas.openxmlformats.org/officeDocument/2006/relationships/hyperlink" Target="https://bigfuture.collegeboard.org/colleges/north-shore-community-college" TargetMode="External"/><Relationship Id="rId2573" Type="http://schemas.openxmlformats.org/officeDocument/2006/relationships/hyperlink" Target="https://bigfuture.collegeboard.org/colleges/paul-mitchell-the-school-columbia" TargetMode="External"/><Relationship Id="rId2780" Type="http://schemas.openxmlformats.org/officeDocument/2006/relationships/hyperlink" Target="https://bigfuture.collegeboard.org/colleges/raritan-valley-community-college" TargetMode="External"/><Relationship Id="rId3417" Type="http://schemas.openxmlformats.org/officeDocument/2006/relationships/hyperlink" Target="https://bigfuture.collegeboard.org/colleges/tidewater-community-college-norfolk" TargetMode="External"/><Relationship Id="rId3624" Type="http://schemas.openxmlformats.org/officeDocument/2006/relationships/hyperlink" Target="https://bigfuture.collegeboard.org/colleges/university-of-maine-at-farmington" TargetMode="External"/><Relationship Id="rId3831" Type="http://schemas.openxmlformats.org/officeDocument/2006/relationships/hyperlink" Target="https://bigfuture.collegeboard.org/colleges/university-of-wyoming" TargetMode="External"/><Relationship Id="rId338" Type="http://schemas.openxmlformats.org/officeDocument/2006/relationships/hyperlink" Target="https://bigfuture.collegeboard.org/colleges/bethel-college" TargetMode="External"/><Relationship Id="rId545" Type="http://schemas.openxmlformats.org/officeDocument/2006/relationships/hyperlink" Target="https://bigfuture.collegeboard.org/colleges/careers-institute-of-america" TargetMode="External"/><Relationship Id="rId752" Type="http://schemas.openxmlformats.org/officeDocument/2006/relationships/hyperlink" Target="https://bigfuture.collegeboard.org/colleges/coconino-county-community-college" TargetMode="External"/><Relationship Id="rId1175" Type="http://schemas.openxmlformats.org/officeDocument/2006/relationships/hyperlink" Target="https://bigfuture.collegeboard.org/colleges/empire-beauty-school-west-palm-beach" TargetMode="External"/><Relationship Id="rId1382" Type="http://schemas.openxmlformats.org/officeDocument/2006/relationships/hyperlink" Target="https://bigfuture.collegeboard.org/colleges/golden-gate-university" TargetMode="External"/><Relationship Id="rId2019" Type="http://schemas.openxmlformats.org/officeDocument/2006/relationships/hyperlink" Target="https://bigfuture.collegeboard.org/colleges/mediatech-institute-dallas" TargetMode="External"/><Relationship Id="rId2226" Type="http://schemas.openxmlformats.org/officeDocument/2006/relationships/hyperlink" Target="https://bigfuture.collegeboard.org/colleges/murray-state-college" TargetMode="External"/><Relationship Id="rId2433" Type="http://schemas.openxmlformats.org/officeDocument/2006/relationships/hyperlink" Target="https://bigfuture.collegeboard.org/colleges/nossi-college-of-art" TargetMode="External"/><Relationship Id="rId2640" Type="http://schemas.openxmlformats.org/officeDocument/2006/relationships/hyperlink" Target="https://bigfuture.collegeboard.org/colleges/penn-state-schuylkill" TargetMode="External"/><Relationship Id="rId405" Type="http://schemas.openxmlformats.org/officeDocument/2006/relationships/hyperlink" Target="https://bigfuture.collegeboard.org/colleges/brevard-college" TargetMode="External"/><Relationship Id="rId612" Type="http://schemas.openxmlformats.org/officeDocument/2006/relationships/hyperlink" Target="https://bigfuture.collegeboard.org/colleges/central-penn-college" TargetMode="External"/><Relationship Id="rId1035" Type="http://schemas.openxmlformats.org/officeDocument/2006/relationships/hyperlink" Target="https://bigfuture.collegeboard.org/colleges/donnelly-college" TargetMode="External"/><Relationship Id="rId1242" Type="http://schemas.openxmlformats.org/officeDocument/2006/relationships/hyperlink" Target="https://bigfuture.collegeboard.org/colleges/florida-agricultural-and-mechanical-university" TargetMode="External"/><Relationship Id="rId2500" Type="http://schemas.openxmlformats.org/officeDocument/2006/relationships/hyperlink" Target="https://bigfuture.collegeboard.org/colleges/oregon-health-science-university" TargetMode="External"/><Relationship Id="rId1102" Type="http://schemas.openxmlformats.org/officeDocument/2006/relationships/hyperlink" Target="https://bigfuture.collegeboard.org/colleges/ecotech-institute" TargetMode="External"/><Relationship Id="rId3067" Type="http://schemas.openxmlformats.org/officeDocument/2006/relationships/hyperlink" Target="https://bigfuture.collegeboard.org/colleges/smith-chason-college-wcui-school-of-medical-imaging" TargetMode="External"/><Relationship Id="rId3274" Type="http://schemas.openxmlformats.org/officeDocument/2006/relationships/hyperlink" Target="https://bigfuture.collegeboard.org/colleges/strayer-university-thousand-oaks" TargetMode="External"/><Relationship Id="rId195" Type="http://schemas.openxmlformats.org/officeDocument/2006/relationships/hyperlink" Target="https://bigfuture.collegeboard.org/colleges/augusta-university" TargetMode="External"/><Relationship Id="rId1919" Type="http://schemas.openxmlformats.org/officeDocument/2006/relationships/hyperlink" Target="https://bigfuture.collegeboard.org/colleges/louisiana-christian-university" TargetMode="External"/><Relationship Id="rId3481" Type="http://schemas.openxmlformats.org/officeDocument/2006/relationships/hyperlink" Target="https://bigfuture.collegeboard.org/colleges/tulane-university" TargetMode="External"/><Relationship Id="rId2083" Type="http://schemas.openxmlformats.org/officeDocument/2006/relationships/hyperlink" Target="https://bigfuture.collegeboard.org/colleges/midlands-technical-college" TargetMode="External"/><Relationship Id="rId2290" Type="http://schemas.openxmlformats.org/officeDocument/2006/relationships/hyperlink" Target="https://bigfuture.collegeboard.org/colleges/new-age-training" TargetMode="External"/><Relationship Id="rId3134" Type="http://schemas.openxmlformats.org/officeDocument/2006/relationships/hyperlink" Target="https://bigfuture.collegeboard.org/colleges/southern-illinois-university-edwardsville" TargetMode="External"/><Relationship Id="rId3341" Type="http://schemas.openxmlformats.org/officeDocument/2006/relationships/hyperlink" Target="https://bigfuture.collegeboard.org/colleges/temple-annapolis-paul-mitchell-partner-school" TargetMode="External"/><Relationship Id="rId262" Type="http://schemas.openxmlformats.org/officeDocument/2006/relationships/hyperlink" Target="https://bigfuture.collegeboard.org/colleges/baptist-bible-college" TargetMode="External"/><Relationship Id="rId2150" Type="http://schemas.openxmlformats.org/officeDocument/2006/relationships/hyperlink" Target="https://bigfuture.collegeboard.org/colleges/mitchells-academy-raleigh" TargetMode="External"/><Relationship Id="rId3201" Type="http://schemas.openxmlformats.org/officeDocument/2006/relationships/hyperlink" Target="https://bigfuture.collegeboard.org/colleges/st-augustine-college" TargetMode="External"/><Relationship Id="rId122" Type="http://schemas.openxmlformats.org/officeDocument/2006/relationships/hyperlink" Target="https://bigfuture.collegeboard.org/colleges/anna-maria-college" TargetMode="External"/><Relationship Id="rId2010" Type="http://schemas.openxmlformats.org/officeDocument/2006/relationships/hyperlink" Target="https://bigfuture.collegeboard.org/colleges/mchenry-county-college" TargetMode="External"/><Relationship Id="rId1569" Type="http://schemas.openxmlformats.org/officeDocument/2006/relationships/hyperlink" Target="https://bigfuture.collegeboard.org/colleges/huntington-university" TargetMode="External"/><Relationship Id="rId2967" Type="http://schemas.openxmlformats.org/officeDocument/2006/relationships/hyperlink" Target="https://bigfuture.collegeboard.org/colleges/sampson-community-college" TargetMode="External"/><Relationship Id="rId939" Type="http://schemas.openxmlformats.org/officeDocument/2006/relationships/hyperlink" Target="https://bigfuture.collegeboard.org/colleges/dakota-college-at-bottineau" TargetMode="External"/><Relationship Id="rId1776" Type="http://schemas.openxmlformats.org/officeDocument/2006/relationships/hyperlink" Target="https://bigfuture.collegeboard.org/colleges/kutztown-university-of-pennsylvania" TargetMode="External"/><Relationship Id="rId1983" Type="http://schemas.openxmlformats.org/officeDocument/2006/relationships/hyperlink" Target="https://bigfuture.collegeboard.org/colleges/mars-hill-university" TargetMode="External"/><Relationship Id="rId2827" Type="http://schemas.openxmlformats.org/officeDocument/2006/relationships/hyperlink" Target="https://bigfuture.collegeboard.org/colleges/rhode-island-school-of-design" TargetMode="External"/><Relationship Id="rId4042" Type="http://schemas.openxmlformats.org/officeDocument/2006/relationships/hyperlink" Target="https://bigfuture.collegeboard.org/colleges/williamsburg-technical-college" TargetMode="External"/><Relationship Id="rId68" Type="http://schemas.openxmlformats.org/officeDocument/2006/relationships/hyperlink" Target="https://bigfuture.collegeboard.org/colleges/allen-university" TargetMode="External"/><Relationship Id="rId1429" Type="http://schemas.openxmlformats.org/officeDocument/2006/relationships/hyperlink" Target="https://bigfuture.collegeboard.org/colleges/guilford-technical-community-college" TargetMode="External"/><Relationship Id="rId1636" Type="http://schemas.openxmlformats.org/officeDocument/2006/relationships/hyperlink" Target="https://bigfuture.collegeboard.org/colleges/inter-american-university-of-puerto-rico-barranquitas-campus" TargetMode="External"/><Relationship Id="rId1843" Type="http://schemas.openxmlformats.org/officeDocument/2006/relationships/hyperlink" Target="https://bigfuture.collegeboard.org/colleges/lawrence-university" TargetMode="External"/><Relationship Id="rId1703" Type="http://schemas.openxmlformats.org/officeDocument/2006/relationships/hyperlink" Target="https://bigfuture.collegeboard.org/colleges/peabody-institute" TargetMode="External"/><Relationship Id="rId1910" Type="http://schemas.openxmlformats.org/officeDocument/2006/relationships/hyperlink" Target="https://bigfuture.collegeboard.org/colleges/los-angeles-mission-college" TargetMode="External"/><Relationship Id="rId3668" Type="http://schemas.openxmlformats.org/officeDocument/2006/relationships/hyperlink" Target="https://bigfuture.collegeboard.org/colleges/university-of-new-hampshire-college-of-professional-studies" TargetMode="External"/><Relationship Id="rId3875" Type="http://schemas.openxmlformats.org/officeDocument/2006/relationships/hyperlink" Target="https://bigfuture.collegeboard.org/colleges/virginia-beach-theological-seminary" TargetMode="External"/><Relationship Id="rId589" Type="http://schemas.openxmlformats.org/officeDocument/2006/relationships/hyperlink" Target="https://bigfuture.collegeboard.org/colleges/center-for-employment-training-salinas" TargetMode="External"/><Relationship Id="rId796" Type="http://schemas.openxmlformats.org/officeDocument/2006/relationships/hyperlink" Target="https://bigfuture.collegeboard.org/colleges/college-of-the-mainland" TargetMode="External"/><Relationship Id="rId2477" Type="http://schemas.openxmlformats.org/officeDocument/2006/relationships/hyperlink" Target="https://bigfuture.collegeboard.org/colleges/oklahoma-baptist-university" TargetMode="External"/><Relationship Id="rId2684" Type="http://schemas.openxmlformats.org/officeDocument/2006/relationships/hyperlink" Target="https://bigfuture.collegeboard.org/colleges/pima-medical-institute-mesa" TargetMode="External"/><Relationship Id="rId3528" Type="http://schemas.openxmlformats.org/officeDocument/2006/relationships/hyperlink" Target="https://bigfuture.collegeboard.org/colleges/universidad-ana-g-mendez-gurabo-campus" TargetMode="External"/><Relationship Id="rId3735" Type="http://schemas.openxmlformats.org/officeDocument/2006/relationships/hyperlink" Target="https://bigfuture.collegeboard.org/colleges/university-of-puerto-rico-at-bayamon" TargetMode="External"/><Relationship Id="rId449" Type="http://schemas.openxmlformats.org/officeDocument/2006/relationships/hyperlink" Target="https://bigfuture.collegeboard.org/colleges/buckeye-hills-career-center" TargetMode="External"/><Relationship Id="rId656" Type="http://schemas.openxmlformats.org/officeDocument/2006/relationships/hyperlink" Target="https://bigfuture.collegeboard.org/colleges/chattanooga-state-community-college" TargetMode="External"/><Relationship Id="rId863" Type="http://schemas.openxmlformats.org/officeDocument/2006/relationships/hyperlink" Target="https://bigfuture.collegeboard.org/colleges/concorde-career-college-aurora" TargetMode="External"/><Relationship Id="rId1079" Type="http://schemas.openxmlformats.org/officeDocument/2006/relationships/hyperlink" Target="https://bigfuture.collegeboard.org/colleges/eastern-gateway-community-college" TargetMode="External"/><Relationship Id="rId1286" Type="http://schemas.openxmlformats.org/officeDocument/2006/relationships/hyperlink" Target="https://bigfuture.collegeboard.org/colleges/fortis-college-montgomery" TargetMode="External"/><Relationship Id="rId1493" Type="http://schemas.openxmlformats.org/officeDocument/2006/relationships/hyperlink" Target="https://bigfuture.collegeboard.org/colleges/hellenic-college-holy-cross" TargetMode="External"/><Relationship Id="rId2337" Type="http://schemas.openxmlformats.org/officeDocument/2006/relationships/hyperlink" Target="https://bigfuture.collegeboard.org/colleges/nicolet-area-technical-college" TargetMode="External"/><Relationship Id="rId2544" Type="http://schemas.openxmlformats.org/officeDocument/2006/relationships/hyperlink" Target="https://bigfuture.collegeboard.org/colleges/panola-college" TargetMode="External"/><Relationship Id="rId2891" Type="http://schemas.openxmlformats.org/officeDocument/2006/relationships/hyperlink" Target="https://bigfuture.collegeboard.org/colleges/ross-medical-education-center-kalamazoo" TargetMode="External"/><Relationship Id="rId3942" Type="http://schemas.openxmlformats.org/officeDocument/2006/relationships/hyperlink" Target="https://bigfuture.collegeboard.org/colleges/webb-institute" TargetMode="External"/><Relationship Id="rId309" Type="http://schemas.openxmlformats.org/officeDocument/2006/relationships/hyperlink" Target="https://bigfuture.collegeboard.org/colleges/belmont-college" TargetMode="External"/><Relationship Id="rId516" Type="http://schemas.openxmlformats.org/officeDocument/2006/relationships/hyperlink" Target="https://bigfuture.collegeboard.org/colleges/camden-county-college" TargetMode="External"/><Relationship Id="rId1146" Type="http://schemas.openxmlformats.org/officeDocument/2006/relationships/hyperlink" Target="https://bigfuture.collegeboard.org/colleges/empire-beauty-school-center-city-philadelphia" TargetMode="External"/><Relationship Id="rId2751" Type="http://schemas.openxmlformats.org/officeDocument/2006/relationships/hyperlink" Target="https://bigfuture.collegeboard.org/colleges/professionals-choice-hair-design-academy" TargetMode="External"/><Relationship Id="rId3802" Type="http://schemas.openxmlformats.org/officeDocument/2006/relationships/hyperlink" Target="https://bigfuture.collegeboard.org/colleges/university-of-the-potomac-virginia" TargetMode="External"/><Relationship Id="rId723" Type="http://schemas.openxmlformats.org/officeDocument/2006/relationships/hyperlink" Target="https://bigfuture.collegeboard.org/colleges/clary-sage-college" TargetMode="External"/><Relationship Id="rId930" Type="http://schemas.openxmlformats.org/officeDocument/2006/relationships/hyperlink" Target="https://bigfuture.collegeboard.org/colleges/curtis-institute-of-music" TargetMode="External"/><Relationship Id="rId1006" Type="http://schemas.openxmlformats.org/officeDocument/2006/relationships/hyperlink" Target="https://bigfuture.collegeboard.org/colleges/devry-university-north-brunswick" TargetMode="External"/><Relationship Id="rId1353" Type="http://schemas.openxmlformats.org/officeDocument/2006/relationships/hyperlink" Target="https://bigfuture.collegeboard.org/colleges/george-wallace-community-college-at-dothan" TargetMode="External"/><Relationship Id="rId1560" Type="http://schemas.openxmlformats.org/officeDocument/2006/relationships/hyperlink" Target="https://bigfuture.collegeboard.org/colleges/howard-university" TargetMode="External"/><Relationship Id="rId2404" Type="http://schemas.openxmlformats.org/officeDocument/2006/relationships/hyperlink" Target="https://bigfuture.collegeboard.org/colleges/northwest-college-school-of-beauty-beaverton" TargetMode="External"/><Relationship Id="rId2611" Type="http://schemas.openxmlformats.org/officeDocument/2006/relationships/hyperlink" Target="https://bigfuture.collegeboard.org/colleges/paul-mitchell-the-school-twin-falls" TargetMode="External"/><Relationship Id="rId1213" Type="http://schemas.openxmlformats.org/officeDocument/2006/relationships/hyperlink" Target="https://bigfuture.collegeboard.org/colleges/falcon-institute-of-health-and-science" TargetMode="External"/><Relationship Id="rId1420" Type="http://schemas.openxmlformats.org/officeDocument/2006/relationships/hyperlink" Target="https://bigfuture.collegeboard.org/colleges/greenfield-community-college" TargetMode="External"/><Relationship Id="rId3178" Type="http://schemas.openxmlformats.org/officeDocument/2006/relationships/hyperlink" Target="https://bigfuture.collegeboard.org/colleges/southwestern-oklahoma-state-university" TargetMode="External"/><Relationship Id="rId3385" Type="http://schemas.openxmlformats.org/officeDocument/2006/relationships/hyperlink" Target="https://bigfuture.collegeboard.org/colleges/the-college-of-health-care-professions-fort-worth" TargetMode="External"/><Relationship Id="rId3592" Type="http://schemas.openxmlformats.org/officeDocument/2006/relationships/hyperlink" Target="https://bigfuture.collegeboard.org/colleges/university-of-hartford" TargetMode="External"/><Relationship Id="rId2194" Type="http://schemas.openxmlformats.org/officeDocument/2006/relationships/hyperlink" Target="https://bigfuture.collegeboard.org/colleges/morgan-state-university" TargetMode="External"/><Relationship Id="rId3038" Type="http://schemas.openxmlformats.org/officeDocument/2006/relationships/hyperlink" Target="https://bigfuture.collegeboard.org/colleges/shaw-university" TargetMode="External"/><Relationship Id="rId3245" Type="http://schemas.openxmlformats.org/officeDocument/2006/relationships/hyperlink" Target="https://bigfuture.collegeboard.org/colleges/staunton-school-of-cosmetology" TargetMode="External"/><Relationship Id="rId3452" Type="http://schemas.openxmlformats.org/officeDocument/2006/relationships/hyperlink" Target="https://bigfuture.collegeboard.org/colleges/triangle-tech-sunbury" TargetMode="External"/><Relationship Id="rId166" Type="http://schemas.openxmlformats.org/officeDocument/2006/relationships/hyperlink" Target="https://bigfuture.collegeboard.org/colleges/ashland-county-west-holmes-career-center" TargetMode="External"/><Relationship Id="rId373" Type="http://schemas.openxmlformats.org/officeDocument/2006/relationships/hyperlink" Target="https://bigfuture.collegeboard.org/colleges/bluefield-university" TargetMode="External"/><Relationship Id="rId580" Type="http://schemas.openxmlformats.org/officeDocument/2006/relationships/hyperlink" Target="https://bigfuture.collegeboard.org/colleges/cedar-crest-college" TargetMode="External"/><Relationship Id="rId2054" Type="http://schemas.openxmlformats.org/officeDocument/2006/relationships/hyperlink" Target="https://bigfuture.collegeboard.org/colleges/metropolitan-state-university-of-denver" TargetMode="External"/><Relationship Id="rId2261" Type="http://schemas.openxmlformats.org/officeDocument/2006/relationships/hyperlink" Target="https://bigfuture.collegeboard.org/colleges/national-college-willoughby-hills" TargetMode="External"/><Relationship Id="rId3105" Type="http://schemas.openxmlformats.org/officeDocument/2006/relationships/hyperlink" Target="https://bigfuture.collegeboard.org/colleges/southeast-technical-institute" TargetMode="External"/><Relationship Id="rId3312" Type="http://schemas.openxmlformats.org/officeDocument/2006/relationships/hyperlink" Target="https://bigfuture.collegeboard.org/colleges/suny-college-at-old-westbury" TargetMode="External"/><Relationship Id="rId233" Type="http://schemas.openxmlformats.org/officeDocument/2006/relationships/hyperlink" Target="https://bigfuture.collegeboard.org/colleges/avera-sacred-heart-hospital-school-of-radiologic-technology" TargetMode="External"/><Relationship Id="rId440" Type="http://schemas.openxmlformats.org/officeDocument/2006/relationships/hyperlink" Target="https://bigfuture.collegeboard.org/colleges/bryant-stratton-college-solon" TargetMode="External"/><Relationship Id="rId1070" Type="http://schemas.openxmlformats.org/officeDocument/2006/relationships/hyperlink" Target="https://bigfuture.collegeboard.org/colleges/east-texas-baptist-university" TargetMode="External"/><Relationship Id="rId2121" Type="http://schemas.openxmlformats.org/officeDocument/2006/relationships/hyperlink" Target="https://bigfuture.collegeboard.org/colleges/minnesota-north-college" TargetMode="External"/><Relationship Id="rId300" Type="http://schemas.openxmlformats.org/officeDocument/2006/relationships/hyperlink" Target="https://bigfuture.collegeboard.org/colleges/bell-mar-beauty-college" TargetMode="External"/><Relationship Id="rId4086" Type="http://schemas.openxmlformats.org/officeDocument/2006/relationships/hyperlink" Target="https://bigfuture.collegeboard.org/colleges/yeshiva-gedolah-zichron-leyma" TargetMode="External"/><Relationship Id="rId1887" Type="http://schemas.openxmlformats.org/officeDocument/2006/relationships/hyperlink" Target="https://bigfuture.collegeboard.org/colleges/lindenwood-university" TargetMode="External"/><Relationship Id="rId2938" Type="http://schemas.openxmlformats.org/officeDocument/2006/relationships/hyperlink" Target="https://bigfuture.collegeboard.org/colleges/saint-petersburg-college" TargetMode="External"/><Relationship Id="rId1747" Type="http://schemas.openxmlformats.org/officeDocument/2006/relationships/hyperlink" Target="https://bigfuture.collegeboard.org/colleges/kent-state-university-ashtabula" TargetMode="External"/><Relationship Id="rId1954" Type="http://schemas.openxmlformats.org/officeDocument/2006/relationships/hyperlink" Target="https://bigfuture.collegeboard.org/colleges/madonna-university" TargetMode="External"/><Relationship Id="rId39" Type="http://schemas.openxmlformats.org/officeDocument/2006/relationships/hyperlink" Target="https://bigfuture.collegeboard.org/colleges/aiken-technical-college" TargetMode="External"/><Relationship Id="rId1607" Type="http://schemas.openxmlformats.org/officeDocument/2006/relationships/hyperlink" Target="https://bigfuture.collegeboard.org/colleges/indiana-institute-of-technology-college-of-professional-studies" TargetMode="External"/><Relationship Id="rId1814" Type="http://schemas.openxmlformats.org/officeDocument/2006/relationships/hyperlink" Target="https://bigfuture.collegeboard.org/colleges/lamar-state-college-at-port-arthur" TargetMode="External"/><Relationship Id="rId4013" Type="http://schemas.openxmlformats.org/officeDocument/2006/relationships/hyperlink" Target="https://bigfuture.collegeboard.org/colleges/wheaton-college-norton-ma" TargetMode="External"/><Relationship Id="rId3779" Type="http://schemas.openxmlformats.org/officeDocument/2006/relationships/hyperlink" Target="https://bigfuture.collegeboard.org/colleges/university-of-st-thomas-saint-paul-mn" TargetMode="External"/><Relationship Id="rId2588" Type="http://schemas.openxmlformats.org/officeDocument/2006/relationships/hyperlink" Target="https://bigfuture.collegeboard.org/colleges/paul-mitchell-the-school-jacksonville" TargetMode="External"/><Relationship Id="rId3986" Type="http://schemas.openxmlformats.org/officeDocument/2006/relationships/hyperlink" Target="https://bigfuture.collegeboard.org/colleges/western-dakota-technical-college" TargetMode="External"/><Relationship Id="rId1397" Type="http://schemas.openxmlformats.org/officeDocument/2006/relationships/hyperlink" Target="https://bigfuture.collegeboard.org/colleges/grace-christian-university" TargetMode="External"/><Relationship Id="rId2795" Type="http://schemas.openxmlformats.org/officeDocument/2006/relationships/hyperlink" Target="https://bigfuture.collegeboard.org/colleges/rasmussen-university-moorhead" TargetMode="External"/><Relationship Id="rId3639" Type="http://schemas.openxmlformats.org/officeDocument/2006/relationships/hyperlink" Target="https://bigfuture.collegeboard.org/colleges/university-of-massachusetts-lowell" TargetMode="External"/><Relationship Id="rId3846" Type="http://schemas.openxmlformats.org/officeDocument/2006/relationships/hyperlink" Target="https://bigfuture.collegeboard.org/colleges/valley-city-state-university" TargetMode="External"/><Relationship Id="rId767" Type="http://schemas.openxmlformats.org/officeDocument/2006/relationships/hyperlink" Target="https://bigfuture.collegeboard.org/colleges/college-of-business-and-technology-hialeah" TargetMode="External"/><Relationship Id="rId974" Type="http://schemas.openxmlformats.org/officeDocument/2006/relationships/hyperlink" Target="https://bigfuture.collegeboard.org/colleges/delaware-county-technical-school-practical-nursing-program" TargetMode="External"/><Relationship Id="rId2448" Type="http://schemas.openxmlformats.org/officeDocument/2006/relationships/hyperlink" Target="https://bigfuture.collegeboard.org/colleges/oberlin-college" TargetMode="External"/><Relationship Id="rId2655" Type="http://schemas.openxmlformats.org/officeDocument/2006/relationships/hyperlink" Target="https://bigfuture.collegeboard.org/colleges/pensacola-school-of-massage-therapy-and-health-careers" TargetMode="External"/><Relationship Id="rId2862" Type="http://schemas.openxmlformats.org/officeDocument/2006/relationships/hyperlink" Target="https://bigfuture.collegeboard.org/colleges/rockingham-community-college" TargetMode="External"/><Relationship Id="rId3706" Type="http://schemas.openxmlformats.org/officeDocument/2006/relationships/hyperlink" Target="https://bigfuture.collegeboard.org/colleges/university-of-phoenix-las-vegas" TargetMode="External"/><Relationship Id="rId3913" Type="http://schemas.openxmlformats.org/officeDocument/2006/relationships/hyperlink" Target="https://bigfuture.collegeboard.org/colleges/walsh-university" TargetMode="External"/><Relationship Id="rId627" Type="http://schemas.openxmlformats.org/officeDocument/2006/relationships/hyperlink" Target="https://bigfuture.collegeboard.org/colleges/cerritos-college" TargetMode="External"/><Relationship Id="rId834" Type="http://schemas.openxmlformats.org/officeDocument/2006/relationships/hyperlink" Target="https://bigfuture.collegeboard.org/colleges/columbia-state-community-college" TargetMode="External"/><Relationship Id="rId1257" Type="http://schemas.openxmlformats.org/officeDocument/2006/relationships/hyperlink" Target="https://bigfuture.collegeboard.org/colleges/florida-polytechnic-university" TargetMode="External"/><Relationship Id="rId1464" Type="http://schemas.openxmlformats.org/officeDocument/2006/relationships/hyperlink" Target="https://bigfuture.collegeboard.org/colleges/harrisburg-university-of-science-and-technology" TargetMode="External"/><Relationship Id="rId1671" Type="http://schemas.openxmlformats.org/officeDocument/2006/relationships/hyperlink" Target="https://bigfuture.collegeboard.org/colleges/itawamba-community-college" TargetMode="External"/><Relationship Id="rId2308" Type="http://schemas.openxmlformats.org/officeDocument/2006/relationships/hyperlink" Target="https://bigfuture.collegeboard.org/colleges/new-mexico-military-institute" TargetMode="External"/><Relationship Id="rId2515" Type="http://schemas.openxmlformats.org/officeDocument/2006/relationships/hyperlink" Target="https://bigfuture.collegeboard.org/colleges/otterbein-university" TargetMode="External"/><Relationship Id="rId2722" Type="http://schemas.openxmlformats.org/officeDocument/2006/relationships/hyperlink" Target="https://bigfuture.collegeboard.org/colleges/pontifical-catholic-university-of-puerto-rico" TargetMode="External"/><Relationship Id="rId901" Type="http://schemas.openxmlformats.org/officeDocument/2006/relationships/hyperlink" Target="https://bigfuture.collegeboard.org/colleges/cosmetology-training-center" TargetMode="External"/><Relationship Id="rId1117" Type="http://schemas.openxmlformats.org/officeDocument/2006/relationships/hyperlink" Target="https://bigfuture.collegeboard.org/colleges/el-paso-community-college" TargetMode="External"/><Relationship Id="rId1324" Type="http://schemas.openxmlformats.org/officeDocument/2006/relationships/hyperlink" Target="https://bigfuture.collegeboard.org/colleges/full-sail-university" TargetMode="External"/><Relationship Id="rId1531" Type="http://schemas.openxmlformats.org/officeDocument/2006/relationships/hyperlink" Target="https://bigfuture.collegeboard.org/colleges/hofstra-university" TargetMode="External"/><Relationship Id="rId30" Type="http://schemas.openxmlformats.org/officeDocument/2006/relationships/hyperlink" Target="https://bigfuture.collegeboard.org/colleges/adrian-college" TargetMode="External"/><Relationship Id="rId3289" Type="http://schemas.openxmlformats.org/officeDocument/2006/relationships/hyperlink" Target="https://bigfuture.collegeboard.org/colleges/summit-salon-academy-perrysburg" TargetMode="External"/><Relationship Id="rId3496" Type="http://schemas.openxmlformats.org/officeDocument/2006/relationships/hyperlink" Target="https://bigfuture.collegeboard.org/colleges/union-county-college" TargetMode="External"/><Relationship Id="rId2098" Type="http://schemas.openxmlformats.org/officeDocument/2006/relationships/hyperlink" Target="https://bigfuture.collegeboard.org/colleges/miller-motte-college-chattanooga-tn" TargetMode="External"/><Relationship Id="rId3149" Type="http://schemas.openxmlformats.org/officeDocument/2006/relationships/hyperlink" Target="https://bigfuture.collegeboard.org/colleges/southern-utah-university" TargetMode="External"/><Relationship Id="rId3356" Type="http://schemas.openxmlformats.org/officeDocument/2006/relationships/hyperlink" Target="https://bigfuture.collegeboard.org/colleges/texarkana-college" TargetMode="External"/><Relationship Id="rId3563" Type="http://schemas.openxmlformats.org/officeDocument/2006/relationships/hyperlink" Target="https://bigfuture.collegeboard.org/colleges/university-of-bridgeport" TargetMode="External"/><Relationship Id="rId277" Type="http://schemas.openxmlformats.org/officeDocument/2006/relationships/hyperlink" Target="https://bigfuture.collegeboard.org/colleges/barton-county-community-college" TargetMode="External"/><Relationship Id="rId484" Type="http://schemas.openxmlformats.org/officeDocument/2006/relationships/hyperlink" Target="https://bigfuture.collegeboard.org/colleges/california-institute-of-arts-and-technology-mission-valley" TargetMode="External"/><Relationship Id="rId2165" Type="http://schemas.openxmlformats.org/officeDocument/2006/relationships/hyperlink" Target="https://bigfuture.collegeboard.org/colleges/monroe-county-community-college" TargetMode="External"/><Relationship Id="rId3009" Type="http://schemas.openxmlformats.org/officeDocument/2006/relationships/hyperlink" Target="https://bigfuture.collegeboard.org/colleges/schilling-douglas-school-of-hair-design" TargetMode="External"/><Relationship Id="rId3216" Type="http://schemas.openxmlformats.org/officeDocument/2006/relationships/hyperlink" Target="https://bigfuture.collegeboard.org/colleges/st-joseph-seminary-college" TargetMode="External"/><Relationship Id="rId3770" Type="http://schemas.openxmlformats.org/officeDocument/2006/relationships/hyperlink" Target="https://bigfuture.collegeboard.org/colleges/university-of-south-carolina-upstate" TargetMode="External"/><Relationship Id="rId137" Type="http://schemas.openxmlformats.org/officeDocument/2006/relationships/hyperlink" Target="https://bigfuture.collegeboard.org/colleges/arizona-academy-of-beauty" TargetMode="External"/><Relationship Id="rId344" Type="http://schemas.openxmlformats.org/officeDocument/2006/relationships/hyperlink" Target="https://bigfuture.collegeboard.org/colleges/beverly-hills-design-institute" TargetMode="External"/><Relationship Id="rId691" Type="http://schemas.openxmlformats.org/officeDocument/2006/relationships/hyperlink" Target="https://bigfuture.collegeboard.org/colleges/city-colleges-of-chicago-wilbur-wright-college" TargetMode="External"/><Relationship Id="rId2025" Type="http://schemas.openxmlformats.org/officeDocument/2006/relationships/hyperlink" Target="https://bigfuture.collegeboard.org/colleges/medical-university-of-south-carolina" TargetMode="External"/><Relationship Id="rId2372" Type="http://schemas.openxmlformats.org/officeDocument/2006/relationships/hyperlink" Target="https://bigfuture.collegeboard.org/colleges/northeast-iowa-community-college" TargetMode="External"/><Relationship Id="rId3423" Type="http://schemas.openxmlformats.org/officeDocument/2006/relationships/hyperlink" Target="https://bigfuture.collegeboard.org/colleges/tillamook-bay-community-college" TargetMode="External"/><Relationship Id="rId3630" Type="http://schemas.openxmlformats.org/officeDocument/2006/relationships/hyperlink" Target="https://bigfuture.collegeboard.org/colleges/university-of-mary-hardin-baylor" TargetMode="External"/><Relationship Id="rId551" Type="http://schemas.openxmlformats.org/officeDocument/2006/relationships/hyperlink" Target="https://bigfuture.collegeboard.org/colleges/carleton-college" TargetMode="External"/><Relationship Id="rId1181" Type="http://schemas.openxmlformats.org/officeDocument/2006/relationships/hyperlink" Target="https://bigfuture.collegeboard.org/colleges/enterprise-state-community-college" TargetMode="External"/><Relationship Id="rId2232" Type="http://schemas.openxmlformats.org/officeDocument/2006/relationships/hyperlink" Target="https://bigfuture.collegeboard.org/colleges/mycomputercareer-at-columbus" TargetMode="External"/><Relationship Id="rId204" Type="http://schemas.openxmlformats.org/officeDocument/2006/relationships/hyperlink" Target="https://bigfuture.collegeboard.org/colleges/austin-peay-state-university" TargetMode="External"/><Relationship Id="rId411" Type="http://schemas.openxmlformats.org/officeDocument/2006/relationships/hyperlink" Target="https://bigfuture.collegeboard.org/colleges/brigham-young-university" TargetMode="External"/><Relationship Id="rId1041" Type="http://schemas.openxmlformats.org/officeDocument/2006/relationships/hyperlink" Target="https://bigfuture.collegeboard.org/colleges/douglas-j-aveda-institute-east-lansing" TargetMode="External"/><Relationship Id="rId1998" Type="http://schemas.openxmlformats.org/officeDocument/2006/relationships/hyperlink" Target="https://bigfuture.collegeboard.org/colleges/massachusetts-college-of-liberal-arts" TargetMode="External"/><Relationship Id="rId1858" Type="http://schemas.openxmlformats.org/officeDocument/2006/relationships/hyperlink" Target="https://bigfuture.collegeboard.org/colleges/leon-studio-one-school-of-beauty-knowledge" TargetMode="External"/><Relationship Id="rId4057" Type="http://schemas.openxmlformats.org/officeDocument/2006/relationships/hyperlink" Target="https://bigfuture.collegeboard.org/colleges/wisconsin-lutheran-college" TargetMode="External"/><Relationship Id="rId2909" Type="http://schemas.openxmlformats.org/officeDocument/2006/relationships/hyperlink" Target="https://bigfuture.collegeboard.org/colleges/rutgers-the-state-university-of-new-jersey-camden-campus" TargetMode="External"/><Relationship Id="rId3073" Type="http://schemas.openxmlformats.org/officeDocument/2006/relationships/hyperlink" Target="https://bigfuture.collegeboard.org/colleges/soma-institute-the-national-school-of-clinical-massage-therapy" TargetMode="External"/><Relationship Id="rId3280" Type="http://schemas.openxmlformats.org/officeDocument/2006/relationships/hyperlink" Target="https://bigfuture.collegeboard.org/colleges/suffolk-university" TargetMode="External"/><Relationship Id="rId1718" Type="http://schemas.openxmlformats.org/officeDocument/2006/relationships/hyperlink" Target="https://bigfuture.collegeboard.org/colleges/jones-county-junior-college" TargetMode="External"/><Relationship Id="rId1925" Type="http://schemas.openxmlformats.org/officeDocument/2006/relationships/hyperlink" Target="https://bigfuture.collegeboard.org/colleges/louisiana-state-university-in-shreveport" TargetMode="External"/><Relationship Id="rId3140" Type="http://schemas.openxmlformats.org/officeDocument/2006/relationships/hyperlink" Target="https://bigfuture.collegeboard.org/colleges/southern-regional-technical-college" TargetMode="External"/><Relationship Id="rId2699" Type="http://schemas.openxmlformats.org/officeDocument/2006/relationships/hyperlink" Target="https://bigfuture.collegeboard.org/colleges/pittsburgh-institute-of-mortuary-science" TargetMode="External"/><Relationship Id="rId3000" Type="http://schemas.openxmlformats.org/officeDocument/2006/relationships/hyperlink" Target="https://bigfuture.collegeboard.org/colleges/santiago-canyon-college" TargetMode="External"/><Relationship Id="rId3957" Type="http://schemas.openxmlformats.org/officeDocument/2006/relationships/hyperlink" Target="https://bigfuture.collegeboard.org/colleges/west-coast-university-ontario" TargetMode="External"/><Relationship Id="rId878" Type="http://schemas.openxmlformats.org/officeDocument/2006/relationships/hyperlink" Target="https://bigfuture.collegeboard.org/colleges/concordia-university-st-paul" TargetMode="External"/><Relationship Id="rId2559" Type="http://schemas.openxmlformats.org/officeDocument/2006/relationships/hyperlink" Target="https://bigfuture.collegeboard.org/colleges/paul-camp-community-college" TargetMode="External"/><Relationship Id="rId2766" Type="http://schemas.openxmlformats.org/officeDocument/2006/relationships/hyperlink" Target="https://bigfuture.collegeboard.org/colleges/quincy-university" TargetMode="External"/><Relationship Id="rId2973" Type="http://schemas.openxmlformats.org/officeDocument/2006/relationships/hyperlink" Target="https://bigfuture.collegeboard.org/colleges/san-diego-city-college" TargetMode="External"/><Relationship Id="rId3817" Type="http://schemas.openxmlformats.org/officeDocument/2006/relationships/hyperlink" Target="https://bigfuture.collegeboard.org/colleges/university-of-west-los-angeles" TargetMode="External"/><Relationship Id="rId738" Type="http://schemas.openxmlformats.org/officeDocument/2006/relationships/hyperlink" Target="https://bigfuture.collegeboard.org/colleges/clover-park-technical-college" TargetMode="External"/><Relationship Id="rId945" Type="http://schemas.openxmlformats.org/officeDocument/2006/relationships/hyperlink" Target="https://bigfuture.collegeboard.org/colleges/dallas-christian-college" TargetMode="External"/><Relationship Id="rId1368" Type="http://schemas.openxmlformats.org/officeDocument/2006/relationships/hyperlink" Target="https://bigfuture.collegeboard.org/colleges/georgian-court-university" TargetMode="External"/><Relationship Id="rId1575" Type="http://schemas.openxmlformats.org/officeDocument/2006/relationships/hyperlink" Target="https://bigfuture.collegeboard.org/colleges/huston-tillotson-university" TargetMode="External"/><Relationship Id="rId1782" Type="http://schemas.openxmlformats.org/officeDocument/2006/relationships/hyperlink" Target="https://bigfuture.collegeboard.org/colleges/la-james-international-college-ft-dodge" TargetMode="External"/><Relationship Id="rId2419" Type="http://schemas.openxmlformats.org/officeDocument/2006/relationships/hyperlink" Target="https://bigfuture.collegeboard.org/colleges/northwest-university" TargetMode="External"/><Relationship Id="rId2626" Type="http://schemas.openxmlformats.org/officeDocument/2006/relationships/hyperlink" Target="https://bigfuture.collegeboard.org/colleges/penn-state-abington" TargetMode="External"/><Relationship Id="rId2833" Type="http://schemas.openxmlformats.org/officeDocument/2006/relationships/hyperlink" Target="https://bigfuture.collegeboard.org/colleges/rider-university" TargetMode="External"/><Relationship Id="rId74" Type="http://schemas.openxmlformats.org/officeDocument/2006/relationships/hyperlink" Target="https://bigfuture.collegeboard.org/colleges/altoona-beauty-school-inc" TargetMode="External"/><Relationship Id="rId805" Type="http://schemas.openxmlformats.org/officeDocument/2006/relationships/hyperlink" Target="https://bigfuture.collegeboard.org/colleges/college-of-wooster" TargetMode="External"/><Relationship Id="rId1228" Type="http://schemas.openxmlformats.org/officeDocument/2006/relationships/hyperlink" Target="https://bigfuture.collegeboard.org/colleges/firelands-regional-medical-center-school-of-nursing" TargetMode="External"/><Relationship Id="rId1435" Type="http://schemas.openxmlformats.org/officeDocument/2006/relationships/hyperlink" Target="https://bigfuture.collegeboard.org/colleges/gwinnett-college-raleigh" TargetMode="External"/><Relationship Id="rId1642" Type="http://schemas.openxmlformats.org/officeDocument/2006/relationships/hyperlink" Target="https://bigfuture.collegeboard.org/colleges/inter-american-university-of-puerto-rico-san-german-campus" TargetMode="External"/><Relationship Id="rId2900" Type="http://schemas.openxmlformats.org/officeDocument/2006/relationships/hyperlink" Target="https://bigfuture.collegeboard.org/colleges/rowan-college-burlington-county" TargetMode="External"/><Relationship Id="rId1502" Type="http://schemas.openxmlformats.org/officeDocument/2006/relationships/hyperlink" Target="https://bigfuture.collegeboard.org/colleges/akron-institute-of-herzing-university" TargetMode="External"/><Relationship Id="rId388" Type="http://schemas.openxmlformats.org/officeDocument/2006/relationships/hyperlink" Target="https://bigfuture.collegeboard.org/colleges/boricua-college" TargetMode="External"/><Relationship Id="rId2069" Type="http://schemas.openxmlformats.org/officeDocument/2006/relationships/hyperlink" Target="https://bigfuture.collegeboard.org/colleges/mid-south-christian-college" TargetMode="External"/><Relationship Id="rId3467" Type="http://schemas.openxmlformats.org/officeDocument/2006/relationships/hyperlink" Target="https://bigfuture.collegeboard.org/colleges/trinity-college" TargetMode="External"/><Relationship Id="rId3674" Type="http://schemas.openxmlformats.org/officeDocument/2006/relationships/hyperlink" Target="https://bigfuture.collegeboard.org/colleges/university-of-north-carolina-at-charlotte" TargetMode="External"/><Relationship Id="rId3881" Type="http://schemas.openxmlformats.org/officeDocument/2006/relationships/hyperlink" Target="https://bigfuture.collegeboard.org/colleges/virginia-college-jacksonville" TargetMode="External"/><Relationship Id="rId595" Type="http://schemas.openxmlformats.org/officeDocument/2006/relationships/hyperlink" Target="https://bigfuture.collegeboard.org/colleges/central-baptist-college" TargetMode="External"/><Relationship Id="rId2276" Type="http://schemas.openxmlformats.org/officeDocument/2006/relationships/hyperlink" Target="https://bigfuture.collegeboard.org/colleges/nazarene-bible-college" TargetMode="External"/><Relationship Id="rId2483" Type="http://schemas.openxmlformats.org/officeDocument/2006/relationships/hyperlink" Target="https://bigfuture.collegeboard.org/colleges/oklahoma-state-university-institute-of-technology-okmulgee" TargetMode="External"/><Relationship Id="rId2690" Type="http://schemas.openxmlformats.org/officeDocument/2006/relationships/hyperlink" Target="https://bigfuture.collegeboard.org/colleges/pima-medical-institute-denver" TargetMode="External"/><Relationship Id="rId3327" Type="http://schemas.openxmlformats.org/officeDocument/2006/relationships/hyperlink" Target="https://bigfuture.collegeboard.org/colleges/syracuse-university" TargetMode="External"/><Relationship Id="rId3534" Type="http://schemas.openxmlformats.org/officeDocument/2006/relationships/hyperlink" Target="https://bigfuture.collegeboard.org/colleges/university-academy-of-hair-design" TargetMode="External"/><Relationship Id="rId3741" Type="http://schemas.openxmlformats.org/officeDocument/2006/relationships/hyperlink" Target="https://bigfuture.collegeboard.org/colleges/university-of-puerto-rico-humacao" TargetMode="External"/><Relationship Id="rId248" Type="http://schemas.openxmlformats.org/officeDocument/2006/relationships/hyperlink" Target="https://bigfuture.collegeboard.org/colleges/b-unique-beauty-and-barber-academy" TargetMode="External"/><Relationship Id="rId455" Type="http://schemas.openxmlformats.org/officeDocument/2006/relationships/hyperlink" Target="https://bigfuture.collegeboard.org/colleges/bunker-hill-community-college" TargetMode="External"/><Relationship Id="rId662" Type="http://schemas.openxmlformats.org/officeDocument/2006/relationships/hyperlink" Target="https://bigfuture.collegeboard.org/colleges/cheyney-university-of-pennsylvania" TargetMode="External"/><Relationship Id="rId1085" Type="http://schemas.openxmlformats.org/officeDocument/2006/relationships/hyperlink" Target="https://bigfuture.collegeboard.org/colleges/eastern-michigan-university" TargetMode="External"/><Relationship Id="rId1292" Type="http://schemas.openxmlformats.org/officeDocument/2006/relationships/hyperlink" Target="https://bigfuture.collegeboard.org/colleges/fortis-college-cuyahoga" TargetMode="External"/><Relationship Id="rId2136" Type="http://schemas.openxmlformats.org/officeDocument/2006/relationships/hyperlink" Target="https://bigfuture.collegeboard.org/colleges/mississippi-university-for-women" TargetMode="External"/><Relationship Id="rId2343" Type="http://schemas.openxmlformats.org/officeDocument/2006/relationships/hyperlink" Target="https://bigfuture.collegeboard.org/colleges/north-american-trade-schools" TargetMode="External"/><Relationship Id="rId2550" Type="http://schemas.openxmlformats.org/officeDocument/2006/relationships/hyperlink" Target="https://bigfuture.collegeboard.org/colleges/park-university" TargetMode="External"/><Relationship Id="rId3601" Type="http://schemas.openxmlformats.org/officeDocument/2006/relationships/hyperlink" Target="https://bigfuture.collegeboard.org/colleges/university-of-hawaii-maui-college" TargetMode="External"/><Relationship Id="rId108" Type="http://schemas.openxmlformats.org/officeDocument/2006/relationships/hyperlink" Target="https://bigfuture.collegeboard.org/colleges/american-samoa-community-college" TargetMode="External"/><Relationship Id="rId315" Type="http://schemas.openxmlformats.org/officeDocument/2006/relationships/hyperlink" Target="https://bigfuture.collegeboard.org/colleges/benedictine-university" TargetMode="External"/><Relationship Id="rId522" Type="http://schemas.openxmlformats.org/officeDocument/2006/relationships/hyperlink" Target="https://bigfuture.collegeboard.org/colleges/canadian-valley-technology-center-el-reno" TargetMode="External"/><Relationship Id="rId1152" Type="http://schemas.openxmlformats.org/officeDocument/2006/relationships/hyperlink" Target="https://bigfuture.collegeboard.org/colleges/empire-beauty-school-florence" TargetMode="External"/><Relationship Id="rId2203" Type="http://schemas.openxmlformats.org/officeDocument/2006/relationships/hyperlink" Target="https://bigfuture.collegeboard.org/colleges/mount-angel-seminary" TargetMode="External"/><Relationship Id="rId2410" Type="http://schemas.openxmlformats.org/officeDocument/2006/relationships/hyperlink" Target="https://bigfuture.collegeboard.org/colleges/northwest-iowa-community-college" TargetMode="External"/><Relationship Id="rId1012" Type="http://schemas.openxmlformats.org/officeDocument/2006/relationships/hyperlink" Target="https://bigfuture.collegeboard.org/colleges/devry-university-san-jose" TargetMode="External"/><Relationship Id="rId1969" Type="http://schemas.openxmlformats.org/officeDocument/2006/relationships/hyperlink" Target="https://bigfuture.collegeboard.org/colleges/manhattanville-college" TargetMode="External"/><Relationship Id="rId3184" Type="http://schemas.openxmlformats.org/officeDocument/2006/relationships/hyperlink" Target="https://bigfuture.collegeboard.org/colleges/spartan-college-of-aeronautics-and-technology" TargetMode="External"/><Relationship Id="rId4028" Type="http://schemas.openxmlformats.org/officeDocument/2006/relationships/hyperlink" Target="https://bigfuture.collegeboard.org/colleges/wilkes-community-college" TargetMode="External"/><Relationship Id="rId1829" Type="http://schemas.openxmlformats.org/officeDocument/2006/relationships/hyperlink" Target="https://bigfuture.collegeboard.org/colleges/laredo-beauty-college" TargetMode="External"/><Relationship Id="rId3391" Type="http://schemas.openxmlformats.org/officeDocument/2006/relationships/hyperlink" Target="https://bigfuture.collegeboard.org/colleges/juilliard-school" TargetMode="External"/><Relationship Id="rId3044" Type="http://schemas.openxmlformats.org/officeDocument/2006/relationships/hyperlink" Target="https://bigfuture.collegeboard.org/colleges/shelton-state-community-college" TargetMode="External"/><Relationship Id="rId3251" Type="http://schemas.openxmlformats.org/officeDocument/2006/relationships/hyperlink" Target="https://bigfuture.collegeboard.org/colleges/sterling-college-craftsbury-common-vt" TargetMode="External"/><Relationship Id="rId172" Type="http://schemas.openxmlformats.org/officeDocument/2006/relationships/hyperlink" Target="https://bigfuture.collegeboard.org/colleges/aspira-city-college" TargetMode="External"/><Relationship Id="rId2060" Type="http://schemas.openxmlformats.org/officeDocument/2006/relationships/hyperlink" Target="https://bigfuture.collegeboard.org/colleges/miami-university-hamilton" TargetMode="External"/><Relationship Id="rId3111" Type="http://schemas.openxmlformats.org/officeDocument/2006/relationships/hyperlink" Target="https://bigfuture.collegeboard.org/colleges/southeastern-college-west-palm-beach" TargetMode="External"/><Relationship Id="rId989" Type="http://schemas.openxmlformats.org/officeDocument/2006/relationships/hyperlink" Target="https://bigfuture.collegeboard.org/colleges/depaul-university" TargetMode="External"/><Relationship Id="rId2877" Type="http://schemas.openxmlformats.org/officeDocument/2006/relationships/hyperlink" Target="https://bigfuture.collegeboard.org/colleges/roseman-university-of-health-sciences" TargetMode="External"/><Relationship Id="rId849" Type="http://schemas.openxmlformats.org/officeDocument/2006/relationships/hyperlink" Target="https://bigfuture.collegeboard.org/colleges/community-college-of-beaver-county" TargetMode="External"/><Relationship Id="rId1479" Type="http://schemas.openxmlformats.org/officeDocument/2006/relationships/hyperlink" Target="https://bigfuture.collegeboard.org/colleges/haywood-community-college" TargetMode="External"/><Relationship Id="rId1686" Type="http://schemas.openxmlformats.org/officeDocument/2006/relationships/hyperlink" Target="https://bigfuture.collegeboard.org/colleges/jamestown-business-college" TargetMode="External"/><Relationship Id="rId3928" Type="http://schemas.openxmlformats.org/officeDocument/2006/relationships/hyperlink" Target="https://bigfuture.collegeboard.org/colleges/washington-state-community-college" TargetMode="External"/><Relationship Id="rId4092" Type="http://schemas.openxmlformats.org/officeDocument/2006/relationships/hyperlink" Target="https://bigfuture.collegeboard.org/colleges/yeshiva-university" TargetMode="External"/><Relationship Id="rId1339" Type="http://schemas.openxmlformats.org/officeDocument/2006/relationships/hyperlink" Target="https://bigfuture.collegeboard.org/colleges/garrett-college" TargetMode="External"/><Relationship Id="rId1893" Type="http://schemas.openxmlformats.org/officeDocument/2006/relationships/hyperlink" Target="https://bigfuture.collegeboard.org/colleges/little-big-horn-college" TargetMode="External"/><Relationship Id="rId2737" Type="http://schemas.openxmlformats.org/officeDocument/2006/relationships/hyperlink" Target="https://bigfuture.collegeboard.org/colleges/premier-barber-institute" TargetMode="External"/><Relationship Id="rId2944" Type="http://schemas.openxmlformats.org/officeDocument/2006/relationships/hyperlink" Target="https://bigfuture.collegeboard.org/colleges/salem-state-university" TargetMode="External"/><Relationship Id="rId709" Type="http://schemas.openxmlformats.org/officeDocument/2006/relationships/hyperlink" Target="https://bigfuture.collegeboard.org/colleges/city-university-of-new-york-york-college" TargetMode="External"/><Relationship Id="rId916" Type="http://schemas.openxmlformats.org/officeDocument/2006/relationships/hyperlink" Target="https://bigfuture.collegeboard.org/colleges/creighton-university" TargetMode="External"/><Relationship Id="rId1546" Type="http://schemas.openxmlformats.org/officeDocument/2006/relationships/hyperlink" Target="https://bigfuture.collegeboard.org/colleges/hopkinsville-community-college" TargetMode="External"/><Relationship Id="rId1753" Type="http://schemas.openxmlformats.org/officeDocument/2006/relationships/hyperlink" Target="https://bigfuture.collegeboard.org/colleges/kent-state-university-tuscarawas" TargetMode="External"/><Relationship Id="rId1960" Type="http://schemas.openxmlformats.org/officeDocument/2006/relationships/hyperlink" Target="https://bigfuture.collegeboard.org/colleges/mak-beauty-institute" TargetMode="External"/><Relationship Id="rId2804" Type="http://schemas.openxmlformats.org/officeDocument/2006/relationships/hyperlink" Target="https://bigfuture.collegeboard.org/colleges/reedley-college" TargetMode="External"/><Relationship Id="rId45" Type="http://schemas.openxmlformats.org/officeDocument/2006/relationships/hyperlink" Target="https://bigfuture.collegeboard.org/colleges/alaska-career-college" TargetMode="External"/><Relationship Id="rId1406" Type="http://schemas.openxmlformats.org/officeDocument/2006/relationships/hyperlink" Target="https://bigfuture.collegeboard.org/colleges/grand-view-university" TargetMode="External"/><Relationship Id="rId1613" Type="http://schemas.openxmlformats.org/officeDocument/2006/relationships/hyperlink" Target="https://bigfuture.collegeboard.org/colleges/indiana-university-of-pennsylvania" TargetMode="External"/><Relationship Id="rId1820" Type="http://schemas.openxmlformats.org/officeDocument/2006/relationships/hyperlink" Target="https://bigfuture.collegeboard.org/colleges/landing-school" TargetMode="External"/><Relationship Id="rId3578" Type="http://schemas.openxmlformats.org/officeDocument/2006/relationships/hyperlink" Target="https://bigfuture.collegeboard.org/colleges/university-of-connecticut" TargetMode="External"/><Relationship Id="rId3785" Type="http://schemas.openxmlformats.org/officeDocument/2006/relationships/hyperlink" Target="https://bigfuture.collegeboard.org/colleges/university-of-texas-at-arlington" TargetMode="External"/><Relationship Id="rId3992" Type="http://schemas.openxmlformats.org/officeDocument/2006/relationships/hyperlink" Target="https://bigfuture.collegeboard.org/colleges/western-nebraska-community-college" TargetMode="External"/><Relationship Id="rId499" Type="http://schemas.openxmlformats.org/officeDocument/2006/relationships/hyperlink" Target="https://bigfuture.collegeboard.org/colleges/california-state-university-dominguez-hills" TargetMode="External"/><Relationship Id="rId2387" Type="http://schemas.openxmlformats.org/officeDocument/2006/relationships/hyperlink" Target="https://bigfuture.collegeboard.org/colleges/northern-illinois-university" TargetMode="External"/><Relationship Id="rId2594" Type="http://schemas.openxmlformats.org/officeDocument/2006/relationships/hyperlink" Target="https://bigfuture.collegeboard.org/colleges/paul-mitchell-the-school-modesto" TargetMode="External"/><Relationship Id="rId3438" Type="http://schemas.openxmlformats.org/officeDocument/2006/relationships/hyperlink" Target="https://bigfuture.collegeboard.org/colleges/treasure-valley-community-college" TargetMode="External"/><Relationship Id="rId3645" Type="http://schemas.openxmlformats.org/officeDocument/2006/relationships/hyperlink" Target="https://bigfuture.collegeboard.org/colleges/university-of-minnesota-duluth" TargetMode="External"/><Relationship Id="rId3852" Type="http://schemas.openxmlformats.org/officeDocument/2006/relationships/hyperlink" Target="https://bigfuture.collegeboard.org/colleges/vandercook-college-of-music" TargetMode="External"/><Relationship Id="rId359" Type="http://schemas.openxmlformats.org/officeDocument/2006/relationships/hyperlink" Target="https://bigfuture.collegeboard.org/colleges/blackfeet-community-college" TargetMode="External"/><Relationship Id="rId566" Type="http://schemas.openxmlformats.org/officeDocument/2006/relationships/hyperlink" Target="https://bigfuture.collegeboard.org/colleges/cascadia-college" TargetMode="External"/><Relationship Id="rId773" Type="http://schemas.openxmlformats.org/officeDocument/2006/relationships/hyperlink" Target="https://bigfuture.collegeboard.org/colleges/college-of-eastern-idaho" TargetMode="External"/><Relationship Id="rId1196" Type="http://schemas.openxmlformats.org/officeDocument/2006/relationships/hyperlink" Target="https://bigfuture.collegeboard.org/colleges/evans-hairstyling-college-cedar-city" TargetMode="External"/><Relationship Id="rId2247" Type="http://schemas.openxmlformats.org/officeDocument/2006/relationships/hyperlink" Target="https://bigfuture.collegeboard.org/colleges/national-american-university-denver" TargetMode="External"/><Relationship Id="rId2454" Type="http://schemas.openxmlformats.org/officeDocument/2006/relationships/hyperlink" Target="https://bigfuture.collegeboard.org/colleges/ogle-school-hair-skin-nails-stafford" TargetMode="External"/><Relationship Id="rId3505" Type="http://schemas.openxmlformats.org/officeDocument/2006/relationships/hyperlink" Target="https://bigfuture.collegeboard.org/colleges/united-states-air-force-academy" TargetMode="External"/><Relationship Id="rId219" Type="http://schemas.openxmlformats.org/officeDocument/2006/relationships/hyperlink" Target="https://bigfuture.collegeboard.org/colleges/aveda-institute-denver" TargetMode="External"/><Relationship Id="rId426" Type="http://schemas.openxmlformats.org/officeDocument/2006/relationships/hyperlink" Target="https://bigfuture.collegeboard.org/colleges/brown-university" TargetMode="External"/><Relationship Id="rId633" Type="http://schemas.openxmlformats.org/officeDocument/2006/relationships/hyperlink" Target="https://bigfuture.collegeboard.org/colleges/chaminade-university-of-honolulu" TargetMode="External"/><Relationship Id="rId980" Type="http://schemas.openxmlformats.org/officeDocument/2006/relationships/hyperlink" Target="https://bigfuture.collegeboard.org/colleges/delta-college" TargetMode="External"/><Relationship Id="rId1056" Type="http://schemas.openxmlformats.org/officeDocument/2006/relationships/hyperlink" Target="https://bigfuture.collegeboard.org/colleges/eagle-gate-college-layton" TargetMode="External"/><Relationship Id="rId1263" Type="http://schemas.openxmlformats.org/officeDocument/2006/relationships/hyperlink" Target="https://bigfuture.collegeboard.org/colleges/florida-technical-college-lakeland" TargetMode="External"/><Relationship Id="rId2107" Type="http://schemas.openxmlformats.org/officeDocument/2006/relationships/hyperlink" Target="https://bigfuture.collegeboard.org/colleges/miller-motte-technical-college-clarksville" TargetMode="External"/><Relationship Id="rId2314" Type="http://schemas.openxmlformats.org/officeDocument/2006/relationships/hyperlink" Target="https://bigfuture.collegeboard.org/colleges/new-professions-technical-institute" TargetMode="External"/><Relationship Id="rId2661" Type="http://schemas.openxmlformats.org/officeDocument/2006/relationships/hyperlink" Target="https://bigfuture.collegeboard.org/colleges/philander-smith-college" TargetMode="External"/><Relationship Id="rId3712" Type="http://schemas.openxmlformats.org/officeDocument/2006/relationships/hyperlink" Target="https://bigfuture.collegeboard.org/colleges/university-of-phoenix-northern-virginia" TargetMode="External"/><Relationship Id="rId840" Type="http://schemas.openxmlformats.org/officeDocument/2006/relationships/hyperlink" Target="https://bigfuture.collegeboard.org/colleges/columbus-technical-college" TargetMode="External"/><Relationship Id="rId1470" Type="http://schemas.openxmlformats.org/officeDocument/2006/relationships/hyperlink" Target="https://bigfuture.collegeboard.org/colleges/hatfields-mississippi-college-of-beauty-culture" TargetMode="External"/><Relationship Id="rId2521" Type="http://schemas.openxmlformats.org/officeDocument/2006/relationships/hyperlink" Target="https://bigfuture.collegeboard.org/colleges/ozark-christian-college" TargetMode="External"/><Relationship Id="rId700" Type="http://schemas.openxmlformats.org/officeDocument/2006/relationships/hyperlink" Target="https://bigfuture.collegeboard.org/colleges/city-university-of-new-york-hunter-college" TargetMode="External"/><Relationship Id="rId1123" Type="http://schemas.openxmlformats.org/officeDocument/2006/relationships/hyperlink" Target="https://bigfuture.collegeboard.org/colleges/elite-academy-of-cosmetology" TargetMode="External"/><Relationship Id="rId1330" Type="http://schemas.openxmlformats.org/officeDocument/2006/relationships/hyperlink" Target="https://bigfuture.collegeboard.org/colleges/ga-beauty-and-barber-school" TargetMode="External"/><Relationship Id="rId3088" Type="http://schemas.openxmlformats.org/officeDocument/2006/relationships/hyperlink" Target="https://bigfuture.collegeboard.org/colleges/south-louisiana-community-college" TargetMode="External"/><Relationship Id="rId3295" Type="http://schemas.openxmlformats.org/officeDocument/2006/relationships/hyperlink" Target="https://bigfuture.collegeboard.org/colleges/suny-college-at-buffalo" TargetMode="External"/><Relationship Id="rId3155" Type="http://schemas.openxmlformats.org/officeDocument/2006/relationships/hyperlink" Target="https://bigfuture.collegeboard.org/colleges/southwest-baptist-university" TargetMode="External"/><Relationship Id="rId3362" Type="http://schemas.openxmlformats.org/officeDocument/2006/relationships/hyperlink" Target="https://bigfuture.collegeboard.org/colleges/texas-barber-college-gessner" TargetMode="External"/><Relationship Id="rId283" Type="http://schemas.openxmlformats.org/officeDocument/2006/relationships/hyperlink" Target="https://bigfuture.collegeboard.org/colleges/bay-area-medical-academy" TargetMode="External"/><Relationship Id="rId490" Type="http://schemas.openxmlformats.org/officeDocument/2006/relationships/hyperlink" Target="https://bigfuture.collegeboard.org/colleges/california-lutheran-university" TargetMode="External"/><Relationship Id="rId2171" Type="http://schemas.openxmlformats.org/officeDocument/2006/relationships/hyperlink" Target="https://bigfuture.collegeboard.org/colleges/montana-technological-university" TargetMode="External"/><Relationship Id="rId3015" Type="http://schemas.openxmlformats.org/officeDocument/2006/relationships/hyperlink" Target="https://bigfuture.collegeboard.org/colleges/schoolcraft-college" TargetMode="External"/><Relationship Id="rId3222" Type="http://schemas.openxmlformats.org/officeDocument/2006/relationships/hyperlink" Target="https://bigfuture.collegeboard.org/colleges/st-lukes-college-sioux-city" TargetMode="External"/><Relationship Id="rId143" Type="http://schemas.openxmlformats.org/officeDocument/2006/relationships/hyperlink" Target="https://bigfuture.collegeboard.org/colleges/arkansas-baptist-college" TargetMode="External"/><Relationship Id="rId350" Type="http://schemas.openxmlformats.org/officeDocument/2006/relationships/hyperlink" Target="https://bigfuture.collegeboard.org/colleges/biola-university" TargetMode="External"/><Relationship Id="rId2031" Type="http://schemas.openxmlformats.org/officeDocument/2006/relationships/hyperlink" Target="https://bigfuture.collegeboard.org/colleges/mercy-college-of-health-sciences" TargetMode="External"/><Relationship Id="rId9" Type="http://schemas.openxmlformats.org/officeDocument/2006/relationships/hyperlink" Target="https://bigfuture.collegeboard.org/colleges/academy-of-art-university" TargetMode="External"/><Relationship Id="rId210" Type="http://schemas.openxmlformats.org/officeDocument/2006/relationships/hyperlink" Target="https://bigfuture.collegeboard.org/colleges/aveda-arts-sciences-institute-baton-rouge" TargetMode="External"/><Relationship Id="rId2988" Type="http://schemas.openxmlformats.org/officeDocument/2006/relationships/hyperlink" Target="https://bigfuture.collegeboard.org/colleges/san-juan-bautista-school-of-medicine" TargetMode="External"/><Relationship Id="rId1797" Type="http://schemas.openxmlformats.org/officeDocument/2006/relationships/hyperlink" Target="https://bigfuture.collegeboard.org/colleges/lake-land-college" TargetMode="External"/><Relationship Id="rId2848" Type="http://schemas.openxmlformats.org/officeDocument/2006/relationships/hyperlink" Target="https://bigfuture.collegeboard.org/colleges/roanoke-chowan-community-college" TargetMode="External"/><Relationship Id="rId89" Type="http://schemas.openxmlformats.org/officeDocument/2006/relationships/hyperlink" Target="https://bigfuture.collegeboard.org/colleges/american-beauty-schools" TargetMode="External"/><Relationship Id="rId1657" Type="http://schemas.openxmlformats.org/officeDocument/2006/relationships/hyperlink" Target="https://bigfuture.collegeboard.org/colleges/international-institute-for-restorative-practices" TargetMode="External"/><Relationship Id="rId1864" Type="http://schemas.openxmlformats.org/officeDocument/2006/relationships/hyperlink" Target="https://bigfuture.collegeboard.org/colleges/lewis-clark-state-college" TargetMode="External"/><Relationship Id="rId2708" Type="http://schemas.openxmlformats.org/officeDocument/2006/relationships/hyperlink" Target="https://bigfuture.collegeboard.org/colleges/platt-college-riverside" TargetMode="External"/><Relationship Id="rId2915" Type="http://schemas.openxmlformats.org/officeDocument/2006/relationships/hyperlink" Target="https://bigfuture.collegeboard.org/colleges/saddleback-college" TargetMode="External"/><Relationship Id="rId4063" Type="http://schemas.openxmlformats.org/officeDocument/2006/relationships/hyperlink" Target="https://bigfuture.collegeboard.org/colleges/woodbury-university" TargetMode="External"/><Relationship Id="rId1517" Type="http://schemas.openxmlformats.org/officeDocument/2006/relationships/hyperlink" Target="https://bigfuture.collegeboard.org/colleges/hilbert-college" TargetMode="External"/><Relationship Id="rId1724" Type="http://schemas.openxmlformats.org/officeDocument/2006/relationships/hyperlink" Target="https://bigfuture.collegeboard.org/colleges/kaizen-beauty-academy" TargetMode="External"/><Relationship Id="rId16" Type="http://schemas.openxmlformats.org/officeDocument/2006/relationships/hyperlink" Target="https://bigfuture.collegeboard.org/colleges/academy-of-hair-design-springfield" TargetMode="External"/><Relationship Id="rId1931" Type="http://schemas.openxmlformats.org/officeDocument/2006/relationships/hyperlink" Target="https://bigfuture.collegeboard.org/colleges/loyola-university-chicago" TargetMode="External"/><Relationship Id="rId3689" Type="http://schemas.openxmlformats.org/officeDocument/2006/relationships/hyperlink" Target="https://bigfuture.collegeboard.org/colleges/university-of-olivet" TargetMode="External"/><Relationship Id="rId3896" Type="http://schemas.openxmlformats.org/officeDocument/2006/relationships/hyperlink" Target="https://bigfuture.collegeboard.org/colleges/vogue-college-of-cosmetology-mcallen" TargetMode="External"/><Relationship Id="rId2498" Type="http://schemas.openxmlformats.org/officeDocument/2006/relationships/hyperlink" Target="https://bigfuture.collegeboard.org/colleges/orangeburg-calhoun-technical-college" TargetMode="External"/><Relationship Id="rId3549" Type="http://schemas.openxmlformats.org/officeDocument/2006/relationships/hyperlink" Target="https://bigfuture.collegeboard.org/colleges/university-of-arizona-global-campus-san-diego" TargetMode="External"/><Relationship Id="rId677" Type="http://schemas.openxmlformats.org/officeDocument/2006/relationships/hyperlink" Target="https://bigfuture.collegeboard.org/colleges/cinta-aveda-institute" TargetMode="External"/><Relationship Id="rId2358" Type="http://schemas.openxmlformats.org/officeDocument/2006/relationships/hyperlink" Target="https://bigfuture.collegeboard.org/colleges/north-florida-college" TargetMode="External"/><Relationship Id="rId3756" Type="http://schemas.openxmlformats.org/officeDocument/2006/relationships/hyperlink" Target="https://bigfuture.collegeboard.org/colleges/university-of-san-diego" TargetMode="External"/><Relationship Id="rId3963" Type="http://schemas.openxmlformats.org/officeDocument/2006/relationships/hyperlink" Target="https://bigfuture.collegeboard.org/colleges/west-kentucky-community-and-technical-college" TargetMode="External"/><Relationship Id="rId884" Type="http://schemas.openxmlformats.org/officeDocument/2006/relationships/hyperlink" Target="https://bigfuture.collegeboard.org/colleges/conservatory-of-recording-arts-and-sciences" TargetMode="External"/><Relationship Id="rId2565" Type="http://schemas.openxmlformats.org/officeDocument/2006/relationships/hyperlink" Target="https://bigfuture.collegeboard.org/colleges/paul-mitchell-the-school-austin" TargetMode="External"/><Relationship Id="rId2772" Type="http://schemas.openxmlformats.org/officeDocument/2006/relationships/hyperlink" Target="https://bigfuture.collegeboard.org/colleges/randolph-college" TargetMode="External"/><Relationship Id="rId3409" Type="http://schemas.openxmlformats.org/officeDocument/2006/relationships/hyperlink" Target="https://bigfuture.collegeboard.org/colleges/thomas-aquinas-college" TargetMode="External"/><Relationship Id="rId3616" Type="http://schemas.openxmlformats.org/officeDocument/2006/relationships/hyperlink" Target="https://bigfuture.collegeboard.org/colleges/university-of-kentucky" TargetMode="External"/><Relationship Id="rId3823" Type="http://schemas.openxmlformats.org/officeDocument/2006/relationships/hyperlink" Target="https://bigfuture.collegeboard.org/colleges/university-of-wisconsin-milwaukee" TargetMode="External"/><Relationship Id="rId537" Type="http://schemas.openxmlformats.org/officeDocument/2006/relationships/hyperlink" Target="https://bigfuture.collegeboard.org/colleges/career-academy-of-hair-design-springdale" TargetMode="External"/><Relationship Id="rId744" Type="http://schemas.openxmlformats.org/officeDocument/2006/relationships/hyperlink" Target="https://bigfuture.collegeboard.org/colleges/coastal-carolina-community-college" TargetMode="External"/><Relationship Id="rId951" Type="http://schemas.openxmlformats.org/officeDocument/2006/relationships/hyperlink" Target="https://bigfuture.collegeboard.org/colleges/danville-community-college" TargetMode="External"/><Relationship Id="rId1167" Type="http://schemas.openxmlformats.org/officeDocument/2006/relationships/hyperlink" Target="https://bigfuture.collegeboard.org/colleges/empire-beauty-school-peekskill" TargetMode="External"/><Relationship Id="rId1374" Type="http://schemas.openxmlformats.org/officeDocument/2006/relationships/hyperlink" Target="https://bigfuture.collegeboard.org/colleges/glen-oaks-community-college" TargetMode="External"/><Relationship Id="rId1581" Type="http://schemas.openxmlformats.org/officeDocument/2006/relationships/hyperlink" Target="https://bigfuture.collegeboard.org/colleges/icpr-junior-college-arecibo" TargetMode="External"/><Relationship Id="rId2218" Type="http://schemas.openxmlformats.org/officeDocument/2006/relationships/hyperlink" Target="https://bigfuture.collegeboard.org/colleges/mountain-gateway-community-college" TargetMode="External"/><Relationship Id="rId2425" Type="http://schemas.openxmlformats.org/officeDocument/2006/relationships/hyperlink" Target="https://bigfuture.collegeboard.org/colleges/northwestern-health-sciences-university" TargetMode="External"/><Relationship Id="rId2632" Type="http://schemas.openxmlformats.org/officeDocument/2006/relationships/hyperlink" Target="https://bigfuture.collegeboard.org/colleges/penn-state-erie-the-behrend-college" TargetMode="External"/><Relationship Id="rId80" Type="http://schemas.openxmlformats.org/officeDocument/2006/relationships/hyperlink" Target="https://bigfuture.collegeboard.org/colleges/american-academy-mcallister-institute-of-funeral-service" TargetMode="External"/><Relationship Id="rId604" Type="http://schemas.openxmlformats.org/officeDocument/2006/relationships/hyperlink" Target="https://bigfuture.collegeboard.org/colleges/central-lakes-college-brainerd" TargetMode="External"/><Relationship Id="rId811" Type="http://schemas.openxmlformats.org/officeDocument/2006/relationships/hyperlink" Target="https://bigfuture.collegeboard.org/colleges/colorado-college" TargetMode="External"/><Relationship Id="rId1027" Type="http://schemas.openxmlformats.org/officeDocument/2006/relationships/hyperlink" Target="https://bigfuture.collegeboard.org/colleges/diversified-vocational-college" TargetMode="External"/><Relationship Id="rId1234" Type="http://schemas.openxmlformats.org/officeDocument/2006/relationships/hyperlink" Target="https://bigfuture.collegeboard.org/colleges/five-towns-college" TargetMode="External"/><Relationship Id="rId1441" Type="http://schemas.openxmlformats.org/officeDocument/2006/relationships/hyperlink" Target="https://bigfuture.collegeboard.org/colleges/hagerstown-community-college" TargetMode="External"/><Relationship Id="rId1301" Type="http://schemas.openxmlformats.org/officeDocument/2006/relationships/hyperlink" Target="https://bigfuture.collegeboard.org/colleges/fox-college" TargetMode="External"/><Relationship Id="rId3199" Type="http://schemas.openxmlformats.org/officeDocument/2006/relationships/hyperlink" Target="https://bigfuture.collegeboard.org/colleges/st-ambrose-university" TargetMode="External"/><Relationship Id="rId3059" Type="http://schemas.openxmlformats.org/officeDocument/2006/relationships/hyperlink" Target="https://bigfuture.collegeboard.org/colleges/sinte-gleska-university" TargetMode="External"/><Relationship Id="rId3266" Type="http://schemas.openxmlformats.org/officeDocument/2006/relationships/hyperlink" Target="https://bigfuture.collegeboard.org/colleges/strayer-university-chamblee" TargetMode="External"/><Relationship Id="rId3473" Type="http://schemas.openxmlformats.org/officeDocument/2006/relationships/hyperlink" Target="https://bigfuture.collegeboard.org/colleges/trinity-washington-university" TargetMode="External"/><Relationship Id="rId187" Type="http://schemas.openxmlformats.org/officeDocument/2006/relationships/hyperlink" Target="https://bigfuture.collegeboard.org/colleges/atlantic-cape-community-college" TargetMode="External"/><Relationship Id="rId394" Type="http://schemas.openxmlformats.org/officeDocument/2006/relationships/hyperlink" Target="https://bigfuture.collegeboard.org/colleges/boston-college" TargetMode="External"/><Relationship Id="rId2075" Type="http://schemas.openxmlformats.org/officeDocument/2006/relationships/hyperlink" Target="https://bigfuture.collegeboard.org/colleges/midamerica-nazarene-university" TargetMode="External"/><Relationship Id="rId2282" Type="http://schemas.openxmlformats.org/officeDocument/2006/relationships/hyperlink" Target="https://bigfuture.collegeboard.org/colleges/neecees-barber-college" TargetMode="External"/><Relationship Id="rId3126" Type="http://schemas.openxmlformats.org/officeDocument/2006/relationships/hyperlink" Target="https://bigfuture.collegeboard.org/colleges/southern-california-seminary" TargetMode="External"/><Relationship Id="rId3680" Type="http://schemas.openxmlformats.org/officeDocument/2006/relationships/hyperlink" Target="https://bigfuture.collegeboard.org/colleges/university-of-north-florida" TargetMode="External"/><Relationship Id="rId254" Type="http://schemas.openxmlformats.org/officeDocument/2006/relationships/hyperlink" Target="https://bigfuture.collegeboard.org/colleges/baker-university" TargetMode="External"/><Relationship Id="rId1091" Type="http://schemas.openxmlformats.org/officeDocument/2006/relationships/hyperlink" Target="https://bigfuture.collegeboard.org/colleges/eastern-school-of-acupuncture-and-traditional-medicine" TargetMode="External"/><Relationship Id="rId3333" Type="http://schemas.openxmlformats.org/officeDocument/2006/relationships/hyperlink" Target="https://bigfuture.collegeboard.org/colleges/talmudical-seminary-of-bobov" TargetMode="External"/><Relationship Id="rId3540" Type="http://schemas.openxmlformats.org/officeDocument/2006/relationships/hyperlink" Target="https://bigfuture.collegeboard.org/colleges/university-of-akron-wayne-college" TargetMode="External"/><Relationship Id="rId114" Type="http://schemas.openxmlformats.org/officeDocument/2006/relationships/hyperlink" Target="https://bigfuture.collegeboard.org/colleges/anderson-university-anderson-in" TargetMode="External"/><Relationship Id="rId461" Type="http://schemas.openxmlformats.org/officeDocument/2006/relationships/hyperlink" Target="https://bigfuture.collegeboard.org/colleges/butler-university" TargetMode="External"/><Relationship Id="rId2142" Type="http://schemas.openxmlformats.org/officeDocument/2006/relationships/hyperlink" Target="https://bigfuture.collegeboard.org/colleges/missouri-university-of-science-and-technology" TargetMode="External"/><Relationship Id="rId3400" Type="http://schemas.openxmlformats.org/officeDocument/2006/relationships/hyperlink" Target="https://bigfuture.collegeboard.org/colleges/the-salon-professional-academy-colorado-springs" TargetMode="External"/><Relationship Id="rId321" Type="http://schemas.openxmlformats.org/officeDocument/2006/relationships/hyperlink" Target="https://bigfuture.collegeboard.org/colleges/berea-college" TargetMode="External"/><Relationship Id="rId2002" Type="http://schemas.openxmlformats.org/officeDocument/2006/relationships/hyperlink" Target="https://bigfuture.collegeboard.org/colleges/masters-barber-and-styling-college" TargetMode="External"/><Relationship Id="rId2959" Type="http://schemas.openxmlformats.org/officeDocument/2006/relationships/hyperlink" Target="https://bigfuture.collegeboard.org/colleges/salon-success-academy-riverside" TargetMode="External"/><Relationship Id="rId1768" Type="http://schemas.openxmlformats.org/officeDocument/2006/relationships/hyperlink" Target="https://bigfuture.collegeboard.org/colleges/king-university" TargetMode="External"/><Relationship Id="rId2819" Type="http://schemas.openxmlformats.org/officeDocument/2006/relationships/hyperlink" Target="https://bigfuture.collegeboard.org/colleges/remington-college-greenspoint-campus" TargetMode="External"/><Relationship Id="rId1628" Type="http://schemas.openxmlformats.org/officeDocument/2006/relationships/hyperlink" Target="https://bigfuture.collegeboard.org/colleges/institute-of-medical-careers" TargetMode="External"/><Relationship Id="rId1975" Type="http://schemas.openxmlformats.org/officeDocument/2006/relationships/hyperlink" Target="https://bigfuture.collegeboard.org/colleges/marian-college-school-of-nursing" TargetMode="External"/><Relationship Id="rId3190" Type="http://schemas.openxmlformats.org/officeDocument/2006/relationships/hyperlink" Target="https://bigfuture.collegeboard.org/colleges/spoon-river-college" TargetMode="External"/><Relationship Id="rId4034" Type="http://schemas.openxmlformats.org/officeDocument/2006/relationships/hyperlink" Target="https://bigfuture.collegeboard.org/colleges/william-jewell-college" TargetMode="External"/><Relationship Id="rId1835" Type="http://schemas.openxmlformats.org/officeDocument/2006/relationships/hyperlink" Target="https://bigfuture.collegeboard.org/colleges/lasell-university" TargetMode="External"/><Relationship Id="rId3050" Type="http://schemas.openxmlformats.org/officeDocument/2006/relationships/hyperlink" Target="https://bigfuture.collegeboard.org/colleges/shoreline-community-college" TargetMode="External"/><Relationship Id="rId4101" Type="http://schemas.openxmlformats.org/officeDocument/2006/relationships/hyperlink" Target="https://bigfuture.collegeboard.org/colleges/york-college-of-pennsylvania" TargetMode="External"/><Relationship Id="rId1902" Type="http://schemas.openxmlformats.org/officeDocument/2006/relationships/hyperlink" Target="https://bigfuture.collegeboard.org/colleges/longwood-university" TargetMode="External"/><Relationship Id="rId3867" Type="http://schemas.openxmlformats.org/officeDocument/2006/relationships/hyperlink" Target="https://bigfuture.collegeboard.org/colleges/victoria-college" TargetMode="External"/><Relationship Id="rId788" Type="http://schemas.openxmlformats.org/officeDocument/2006/relationships/hyperlink" Target="https://bigfuture.collegeboard.org/colleges/college-of-st-benedict" TargetMode="External"/><Relationship Id="rId995" Type="http://schemas.openxmlformats.org/officeDocument/2006/relationships/hyperlink" Target="https://bigfuture.collegeboard.org/colleges/design-institute-of-san-diego" TargetMode="External"/><Relationship Id="rId2469" Type="http://schemas.openxmlformats.org/officeDocument/2006/relationships/hyperlink" Target="https://bigfuture.collegeboard.org/colleges/ohio-university" TargetMode="External"/><Relationship Id="rId2676" Type="http://schemas.openxmlformats.org/officeDocument/2006/relationships/hyperlink" Target="https://bigfuture.collegeboard.org/colleges/pima-medical-institute-albuquerque" TargetMode="External"/><Relationship Id="rId2883" Type="http://schemas.openxmlformats.org/officeDocument/2006/relationships/hyperlink" Target="https://bigfuture.collegeboard.org/colleges/ross-college-north-canton" TargetMode="External"/><Relationship Id="rId3727" Type="http://schemas.openxmlformats.org/officeDocument/2006/relationships/hyperlink" Target="https://bigfuture.collegeboard.org/colleges/university-of-phoenix-western-washington" TargetMode="External"/><Relationship Id="rId3934" Type="http://schemas.openxmlformats.org/officeDocument/2006/relationships/hyperlink" Target="https://bigfuture.collegeboard.org/colleges/wayland-baptist-university" TargetMode="External"/><Relationship Id="rId648" Type="http://schemas.openxmlformats.org/officeDocument/2006/relationships/hyperlink" Target="https://bigfuture.collegeboard.org/colleges/charter-oak-state-college" TargetMode="External"/><Relationship Id="rId855" Type="http://schemas.openxmlformats.org/officeDocument/2006/relationships/hyperlink" Target="https://bigfuture.collegeboard.org/colleges/compu-med-vocational-careers-corp" TargetMode="External"/><Relationship Id="rId1278" Type="http://schemas.openxmlformats.org/officeDocument/2006/relationships/hyperlink" Target="https://bigfuture.collegeboard.org/colleges/fortis-college" TargetMode="External"/><Relationship Id="rId1485" Type="http://schemas.openxmlformats.org/officeDocument/2006/relationships/hyperlink" Target="https://bigfuture.collegeboard.org/colleges/health-and-technology-training-institute" TargetMode="External"/><Relationship Id="rId1692" Type="http://schemas.openxmlformats.org/officeDocument/2006/relationships/hyperlink" Target="https://bigfuture.collegeboard.org/colleges/jefferson-community-college" TargetMode="External"/><Relationship Id="rId2329" Type="http://schemas.openxmlformats.org/officeDocument/2006/relationships/hyperlink" Target="https://bigfuture.collegeboard.org/colleges/newberry-college" TargetMode="External"/><Relationship Id="rId2536" Type="http://schemas.openxmlformats.org/officeDocument/2006/relationships/hyperlink" Target="https://bigfuture.collegeboard.org/colleges/paine-college" TargetMode="External"/><Relationship Id="rId2743" Type="http://schemas.openxmlformats.org/officeDocument/2006/relationships/hyperlink" Target="https://bigfuture.collegeboard.org/colleges/principia-college" TargetMode="External"/><Relationship Id="rId508" Type="http://schemas.openxmlformats.org/officeDocument/2006/relationships/hyperlink" Target="https://bigfuture.collegeboard.org/colleges/california-state-university-san-bernardino" TargetMode="External"/><Relationship Id="rId715" Type="http://schemas.openxmlformats.org/officeDocument/2006/relationships/hyperlink" Target="https://bigfuture.collegeboard.org/colleges/clark-atlanta-university" TargetMode="External"/><Relationship Id="rId922" Type="http://schemas.openxmlformats.org/officeDocument/2006/relationships/hyperlink" Target="https://bigfuture.collegeboard.org/colleges/crown-college" TargetMode="External"/><Relationship Id="rId1138" Type="http://schemas.openxmlformats.org/officeDocument/2006/relationships/hyperlink" Target="https://bigfuture.collegeboard.org/colleges/emmanuel-college-boston-ma" TargetMode="External"/><Relationship Id="rId1345" Type="http://schemas.openxmlformats.org/officeDocument/2006/relationships/hyperlink" Target="https://bigfuture.collegeboard.org/colleges/gavilan-college" TargetMode="External"/><Relationship Id="rId1552" Type="http://schemas.openxmlformats.org/officeDocument/2006/relationships/hyperlink" Target="https://bigfuture.collegeboard.org/colleges/houston-barber-school-greenspoint" TargetMode="External"/><Relationship Id="rId2603" Type="http://schemas.openxmlformats.org/officeDocument/2006/relationships/hyperlink" Target="https://bigfuture.collegeboard.org/colleges/paul-mitchell-the-school-saint-george" TargetMode="External"/><Relationship Id="rId2950" Type="http://schemas.openxmlformats.org/officeDocument/2006/relationships/hyperlink" Target="https://bigfuture.collegeboard.org/colleges/salon-and-spa-institute" TargetMode="External"/><Relationship Id="rId1205" Type="http://schemas.openxmlformats.org/officeDocument/2006/relationships/hyperlink" Target="https://bigfuture.collegeboard.org/colleges/excelsior-university" TargetMode="External"/><Relationship Id="rId2810" Type="http://schemas.openxmlformats.org/officeDocument/2006/relationships/hyperlink" Target="https://bigfuture.collegeboard.org/colleges/regis-university" TargetMode="External"/><Relationship Id="rId51" Type="http://schemas.openxmlformats.org/officeDocument/2006/relationships/hyperlink" Target="https://bigfuture.collegeboard.org/colleges/albion-college" TargetMode="External"/><Relationship Id="rId1412" Type="http://schemas.openxmlformats.org/officeDocument/2006/relationships/hyperlink" Target="https://bigfuture.collegeboard.org/colleges/great-falls-college-montana-state-university" TargetMode="External"/><Relationship Id="rId3377" Type="http://schemas.openxmlformats.org/officeDocument/2006/relationships/hyperlink" Target="https://bigfuture.collegeboard.org/colleges/thaddeus-stevens-college-of-technology" TargetMode="External"/><Relationship Id="rId298" Type="http://schemas.openxmlformats.org/officeDocument/2006/relationships/hyperlink" Target="https://bigfuture.collegeboard.org/colleges/bel-rea-institute-of-animal-technology" TargetMode="External"/><Relationship Id="rId3584" Type="http://schemas.openxmlformats.org/officeDocument/2006/relationships/hyperlink" Target="https://bigfuture.collegeboard.org/colleges/university-of-denver" TargetMode="External"/><Relationship Id="rId3791" Type="http://schemas.openxmlformats.org/officeDocument/2006/relationships/hyperlink" Target="https://bigfuture.collegeboard.org/colleges/university-of-texas-medical-branch-at-galveston" TargetMode="External"/><Relationship Id="rId158" Type="http://schemas.openxmlformats.org/officeDocument/2006/relationships/hyperlink" Target="https://bigfuture.collegeboard.org/colleges/art-institute-of-atlanta" TargetMode="External"/><Relationship Id="rId2186" Type="http://schemas.openxmlformats.org/officeDocument/2006/relationships/hyperlink" Target="https://bigfuture.collegeboard.org/colleges/moraine-park-technical-college" TargetMode="External"/><Relationship Id="rId2393" Type="http://schemas.openxmlformats.org/officeDocument/2006/relationships/hyperlink" Target="https://bigfuture.collegeboard.org/colleges/northern-state-university" TargetMode="External"/><Relationship Id="rId3237" Type="http://schemas.openxmlformats.org/officeDocument/2006/relationships/hyperlink" Target="https://bigfuture.collegeboard.org/colleges/stanly-community-college" TargetMode="External"/><Relationship Id="rId3444" Type="http://schemas.openxmlformats.org/officeDocument/2006/relationships/hyperlink" Target="https://bigfuture.collegeboard.org/colleges/tri-rivers-career-center" TargetMode="External"/><Relationship Id="rId3651" Type="http://schemas.openxmlformats.org/officeDocument/2006/relationships/hyperlink" Target="https://bigfuture.collegeboard.org/colleges/university-of-missouri-columbia" TargetMode="External"/><Relationship Id="rId365" Type="http://schemas.openxmlformats.org/officeDocument/2006/relationships/hyperlink" Target="https://bigfuture.collegeboard.org/colleges/bloomfield-college" TargetMode="External"/><Relationship Id="rId572" Type="http://schemas.openxmlformats.org/officeDocument/2006/relationships/hyperlink" Target="https://bigfuture.collegeboard.org/colleges/catholic-distance-university" TargetMode="External"/><Relationship Id="rId2046" Type="http://schemas.openxmlformats.org/officeDocument/2006/relationships/hyperlink" Target="https://bigfuture.collegeboard.org/colleges/methodist-college" TargetMode="External"/><Relationship Id="rId2253" Type="http://schemas.openxmlformats.org/officeDocument/2006/relationships/hyperlink" Target="https://bigfuture.collegeboard.org/colleges/national-college-columbus" TargetMode="External"/><Relationship Id="rId2460" Type="http://schemas.openxmlformats.org/officeDocument/2006/relationships/hyperlink" Target="https://bigfuture.collegeboard.org/colleges/ohio-dominican-university" TargetMode="External"/><Relationship Id="rId3304" Type="http://schemas.openxmlformats.org/officeDocument/2006/relationships/hyperlink" Target="https://bigfuture.collegeboard.org/colleges/suny-college-of-technology-at-canton" TargetMode="External"/><Relationship Id="rId3511" Type="http://schemas.openxmlformats.org/officeDocument/2006/relationships/hyperlink" Target="https://bigfuture.collegeboard.org/colleges/unitek-college" TargetMode="External"/><Relationship Id="rId225" Type="http://schemas.openxmlformats.org/officeDocument/2006/relationships/hyperlink" Target="https://bigfuture.collegeboard.org/colleges/aveda-institute-portland-vancouver" TargetMode="External"/><Relationship Id="rId432" Type="http://schemas.openxmlformats.org/officeDocument/2006/relationships/hyperlink" Target="https://bigfuture.collegeboard.org/colleges/bryan-university-tempe" TargetMode="External"/><Relationship Id="rId1062" Type="http://schemas.openxmlformats.org/officeDocument/2006/relationships/hyperlink" Target="https://bigfuture.collegeboard.org/colleges/east-central-community-college" TargetMode="External"/><Relationship Id="rId2113" Type="http://schemas.openxmlformats.org/officeDocument/2006/relationships/hyperlink" Target="https://bigfuture.collegeboard.org/colleges/milwaukee-area-technical-college" TargetMode="External"/><Relationship Id="rId2320" Type="http://schemas.openxmlformats.org/officeDocument/2006/relationships/hyperlink" Target="https://bigfuture.collegeboard.org/colleges/new-york-film-academy-college-of-visual-and-performing-arts" TargetMode="External"/><Relationship Id="rId4078" Type="http://schemas.openxmlformats.org/officeDocument/2006/relationships/hyperlink" Target="https://bigfuture.collegeboard.org/colleges/yeshiva-bais-aharon" TargetMode="External"/><Relationship Id="rId1879" Type="http://schemas.openxmlformats.org/officeDocument/2006/relationships/hyperlink" Target="https://bigfuture.collegeboard.org/colleges/lincoln-memorial-university" TargetMode="External"/><Relationship Id="rId3094" Type="http://schemas.openxmlformats.org/officeDocument/2006/relationships/hyperlink" Target="https://bigfuture.collegeboard.org/colleges/south-suburban-college-of-cook-county" TargetMode="External"/><Relationship Id="rId1739" Type="http://schemas.openxmlformats.org/officeDocument/2006/relationships/hyperlink" Target="https://bigfuture.collegeboard.org/colleges/kellogg-community-college" TargetMode="External"/><Relationship Id="rId1946" Type="http://schemas.openxmlformats.org/officeDocument/2006/relationships/hyperlink" Target="https://bigfuture.collegeboard.org/colleges/lynnes-welding-training" TargetMode="External"/><Relationship Id="rId4005" Type="http://schemas.openxmlformats.org/officeDocument/2006/relationships/hyperlink" Target="https://bigfuture.collegeboard.org/colleges/westfield-state-university" TargetMode="External"/><Relationship Id="rId1806" Type="http://schemas.openxmlformats.org/officeDocument/2006/relationships/hyperlink" Target="https://bigfuture.collegeboard.org/colleges/lakeland-university" TargetMode="External"/><Relationship Id="rId3161" Type="http://schemas.openxmlformats.org/officeDocument/2006/relationships/hyperlink" Target="https://bigfuture.collegeboard.org/colleges/southwest-texas-junior-college" TargetMode="External"/><Relationship Id="rId3021" Type="http://schemas.openxmlformats.org/officeDocument/2006/relationships/hyperlink" Target="https://bigfuture.collegeboard.org/colleges/seattle-film-institute" TargetMode="External"/><Relationship Id="rId3978" Type="http://schemas.openxmlformats.org/officeDocument/2006/relationships/hyperlink" Target="https://bigfuture.collegeboard.org/colleges/west-virginia-wesleyan-college" TargetMode="External"/><Relationship Id="rId899" Type="http://schemas.openxmlformats.org/officeDocument/2006/relationships/hyperlink" Target="https://bigfuture.collegeboard.org/colleges/cortiva-institute-pompano-beach" TargetMode="External"/><Relationship Id="rId2787" Type="http://schemas.openxmlformats.org/officeDocument/2006/relationships/hyperlink" Target="https://bigfuture.collegeboard.org/colleges/rasmussen-university-bloomington" TargetMode="External"/><Relationship Id="rId3838" Type="http://schemas.openxmlformats.org/officeDocument/2006/relationships/hyperlink" Target="https://bigfuture.collegeboard.org/colleges/urshan-graduate-school-of-theology" TargetMode="External"/><Relationship Id="rId759" Type="http://schemas.openxmlformats.org/officeDocument/2006/relationships/hyperlink" Target="https://bigfuture.collegeboard.org/colleges/colegio-de-cinematografia-artes-y-television" TargetMode="External"/><Relationship Id="rId966" Type="http://schemas.openxmlformats.org/officeDocument/2006/relationships/hyperlink" Target="https://bigfuture.collegeboard.org/colleges/dean-college" TargetMode="External"/><Relationship Id="rId1389" Type="http://schemas.openxmlformats.org/officeDocument/2006/relationships/hyperlink" Target="https://bigfuture.collegeboard.org/colleges/goodwin-university" TargetMode="External"/><Relationship Id="rId1596" Type="http://schemas.openxmlformats.org/officeDocument/2006/relationships/hyperlink" Target="https://bigfuture.collegeboard.org/colleges/illinois-state-university" TargetMode="External"/><Relationship Id="rId2647" Type="http://schemas.openxmlformats.org/officeDocument/2006/relationships/hyperlink" Target="https://bigfuture.collegeboard.org/colleges/pennsylvania-college-of-health-sciences" TargetMode="External"/><Relationship Id="rId2994" Type="http://schemas.openxmlformats.org/officeDocument/2006/relationships/hyperlink" Target="https://bigfuture.collegeboard.org/colleges/santa-barbara-college-of-law" TargetMode="External"/><Relationship Id="rId619" Type="http://schemas.openxmlformats.org/officeDocument/2006/relationships/hyperlink" Target="https://bigfuture.collegeboard.org/colleges/central-virginia-community-college" TargetMode="External"/><Relationship Id="rId1249" Type="http://schemas.openxmlformats.org/officeDocument/2006/relationships/hyperlink" Target="https://bigfuture.collegeboard.org/colleges/florida-gateway-college" TargetMode="External"/><Relationship Id="rId2854" Type="http://schemas.openxmlformats.org/officeDocument/2006/relationships/hyperlink" Target="https://bigfuture.collegeboard.org/colleges/rochester-community-and-technical-college" TargetMode="External"/><Relationship Id="rId3905" Type="http://schemas.openxmlformats.org/officeDocument/2006/relationships/hyperlink" Target="https://bigfuture.collegeboard.org/colleges/wake-technical-community-college" TargetMode="External"/><Relationship Id="rId95" Type="http://schemas.openxmlformats.org/officeDocument/2006/relationships/hyperlink" Target="https://bigfuture.collegeboard.org/colleges/american-intercontinental-university" TargetMode="External"/><Relationship Id="rId826" Type="http://schemas.openxmlformats.org/officeDocument/2006/relationships/hyperlink" Target="https://bigfuture.collegeboard.org/colleges/columbia-college-columbia-sc" TargetMode="External"/><Relationship Id="rId1109" Type="http://schemas.openxmlformats.org/officeDocument/2006/relationships/hyperlink" Target="https://bigfuture.collegeboard.org/colleges/edp-school" TargetMode="External"/><Relationship Id="rId1456" Type="http://schemas.openxmlformats.org/officeDocument/2006/relationships/hyperlink" Target="https://bigfuture.collegeboard.org/colleges/harcum-college" TargetMode="External"/><Relationship Id="rId1663" Type="http://schemas.openxmlformats.org/officeDocument/2006/relationships/hyperlink" Target="https://bigfuture.collegeboard.org/colleges/iowa-central-community-college" TargetMode="External"/><Relationship Id="rId1870" Type="http://schemas.openxmlformats.org/officeDocument/2006/relationships/hyperlink" Target="https://bigfuture.collegeboard.org/colleges/lim-college" TargetMode="External"/><Relationship Id="rId2507" Type="http://schemas.openxmlformats.org/officeDocument/2006/relationships/hyperlink" Target="https://bigfuture.collegeboard.org/colleges/orlo-school-of-hair-design-and-cosmetology" TargetMode="External"/><Relationship Id="rId2714" Type="http://schemas.openxmlformats.org/officeDocument/2006/relationships/hyperlink" Target="https://bigfuture.collegeboard.org/colleges/point-loma-nazarene-university" TargetMode="External"/><Relationship Id="rId2921" Type="http://schemas.openxmlformats.org/officeDocument/2006/relationships/hyperlink" Target="https://bigfuture.collegeboard.org/colleges/saint-augustines-university" TargetMode="External"/><Relationship Id="rId1316" Type="http://schemas.openxmlformats.org/officeDocument/2006/relationships/hyperlink" Target="https://bigfuture.collegeboard.org/colleges/fredrick-and-charles-beauty-college" TargetMode="External"/><Relationship Id="rId1523" Type="http://schemas.openxmlformats.org/officeDocument/2006/relationships/hyperlink" Target="https://bigfuture.collegeboard.org/colleges/hinton-barber-and-beauty-college" TargetMode="External"/><Relationship Id="rId1730" Type="http://schemas.openxmlformats.org/officeDocument/2006/relationships/hyperlink" Target="https://bigfuture.collegeboard.org/colleges/kansas-state-university" TargetMode="External"/><Relationship Id="rId22" Type="http://schemas.openxmlformats.org/officeDocument/2006/relationships/hyperlink" Target="https://bigfuture.collegeboard.org/colleges/academy-of-radio-and-television-broadcasting" TargetMode="External"/><Relationship Id="rId3488" Type="http://schemas.openxmlformats.org/officeDocument/2006/relationships/hyperlink" Target="https://bigfuture.collegeboard.org/colleges/tuskegee-university" TargetMode="External"/><Relationship Id="rId3695" Type="http://schemas.openxmlformats.org/officeDocument/2006/relationships/hyperlink" Target="https://bigfuture.collegeboard.org/colleges/university-of-phoenix-birmingham" TargetMode="External"/><Relationship Id="rId2297" Type="http://schemas.openxmlformats.org/officeDocument/2006/relationships/hyperlink" Target="https://bigfuture.collegeboard.org/colleges/new-england-college" TargetMode="External"/><Relationship Id="rId3348" Type="http://schemas.openxmlformats.org/officeDocument/2006/relationships/hyperlink" Target="https://bigfuture.collegeboard.org/colleges/tennessee-college-of-applied-technology-mckenzie" TargetMode="External"/><Relationship Id="rId3555" Type="http://schemas.openxmlformats.org/officeDocument/2006/relationships/hyperlink" Target="https://bigfuture.collegeboard.org/colleges/university-of-arkansas-community-college-rich-mountain" TargetMode="External"/><Relationship Id="rId3762" Type="http://schemas.openxmlformats.org/officeDocument/2006/relationships/hyperlink" Target="https://bigfuture.collegeboard.org/colleges/university-of-south-alabama" TargetMode="External"/><Relationship Id="rId269" Type="http://schemas.openxmlformats.org/officeDocument/2006/relationships/hyperlink" Target="https://bigfuture.collegeboard.org/colleges/barber-tech-academy" TargetMode="External"/><Relationship Id="rId476" Type="http://schemas.openxmlformats.org/officeDocument/2006/relationships/hyperlink" Target="https://bigfuture.collegeboard.org/colleges/california-aeronautical-university" TargetMode="External"/><Relationship Id="rId683" Type="http://schemas.openxmlformats.org/officeDocument/2006/relationships/hyperlink" Target="https://bigfuture.collegeboard.org/colleges/city-college-gainesville" TargetMode="External"/><Relationship Id="rId890" Type="http://schemas.openxmlformats.org/officeDocument/2006/relationships/hyperlink" Target="https://bigfuture.collegeboard.org/colleges/copiah-lincoln-community-college" TargetMode="External"/><Relationship Id="rId2157" Type="http://schemas.openxmlformats.org/officeDocument/2006/relationships/hyperlink" Target="https://bigfuture.collegeboard.org/colleges/modesto-junior-college" TargetMode="External"/><Relationship Id="rId2364" Type="http://schemas.openxmlformats.org/officeDocument/2006/relationships/hyperlink" Target="https://bigfuture.collegeboard.org/colleges/north-park-university" TargetMode="External"/><Relationship Id="rId2571" Type="http://schemas.openxmlformats.org/officeDocument/2006/relationships/hyperlink" Target="https://bigfuture.collegeboard.org/colleges/paul-mitchell-the-school-clear-lake" TargetMode="External"/><Relationship Id="rId3208" Type="http://schemas.openxmlformats.org/officeDocument/2006/relationships/hyperlink" Target="https://bigfuture.collegeboard.org/colleges/st-francis-college" TargetMode="External"/><Relationship Id="rId3415" Type="http://schemas.openxmlformats.org/officeDocument/2006/relationships/hyperlink" Target="https://bigfuture.collegeboard.org/colleges/thomas-university" TargetMode="External"/><Relationship Id="rId129" Type="http://schemas.openxmlformats.org/officeDocument/2006/relationships/hyperlink" Target="https://bigfuture.collegeboard.org/colleges/antioch-university-los-angeles" TargetMode="External"/><Relationship Id="rId336" Type="http://schemas.openxmlformats.org/officeDocument/2006/relationships/hyperlink" Target="https://bigfuture.collegeboard.org/colleges/bethany-global-university" TargetMode="External"/><Relationship Id="rId543" Type="http://schemas.openxmlformats.org/officeDocument/2006/relationships/hyperlink" Target="https://bigfuture.collegeboard.org/colleges/career-technical-institute" TargetMode="External"/><Relationship Id="rId1173" Type="http://schemas.openxmlformats.org/officeDocument/2006/relationships/hyperlink" Target="https://bigfuture.collegeboard.org/colleges/empire-beauty-school-tucson" TargetMode="External"/><Relationship Id="rId1380" Type="http://schemas.openxmlformats.org/officeDocument/2006/relationships/hyperlink" Target="https://bigfuture.collegeboard.org/colleges/gods-bible-school-and-college" TargetMode="External"/><Relationship Id="rId2017" Type="http://schemas.openxmlformats.org/officeDocument/2006/relationships/hyperlink" Target="https://bigfuture.collegeboard.org/colleges/mechon-lhoyroa" TargetMode="External"/><Relationship Id="rId2224" Type="http://schemas.openxmlformats.org/officeDocument/2006/relationships/hyperlink" Target="https://bigfuture.collegeboard.org/colleges/muhlenberg-college" TargetMode="External"/><Relationship Id="rId3622" Type="http://schemas.openxmlformats.org/officeDocument/2006/relationships/hyperlink" Target="https://bigfuture.collegeboard.org/colleges/university-of-maine" TargetMode="External"/><Relationship Id="rId403" Type="http://schemas.openxmlformats.org/officeDocument/2006/relationships/hyperlink" Target="https://bigfuture.collegeboard.org/colleges/brenau-university" TargetMode="External"/><Relationship Id="rId750" Type="http://schemas.openxmlformats.org/officeDocument/2006/relationships/hyperlink" Target="https://bigfuture.collegeboard.org/colleges/cochise-college" TargetMode="External"/><Relationship Id="rId1033" Type="http://schemas.openxmlformats.org/officeDocument/2006/relationships/hyperlink" Target="https://bigfuture.collegeboard.org/colleges/dominican-university-new-york" TargetMode="External"/><Relationship Id="rId2431" Type="http://schemas.openxmlformats.org/officeDocument/2006/relationships/hyperlink" Target="https://bigfuture.collegeboard.org/colleges/northwood-university-michigan" TargetMode="External"/><Relationship Id="rId610" Type="http://schemas.openxmlformats.org/officeDocument/2006/relationships/hyperlink" Target="https://bigfuture.collegeboard.org/colleges/central-ohio-technical-college" TargetMode="External"/><Relationship Id="rId1240" Type="http://schemas.openxmlformats.org/officeDocument/2006/relationships/hyperlink" Target="https://bigfuture.collegeboard.org/colleges/florence-darlington-technical-college" TargetMode="External"/><Relationship Id="rId4049" Type="http://schemas.openxmlformats.org/officeDocument/2006/relationships/hyperlink" Target="https://bigfuture.collegeboard.org/colleges/wilson-community-college" TargetMode="External"/><Relationship Id="rId1100" Type="http://schemas.openxmlformats.org/officeDocument/2006/relationships/hyperlink" Target="https://bigfuture.collegeboard.org/colleges/ecclesia-college" TargetMode="External"/><Relationship Id="rId1917" Type="http://schemas.openxmlformats.org/officeDocument/2006/relationships/hyperlink" Target="https://bigfuture.collegeboard.org/colleges/louisburg-college" TargetMode="External"/><Relationship Id="rId3065" Type="http://schemas.openxmlformats.org/officeDocument/2006/relationships/hyperlink" Target="https://bigfuture.collegeboard.org/colleges/skyline-college" TargetMode="External"/><Relationship Id="rId3272" Type="http://schemas.openxmlformats.org/officeDocument/2006/relationships/hyperlink" Target="https://bigfuture.collegeboard.org/colleges/strayer-university-north-dallas" TargetMode="External"/><Relationship Id="rId193" Type="http://schemas.openxmlformats.org/officeDocument/2006/relationships/hyperlink" Target="https://bigfuture.collegeboard.org/colleges/augsburg-university" TargetMode="External"/><Relationship Id="rId2081" Type="http://schemas.openxmlformats.org/officeDocument/2006/relationships/hyperlink" Target="https://bigfuture.collegeboard.org/colleges/midland-college" TargetMode="External"/><Relationship Id="rId3132" Type="http://schemas.openxmlformats.org/officeDocument/2006/relationships/hyperlink" Target="https://bigfuture.collegeboard.org/colleges/southern-crescent-technical-college" TargetMode="External"/><Relationship Id="rId260" Type="http://schemas.openxmlformats.org/officeDocument/2006/relationships/hyperlink" Target="https://bigfuture.collegeboard.org/colleges/baltimore-city-community-college" TargetMode="External"/><Relationship Id="rId120" Type="http://schemas.openxmlformats.org/officeDocument/2006/relationships/hyperlink" Target="https://bigfuture.collegeboard.org/colleges/angelo-state-university" TargetMode="External"/><Relationship Id="rId2898" Type="http://schemas.openxmlformats.org/officeDocument/2006/relationships/hyperlink" Target="https://bigfuture.collegeboard.org/colleges/ross-medical-education-center-owensboro" TargetMode="External"/><Relationship Id="rId3949" Type="http://schemas.openxmlformats.org/officeDocument/2006/relationships/hyperlink" Target="https://bigfuture.collegeboard.org/colleges/wellspring-school-of-allied-health-kansas-city" TargetMode="External"/><Relationship Id="rId2758" Type="http://schemas.openxmlformats.org/officeDocument/2006/relationships/hyperlink" Target="https://bigfuture.collegeboard.org/colleges/pueblo-community-college" TargetMode="External"/><Relationship Id="rId2965" Type="http://schemas.openxmlformats.org/officeDocument/2006/relationships/hyperlink" Target="https://bigfuture.collegeboard.org/colleges/sam-houston-state-university" TargetMode="External"/><Relationship Id="rId3809" Type="http://schemas.openxmlformats.org/officeDocument/2006/relationships/hyperlink" Target="https://bigfuture.collegeboard.org/colleges/university-of-valley-forge" TargetMode="External"/><Relationship Id="rId937" Type="http://schemas.openxmlformats.org/officeDocument/2006/relationships/hyperlink" Target="https://bigfuture.collegeboard.org/colleges/dyouville-college" TargetMode="External"/><Relationship Id="rId1567" Type="http://schemas.openxmlformats.org/officeDocument/2006/relationships/hyperlink" Target="https://bigfuture.collegeboard.org/colleges/huntington-junior-college" TargetMode="External"/><Relationship Id="rId1774" Type="http://schemas.openxmlformats.org/officeDocument/2006/relationships/hyperlink" Target="https://bigfuture.collegeboard.org/colleges/knox-college" TargetMode="External"/><Relationship Id="rId1981" Type="http://schemas.openxmlformats.org/officeDocument/2006/relationships/hyperlink" Target="https://bigfuture.collegeboard.org/colleges/marist-college" TargetMode="External"/><Relationship Id="rId2618" Type="http://schemas.openxmlformats.org/officeDocument/2006/relationships/hyperlink" Target="https://bigfuture.collegeboard.org/colleges/pci-college-cerritos" TargetMode="External"/><Relationship Id="rId2825" Type="http://schemas.openxmlformats.org/officeDocument/2006/relationships/hyperlink" Target="https://bigfuture.collegeboard.org/colleges/renton-technical-college" TargetMode="External"/><Relationship Id="rId66" Type="http://schemas.openxmlformats.org/officeDocument/2006/relationships/hyperlink" Target="https://bigfuture.collegeboard.org/colleges/allen-school-of-health-sciences-brooklyn" TargetMode="External"/><Relationship Id="rId1427" Type="http://schemas.openxmlformats.org/officeDocument/2006/relationships/hyperlink" Target="https://bigfuture.collegeboard.org/colleges/guam-community-college" TargetMode="External"/><Relationship Id="rId1634" Type="http://schemas.openxmlformats.org/officeDocument/2006/relationships/hyperlink" Target="https://bigfuture.collegeboard.org/colleges/inter-american-university-of-puerto-rico-aguadilla-campus" TargetMode="External"/><Relationship Id="rId1841" Type="http://schemas.openxmlformats.org/officeDocument/2006/relationships/hyperlink" Target="https://bigfuture.collegeboard.org/colleges/lawrence-and-company-college-of-cosmetology" TargetMode="External"/><Relationship Id="rId4040" Type="http://schemas.openxmlformats.org/officeDocument/2006/relationships/hyperlink" Target="https://bigfuture.collegeboard.org/colleges/williams-baptist-university" TargetMode="External"/><Relationship Id="rId3599" Type="http://schemas.openxmlformats.org/officeDocument/2006/relationships/hyperlink" Target="https://bigfuture.collegeboard.org/colleges/university-of-hawaii-leeward-community-college" TargetMode="External"/><Relationship Id="rId1701" Type="http://schemas.openxmlformats.org/officeDocument/2006/relationships/hyperlink" Target="https://bigfuture.collegeboard.org/colleges/john-brown-university" TargetMode="External"/><Relationship Id="rId3459" Type="http://schemas.openxmlformats.org/officeDocument/2006/relationships/hyperlink" Target="https://bigfuture.collegeboard.org/colleges/tricoci-university-of-beauty-culture-rockford" TargetMode="External"/><Relationship Id="rId3666" Type="http://schemas.openxmlformats.org/officeDocument/2006/relationships/hyperlink" Target="https://bigfuture.collegeboard.org/colleges/university-of-new-hampshire" TargetMode="External"/><Relationship Id="rId587" Type="http://schemas.openxmlformats.org/officeDocument/2006/relationships/hyperlink" Target="https://bigfuture.collegeboard.org/colleges/centenary-university" TargetMode="External"/><Relationship Id="rId2268" Type="http://schemas.openxmlformats.org/officeDocument/2006/relationships/hyperlink" Target="https://bigfuture.collegeboard.org/colleges/national-university" TargetMode="External"/><Relationship Id="rId3319" Type="http://schemas.openxmlformats.org/officeDocument/2006/relationships/hyperlink" Target="https://bigfuture.collegeboard.org/colleges/suny-westchester-community-college" TargetMode="External"/><Relationship Id="rId3873" Type="http://schemas.openxmlformats.org/officeDocument/2006/relationships/hyperlink" Target="https://bigfuture.collegeboard.org/colleges/vincennes-beauty-college" TargetMode="External"/><Relationship Id="rId447" Type="http://schemas.openxmlformats.org/officeDocument/2006/relationships/hyperlink" Target="https://bigfuture.collegeboard.org/colleges/bryn-athyn-college" TargetMode="External"/><Relationship Id="rId794" Type="http://schemas.openxmlformats.org/officeDocument/2006/relationships/hyperlink" Target="https://bigfuture.collegeboard.org/colleges/college-of-the-florida-keys" TargetMode="External"/><Relationship Id="rId1077" Type="http://schemas.openxmlformats.org/officeDocument/2006/relationships/hyperlink" Target="https://bigfuture.collegeboard.org/colleges/eastern-connecticut-state-university" TargetMode="External"/><Relationship Id="rId2128" Type="http://schemas.openxmlformats.org/officeDocument/2006/relationships/hyperlink" Target="https://bigfuture.collegeboard.org/colleges/miracosta-college" TargetMode="External"/><Relationship Id="rId2475" Type="http://schemas.openxmlformats.org/officeDocument/2006/relationships/hyperlink" Target="https://bigfuture.collegeboard.org/colleges/ohio-wesleyan-university" TargetMode="External"/><Relationship Id="rId2682" Type="http://schemas.openxmlformats.org/officeDocument/2006/relationships/hyperlink" Target="https://bigfuture.collegeboard.org/colleges/pima-medical-institute-houston" TargetMode="External"/><Relationship Id="rId3526" Type="http://schemas.openxmlformats.org/officeDocument/2006/relationships/hyperlink" Target="https://bigfuture.collegeboard.org/colleges/universidad-ana-g-mendez-carolina-campus" TargetMode="External"/><Relationship Id="rId3733" Type="http://schemas.openxmlformats.org/officeDocument/2006/relationships/hyperlink" Target="https://bigfuture.collegeboard.org/colleges/university-of-portland" TargetMode="External"/><Relationship Id="rId3940" Type="http://schemas.openxmlformats.org/officeDocument/2006/relationships/hyperlink" Target="https://bigfuture.collegeboard.org/colleges/waynesburg-university" TargetMode="External"/><Relationship Id="rId654" Type="http://schemas.openxmlformats.org/officeDocument/2006/relationships/hyperlink" Target="https://bigfuture.collegeboard.org/colleges/chattanooga-college" TargetMode="External"/><Relationship Id="rId861" Type="http://schemas.openxmlformats.org/officeDocument/2006/relationships/hyperlink" Target="https://bigfuture.collegeboard.org/colleges/concorde-career-college-portland" TargetMode="External"/><Relationship Id="rId1284" Type="http://schemas.openxmlformats.org/officeDocument/2006/relationships/hyperlink" Target="https://bigfuture.collegeboard.org/colleges/fortis-college-dothan" TargetMode="External"/><Relationship Id="rId1491" Type="http://schemas.openxmlformats.org/officeDocument/2006/relationships/hyperlink" Target="https://bigfuture.collegeboard.org/colleges/helena-college-university-of-montana" TargetMode="External"/><Relationship Id="rId2335" Type="http://schemas.openxmlformats.org/officeDocument/2006/relationships/hyperlink" Target="https://bigfuture.collegeboard.org/colleges/nicholls-state-university" TargetMode="External"/><Relationship Id="rId2542" Type="http://schemas.openxmlformats.org/officeDocument/2006/relationships/hyperlink" Target="https://bigfuture.collegeboard.org/colleges/palomar-institute-of-cosmetology" TargetMode="External"/><Relationship Id="rId3800" Type="http://schemas.openxmlformats.org/officeDocument/2006/relationships/hyperlink" Target="https://bigfuture.collegeboard.org/colleges/university-of-the-people" TargetMode="External"/><Relationship Id="rId307" Type="http://schemas.openxmlformats.org/officeDocument/2006/relationships/hyperlink" Target="https://bigfuture.collegeboard.org/colleges/bellus-academy-kansas" TargetMode="External"/><Relationship Id="rId514" Type="http://schemas.openxmlformats.org/officeDocument/2006/relationships/hyperlink" Target="https://bigfuture.collegeboard.org/colleges/calvin-university" TargetMode="External"/><Relationship Id="rId721" Type="http://schemas.openxmlformats.org/officeDocument/2006/relationships/hyperlink" Target="https://bigfuture.collegeboard.org/colleges/clarkson-college" TargetMode="External"/><Relationship Id="rId1144" Type="http://schemas.openxmlformats.org/officeDocument/2006/relationships/hyperlink" Target="https://bigfuture.collegeboard.org/colleges/empire-beauty-school-brooklyn" TargetMode="External"/><Relationship Id="rId1351" Type="http://schemas.openxmlformats.org/officeDocument/2006/relationships/hyperlink" Target="https://bigfuture.collegeboard.org/colleges/genesis-career-college-lebanon" TargetMode="External"/><Relationship Id="rId2402" Type="http://schemas.openxmlformats.org/officeDocument/2006/relationships/hyperlink" Target="https://bigfuture.collegeboard.org/colleges/northwest-college" TargetMode="External"/><Relationship Id="rId1004" Type="http://schemas.openxmlformats.org/officeDocument/2006/relationships/hyperlink" Target="https://bigfuture.collegeboard.org/colleges/devry-university-irving" TargetMode="External"/><Relationship Id="rId1211" Type="http://schemas.openxmlformats.org/officeDocument/2006/relationships/hyperlink" Target="https://bigfuture.collegeboard.org/colleges/faith-international-university" TargetMode="External"/><Relationship Id="rId3176" Type="http://schemas.openxmlformats.org/officeDocument/2006/relationships/hyperlink" Target="https://bigfuture.collegeboard.org/colleges/southwestern-indian-polytechnic-institute" TargetMode="External"/><Relationship Id="rId3383" Type="http://schemas.openxmlformats.org/officeDocument/2006/relationships/hyperlink" Target="https://bigfuture.collegeboard.org/colleges/the-college-of-health-care-professions-austin" TargetMode="External"/><Relationship Id="rId3590" Type="http://schemas.openxmlformats.org/officeDocument/2006/relationships/hyperlink" Target="https://bigfuture.collegeboard.org/colleges/university-of-georgia" TargetMode="External"/><Relationship Id="rId2192" Type="http://schemas.openxmlformats.org/officeDocument/2006/relationships/hyperlink" Target="https://bigfuture.collegeboard.org/colleges/moreno-valley-college" TargetMode="External"/><Relationship Id="rId3036" Type="http://schemas.openxmlformats.org/officeDocument/2006/relationships/hyperlink" Target="https://bigfuture.collegeboard.org/colleges/shasta-college" TargetMode="External"/><Relationship Id="rId3243" Type="http://schemas.openxmlformats.org/officeDocument/2006/relationships/hyperlink" Target="https://bigfuture.collegeboard.org/colleges/state-university-of-new-york-at-oswego" TargetMode="External"/><Relationship Id="rId164" Type="http://schemas.openxmlformats.org/officeDocument/2006/relationships/hyperlink" Target="https://bigfuture.collegeboard.org/colleges/asheville-buncombe-technical-community-college" TargetMode="External"/><Relationship Id="rId371" Type="http://schemas.openxmlformats.org/officeDocument/2006/relationships/hyperlink" Target="https://bigfuture.collegeboard.org/colleges/blue-ridge-community-college-weyers-cave-va" TargetMode="External"/><Relationship Id="rId2052" Type="http://schemas.openxmlformats.org/officeDocument/2006/relationships/hyperlink" Target="https://bigfuture.collegeboard.org/colleges/metropolitan-community-college-kansas-city" TargetMode="External"/><Relationship Id="rId3450" Type="http://schemas.openxmlformats.org/officeDocument/2006/relationships/hyperlink" Target="https://bigfuture.collegeboard.org/colleges/triangle-tech-greensburg" TargetMode="External"/><Relationship Id="rId3103" Type="http://schemas.openxmlformats.org/officeDocument/2006/relationships/hyperlink" Target="https://bigfuture.collegeboard.org/colleges/southeast-missouri-state-university" TargetMode="External"/><Relationship Id="rId3310" Type="http://schemas.openxmlformats.org/officeDocument/2006/relationships/hyperlink" Target="https://bigfuture.collegeboard.org/colleges/suny-maritime-college" TargetMode="External"/><Relationship Id="rId231" Type="http://schemas.openxmlformats.org/officeDocument/2006/relationships/hyperlink" Target="https://bigfuture.collegeboard.org/colleges/avenue-five-institute-south-austin-campus" TargetMode="External"/><Relationship Id="rId2869" Type="http://schemas.openxmlformats.org/officeDocument/2006/relationships/hyperlink" Target="https://bigfuture.collegeboard.org/colleges/rogers-academy-of-hair-design" TargetMode="External"/><Relationship Id="rId1678" Type="http://schemas.openxmlformats.org/officeDocument/2006/relationships/hyperlink" Target="https://bigfuture.collegeboard.org/colleges/jackson-state-community-college" TargetMode="External"/><Relationship Id="rId1885" Type="http://schemas.openxmlformats.org/officeDocument/2006/relationships/hyperlink" Target="https://bigfuture.collegeboard.org/colleges/lincoln-university-oakland-ca" TargetMode="External"/><Relationship Id="rId2729" Type="http://schemas.openxmlformats.org/officeDocument/2006/relationships/hyperlink" Target="https://bigfuture.collegeboard.org/colleges/portland-community-college" TargetMode="External"/><Relationship Id="rId2936" Type="http://schemas.openxmlformats.org/officeDocument/2006/relationships/hyperlink" Target="https://bigfuture.collegeboard.org/colleges/saint-michaels-college" TargetMode="External"/><Relationship Id="rId4084" Type="http://schemas.openxmlformats.org/officeDocument/2006/relationships/hyperlink" Target="https://bigfuture.collegeboard.org/colleges/yeshiva-gedolah-shaarei-shmuel" TargetMode="External"/><Relationship Id="rId908" Type="http://schemas.openxmlformats.org/officeDocument/2006/relationships/hyperlink" Target="https://bigfuture.collegeboard.org/colleges/cowley-county-community-college" TargetMode="External"/><Relationship Id="rId1538" Type="http://schemas.openxmlformats.org/officeDocument/2006/relationships/hyperlink" Target="https://bigfuture.collegeboard.org/colleges/holy-family-university" TargetMode="External"/><Relationship Id="rId1745" Type="http://schemas.openxmlformats.org/officeDocument/2006/relationships/hyperlink" Target="https://bigfuture.collegeboard.org/colleges/kenneth-shuler-school-of-cosmetology-st-andrews" TargetMode="External"/><Relationship Id="rId1952" Type="http://schemas.openxmlformats.org/officeDocument/2006/relationships/hyperlink" Target="https://bigfuture.collegeboard.org/colleges/madison-area-technical-college" TargetMode="External"/><Relationship Id="rId4011" Type="http://schemas.openxmlformats.org/officeDocument/2006/relationships/hyperlink" Target="https://bigfuture.collegeboard.org/colleges/wharton-county-junior-college" TargetMode="External"/><Relationship Id="rId37" Type="http://schemas.openxmlformats.org/officeDocument/2006/relationships/hyperlink" Target="https://bigfuture.collegeboard.org/colleges/ai-miami-international-university-of-art-and-design" TargetMode="External"/><Relationship Id="rId1605" Type="http://schemas.openxmlformats.org/officeDocument/2006/relationships/hyperlink" Target="https://bigfuture.collegeboard.org/colleges/indiana-county-technology-center" TargetMode="External"/><Relationship Id="rId1812" Type="http://schemas.openxmlformats.org/officeDocument/2006/relationships/hyperlink" Target="https://bigfuture.collegeboard.org/colleges/lamar-institute-of-technology" TargetMode="External"/><Relationship Id="rId3777" Type="http://schemas.openxmlformats.org/officeDocument/2006/relationships/hyperlink" Target="https://bigfuture.collegeboard.org/colleges/university-of-st-mary" TargetMode="External"/><Relationship Id="rId3984" Type="http://schemas.openxmlformats.org/officeDocument/2006/relationships/hyperlink" Target="https://bigfuture.collegeboard.org/colleges/western-colorado-university" TargetMode="External"/><Relationship Id="rId698" Type="http://schemas.openxmlformats.org/officeDocument/2006/relationships/hyperlink" Target="https://bigfuture.collegeboard.org/colleges/city-university-of-new-york-guttman-community-college" TargetMode="External"/><Relationship Id="rId2379" Type="http://schemas.openxmlformats.org/officeDocument/2006/relationships/hyperlink" Target="https://bigfuture.collegeboard.org/colleges/northeastern-oklahoma-agricultural-and-mechanical-college" TargetMode="External"/><Relationship Id="rId2586" Type="http://schemas.openxmlformats.org/officeDocument/2006/relationships/hyperlink" Target="https://bigfuture.collegeboard.org/colleges/paul-mitchell-the-school-houston" TargetMode="External"/><Relationship Id="rId2793" Type="http://schemas.openxmlformats.org/officeDocument/2006/relationships/hyperlink" Target="https://bigfuture.collegeboard.org/colleges/rasmussen-university-mankato" TargetMode="External"/><Relationship Id="rId3637" Type="http://schemas.openxmlformats.org/officeDocument/2006/relationships/hyperlink" Target="https://bigfuture.collegeboard.org/colleges/university-of-massachusetts-dartmouth" TargetMode="External"/><Relationship Id="rId3844" Type="http://schemas.openxmlformats.org/officeDocument/2006/relationships/hyperlink" Target="https://bigfuture.collegeboard.org/colleges/valdosta-state-university" TargetMode="External"/><Relationship Id="rId558" Type="http://schemas.openxmlformats.org/officeDocument/2006/relationships/hyperlink" Target="https://bigfuture.collegeboard.org/colleges/carolina-university" TargetMode="External"/><Relationship Id="rId765" Type="http://schemas.openxmlformats.org/officeDocument/2006/relationships/hyperlink" Target="https://bigfuture.collegeboard.org/colleges/college-of-business-and-technology-cutler-bay" TargetMode="External"/><Relationship Id="rId972" Type="http://schemas.openxmlformats.org/officeDocument/2006/relationships/hyperlink" Target="https://bigfuture.collegeboard.org/colleges/delaware-college-of-art-and-design" TargetMode="External"/><Relationship Id="rId1188" Type="http://schemas.openxmlformats.org/officeDocument/2006/relationships/hyperlink" Target="https://bigfuture.collegeboard.org/colleges/essex-county-college" TargetMode="External"/><Relationship Id="rId1395" Type="http://schemas.openxmlformats.org/officeDocument/2006/relationships/hyperlink" Target="https://bigfuture.collegeboard.org/colleges/goulds-academy-ridgeway" TargetMode="External"/><Relationship Id="rId2239" Type="http://schemas.openxmlformats.org/officeDocument/2006/relationships/hyperlink" Target="https://bigfuture.collegeboard.org/colleges/nash-community-college" TargetMode="External"/><Relationship Id="rId2446" Type="http://schemas.openxmlformats.org/officeDocument/2006/relationships/hyperlink" Target="https://bigfuture.collegeboard.org/colleges/oakton-community-college" TargetMode="External"/><Relationship Id="rId2653" Type="http://schemas.openxmlformats.org/officeDocument/2006/relationships/hyperlink" Target="https://bigfuture.collegeboard.org/colleges/pennsylvania-state-university-world-campus" TargetMode="External"/><Relationship Id="rId2860" Type="http://schemas.openxmlformats.org/officeDocument/2006/relationships/hyperlink" Target="https://bigfuture.collegeboard.org/colleges/rockford-university" TargetMode="External"/><Relationship Id="rId3704" Type="http://schemas.openxmlformats.org/officeDocument/2006/relationships/hyperlink" Target="https://bigfuture.collegeboard.org/colleges/university-of-phoenix-jersey-city" TargetMode="External"/><Relationship Id="rId418" Type="http://schemas.openxmlformats.org/officeDocument/2006/relationships/hyperlink" Target="https://bigfuture.collegeboard.org/colleges/brookdale-community-college" TargetMode="External"/><Relationship Id="rId625" Type="http://schemas.openxmlformats.org/officeDocument/2006/relationships/hyperlink" Target="https://bigfuture.collegeboard.org/colleges/centre-college" TargetMode="External"/><Relationship Id="rId832" Type="http://schemas.openxmlformats.org/officeDocument/2006/relationships/hyperlink" Target="https://bigfuture.collegeboard.org/colleges/columbia-international-university" TargetMode="External"/><Relationship Id="rId1048" Type="http://schemas.openxmlformats.org/officeDocument/2006/relationships/hyperlink" Target="https://bigfuture.collegeboard.org/colleges/dunwoody-college-of-technology" TargetMode="External"/><Relationship Id="rId1255" Type="http://schemas.openxmlformats.org/officeDocument/2006/relationships/hyperlink" Target="https://bigfuture.collegeboard.org/colleges/florida-memorial-university" TargetMode="External"/><Relationship Id="rId1462" Type="http://schemas.openxmlformats.org/officeDocument/2006/relationships/hyperlink" Target="https://bigfuture.collegeboard.org/colleges/harris-stowe-state-university" TargetMode="External"/><Relationship Id="rId2306" Type="http://schemas.openxmlformats.org/officeDocument/2006/relationships/hyperlink" Target="https://bigfuture.collegeboard.org/colleges/new-mexico-institute-of-mining-and-technology" TargetMode="External"/><Relationship Id="rId2513" Type="http://schemas.openxmlformats.org/officeDocument/2006/relationships/hyperlink" Target="https://bigfuture.collegeboard.org/colleges/ottawa-university-milwaukee-brookfield" TargetMode="External"/><Relationship Id="rId3911" Type="http://schemas.openxmlformats.org/officeDocument/2006/relationships/hyperlink" Target="https://bigfuture.collegeboard.org/colleges/walnut-hill-college" TargetMode="External"/><Relationship Id="rId1115" Type="http://schemas.openxmlformats.org/officeDocument/2006/relationships/hyperlink" Target="https://bigfuture.collegeboard.org/colleges/edward-waters-university" TargetMode="External"/><Relationship Id="rId1322" Type="http://schemas.openxmlformats.org/officeDocument/2006/relationships/hyperlink" Target="https://bigfuture.collegeboard.org/colleges/front-range-community-college" TargetMode="External"/><Relationship Id="rId2720" Type="http://schemas.openxmlformats.org/officeDocument/2006/relationships/hyperlink" Target="https://bigfuture.collegeboard.org/colleges/pomona-college" TargetMode="External"/><Relationship Id="rId3287" Type="http://schemas.openxmlformats.org/officeDocument/2006/relationships/hyperlink" Target="https://bigfuture.collegeboard.org/colleges/summit-salon-academy" TargetMode="External"/><Relationship Id="rId2096" Type="http://schemas.openxmlformats.org/officeDocument/2006/relationships/hyperlink" Target="https://bigfuture.collegeboard.org/colleges/millennia-atlantic-university" TargetMode="External"/><Relationship Id="rId3494" Type="http://schemas.openxmlformats.org/officeDocument/2006/relationships/hyperlink" Target="https://bigfuture.collegeboard.org/colleges/union-college-schenectady-ny" TargetMode="External"/><Relationship Id="rId3147" Type="http://schemas.openxmlformats.org/officeDocument/2006/relationships/hyperlink" Target="https://bigfuture.collegeboard.org/colleges/southern-university-at-new-orleans" TargetMode="External"/><Relationship Id="rId3354" Type="http://schemas.openxmlformats.org/officeDocument/2006/relationships/hyperlink" Target="https://bigfuture.collegeboard.org/colleges/tennessee-wesleyan-university" TargetMode="External"/><Relationship Id="rId3561" Type="http://schemas.openxmlformats.org/officeDocument/2006/relationships/hyperlink" Target="https://bigfuture.collegeboard.org/colleges/university-of-arkansas-community-college-at-morrilton" TargetMode="External"/><Relationship Id="rId275" Type="http://schemas.openxmlformats.org/officeDocument/2006/relationships/hyperlink" Target="https://bigfuture.collegeboard.org/colleges/barstow-community-college" TargetMode="External"/><Relationship Id="rId482" Type="http://schemas.openxmlformats.org/officeDocument/2006/relationships/hyperlink" Target="https://bigfuture.collegeboard.org/colleges/california-college-of-the-arts" TargetMode="External"/><Relationship Id="rId2163" Type="http://schemas.openxmlformats.org/officeDocument/2006/relationships/hyperlink" Target="https://bigfuture.collegeboard.org/colleges/monroe-college" TargetMode="External"/><Relationship Id="rId2370" Type="http://schemas.openxmlformats.org/officeDocument/2006/relationships/hyperlink" Target="https://bigfuture.collegeboard.org/colleges/northeast-alabama-community-college" TargetMode="External"/><Relationship Id="rId3007" Type="http://schemas.openxmlformats.org/officeDocument/2006/relationships/hyperlink" Target="https://bigfuture.collegeboard.org/colleges/schenectady-county-community-college" TargetMode="External"/><Relationship Id="rId3214" Type="http://schemas.openxmlformats.org/officeDocument/2006/relationships/hyperlink" Target="https://bigfuture.collegeboard.org/colleges/st-johns-university-collegeville" TargetMode="External"/><Relationship Id="rId3421" Type="http://schemas.openxmlformats.org/officeDocument/2006/relationships/hyperlink" Target="https://bigfuture.collegeboard.org/colleges/tigi-hairdressing-academy-colorado-springs" TargetMode="External"/><Relationship Id="rId135" Type="http://schemas.openxmlformats.org/officeDocument/2006/relationships/hyperlink" Target="https://bigfuture.collegeboard.org/colleges/arapahoe-community-college" TargetMode="External"/><Relationship Id="rId342" Type="http://schemas.openxmlformats.org/officeDocument/2006/relationships/hyperlink" Target="https://bigfuture.collegeboard.org/colleges/bethesda-university" TargetMode="External"/><Relationship Id="rId2023" Type="http://schemas.openxmlformats.org/officeDocument/2006/relationships/hyperlink" Target="https://bigfuture.collegeboard.org/colleges/medical-career-college-of-northern-california" TargetMode="External"/><Relationship Id="rId2230" Type="http://schemas.openxmlformats.org/officeDocument/2006/relationships/hyperlink" Target="https://bigfuture.collegeboard.org/colleges/muskingum-university" TargetMode="External"/><Relationship Id="rId202" Type="http://schemas.openxmlformats.org/officeDocument/2006/relationships/hyperlink" Target="https://bigfuture.collegeboard.org/colleges/austin-community-college" TargetMode="External"/><Relationship Id="rId1789" Type="http://schemas.openxmlformats.org/officeDocument/2006/relationships/hyperlink" Target="https://bigfuture.collegeboard.org/colleges/lac-courte-oreilles-ojibwe-community-college" TargetMode="External"/><Relationship Id="rId1996" Type="http://schemas.openxmlformats.org/officeDocument/2006/relationships/hyperlink" Target="https://bigfuture.collegeboard.org/colleges/massachusetts-bay-community-college" TargetMode="External"/><Relationship Id="rId4055" Type="http://schemas.openxmlformats.org/officeDocument/2006/relationships/hyperlink" Target="https://bigfuture.collegeboard.org/colleges/winthrop-university" TargetMode="External"/><Relationship Id="rId1649" Type="http://schemas.openxmlformats.org/officeDocument/2006/relationships/hyperlink" Target="https://bigfuture.collegeboard.org/colleges/intercoast-colleges-riverside" TargetMode="External"/><Relationship Id="rId1856" Type="http://schemas.openxmlformats.org/officeDocument/2006/relationships/hyperlink" Target="https://bigfuture.collegeboard.org/colleges/lenoir-community-college" TargetMode="External"/><Relationship Id="rId2907" Type="http://schemas.openxmlformats.org/officeDocument/2006/relationships/hyperlink" Target="https://bigfuture.collegeboard.org/colleges/russell-sage-college" TargetMode="External"/><Relationship Id="rId3071" Type="http://schemas.openxmlformats.org/officeDocument/2006/relationships/hyperlink" Target="https://bigfuture.collegeboard.org/colleges/soka-university-of-america" TargetMode="External"/><Relationship Id="rId1509" Type="http://schemas.openxmlformats.org/officeDocument/2006/relationships/hyperlink" Target="https://bigfuture.collegeboard.org/colleges/herzing-university-madison" TargetMode="External"/><Relationship Id="rId1716" Type="http://schemas.openxmlformats.org/officeDocument/2006/relationships/hyperlink" Target="https://bigfuture.collegeboard.org/colleges/johnston-community-college" TargetMode="External"/><Relationship Id="rId1923" Type="http://schemas.openxmlformats.org/officeDocument/2006/relationships/hyperlink" Target="https://bigfuture.collegeboard.org/colleges/louisiana-state-university-at-eunice" TargetMode="External"/><Relationship Id="rId3888" Type="http://schemas.openxmlformats.org/officeDocument/2006/relationships/hyperlink" Target="https://bigfuture.collegeboard.org/colleges/virginia-peninsula-community-college" TargetMode="External"/><Relationship Id="rId2697" Type="http://schemas.openxmlformats.org/officeDocument/2006/relationships/hyperlink" Target="https://bigfuture.collegeboard.org/colleges/pittsburg-state-university" TargetMode="External"/><Relationship Id="rId3748" Type="http://schemas.openxmlformats.org/officeDocument/2006/relationships/hyperlink" Target="https://bigfuture.collegeboard.org/colleges/university-of-rhode-island" TargetMode="External"/><Relationship Id="rId669" Type="http://schemas.openxmlformats.org/officeDocument/2006/relationships/hyperlink" Target="https://bigfuture.collegeboard.org/colleges/chris-beauty-college" TargetMode="External"/><Relationship Id="rId876" Type="http://schemas.openxmlformats.org/officeDocument/2006/relationships/hyperlink" Target="https://bigfuture.collegeboard.org/colleges/concordia-university-chicago" TargetMode="External"/><Relationship Id="rId1299" Type="http://schemas.openxmlformats.org/officeDocument/2006/relationships/hyperlink" Target="https://bigfuture.collegeboard.org/colleges/fortis-institute-towson" TargetMode="External"/><Relationship Id="rId2557" Type="http://schemas.openxmlformats.org/officeDocument/2006/relationships/hyperlink" Target="https://bigfuture.collegeboard.org/colleges/patrick-and-henry-community-college" TargetMode="External"/><Relationship Id="rId3608" Type="http://schemas.openxmlformats.org/officeDocument/2006/relationships/hyperlink" Target="https://bigfuture.collegeboard.org/colleges/university-of-idaho" TargetMode="External"/><Relationship Id="rId3955" Type="http://schemas.openxmlformats.org/officeDocument/2006/relationships/hyperlink" Target="https://bigfuture.collegeboard.org/colleges/west-chester-university-of-pennsylvania" TargetMode="External"/><Relationship Id="rId529" Type="http://schemas.openxmlformats.org/officeDocument/2006/relationships/hyperlink" Target="https://bigfuture.collegeboard.org/colleges/capilo-institute" TargetMode="External"/><Relationship Id="rId736" Type="http://schemas.openxmlformats.org/officeDocument/2006/relationships/hyperlink" Target="https://bigfuture.collegeboard.org/colleges/clinton-community-college-plattsburgh-ny" TargetMode="External"/><Relationship Id="rId1159" Type="http://schemas.openxmlformats.org/officeDocument/2006/relationships/hyperlink" Target="https://bigfuture.collegeboard.org/colleges/empire-beauty-school-memphis" TargetMode="External"/><Relationship Id="rId1366" Type="http://schemas.openxmlformats.org/officeDocument/2006/relationships/hyperlink" Target="https://bigfuture.collegeboard.org/colleges/georgia-southwestern-state-university" TargetMode="External"/><Relationship Id="rId2417" Type="http://schemas.openxmlformats.org/officeDocument/2006/relationships/hyperlink" Target="https://bigfuture.collegeboard.org/colleges/northwest-technical-college" TargetMode="External"/><Relationship Id="rId2764" Type="http://schemas.openxmlformats.org/officeDocument/2006/relationships/hyperlink" Target="https://bigfuture.collegeboard.org/colleges/queens-university-of-charlotte" TargetMode="External"/><Relationship Id="rId2971" Type="http://schemas.openxmlformats.org/officeDocument/2006/relationships/hyperlink" Target="https://bigfuture.collegeboard.org/colleges/san-bernardino-valley-college" TargetMode="External"/><Relationship Id="rId3815" Type="http://schemas.openxmlformats.org/officeDocument/2006/relationships/hyperlink" Target="https://bigfuture.collegeboard.org/colleges/university-of-west-florida" TargetMode="External"/><Relationship Id="rId943" Type="http://schemas.openxmlformats.org/officeDocument/2006/relationships/hyperlink" Target="https://bigfuture.collegeboard.org/colleges/dallas-baptist-university" TargetMode="External"/><Relationship Id="rId1019" Type="http://schemas.openxmlformats.org/officeDocument/2006/relationships/hyperlink" Target="https://bigfuture.collegeboard.org/colleges/dickinson-college" TargetMode="External"/><Relationship Id="rId1573" Type="http://schemas.openxmlformats.org/officeDocument/2006/relationships/hyperlink" Target="https://bigfuture.collegeboard.org/colleges/hussian-college-philadelphia" TargetMode="External"/><Relationship Id="rId1780" Type="http://schemas.openxmlformats.org/officeDocument/2006/relationships/hyperlink" Target="https://bigfuture.collegeboard.org/colleges/la-belle-beauty-school" TargetMode="External"/><Relationship Id="rId2624" Type="http://schemas.openxmlformats.org/officeDocument/2006/relationships/hyperlink" Target="https://bigfuture.collegeboard.org/colleges/penn-commercial-business-and-technical-school" TargetMode="External"/><Relationship Id="rId2831" Type="http://schemas.openxmlformats.org/officeDocument/2006/relationships/hyperlink" Target="https://bigfuture.collegeboard.org/colleges/richmond-community-college" TargetMode="External"/><Relationship Id="rId72" Type="http://schemas.openxmlformats.org/officeDocument/2006/relationships/hyperlink" Target="https://bigfuture.collegeboard.org/colleges/alma-college" TargetMode="External"/><Relationship Id="rId803" Type="http://schemas.openxmlformats.org/officeDocument/2006/relationships/hyperlink" Target="https://bigfuture.collegeboard.org/colleges/college-of-western-idaho" TargetMode="External"/><Relationship Id="rId1226" Type="http://schemas.openxmlformats.org/officeDocument/2006/relationships/hyperlink" Target="https://bigfuture.collegeboard.org/colleges/finger-lakes-community-college" TargetMode="External"/><Relationship Id="rId1433" Type="http://schemas.openxmlformats.org/officeDocument/2006/relationships/hyperlink" Target="https://bigfuture.collegeboard.org/colleges/gutenberg-college" TargetMode="External"/><Relationship Id="rId1640" Type="http://schemas.openxmlformats.org/officeDocument/2006/relationships/hyperlink" Target="https://bigfuture.collegeboard.org/colleges/inter-american-university-of-puerto-rico-metropolitan-campus" TargetMode="External"/><Relationship Id="rId1500" Type="http://schemas.openxmlformats.org/officeDocument/2006/relationships/hyperlink" Target="https://bigfuture.collegeboard.org/colleges/heritage-university" TargetMode="External"/><Relationship Id="rId3398" Type="http://schemas.openxmlformats.org/officeDocument/2006/relationships/hyperlink" Target="https://bigfuture.collegeboard.org/colleges/the-salon-professional-academy" TargetMode="External"/><Relationship Id="rId3258" Type="http://schemas.openxmlformats.org/officeDocument/2006/relationships/hyperlink" Target="https://bigfuture.collegeboard.org/colleges/stillman-college" TargetMode="External"/><Relationship Id="rId3465" Type="http://schemas.openxmlformats.org/officeDocument/2006/relationships/hyperlink" Target="https://bigfuture.collegeboard.org/colleges/trinity-bible-college" TargetMode="External"/><Relationship Id="rId3672" Type="http://schemas.openxmlformats.org/officeDocument/2006/relationships/hyperlink" Target="https://bigfuture.collegeboard.org/colleges/university-of-north-alabama" TargetMode="External"/><Relationship Id="rId179" Type="http://schemas.openxmlformats.org/officeDocument/2006/relationships/hyperlink" Target="https://bigfuture.collegeboard.org/colleges/atelier-esthetique-institute-of-esthetics" TargetMode="External"/><Relationship Id="rId386" Type="http://schemas.openxmlformats.org/officeDocument/2006/relationships/hyperlink" Target="https://bigfuture.collegeboard.org/colleges/bolivar-technical-college" TargetMode="External"/><Relationship Id="rId593" Type="http://schemas.openxmlformats.org/officeDocument/2006/relationships/hyperlink" Target="https://bigfuture.collegeboard.org/colleges/central-alabama-community-college" TargetMode="External"/><Relationship Id="rId2067" Type="http://schemas.openxmlformats.org/officeDocument/2006/relationships/hyperlink" Target="https://bigfuture.collegeboard.org/colleges/mid-del-technology-center" TargetMode="External"/><Relationship Id="rId2274" Type="http://schemas.openxmlformats.org/officeDocument/2006/relationships/hyperlink" Target="https://bigfuture.collegeboard.org/colleges/navajo-technical-university" TargetMode="External"/><Relationship Id="rId2481" Type="http://schemas.openxmlformats.org/officeDocument/2006/relationships/hyperlink" Target="https://bigfuture.collegeboard.org/colleges/oklahoma-panhandle-state-university" TargetMode="External"/><Relationship Id="rId3118" Type="http://schemas.openxmlformats.org/officeDocument/2006/relationships/hyperlink" Target="https://bigfuture.collegeboard.org/colleges/southeastern-technical-college" TargetMode="External"/><Relationship Id="rId3325" Type="http://schemas.openxmlformats.org/officeDocument/2006/relationships/hyperlink" Target="https://bigfuture.collegeboard.org/colleges/sweet-briar-college" TargetMode="External"/><Relationship Id="rId3532" Type="http://schemas.openxmlformats.org/officeDocument/2006/relationships/hyperlink" Target="https://bigfuture.collegeboard.org/colleges/universidad-pentecostal-mizpa" TargetMode="External"/><Relationship Id="rId246" Type="http://schemas.openxmlformats.org/officeDocument/2006/relationships/hyperlink" Target="https://bigfuture.collegeboard.org/colleges/ayers-career-college" TargetMode="External"/><Relationship Id="rId453" Type="http://schemas.openxmlformats.org/officeDocument/2006/relationships/hyperlink" Target="https://bigfuture.collegeboard.org/colleges/buena-vista-university" TargetMode="External"/><Relationship Id="rId660" Type="http://schemas.openxmlformats.org/officeDocument/2006/relationships/hyperlink" Target="https://bigfuture.collegeboard.org/colleges/chester-career-college" TargetMode="External"/><Relationship Id="rId1083" Type="http://schemas.openxmlformats.org/officeDocument/2006/relationships/hyperlink" Target="https://bigfuture.collegeboard.org/colleges/eastern-maine-community-college" TargetMode="External"/><Relationship Id="rId1290" Type="http://schemas.openxmlformats.org/officeDocument/2006/relationships/hyperlink" Target="https://bigfuture.collegeboard.org/colleges/fortis-college-smyrna" TargetMode="External"/><Relationship Id="rId2134" Type="http://schemas.openxmlformats.org/officeDocument/2006/relationships/hyperlink" Target="https://bigfuture.collegeboard.org/colleges/mississippi-institute-of-aesthetics-nails-and-cosmetology" TargetMode="External"/><Relationship Id="rId2341" Type="http://schemas.openxmlformats.org/officeDocument/2006/relationships/hyperlink" Target="https://bigfuture.collegeboard.org/colleges/normandale-community-college" TargetMode="External"/><Relationship Id="rId106" Type="http://schemas.openxmlformats.org/officeDocument/2006/relationships/hyperlink" Target="https://bigfuture.collegeboard.org/colleges/american-national-university-south-bend" TargetMode="External"/><Relationship Id="rId313" Type="http://schemas.openxmlformats.org/officeDocument/2006/relationships/hyperlink" Target="https://bigfuture.collegeboard.org/colleges/benedict-college" TargetMode="External"/><Relationship Id="rId1150" Type="http://schemas.openxmlformats.org/officeDocument/2006/relationships/hyperlink" Target="https://bigfuture.collegeboard.org/colleges/empire-beauty-school-dixie" TargetMode="External"/><Relationship Id="rId4099" Type="http://schemas.openxmlformats.org/officeDocument/2006/relationships/hyperlink" Target="https://bigfuture.collegeboard.org/colleges/yeshivat-hechal-shemuel" TargetMode="External"/><Relationship Id="rId520" Type="http://schemas.openxmlformats.org/officeDocument/2006/relationships/hyperlink" Target="https://bigfuture.collegeboard.org/colleges/campbellsville-university" TargetMode="External"/><Relationship Id="rId2201" Type="http://schemas.openxmlformats.org/officeDocument/2006/relationships/hyperlink" Target="https://bigfuture.collegeboard.org/colleges/mott-community-college" TargetMode="External"/><Relationship Id="rId1010" Type="http://schemas.openxmlformats.org/officeDocument/2006/relationships/hyperlink" Target="https://bigfuture.collegeboard.org/colleges/devry-university-phoenix" TargetMode="External"/><Relationship Id="rId1967" Type="http://schemas.openxmlformats.org/officeDocument/2006/relationships/hyperlink" Target="https://bigfuture.collegeboard.org/colleges/manhattan-college" TargetMode="External"/><Relationship Id="rId4026" Type="http://schemas.openxmlformats.org/officeDocument/2006/relationships/hyperlink" Target="https://bigfuture.collegeboard.org/colleges/wilberforce-university" TargetMode="External"/><Relationship Id="rId3042" Type="http://schemas.openxmlformats.org/officeDocument/2006/relationships/hyperlink" Target="https://bigfuture.collegeboard.org/colleges/shear-excellence-hair-academy" TargetMode="External"/><Relationship Id="rId3859" Type="http://schemas.openxmlformats.org/officeDocument/2006/relationships/hyperlink" Target="https://bigfuture.collegeboard.org/colleges/veritas-baptist-college" TargetMode="External"/><Relationship Id="rId2875" Type="http://schemas.openxmlformats.org/officeDocument/2006/relationships/hyperlink" Target="https://bigfuture.collegeboard.org/colleges/rosedale-bible-college" TargetMode="External"/><Relationship Id="rId3926" Type="http://schemas.openxmlformats.org/officeDocument/2006/relationships/hyperlink" Target="https://bigfuture.collegeboard.org/colleges/washington-colleg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B6041-0761-D843-BF41-D97CE9905458}">
  <dimension ref="A1:BZ4229"/>
  <sheetViews>
    <sheetView tabSelected="1" topLeftCell="A4141" workbookViewId="0">
      <pane xSplit="1" topLeftCell="BP1" activePane="topRight" state="frozen"/>
      <selection pane="topRight" activeCell="A4181" sqref="A4181"/>
    </sheetView>
  </sheetViews>
  <sheetFormatPr baseColWidth="10" defaultRowHeight="15"/>
  <cols>
    <col min="1" max="2" width="45.5" style="24" bestFit="1" customWidth="1"/>
    <col min="3" max="3" width="18.1640625" style="24" customWidth="1"/>
    <col min="4" max="4" width="12" style="24" customWidth="1"/>
    <col min="5" max="6" width="12.83203125" style="24" customWidth="1"/>
    <col min="7" max="7" width="11.6640625" style="24" customWidth="1"/>
    <col min="8" max="8" width="12.5" style="24" customWidth="1"/>
    <col min="9" max="9" width="16.33203125" style="24" customWidth="1"/>
    <col min="10" max="10" width="12.5" style="24" customWidth="1"/>
    <col min="11" max="11" width="11.6640625" style="24" customWidth="1"/>
    <col min="12" max="14" width="10.83203125" style="24"/>
    <col min="15" max="15" width="23.33203125" style="24" customWidth="1"/>
    <col min="16" max="16" width="23.1640625" style="24" customWidth="1"/>
    <col min="17" max="17" width="14.83203125" style="24" customWidth="1"/>
    <col min="18" max="18" width="18.1640625" style="24" customWidth="1"/>
    <col min="19" max="19" width="12.5" style="24" customWidth="1"/>
    <col min="20" max="21" width="10.83203125" style="24"/>
    <col min="22" max="22" width="17.6640625" style="24" customWidth="1"/>
    <col min="23" max="23" width="22.83203125" style="24" customWidth="1"/>
    <col min="24" max="24" width="11.33203125" style="24" customWidth="1"/>
    <col min="25" max="25" width="13.83203125" style="24" customWidth="1"/>
    <col min="26" max="26" width="15.5" style="24" customWidth="1"/>
    <col min="27" max="27" width="17.33203125" style="24" customWidth="1"/>
    <col min="28" max="28" width="25.33203125" style="24" customWidth="1"/>
    <col min="29" max="29" width="15.5" style="24" customWidth="1"/>
    <col min="30" max="30" width="15.33203125" style="24" customWidth="1"/>
    <col min="31" max="31" width="18.6640625" style="24" customWidth="1"/>
    <col min="32" max="32" width="17.83203125" style="24" customWidth="1"/>
    <col min="33" max="33" width="19" style="24" customWidth="1"/>
    <col min="34" max="34" width="14.33203125" style="24" customWidth="1"/>
    <col min="35" max="35" width="13.33203125" style="24" customWidth="1"/>
    <col min="36" max="36" width="15.6640625" style="24" customWidth="1"/>
    <col min="37" max="37" width="15.5" style="24" customWidth="1"/>
    <col min="38" max="38" width="17.83203125" style="24" customWidth="1"/>
    <col min="39" max="39" width="22" style="24" customWidth="1"/>
    <col min="40" max="40" width="19.83203125" style="24" customWidth="1"/>
    <col min="41" max="41" width="15.33203125" style="24" customWidth="1"/>
    <col min="42" max="42" width="15" style="24" customWidth="1"/>
    <col min="43" max="43" width="18" style="24" customWidth="1"/>
    <col min="44" max="44" width="21.1640625" style="24" customWidth="1"/>
    <col min="45" max="45" width="13" style="24" customWidth="1"/>
    <col min="46" max="46" width="15.6640625" style="24" customWidth="1"/>
    <col min="47" max="47" width="20" style="24" customWidth="1"/>
    <col min="48" max="48" width="18.1640625" style="24" customWidth="1"/>
    <col min="49" max="49" width="18.5" style="24" customWidth="1"/>
    <col min="50" max="50" width="17.1640625" style="24" customWidth="1"/>
    <col min="51" max="51" width="16.6640625" style="24" customWidth="1"/>
    <col min="52" max="52" width="17" style="24" customWidth="1"/>
    <col min="53" max="53" width="23.83203125" style="24" customWidth="1"/>
    <col min="54" max="54" width="25.33203125" style="24" customWidth="1"/>
    <col min="55" max="55" width="11.83203125" style="24" customWidth="1"/>
    <col min="56" max="56" width="12.33203125" style="24" customWidth="1"/>
    <col min="57" max="57" width="14.83203125" style="24" customWidth="1"/>
    <col min="58" max="58" width="12" style="24" customWidth="1"/>
    <col min="59" max="59" width="14.1640625" style="24" customWidth="1"/>
    <col min="60" max="60" width="15.1640625" style="24" customWidth="1"/>
    <col min="61" max="61" width="12.1640625" style="24" customWidth="1"/>
    <col min="62" max="62" width="17.1640625" style="24" customWidth="1"/>
    <col min="63" max="63" width="15" style="24" customWidth="1"/>
    <col min="64" max="64" width="15.1640625" style="24" customWidth="1"/>
    <col min="65" max="66" width="10.83203125" style="24"/>
    <col min="67" max="67" width="23" style="24" bestFit="1" customWidth="1"/>
    <col min="68" max="68" width="14.5" style="24" customWidth="1"/>
    <col min="69" max="69" width="16.6640625" style="24" customWidth="1"/>
    <col min="70" max="70" width="14.6640625" style="24" customWidth="1"/>
    <col min="71" max="71" width="14.83203125" style="24" customWidth="1"/>
    <col min="72" max="72" width="18.6640625" style="24" customWidth="1"/>
    <col min="73" max="73" width="23.1640625" style="24" customWidth="1"/>
    <col min="74" max="74" width="21.6640625" style="24" customWidth="1"/>
    <col min="75" max="75" width="13.1640625" style="24" customWidth="1"/>
    <col min="76" max="76" width="23.83203125" style="24" customWidth="1"/>
    <col min="77" max="77" width="10.83203125" style="24"/>
    <col min="78" max="78" width="16.5" style="24" customWidth="1"/>
    <col min="79" max="16384" width="10.83203125" style="24"/>
  </cols>
  <sheetData>
    <row r="1" spans="1:78">
      <c r="A1" s="24" t="s">
        <v>1</v>
      </c>
      <c r="B1" s="24" t="s">
        <v>0</v>
      </c>
      <c r="C1" s="24" t="s">
        <v>2</v>
      </c>
      <c r="D1" s="25" t="s">
        <v>3</v>
      </c>
      <c r="E1" s="25" t="s">
        <v>4</v>
      </c>
      <c r="F1" s="25" t="s">
        <v>5</v>
      </c>
      <c r="G1" s="25" t="s">
        <v>6</v>
      </c>
      <c r="H1" s="25" t="s">
        <v>7</v>
      </c>
      <c r="I1" s="25" t="s">
        <v>8</v>
      </c>
      <c r="J1" s="25" t="s">
        <v>9</v>
      </c>
      <c r="K1" s="25" t="s">
        <v>10</v>
      </c>
      <c r="L1" s="24" t="s">
        <v>11</v>
      </c>
      <c r="M1" s="24" t="s">
        <v>12</v>
      </c>
      <c r="N1" s="24" t="s">
        <v>13</v>
      </c>
      <c r="O1" s="25" t="s">
        <v>14</v>
      </c>
      <c r="P1" s="26" t="s">
        <v>15</v>
      </c>
      <c r="Q1" s="26" t="s">
        <v>16</v>
      </c>
      <c r="R1" s="26" t="s">
        <v>17</v>
      </c>
      <c r="S1" s="24" t="s">
        <v>18</v>
      </c>
      <c r="T1" s="24" t="s">
        <v>87</v>
      </c>
      <c r="U1" s="24" t="s">
        <v>88</v>
      </c>
      <c r="V1" s="24" t="s">
        <v>89</v>
      </c>
      <c r="W1" s="24" t="s">
        <v>90</v>
      </c>
      <c r="X1" s="24" t="s">
        <v>91</v>
      </c>
      <c r="Y1" s="24" t="s">
        <v>92</v>
      </c>
      <c r="Z1" s="24" t="s">
        <v>93</v>
      </c>
      <c r="AA1" s="24" t="s">
        <v>98</v>
      </c>
      <c r="AB1" s="24" t="s">
        <v>99</v>
      </c>
      <c r="AC1" s="24" t="s">
        <v>100</v>
      </c>
      <c r="AD1" s="24" t="s">
        <v>101</v>
      </c>
      <c r="AE1" s="24" t="s">
        <v>102</v>
      </c>
      <c r="AF1" s="24" t="s">
        <v>103</v>
      </c>
      <c r="AG1" s="24" t="s">
        <v>111</v>
      </c>
      <c r="AH1" s="24" t="s">
        <v>112</v>
      </c>
      <c r="AI1" s="24" t="s">
        <v>113</v>
      </c>
      <c r="AJ1" s="24" t="s">
        <v>114</v>
      </c>
      <c r="AK1" s="24" t="s">
        <v>115</v>
      </c>
      <c r="AL1" s="24" t="s">
        <v>116</v>
      </c>
      <c r="AM1" s="24" t="s">
        <v>119</v>
      </c>
      <c r="AN1" s="24" t="s">
        <v>120</v>
      </c>
      <c r="AO1" s="24" t="s">
        <v>121</v>
      </c>
      <c r="AP1" s="24" t="s">
        <v>122</v>
      </c>
      <c r="AQ1" s="24" t="s">
        <v>123</v>
      </c>
      <c r="AR1" s="24" t="s">
        <v>124</v>
      </c>
      <c r="AS1" s="24" t="s">
        <v>125</v>
      </c>
      <c r="AT1" s="24" t="s">
        <v>126</v>
      </c>
      <c r="AU1" s="24" t="s">
        <v>127</v>
      </c>
      <c r="AV1" s="24" t="s">
        <v>128</v>
      </c>
      <c r="AW1" s="24" t="s">
        <v>129</v>
      </c>
      <c r="AX1" s="24" t="s">
        <v>130</v>
      </c>
      <c r="AY1" s="24" t="s">
        <v>131</v>
      </c>
      <c r="AZ1" s="24" t="s">
        <v>132</v>
      </c>
      <c r="BA1" s="24" t="s">
        <v>133</v>
      </c>
      <c r="BB1" s="24" t="s">
        <v>134</v>
      </c>
      <c r="BC1" s="24" t="s">
        <v>135</v>
      </c>
      <c r="BD1" s="24" t="s">
        <v>136</v>
      </c>
      <c r="BE1" s="24" t="s">
        <v>137</v>
      </c>
      <c r="BF1" s="24" t="s">
        <v>138</v>
      </c>
      <c r="BG1" s="24" t="s">
        <v>139</v>
      </c>
      <c r="BH1" s="24" t="s">
        <v>140</v>
      </c>
      <c r="BI1" s="24" t="s">
        <v>141</v>
      </c>
      <c r="BJ1" s="24" t="s">
        <v>142</v>
      </c>
      <c r="BK1" s="24" t="s">
        <v>143</v>
      </c>
      <c r="BL1" s="24" t="s">
        <v>144</v>
      </c>
      <c r="BM1" s="24" t="s">
        <v>96</v>
      </c>
      <c r="BN1" s="24" t="s">
        <v>97</v>
      </c>
      <c r="BO1" s="24" t="s">
        <v>94</v>
      </c>
      <c r="BP1" s="24" t="s">
        <v>104</v>
      </c>
      <c r="BQ1" s="24" t="s">
        <v>105</v>
      </c>
      <c r="BR1" s="24" t="s">
        <v>106</v>
      </c>
      <c r="BS1" s="24" t="s">
        <v>107</v>
      </c>
      <c r="BT1" s="24" t="s">
        <v>108</v>
      </c>
      <c r="BU1" s="24" t="s">
        <v>109</v>
      </c>
      <c r="BV1" s="24" t="s">
        <v>110</v>
      </c>
      <c r="BW1" s="24" t="s">
        <v>117</v>
      </c>
      <c r="BX1" s="24" t="s">
        <v>118</v>
      </c>
      <c r="BY1" s="24" t="s">
        <v>8390</v>
      </c>
      <c r="BZ1" s="24" t="s">
        <v>95</v>
      </c>
    </row>
    <row r="2" spans="1:78">
      <c r="A2" s="40" t="s">
        <v>155</v>
      </c>
      <c r="B2" s="28" t="s">
        <v>19</v>
      </c>
      <c r="C2" s="28" t="s">
        <v>20</v>
      </c>
      <c r="D2" s="50"/>
      <c r="E2" s="50"/>
      <c r="F2" s="50"/>
      <c r="G2" s="50"/>
      <c r="H2" s="50"/>
      <c r="I2" s="50"/>
      <c r="J2" s="50"/>
      <c r="K2" s="50"/>
      <c r="N2" s="52" t="str">
        <f>HYPERLINK("https://app.scoir.com/student/colleges/4001877/overview","4001877")</f>
        <v>4001877</v>
      </c>
      <c r="O2" s="29"/>
      <c r="P2" s="54"/>
      <c r="Q2" s="54"/>
      <c r="R2" s="54"/>
    </row>
    <row r="3" spans="1:78">
      <c r="A3" s="38" t="s">
        <v>21</v>
      </c>
      <c r="B3" s="28" t="s">
        <v>21</v>
      </c>
      <c r="C3" s="28" t="s">
        <v>20</v>
      </c>
      <c r="D3" s="50"/>
      <c r="E3" s="50"/>
      <c r="F3" s="50"/>
      <c r="G3" s="50"/>
      <c r="H3" s="50"/>
      <c r="I3" s="50"/>
      <c r="J3" s="50"/>
      <c r="K3" s="50"/>
      <c r="N3" s="30" t="str">
        <f>HYPERLINK("https://app.scoir.com/student/colleges/4001863/overview","4001863")</f>
        <v>4001863</v>
      </c>
      <c r="O3" s="29"/>
      <c r="P3" s="54"/>
      <c r="Q3" s="54"/>
      <c r="R3" s="54"/>
    </row>
    <row r="4" spans="1:78">
      <c r="A4" s="36" t="s">
        <v>156</v>
      </c>
      <c r="B4" s="41" t="s">
        <v>22</v>
      </c>
      <c r="D4" s="29">
        <v>48</v>
      </c>
      <c r="E4" s="29">
        <v>42</v>
      </c>
      <c r="F4" s="50"/>
      <c r="G4" s="50"/>
      <c r="H4" s="29">
        <v>34</v>
      </c>
      <c r="I4" s="29">
        <v>67</v>
      </c>
      <c r="J4" s="29">
        <v>4</v>
      </c>
      <c r="K4" s="29" t="s">
        <v>23</v>
      </c>
      <c r="L4" s="28" t="s">
        <v>24</v>
      </c>
      <c r="O4" s="29"/>
      <c r="P4" s="54"/>
      <c r="Q4" s="54"/>
      <c r="R4" s="54"/>
    </row>
    <row r="5" spans="1:78">
      <c r="A5" s="35" t="s">
        <v>25</v>
      </c>
      <c r="B5" s="28" t="s">
        <v>25</v>
      </c>
      <c r="D5" s="50"/>
      <c r="E5" s="29">
        <v>67</v>
      </c>
      <c r="F5" s="50"/>
      <c r="G5" s="50"/>
      <c r="H5" s="29">
        <v>61</v>
      </c>
      <c r="I5" s="50"/>
      <c r="J5" s="50"/>
      <c r="K5" s="50"/>
      <c r="O5" s="29"/>
      <c r="P5" s="54"/>
      <c r="Q5" s="54"/>
      <c r="R5" s="54"/>
    </row>
    <row r="6" spans="1:78">
      <c r="A6" s="35" t="s">
        <v>157</v>
      </c>
      <c r="B6" s="28" t="s">
        <v>26</v>
      </c>
      <c r="C6" s="28"/>
      <c r="D6" s="50"/>
      <c r="E6" s="29"/>
      <c r="F6" s="29"/>
      <c r="G6" s="29"/>
      <c r="H6" s="29"/>
      <c r="I6" s="29"/>
      <c r="J6" s="29"/>
      <c r="K6" s="29"/>
      <c r="L6" s="28"/>
      <c r="M6" s="28"/>
      <c r="N6" s="31" t="str">
        <f>HYPERLINK("https://app.scoir.com/student/colleges/1100376","1100376")</f>
        <v>1100376</v>
      </c>
      <c r="O6" s="29"/>
      <c r="P6" s="54"/>
      <c r="Q6" s="54"/>
      <c r="R6" s="54"/>
    </row>
    <row r="7" spans="1:78">
      <c r="A7" s="37" t="s">
        <v>158</v>
      </c>
      <c r="B7" s="45" t="s">
        <v>27</v>
      </c>
      <c r="C7" s="28" t="s">
        <v>28</v>
      </c>
      <c r="D7" s="29">
        <v>53</v>
      </c>
      <c r="E7" s="29">
        <v>96</v>
      </c>
      <c r="F7" s="29">
        <v>8</v>
      </c>
      <c r="G7" s="29">
        <v>9</v>
      </c>
      <c r="H7" s="29">
        <v>90</v>
      </c>
      <c r="I7" s="29">
        <v>30</v>
      </c>
      <c r="J7" s="29"/>
      <c r="K7" s="29">
        <v>1</v>
      </c>
      <c r="L7" s="28"/>
      <c r="M7" s="30" t="s">
        <v>29</v>
      </c>
      <c r="N7" s="52" t="str">
        <f>HYPERLINK("https://app.scoir.com/student/colleges/1100422/overview","1100422")</f>
        <v>1100422</v>
      </c>
      <c r="O7" s="53">
        <v>48</v>
      </c>
      <c r="P7" s="54"/>
      <c r="Q7" s="54">
        <v>45660</v>
      </c>
      <c r="R7" s="54">
        <v>45597</v>
      </c>
    </row>
    <row r="8" spans="1:78">
      <c r="A8" s="34" t="s">
        <v>30</v>
      </c>
      <c r="B8" s="41" t="s">
        <v>30</v>
      </c>
      <c r="C8" s="28" t="s">
        <v>20</v>
      </c>
      <c r="D8" s="29">
        <v>4</v>
      </c>
      <c r="E8" s="29">
        <v>7</v>
      </c>
      <c r="F8" s="29">
        <v>5</v>
      </c>
      <c r="G8" s="29">
        <v>3</v>
      </c>
      <c r="H8" s="29">
        <v>11</v>
      </c>
      <c r="I8" s="29">
        <v>3</v>
      </c>
      <c r="J8" s="29"/>
      <c r="K8" s="29">
        <v>7</v>
      </c>
      <c r="L8" s="28"/>
      <c r="M8" s="30" t="s">
        <v>29</v>
      </c>
      <c r="N8" s="31" t="str">
        <f>HYPERLINK("https://app.scoir.com/student/colleges/1100264","1100264")</f>
        <v>1100264</v>
      </c>
      <c r="O8" s="53">
        <v>50</v>
      </c>
      <c r="P8" s="54"/>
      <c r="Q8" s="54"/>
      <c r="R8" s="54"/>
    </row>
    <row r="9" spans="1:78">
      <c r="A9" s="34" t="s">
        <v>31</v>
      </c>
      <c r="B9" s="41" t="s">
        <v>31</v>
      </c>
      <c r="C9" s="28" t="s">
        <v>20</v>
      </c>
      <c r="D9" s="29">
        <v>31</v>
      </c>
      <c r="E9" s="29">
        <v>24</v>
      </c>
      <c r="F9" s="29"/>
      <c r="G9" s="29"/>
      <c r="H9" s="29">
        <v>25</v>
      </c>
      <c r="I9" s="29">
        <v>55</v>
      </c>
      <c r="J9" s="29"/>
      <c r="K9" s="29">
        <v>9</v>
      </c>
      <c r="L9" s="28"/>
      <c r="M9" s="30" t="s">
        <v>29</v>
      </c>
      <c r="N9" s="31" t="str">
        <f>HYPERLINK("https://app.scoir.com/student/colleges/3000453","3000453")</f>
        <v>3000453</v>
      </c>
      <c r="O9" s="53" t="str">
        <f>HYPERLINK("https://apply.commonapp.org/mycolleges/445/about","445")</f>
        <v>445</v>
      </c>
      <c r="P9" s="54"/>
      <c r="Q9" s="54"/>
      <c r="R9" s="54"/>
    </row>
    <row r="10" spans="1:78">
      <c r="A10" s="34" t="s">
        <v>32</v>
      </c>
      <c r="B10" s="41" t="s">
        <v>32</v>
      </c>
      <c r="C10" s="28" t="s">
        <v>20</v>
      </c>
      <c r="D10" s="29">
        <v>15</v>
      </c>
      <c r="E10" s="29">
        <v>13</v>
      </c>
      <c r="F10" s="29"/>
      <c r="G10" s="29"/>
      <c r="H10" s="29">
        <v>15</v>
      </c>
      <c r="I10" s="29">
        <v>42</v>
      </c>
      <c r="J10" s="29"/>
      <c r="K10" s="29">
        <v>4</v>
      </c>
      <c r="L10" s="28"/>
      <c r="M10" s="30" t="s">
        <v>29</v>
      </c>
      <c r="N10" s="31" t="str">
        <f>HYPERLINK("https://app.scoir.com/student/colleges/1100516","1100516")</f>
        <v>1100516</v>
      </c>
      <c r="O10" s="53" t="str">
        <f>HYPERLINK("https://apply.commonapp.org/mycolleges/71/about","71")</f>
        <v>71</v>
      </c>
      <c r="P10" s="54"/>
      <c r="Q10" s="54"/>
      <c r="R10" s="54"/>
    </row>
    <row r="11" spans="1:78">
      <c r="A11" s="35" t="s">
        <v>33</v>
      </c>
      <c r="B11" s="28" t="s">
        <v>33</v>
      </c>
      <c r="D11" s="50"/>
      <c r="E11" s="29">
        <v>3</v>
      </c>
      <c r="F11" s="50"/>
      <c r="G11" s="50"/>
      <c r="H11" s="50"/>
      <c r="I11" s="50"/>
      <c r="J11" s="50"/>
      <c r="K11" s="50"/>
      <c r="N11" s="36"/>
      <c r="O11" s="29"/>
      <c r="P11" s="54"/>
      <c r="Q11" s="54"/>
      <c r="R11" s="54"/>
    </row>
    <row r="12" spans="1:78">
      <c r="A12" s="35" t="s">
        <v>34</v>
      </c>
      <c r="B12" s="28" t="s">
        <v>34</v>
      </c>
      <c r="C12" s="28"/>
      <c r="D12" s="29">
        <v>68</v>
      </c>
      <c r="E12" s="29">
        <v>47</v>
      </c>
      <c r="F12" s="29"/>
      <c r="G12" s="29"/>
      <c r="H12" s="29">
        <v>64</v>
      </c>
      <c r="I12" s="29">
        <v>79</v>
      </c>
      <c r="J12" s="29"/>
      <c r="K12" s="29"/>
      <c r="L12" s="28"/>
      <c r="M12" s="28"/>
      <c r="N12" s="51"/>
      <c r="O12" s="29"/>
      <c r="P12" s="54"/>
      <c r="Q12" s="54"/>
      <c r="R12" s="54"/>
    </row>
    <row r="13" spans="1:78">
      <c r="A13" s="35" t="s">
        <v>35</v>
      </c>
      <c r="B13" s="28" t="s">
        <v>35</v>
      </c>
      <c r="C13" s="28"/>
      <c r="D13" s="50"/>
      <c r="E13" s="29"/>
      <c r="F13" s="29"/>
      <c r="G13" s="29"/>
      <c r="H13" s="29"/>
      <c r="I13" s="29"/>
      <c r="J13" s="29"/>
      <c r="K13" s="29"/>
      <c r="L13" s="28"/>
      <c r="M13" s="28"/>
      <c r="N13" s="31" t="str">
        <f>HYPERLINK("https://app.scoir.com/student/colleges/2400217","2400217")</f>
        <v>2400217</v>
      </c>
      <c r="O13" s="53" t="str">
        <f>HYPERLINK("https://apply.commonapp.org/mycolleges/103/about","103")</f>
        <v>103</v>
      </c>
      <c r="P13" s="54"/>
      <c r="Q13" s="54"/>
      <c r="R13" s="54"/>
    </row>
    <row r="14" spans="1:78">
      <c r="A14" s="34" t="s">
        <v>36</v>
      </c>
      <c r="B14" s="41" t="s">
        <v>36</v>
      </c>
      <c r="C14" s="28" t="s">
        <v>20</v>
      </c>
      <c r="D14" s="29">
        <v>16</v>
      </c>
      <c r="E14" s="29">
        <v>31</v>
      </c>
      <c r="F14" s="29"/>
      <c r="G14" s="29"/>
      <c r="H14" s="29">
        <v>23</v>
      </c>
      <c r="I14" s="29">
        <v>5</v>
      </c>
      <c r="J14" s="29"/>
      <c r="K14" s="29" t="s">
        <v>23</v>
      </c>
      <c r="L14" s="28"/>
      <c r="M14" s="30" t="s">
        <v>29</v>
      </c>
      <c r="N14" s="31" t="str">
        <f>HYPERLINK("https://app.scoir.com/student/colleges/2400089","2400089")</f>
        <v>2400089</v>
      </c>
      <c r="O14" s="53" t="str">
        <f>HYPERLINK("https://apply.commonapp.org/mycolleges/578/about","578")</f>
        <v>578</v>
      </c>
      <c r="P14" s="54"/>
      <c r="Q14" s="54"/>
      <c r="R14" s="54"/>
    </row>
    <row r="15" spans="1:78">
      <c r="A15" s="34" t="s">
        <v>168</v>
      </c>
      <c r="B15" s="36" t="s">
        <v>37</v>
      </c>
      <c r="C15" s="28" t="s">
        <v>20</v>
      </c>
      <c r="D15" s="29">
        <v>8</v>
      </c>
      <c r="E15" s="29">
        <v>3</v>
      </c>
      <c r="F15" s="29">
        <v>3</v>
      </c>
      <c r="G15" s="29"/>
      <c r="H15" s="29">
        <v>4</v>
      </c>
      <c r="I15" s="29"/>
      <c r="J15" s="29"/>
      <c r="K15" s="29" t="s">
        <v>23</v>
      </c>
      <c r="L15" s="28"/>
      <c r="M15" s="30" t="s">
        <v>29</v>
      </c>
      <c r="N15" s="31" t="str">
        <f>HYPERLINK("https://app.scoir.com/student/colleges/2100353","2100353")</f>
        <v>2100353</v>
      </c>
      <c r="O15" s="53" t="str">
        <f>HYPERLINK("https://apply.commonapp.org/mycolleges/116/about","116")</f>
        <v>116</v>
      </c>
      <c r="P15" s="54"/>
      <c r="Q15" s="54"/>
      <c r="R15" s="54"/>
    </row>
    <row r="16" spans="1:78">
      <c r="A16" s="35" t="s">
        <v>38</v>
      </c>
      <c r="B16" s="28" t="s">
        <v>38</v>
      </c>
      <c r="D16" s="50"/>
      <c r="E16" s="29">
        <v>82</v>
      </c>
      <c r="F16" s="50"/>
      <c r="G16" s="50"/>
      <c r="H16" s="29">
        <v>46</v>
      </c>
      <c r="I16" s="50"/>
      <c r="J16" s="50"/>
      <c r="K16" s="50"/>
      <c r="O16" s="29"/>
      <c r="P16" s="54"/>
      <c r="Q16" s="54"/>
      <c r="R16" s="54"/>
    </row>
    <row r="17" spans="1:19">
      <c r="A17" s="34" t="s">
        <v>39</v>
      </c>
      <c r="B17" s="36" t="s">
        <v>39</v>
      </c>
      <c r="C17" s="28" t="s">
        <v>20</v>
      </c>
      <c r="D17" s="29">
        <v>29</v>
      </c>
      <c r="E17" s="29">
        <v>16</v>
      </c>
      <c r="F17" s="29"/>
      <c r="G17" s="29"/>
      <c r="H17" s="29">
        <v>17</v>
      </c>
      <c r="I17" s="29">
        <v>48</v>
      </c>
      <c r="J17" s="29"/>
      <c r="K17" s="29" t="s">
        <v>23</v>
      </c>
      <c r="L17" s="28"/>
      <c r="M17" s="30" t="s">
        <v>29</v>
      </c>
      <c r="N17" s="31" t="str">
        <f>HYPERLINK("https://app.scoir.com/student/colleges/2400120","2400120")</f>
        <v>2400120</v>
      </c>
      <c r="O17" s="53" t="str">
        <f>HYPERLINK("https://apply.commonapp.org/mycolleges/130/about","130")</f>
        <v>130</v>
      </c>
      <c r="P17" s="54"/>
      <c r="Q17" s="54"/>
      <c r="R17" s="54"/>
    </row>
    <row r="18" spans="1:19">
      <c r="A18" s="35" t="s">
        <v>40</v>
      </c>
      <c r="B18" s="28" t="s">
        <v>40</v>
      </c>
      <c r="D18" s="29">
        <v>55</v>
      </c>
      <c r="E18" s="29">
        <v>44</v>
      </c>
      <c r="F18" s="29"/>
      <c r="G18" s="29"/>
      <c r="H18" s="29"/>
      <c r="I18" s="29"/>
      <c r="J18" s="29"/>
      <c r="K18" s="29"/>
      <c r="L18" s="28"/>
      <c r="M18" s="28"/>
      <c r="N18" s="51"/>
      <c r="O18" s="29"/>
      <c r="P18" s="54"/>
      <c r="Q18" s="54"/>
      <c r="R18" s="54"/>
      <c r="S18" s="28"/>
    </row>
    <row r="19" spans="1:19">
      <c r="A19" s="34" t="s">
        <v>159</v>
      </c>
      <c r="B19" s="41" t="s">
        <v>41</v>
      </c>
      <c r="C19" s="28" t="s">
        <v>28</v>
      </c>
      <c r="D19" s="29">
        <v>3</v>
      </c>
      <c r="E19" s="29">
        <v>8</v>
      </c>
      <c r="F19" s="29">
        <v>1</v>
      </c>
      <c r="G19" s="29">
        <v>1</v>
      </c>
      <c r="H19" s="29">
        <v>5</v>
      </c>
      <c r="I19" s="29">
        <v>6</v>
      </c>
      <c r="J19" s="29"/>
      <c r="K19" s="29">
        <v>3</v>
      </c>
      <c r="L19" s="28"/>
      <c r="M19" s="30" t="s">
        <v>29</v>
      </c>
      <c r="N19" s="31" t="str">
        <f>HYPERLINK("https://app.scoir.com/student/colleges/1100243","1100243")</f>
        <v>1100243</v>
      </c>
      <c r="O19" s="29"/>
      <c r="P19" s="54"/>
      <c r="Q19" s="54"/>
      <c r="R19" s="54"/>
    </row>
    <row r="20" spans="1:19">
      <c r="A20" s="35" t="s">
        <v>42</v>
      </c>
      <c r="B20" s="48" t="s">
        <v>42</v>
      </c>
      <c r="D20" s="29">
        <v>37</v>
      </c>
      <c r="E20" s="29">
        <v>27</v>
      </c>
      <c r="F20" s="50"/>
      <c r="G20" s="50"/>
      <c r="H20" s="29">
        <v>32</v>
      </c>
      <c r="I20" s="29">
        <v>74</v>
      </c>
      <c r="J20" s="29"/>
      <c r="K20" s="29" t="s">
        <v>23</v>
      </c>
      <c r="O20" s="29"/>
      <c r="P20" s="54"/>
      <c r="Q20" s="54"/>
      <c r="R20" s="54"/>
    </row>
    <row r="21" spans="1:19">
      <c r="A21" s="35" t="s">
        <v>43</v>
      </c>
      <c r="B21" s="46" t="s">
        <v>43</v>
      </c>
      <c r="D21" s="50"/>
      <c r="E21" s="29">
        <v>99</v>
      </c>
      <c r="F21" s="50"/>
      <c r="G21" s="50"/>
      <c r="H21" s="29" t="s">
        <v>44</v>
      </c>
      <c r="I21" s="29">
        <v>64</v>
      </c>
      <c r="J21" s="50"/>
      <c r="K21" s="50"/>
      <c r="O21" s="29"/>
      <c r="P21" s="54"/>
      <c r="Q21" s="54"/>
      <c r="R21" s="54"/>
    </row>
    <row r="22" spans="1:19">
      <c r="A22" s="34" t="s">
        <v>45</v>
      </c>
      <c r="B22" s="36" t="s">
        <v>45</v>
      </c>
      <c r="D22" s="50"/>
      <c r="E22" s="29">
        <v>73</v>
      </c>
      <c r="F22" s="50"/>
      <c r="G22" s="50"/>
      <c r="H22" s="29">
        <v>40</v>
      </c>
      <c r="I22" s="50"/>
      <c r="J22" s="29"/>
      <c r="K22" s="29" t="s">
        <v>23</v>
      </c>
      <c r="L22" s="28" t="s">
        <v>24</v>
      </c>
      <c r="O22" s="29"/>
      <c r="P22" s="54"/>
      <c r="Q22" s="54"/>
      <c r="R22" s="54"/>
    </row>
    <row r="23" spans="1:19">
      <c r="A23" s="35" t="s">
        <v>169</v>
      </c>
      <c r="B23" s="42" t="s">
        <v>46</v>
      </c>
      <c r="D23" s="29">
        <v>39</v>
      </c>
      <c r="E23" s="29">
        <v>33</v>
      </c>
      <c r="F23" s="50"/>
      <c r="G23" s="50"/>
      <c r="H23" s="29">
        <v>54</v>
      </c>
      <c r="I23" s="29">
        <v>59</v>
      </c>
      <c r="J23" s="29"/>
      <c r="K23" s="29" t="s">
        <v>23</v>
      </c>
      <c r="O23" s="29"/>
      <c r="P23" s="54"/>
      <c r="Q23" s="54"/>
      <c r="R23" s="54"/>
    </row>
    <row r="24" spans="1:19">
      <c r="A24" s="35" t="s">
        <v>170</v>
      </c>
      <c r="B24" s="28" t="s">
        <v>47</v>
      </c>
      <c r="C24" s="28" t="s">
        <v>20</v>
      </c>
      <c r="D24" s="50"/>
      <c r="E24" s="29"/>
      <c r="F24" s="29"/>
      <c r="G24" s="29"/>
      <c r="H24" s="29"/>
      <c r="I24" s="29"/>
      <c r="J24" s="29"/>
      <c r="K24" s="29"/>
      <c r="L24" s="28"/>
      <c r="M24" s="30" t="s">
        <v>29</v>
      </c>
      <c r="N24" s="31" t="str">
        <f>HYPERLINK("https://app.scoir.com/student/colleges/3000566","3000566")</f>
        <v>3000566</v>
      </c>
      <c r="O24" s="53" t="str">
        <f>HYPERLINK("https://apply.commonapp.org/mycolleges/388/about","388")</f>
        <v>388</v>
      </c>
      <c r="P24" s="54"/>
      <c r="Q24" s="54"/>
      <c r="R24" s="54"/>
    </row>
    <row r="25" spans="1:19">
      <c r="A25" s="34" t="s">
        <v>48</v>
      </c>
      <c r="B25" s="41" t="s">
        <v>48</v>
      </c>
      <c r="C25" s="28" t="s">
        <v>28</v>
      </c>
      <c r="D25" s="29">
        <v>33</v>
      </c>
      <c r="E25" s="29">
        <v>21</v>
      </c>
      <c r="F25" s="29"/>
      <c r="G25" s="29"/>
      <c r="H25" s="29">
        <v>20</v>
      </c>
      <c r="I25" s="29">
        <v>28</v>
      </c>
      <c r="J25" s="29"/>
      <c r="K25" s="29" t="s">
        <v>23</v>
      </c>
      <c r="L25" s="28"/>
      <c r="M25" s="30" t="s">
        <v>29</v>
      </c>
      <c r="N25" s="31" t="str">
        <f>HYPERLINK("https://app.scoir.com/student/colleges/5000364","5000364")</f>
        <v>5000364</v>
      </c>
      <c r="O25" s="53" t="str">
        <f>HYPERLINK("https://apply.commonapp.org/mycolleges/945/about","945")</f>
        <v>945</v>
      </c>
      <c r="P25" s="54"/>
      <c r="Q25" s="54"/>
      <c r="R25" s="54"/>
    </row>
    <row r="26" spans="1:19">
      <c r="A26" s="35" t="s">
        <v>49</v>
      </c>
      <c r="B26" s="28" t="s">
        <v>49</v>
      </c>
      <c r="D26" s="50"/>
      <c r="E26" s="50"/>
      <c r="F26" s="50"/>
      <c r="G26" s="50"/>
      <c r="H26" s="50"/>
      <c r="I26" s="50"/>
      <c r="J26" s="50"/>
      <c r="K26" s="50"/>
      <c r="N26" s="31" t="str">
        <f>HYPERLINK("https://app.scoir.com/student/colleges/1100897","1100897")</f>
        <v>1100897</v>
      </c>
      <c r="O26" s="29"/>
      <c r="P26" s="54"/>
      <c r="Q26" s="54"/>
      <c r="R26" s="54"/>
    </row>
    <row r="27" spans="1:19">
      <c r="A27" s="34" t="s">
        <v>50</v>
      </c>
      <c r="B27" s="41" t="s">
        <v>50</v>
      </c>
      <c r="C27" s="28" t="s">
        <v>20</v>
      </c>
      <c r="D27" s="29">
        <v>26</v>
      </c>
      <c r="E27" s="29">
        <v>36</v>
      </c>
      <c r="F27" s="29"/>
      <c r="G27" s="29"/>
      <c r="H27" s="29">
        <v>62</v>
      </c>
      <c r="I27" s="29">
        <v>15</v>
      </c>
      <c r="J27" s="29"/>
      <c r="K27" s="29" t="s">
        <v>23</v>
      </c>
      <c r="L27" s="28"/>
      <c r="M27" s="30" t="s">
        <v>29</v>
      </c>
      <c r="N27" s="31" t="str">
        <f>HYPERLINK("https://app.scoir.com/student/colleges/1100160","1100160")</f>
        <v>1100160</v>
      </c>
      <c r="O27" s="53" t="str">
        <f>HYPERLINK("https://apply.commonapp.org/mycolleges/199/about","199")</f>
        <v>199</v>
      </c>
      <c r="P27" s="54"/>
      <c r="Q27" s="54"/>
      <c r="R27" s="54"/>
    </row>
    <row r="28" spans="1:19">
      <c r="A28" s="34" t="s">
        <v>51</v>
      </c>
      <c r="B28" s="41" t="s">
        <v>51</v>
      </c>
      <c r="C28" s="28" t="s">
        <v>20</v>
      </c>
      <c r="D28" s="50"/>
      <c r="E28" s="29">
        <v>63</v>
      </c>
      <c r="F28" s="29"/>
      <c r="G28" s="29"/>
      <c r="H28" s="29">
        <v>99</v>
      </c>
      <c r="I28" s="29">
        <v>32</v>
      </c>
      <c r="J28" s="29"/>
      <c r="K28" s="29" t="s">
        <v>52</v>
      </c>
      <c r="L28" s="28"/>
      <c r="M28" s="30" t="s">
        <v>29</v>
      </c>
      <c r="N28" s="31" t="str">
        <f>HYPERLINK("https://app.scoir.com/student/colleges/2800070","2800070")</f>
        <v>2800070</v>
      </c>
      <c r="O28" s="53" t="str">
        <f>HYPERLINK("https://apply.commonapp.org/mycolleges/571/about","571")</f>
        <v>571</v>
      </c>
      <c r="P28" s="54"/>
      <c r="Q28" s="54"/>
      <c r="R28" s="54"/>
    </row>
    <row r="29" spans="1:19">
      <c r="A29" s="35" t="s">
        <v>171</v>
      </c>
      <c r="B29" s="43" t="s">
        <v>53</v>
      </c>
      <c r="D29" s="50"/>
      <c r="E29" s="50"/>
      <c r="F29" s="50"/>
      <c r="G29" s="50"/>
      <c r="H29" s="50"/>
      <c r="I29" s="29">
        <v>36</v>
      </c>
      <c r="J29" s="50"/>
      <c r="K29" s="50"/>
      <c r="O29" s="29"/>
      <c r="P29" s="54"/>
      <c r="Q29" s="54"/>
      <c r="R29" s="54"/>
    </row>
    <row r="30" spans="1:19">
      <c r="A30" s="35" t="s">
        <v>54</v>
      </c>
      <c r="B30" s="28" t="s">
        <v>54</v>
      </c>
      <c r="C30" s="28" t="s">
        <v>20</v>
      </c>
      <c r="D30" s="50"/>
      <c r="E30" s="29"/>
      <c r="F30" s="29"/>
      <c r="G30" s="29"/>
      <c r="H30" s="29"/>
      <c r="I30" s="29"/>
      <c r="J30" s="29"/>
      <c r="K30" s="29"/>
      <c r="L30" s="28"/>
      <c r="M30" s="30" t="s">
        <v>29</v>
      </c>
      <c r="N30" s="31" t="str">
        <f>HYPERLINK("https://app.scoir.com/student/colleges/1100620","1100620")</f>
        <v>1100620</v>
      </c>
      <c r="O30" s="29"/>
      <c r="P30" s="54"/>
      <c r="Q30" s="54"/>
      <c r="R30" s="54"/>
    </row>
    <row r="31" spans="1:19">
      <c r="A31" s="34" t="s">
        <v>160</v>
      </c>
      <c r="B31" s="36" t="s">
        <v>55</v>
      </c>
      <c r="D31" s="29">
        <v>56</v>
      </c>
      <c r="E31" s="29">
        <v>60</v>
      </c>
      <c r="F31" s="50"/>
      <c r="G31" s="50"/>
      <c r="H31" s="29">
        <v>52</v>
      </c>
      <c r="I31" s="50"/>
      <c r="J31" s="29"/>
      <c r="K31" s="29" t="s">
        <v>23</v>
      </c>
      <c r="L31" s="28"/>
      <c r="M31" s="28"/>
      <c r="N31" s="51"/>
      <c r="O31" s="29"/>
      <c r="P31" s="54"/>
      <c r="Q31" s="54"/>
      <c r="R31" s="54"/>
    </row>
    <row r="32" spans="1:19">
      <c r="A32" s="34" t="s">
        <v>56</v>
      </c>
      <c r="B32" s="41" t="s">
        <v>56</v>
      </c>
      <c r="C32" s="28" t="s">
        <v>20</v>
      </c>
      <c r="D32" s="29">
        <v>1</v>
      </c>
      <c r="E32" s="29">
        <v>1</v>
      </c>
      <c r="F32" s="29">
        <v>2</v>
      </c>
      <c r="G32" s="29">
        <v>4</v>
      </c>
      <c r="H32" s="29">
        <v>3</v>
      </c>
      <c r="I32" s="29">
        <v>2</v>
      </c>
      <c r="J32" s="29"/>
      <c r="K32" s="29">
        <v>2</v>
      </c>
      <c r="L32" s="28"/>
      <c r="M32" s="30" t="s">
        <v>29</v>
      </c>
      <c r="N32" s="31" t="str">
        <f>HYPERLINK("https://app.scoir.com/student/colleges/1100510","1100510")</f>
        <v>1100510</v>
      </c>
      <c r="O32" s="53" t="str">
        <f>HYPERLINK("https://apply.commonapp.org/mycolleges/327/about","327")</f>
        <v>327</v>
      </c>
      <c r="P32" s="54"/>
      <c r="Q32" s="54"/>
      <c r="R32" s="54"/>
    </row>
    <row r="33" spans="1:18">
      <c r="A33" s="35" t="s">
        <v>161</v>
      </c>
      <c r="B33" s="43" t="s">
        <v>57</v>
      </c>
      <c r="D33" s="29">
        <v>57</v>
      </c>
      <c r="E33" s="29">
        <v>49</v>
      </c>
      <c r="F33" s="50"/>
      <c r="G33" s="50"/>
      <c r="H33" s="29">
        <v>67</v>
      </c>
      <c r="I33" s="29">
        <v>69</v>
      </c>
      <c r="J33" s="50"/>
      <c r="K33" s="50"/>
      <c r="N33" s="51"/>
      <c r="O33" s="29"/>
      <c r="P33" s="54"/>
      <c r="Q33" s="54"/>
      <c r="R33" s="54"/>
    </row>
    <row r="34" spans="1:18">
      <c r="A34" s="34" t="s">
        <v>148</v>
      </c>
      <c r="B34" s="41" t="s">
        <v>58</v>
      </c>
      <c r="C34" s="28" t="s">
        <v>20</v>
      </c>
      <c r="D34" s="29">
        <v>2</v>
      </c>
      <c r="E34" s="29">
        <v>2</v>
      </c>
      <c r="F34" s="29">
        <v>4</v>
      </c>
      <c r="G34" s="29">
        <v>2</v>
      </c>
      <c r="H34" s="29">
        <v>7</v>
      </c>
      <c r="I34" s="29">
        <v>1</v>
      </c>
      <c r="J34" s="29"/>
      <c r="K34" s="29">
        <v>8</v>
      </c>
      <c r="L34" s="28"/>
      <c r="M34" s="30" t="s">
        <v>29</v>
      </c>
      <c r="N34" s="31" t="str">
        <f>HYPERLINK("https://app.scoir.com/student/colleges/1100865","1100865")</f>
        <v>1100865</v>
      </c>
      <c r="O34" s="29"/>
      <c r="P34" s="54"/>
      <c r="Q34" s="54"/>
      <c r="R34" s="54"/>
    </row>
    <row r="35" spans="1:18">
      <c r="A35" s="37" t="s">
        <v>149</v>
      </c>
      <c r="B35" s="44" t="s">
        <v>59</v>
      </c>
      <c r="C35" s="28" t="s">
        <v>20</v>
      </c>
      <c r="D35" s="29">
        <v>70</v>
      </c>
      <c r="E35" s="29">
        <v>69</v>
      </c>
      <c r="F35" s="29"/>
      <c r="G35" s="29"/>
      <c r="H35" s="29">
        <v>63</v>
      </c>
      <c r="I35" s="29">
        <v>77</v>
      </c>
      <c r="J35" s="29"/>
      <c r="K35" s="29">
        <v>4</v>
      </c>
      <c r="L35" s="28"/>
      <c r="M35" s="30" t="s">
        <v>29</v>
      </c>
      <c r="N35" s="31" t="str">
        <f>HYPERLINK("https://app.scoir.com/student/colleges/1100359","1100359")</f>
        <v>1100359</v>
      </c>
      <c r="O35" s="29"/>
      <c r="P35" s="54"/>
      <c r="Q35" s="54"/>
      <c r="R35" s="54"/>
    </row>
    <row r="36" spans="1:18">
      <c r="A36" s="34" t="s">
        <v>150</v>
      </c>
      <c r="B36" s="36" t="s">
        <v>60</v>
      </c>
      <c r="C36" s="28" t="s">
        <v>20</v>
      </c>
      <c r="D36" s="29">
        <v>73</v>
      </c>
      <c r="E36" s="29">
        <v>75</v>
      </c>
      <c r="F36" s="29"/>
      <c r="G36" s="29"/>
      <c r="H36" s="29">
        <v>60</v>
      </c>
      <c r="I36" s="29">
        <v>37</v>
      </c>
      <c r="J36" s="29"/>
      <c r="K36" s="29">
        <v>7</v>
      </c>
      <c r="L36" s="28"/>
      <c r="M36" s="30" t="s">
        <v>29</v>
      </c>
      <c r="N36" s="31" t="str">
        <f>HYPERLINK("https://app.scoir.com/student/colleges/1100454","1100454")</f>
        <v>1100454</v>
      </c>
      <c r="O36" s="29"/>
      <c r="P36" s="54"/>
      <c r="Q36" s="54"/>
      <c r="R36" s="54"/>
    </row>
    <row r="37" spans="1:18">
      <c r="A37" s="34" t="s">
        <v>151</v>
      </c>
      <c r="B37" s="41" t="s">
        <v>61</v>
      </c>
      <c r="C37" s="28" t="s">
        <v>20</v>
      </c>
      <c r="D37" s="29">
        <v>13</v>
      </c>
      <c r="E37" s="29">
        <v>12</v>
      </c>
      <c r="F37" s="29"/>
      <c r="G37" s="29"/>
      <c r="H37" s="29">
        <v>27</v>
      </c>
      <c r="I37" s="29">
        <v>9</v>
      </c>
      <c r="J37" s="29"/>
      <c r="K37" s="29">
        <v>6</v>
      </c>
      <c r="L37" s="28"/>
      <c r="M37" s="30" t="s">
        <v>29</v>
      </c>
      <c r="N37" s="31" t="str">
        <f>HYPERLINK("https://app.scoir.com/student/colleges/1100868","1100868")</f>
        <v>1100868</v>
      </c>
      <c r="O37" s="29"/>
      <c r="P37" s="54">
        <v>45505</v>
      </c>
      <c r="Q37" s="54"/>
      <c r="R37" s="54"/>
    </row>
    <row r="38" spans="1:18">
      <c r="A38" s="34" t="s">
        <v>152</v>
      </c>
      <c r="B38" s="41" t="s">
        <v>62</v>
      </c>
      <c r="C38" s="28" t="s">
        <v>20</v>
      </c>
      <c r="D38" s="29">
        <v>20</v>
      </c>
      <c r="E38" s="29">
        <v>18</v>
      </c>
      <c r="F38" s="29">
        <v>10</v>
      </c>
      <c r="G38" s="29">
        <v>7</v>
      </c>
      <c r="H38" s="29">
        <v>10</v>
      </c>
      <c r="I38" s="29"/>
      <c r="J38" s="29"/>
      <c r="K38" s="29">
        <v>5</v>
      </c>
      <c r="L38" s="28"/>
      <c r="M38" s="30" t="s">
        <v>29</v>
      </c>
      <c r="N38" s="31" t="str">
        <f>HYPERLINK("https://app.scoir.com/student/colleges/1100866","1100866")</f>
        <v>1100866</v>
      </c>
      <c r="O38" s="29"/>
      <c r="P38" s="54"/>
      <c r="Q38" s="54"/>
      <c r="R38" s="54"/>
    </row>
    <row r="39" spans="1:18">
      <c r="A39" s="35" t="s">
        <v>153</v>
      </c>
      <c r="B39" s="43" t="s">
        <v>63</v>
      </c>
      <c r="D39" s="29">
        <v>71</v>
      </c>
      <c r="E39" s="50"/>
      <c r="F39" s="50"/>
      <c r="G39" s="50"/>
      <c r="H39" s="29">
        <v>53</v>
      </c>
      <c r="I39" s="29">
        <v>66</v>
      </c>
      <c r="J39" s="50"/>
      <c r="K39" s="50"/>
      <c r="O39" s="29"/>
      <c r="P39" s="54"/>
      <c r="Q39" s="54"/>
      <c r="R39" s="54"/>
    </row>
    <row r="40" spans="1:18">
      <c r="A40" s="35" t="s">
        <v>64</v>
      </c>
      <c r="B40" s="28" t="s">
        <v>64</v>
      </c>
      <c r="D40" s="29">
        <v>76</v>
      </c>
      <c r="E40" s="29">
        <v>84</v>
      </c>
      <c r="F40" s="50"/>
      <c r="G40" s="50"/>
      <c r="H40" s="29">
        <v>59</v>
      </c>
      <c r="I40" s="29">
        <v>82</v>
      </c>
      <c r="J40" s="50"/>
      <c r="K40" s="50"/>
      <c r="L40" s="28"/>
      <c r="M40" s="28"/>
      <c r="N40" s="51"/>
      <c r="O40" s="29"/>
      <c r="P40" s="54"/>
      <c r="Q40" s="54"/>
      <c r="R40" s="54"/>
    </row>
    <row r="41" spans="1:18">
      <c r="A41" s="35" t="s">
        <v>65</v>
      </c>
      <c r="B41" s="28" t="s">
        <v>65</v>
      </c>
      <c r="D41" s="29">
        <v>51</v>
      </c>
      <c r="E41" s="29">
        <v>39</v>
      </c>
      <c r="F41" s="50"/>
      <c r="G41" s="29">
        <v>6</v>
      </c>
      <c r="H41" s="29">
        <v>43</v>
      </c>
      <c r="I41" s="50"/>
      <c r="J41" s="50"/>
      <c r="K41" s="50"/>
      <c r="O41" s="29"/>
      <c r="P41" s="54"/>
      <c r="Q41" s="54"/>
      <c r="R41" s="54"/>
    </row>
    <row r="42" spans="1:18">
      <c r="A42" s="39" t="s">
        <v>66</v>
      </c>
      <c r="B42" s="47" t="s">
        <v>66</v>
      </c>
      <c r="D42" s="29">
        <v>62</v>
      </c>
      <c r="E42" s="29">
        <v>51</v>
      </c>
      <c r="F42" s="50"/>
      <c r="G42" s="50"/>
      <c r="H42" s="29">
        <v>83</v>
      </c>
      <c r="I42" s="50"/>
      <c r="J42" s="50"/>
      <c r="K42" s="50"/>
      <c r="N42" s="28"/>
      <c r="O42" s="29"/>
      <c r="P42" s="54"/>
      <c r="Q42" s="54"/>
      <c r="R42" s="54"/>
    </row>
    <row r="43" spans="1:18">
      <c r="A43" s="34" t="s">
        <v>162</v>
      </c>
      <c r="B43" s="41" t="s">
        <v>67</v>
      </c>
      <c r="C43" s="28" t="s">
        <v>20</v>
      </c>
      <c r="D43" s="29">
        <v>5</v>
      </c>
      <c r="E43" s="29">
        <v>10</v>
      </c>
      <c r="F43" s="29"/>
      <c r="G43" s="29">
        <v>8</v>
      </c>
      <c r="H43" s="29">
        <v>14</v>
      </c>
      <c r="I43" s="29">
        <v>8</v>
      </c>
      <c r="J43" s="29"/>
      <c r="K43" s="29" t="s">
        <v>68</v>
      </c>
      <c r="L43" s="28"/>
      <c r="M43" s="30" t="s">
        <v>29</v>
      </c>
      <c r="N43" s="31" t="str">
        <f>HYPERLINK("https://app.scoir.com/student/colleges/1100729","1100729")</f>
        <v>1100729</v>
      </c>
      <c r="O43" s="53" t="str">
        <f>HYPERLINK("https://apply.commonapp.org/mycolleges/1165/about","1165")</f>
        <v>1165</v>
      </c>
      <c r="P43" s="54"/>
      <c r="Q43" s="54"/>
      <c r="R43" s="54"/>
    </row>
    <row r="44" spans="1:18">
      <c r="A44" s="34" t="s">
        <v>163</v>
      </c>
      <c r="B44" s="41" t="s">
        <v>69</v>
      </c>
      <c r="C44" s="28" t="s">
        <v>28</v>
      </c>
      <c r="D44" s="29">
        <v>14</v>
      </c>
      <c r="E44" s="29">
        <v>32</v>
      </c>
      <c r="F44" s="29"/>
      <c r="G44" s="29"/>
      <c r="H44" s="29">
        <v>22</v>
      </c>
      <c r="I44" s="29">
        <v>12</v>
      </c>
      <c r="J44" s="29"/>
      <c r="K44" s="29" t="s">
        <v>23</v>
      </c>
      <c r="L44" s="28"/>
      <c r="M44" s="30" t="s">
        <v>29</v>
      </c>
      <c r="N44" s="31" t="str">
        <f>HYPERLINK("https://app.scoir.com/student/colleges/2400206","2400206")</f>
        <v>2400206</v>
      </c>
      <c r="O44" s="53" t="str">
        <f>HYPERLINK("https://apply.commonapp.org/mycolleges/1127/about","1127")</f>
        <v>1127</v>
      </c>
      <c r="P44" s="54"/>
      <c r="Q44" s="54"/>
      <c r="R44" s="54"/>
    </row>
    <row r="45" spans="1:18">
      <c r="A45" s="35" t="s">
        <v>154</v>
      </c>
      <c r="B45" s="42" t="s">
        <v>70</v>
      </c>
      <c r="D45" s="29" t="s">
        <v>44</v>
      </c>
      <c r="E45" s="29" t="s">
        <v>44</v>
      </c>
      <c r="F45" s="50"/>
      <c r="G45" s="50"/>
      <c r="H45" s="50"/>
      <c r="I45" s="29">
        <v>71</v>
      </c>
      <c r="J45" s="50"/>
      <c r="K45" s="50"/>
      <c r="O45" s="29"/>
      <c r="P45" s="54"/>
      <c r="Q45" s="54"/>
      <c r="R45" s="54"/>
    </row>
    <row r="46" spans="1:18">
      <c r="A46" s="34" t="s">
        <v>164</v>
      </c>
      <c r="B46" s="41" t="s">
        <v>71</v>
      </c>
      <c r="C46" s="28" t="s">
        <v>20</v>
      </c>
      <c r="D46" s="29">
        <v>6</v>
      </c>
      <c r="E46" s="29">
        <v>4</v>
      </c>
      <c r="F46" s="29">
        <v>7</v>
      </c>
      <c r="G46" s="29">
        <v>5</v>
      </c>
      <c r="H46" s="29">
        <v>6</v>
      </c>
      <c r="I46" s="29">
        <v>7</v>
      </c>
      <c r="J46" s="29"/>
      <c r="K46" s="29" t="s">
        <v>23</v>
      </c>
      <c r="L46" s="28"/>
      <c r="M46" s="30" t="s">
        <v>29</v>
      </c>
      <c r="N46" s="31" t="str">
        <f>HYPERLINK("https://app.scoir.com/student/colleges/2100285","2100285")</f>
        <v>2100285</v>
      </c>
      <c r="O46" s="53" t="str">
        <f>HYPERLINK("https://apply.commonapp.org/mycolleges/439/about","439")</f>
        <v>439</v>
      </c>
      <c r="P46" s="54"/>
      <c r="Q46" s="54"/>
      <c r="R46" s="54"/>
    </row>
    <row r="47" spans="1:18">
      <c r="A47" s="34" t="s">
        <v>165</v>
      </c>
      <c r="B47" s="49" t="s">
        <v>72</v>
      </c>
      <c r="D47" s="50"/>
      <c r="E47" s="29">
        <v>15</v>
      </c>
      <c r="F47" s="50"/>
      <c r="G47" s="50"/>
      <c r="H47" s="29">
        <v>18</v>
      </c>
      <c r="I47" s="29">
        <v>22</v>
      </c>
      <c r="J47" s="29"/>
      <c r="K47" s="29" t="s">
        <v>23</v>
      </c>
      <c r="O47" s="29"/>
      <c r="P47" s="54"/>
      <c r="Q47" s="54"/>
      <c r="R47" s="54"/>
    </row>
    <row r="48" spans="1:18">
      <c r="A48" s="35" t="s">
        <v>73</v>
      </c>
      <c r="B48" s="28" t="s">
        <v>73</v>
      </c>
      <c r="D48" s="50"/>
      <c r="E48" s="29">
        <v>37</v>
      </c>
      <c r="F48" s="50"/>
      <c r="G48" s="50"/>
      <c r="H48" s="29">
        <v>49</v>
      </c>
      <c r="I48" s="50"/>
      <c r="J48" s="50"/>
      <c r="K48" s="50"/>
      <c r="O48" s="29"/>
      <c r="P48" s="54"/>
      <c r="Q48" s="54"/>
      <c r="R48" s="54"/>
    </row>
    <row r="49" spans="1:78">
      <c r="A49" s="35" t="s">
        <v>74</v>
      </c>
      <c r="B49" s="28" t="s">
        <v>74</v>
      </c>
      <c r="D49" s="50"/>
      <c r="E49" s="50"/>
      <c r="F49" s="50"/>
      <c r="G49" s="50"/>
      <c r="H49" s="29">
        <v>98</v>
      </c>
      <c r="I49" s="50"/>
      <c r="J49" s="50"/>
      <c r="K49" s="50"/>
      <c r="O49" s="29"/>
      <c r="P49" s="54"/>
      <c r="Q49" s="54"/>
      <c r="R49" s="54"/>
    </row>
    <row r="50" spans="1:78">
      <c r="A50" s="28" t="s">
        <v>75</v>
      </c>
      <c r="B50" s="28" t="s">
        <v>75</v>
      </c>
      <c r="C50" s="28" t="s">
        <v>20</v>
      </c>
      <c r="D50" s="29">
        <v>24</v>
      </c>
      <c r="E50" s="29">
        <v>22</v>
      </c>
      <c r="F50" s="29"/>
      <c r="G50" s="29"/>
      <c r="H50" s="29">
        <v>36</v>
      </c>
      <c r="I50" s="29"/>
      <c r="J50" s="29"/>
      <c r="K50" s="29" t="s">
        <v>23</v>
      </c>
      <c r="L50" s="28"/>
      <c r="M50" s="30" t="s">
        <v>29</v>
      </c>
      <c r="N50" s="31" t="str">
        <f>HYPERLINK("https://app.scoir.com/student/colleges/1100110","1100110")</f>
        <v>1100110</v>
      </c>
      <c r="O50" s="53" t="str">
        <f>HYPERLINK("https://apply.commonapp.org/mycolleges/193/about","193")</f>
        <v>193</v>
      </c>
      <c r="P50" s="54"/>
      <c r="Q50" s="54"/>
      <c r="R50" s="54"/>
    </row>
    <row r="51" spans="1:78">
      <c r="A51" s="36" t="s">
        <v>76</v>
      </c>
      <c r="B51" s="36" t="s">
        <v>76</v>
      </c>
      <c r="D51" s="50"/>
      <c r="E51" s="29">
        <v>61</v>
      </c>
      <c r="F51" s="50"/>
      <c r="G51" s="50"/>
      <c r="H51" s="50"/>
      <c r="I51" s="29">
        <v>91</v>
      </c>
      <c r="J51" s="29"/>
      <c r="K51" s="29" t="s">
        <v>23</v>
      </c>
      <c r="O51" s="29"/>
      <c r="P51" s="54"/>
      <c r="Q51" s="54"/>
      <c r="R51" s="54"/>
    </row>
    <row r="52" spans="1:78">
      <c r="A52" s="36" t="s">
        <v>77</v>
      </c>
      <c r="B52" s="41" t="s">
        <v>77</v>
      </c>
      <c r="D52" s="29">
        <v>18</v>
      </c>
      <c r="E52" s="29">
        <v>26</v>
      </c>
      <c r="F52" s="50"/>
      <c r="G52" s="50"/>
      <c r="H52" s="29">
        <v>31</v>
      </c>
      <c r="I52" s="29">
        <v>14</v>
      </c>
      <c r="J52" s="29"/>
      <c r="K52" s="29" t="s">
        <v>23</v>
      </c>
      <c r="N52" s="28"/>
      <c r="O52" s="29"/>
      <c r="P52" s="54"/>
      <c r="Q52" s="54"/>
      <c r="R52" s="54"/>
    </row>
    <row r="53" spans="1:78">
      <c r="A53" s="36" t="s">
        <v>78</v>
      </c>
      <c r="B53" s="41" t="s">
        <v>78</v>
      </c>
      <c r="C53" s="28" t="s">
        <v>20</v>
      </c>
      <c r="D53" s="29">
        <v>22</v>
      </c>
      <c r="E53" s="29">
        <v>28</v>
      </c>
      <c r="F53" s="29"/>
      <c r="G53" s="29"/>
      <c r="H53" s="29">
        <v>39</v>
      </c>
      <c r="I53" s="29">
        <v>13</v>
      </c>
      <c r="J53" s="29"/>
      <c r="K53" s="29" t="s">
        <v>23</v>
      </c>
      <c r="L53" s="28" t="s">
        <v>24</v>
      </c>
      <c r="M53" s="30" t="s">
        <v>29</v>
      </c>
      <c r="N53" s="31" t="str">
        <f>HYPERLINK("https://app.scoir.com/student/colleges/1100517","1100517")</f>
        <v>1100517</v>
      </c>
      <c r="O53" s="53" t="str">
        <f>HYPERLINK("https://apply.commonapp.org/mycolleges/1171/about","1171")</f>
        <v>1171</v>
      </c>
      <c r="P53" s="54"/>
      <c r="Q53" s="54"/>
      <c r="R53" s="54"/>
    </row>
    <row r="54" spans="1:78">
      <c r="A54" s="28" t="s">
        <v>79</v>
      </c>
      <c r="B54" s="28" t="s">
        <v>79</v>
      </c>
      <c r="D54" s="50"/>
      <c r="E54" s="50"/>
      <c r="F54" s="50"/>
      <c r="G54" s="50"/>
      <c r="H54" s="29">
        <v>73</v>
      </c>
      <c r="I54" s="29">
        <v>63</v>
      </c>
      <c r="J54" s="50"/>
      <c r="K54" s="50"/>
      <c r="O54" s="29"/>
      <c r="P54" s="54"/>
      <c r="Q54" s="54"/>
      <c r="R54" s="54"/>
    </row>
    <row r="55" spans="1:78">
      <c r="A55" s="36" t="s">
        <v>166</v>
      </c>
      <c r="B55" s="41" t="s">
        <v>80</v>
      </c>
      <c r="C55" s="28" t="s">
        <v>20</v>
      </c>
      <c r="D55" s="29">
        <v>10</v>
      </c>
      <c r="E55" s="29">
        <v>6</v>
      </c>
      <c r="F55" s="29">
        <v>5</v>
      </c>
      <c r="G55" s="29"/>
      <c r="H55" s="29">
        <v>8</v>
      </c>
      <c r="I55" s="29">
        <v>19</v>
      </c>
      <c r="J55" s="29"/>
      <c r="K55" s="29">
        <v>10</v>
      </c>
      <c r="L55" s="28"/>
      <c r="M55" s="30" t="s">
        <v>29</v>
      </c>
      <c r="N55" s="31" t="str">
        <f>HYPERLINK("https://app.scoir.com/student/colleges/1100490","1100490")</f>
        <v>1100490</v>
      </c>
      <c r="O55" s="29"/>
      <c r="P55" s="54"/>
      <c r="Q55" s="54"/>
      <c r="R55" s="54"/>
    </row>
    <row r="56" spans="1:78">
      <c r="A56" s="36" t="s">
        <v>81</v>
      </c>
      <c r="B56" s="41" t="s">
        <v>81</v>
      </c>
      <c r="C56" s="28" t="s">
        <v>28</v>
      </c>
      <c r="D56" s="29">
        <v>19</v>
      </c>
      <c r="E56" s="29">
        <v>19</v>
      </c>
      <c r="F56" s="29"/>
      <c r="G56" s="29"/>
      <c r="H56" s="29">
        <v>9</v>
      </c>
      <c r="I56" s="29">
        <v>11</v>
      </c>
      <c r="J56" s="29"/>
      <c r="K56" s="29" t="s">
        <v>23</v>
      </c>
      <c r="L56" s="28"/>
      <c r="M56" s="30" t="s">
        <v>29</v>
      </c>
      <c r="N56" s="31" t="str">
        <f>HYPERLINK("https://app.scoir.com/student/colleges/2800014","2800014")</f>
        <v>2800014</v>
      </c>
      <c r="O56" s="29"/>
      <c r="P56" s="54"/>
      <c r="Q56" s="54"/>
      <c r="R56" s="54"/>
    </row>
    <row r="57" spans="1:78">
      <c r="A57" s="28" t="s">
        <v>82</v>
      </c>
      <c r="B57" s="28" t="s">
        <v>82</v>
      </c>
      <c r="D57" s="50"/>
      <c r="E57" s="50"/>
      <c r="F57" s="50"/>
      <c r="G57" s="50"/>
      <c r="H57" s="29">
        <v>85</v>
      </c>
      <c r="I57" s="50"/>
      <c r="J57" s="50"/>
      <c r="K57" s="50"/>
      <c r="O57" s="29"/>
      <c r="P57" s="54"/>
      <c r="Q57" s="54"/>
      <c r="R57" s="54"/>
    </row>
    <row r="58" spans="1:78">
      <c r="A58" s="36" t="s">
        <v>83</v>
      </c>
      <c r="B58" s="41" t="s">
        <v>83</v>
      </c>
      <c r="C58" s="28" t="s">
        <v>20</v>
      </c>
      <c r="D58" s="29">
        <v>66</v>
      </c>
      <c r="E58" s="29">
        <v>89</v>
      </c>
      <c r="F58" s="29"/>
      <c r="G58" s="29"/>
      <c r="H58" s="29">
        <v>77</v>
      </c>
      <c r="I58" s="29">
        <v>47</v>
      </c>
      <c r="J58" s="29"/>
      <c r="K58" s="29"/>
      <c r="L58" s="28"/>
      <c r="M58" s="30" t="s">
        <v>29</v>
      </c>
      <c r="N58" s="31" t="str">
        <f>HYPERLINK("https://app.scoir.com/student/colleges/2600031","2600031")</f>
        <v>2600031</v>
      </c>
      <c r="O58" s="29"/>
      <c r="P58" s="54"/>
      <c r="Q58" s="54"/>
      <c r="R58" s="54"/>
    </row>
    <row r="59" spans="1:78">
      <c r="A59" s="28" t="s">
        <v>84</v>
      </c>
      <c r="B59" s="28" t="s">
        <v>84</v>
      </c>
      <c r="D59" s="50"/>
      <c r="E59" s="50"/>
      <c r="F59" s="50"/>
      <c r="G59" s="50"/>
      <c r="H59" s="50"/>
      <c r="I59" s="50"/>
      <c r="J59" s="50"/>
      <c r="K59" s="50"/>
      <c r="O59" s="29"/>
      <c r="P59" s="54"/>
      <c r="Q59" s="54"/>
      <c r="R59" s="54"/>
    </row>
    <row r="60" spans="1:78">
      <c r="A60" s="28" t="s">
        <v>167</v>
      </c>
      <c r="B60" s="28" t="s">
        <v>167</v>
      </c>
      <c r="D60" s="50"/>
      <c r="E60" s="50"/>
      <c r="F60" s="50"/>
      <c r="G60" s="50"/>
      <c r="H60" s="50"/>
      <c r="I60" s="50"/>
      <c r="J60" s="50"/>
      <c r="K60" s="50"/>
      <c r="O60" s="29"/>
      <c r="P60" s="54"/>
      <c r="Q60" s="54"/>
      <c r="R60" s="54"/>
    </row>
    <row r="61" spans="1:78">
      <c r="A61" s="28" t="s">
        <v>86</v>
      </c>
      <c r="B61" s="28" t="s">
        <v>86</v>
      </c>
      <c r="D61" s="29" t="s">
        <v>52</v>
      </c>
      <c r="E61" s="29">
        <v>30</v>
      </c>
      <c r="F61" s="50"/>
      <c r="G61" s="50"/>
      <c r="H61" s="29">
        <v>29</v>
      </c>
      <c r="I61" s="29">
        <v>89</v>
      </c>
      <c r="J61" s="50"/>
      <c r="K61" s="50"/>
      <c r="O61" s="29"/>
      <c r="P61" s="54"/>
      <c r="Q61" s="54"/>
      <c r="R61" s="54"/>
    </row>
    <row r="62" spans="1:78">
      <c r="A62" s="32" t="s">
        <v>172</v>
      </c>
      <c r="BY62" s="32" t="s">
        <v>8391</v>
      </c>
      <c r="BZ62" s="27" t="s">
        <v>4281</v>
      </c>
    </row>
    <row r="63" spans="1:78">
      <c r="A63" s="32" t="s">
        <v>173</v>
      </c>
      <c r="BY63" s="32" t="s">
        <v>8391</v>
      </c>
      <c r="BZ63" s="27" t="s">
        <v>4282</v>
      </c>
    </row>
    <row r="64" spans="1:78">
      <c r="A64" s="32" t="s">
        <v>174</v>
      </c>
      <c r="BY64" s="32" t="s">
        <v>8391</v>
      </c>
      <c r="BZ64" s="27" t="s">
        <v>4283</v>
      </c>
    </row>
    <row r="65" spans="1:78">
      <c r="A65" s="32" t="s">
        <v>175</v>
      </c>
      <c r="BY65" s="32" t="s">
        <v>8391</v>
      </c>
      <c r="BZ65" s="27" t="s">
        <v>4284</v>
      </c>
    </row>
    <row r="66" spans="1:78">
      <c r="A66" s="32" t="s">
        <v>176</v>
      </c>
      <c r="BY66" s="32" t="s">
        <v>8391</v>
      </c>
      <c r="BZ66" s="27" t="s">
        <v>4285</v>
      </c>
    </row>
    <row r="67" spans="1:78">
      <c r="A67" s="32" t="s">
        <v>177</v>
      </c>
      <c r="BY67" s="32" t="s">
        <v>8391</v>
      </c>
      <c r="BZ67" s="27" t="s">
        <v>4286</v>
      </c>
    </row>
    <row r="68" spans="1:78">
      <c r="A68" s="32" t="s">
        <v>178</v>
      </c>
      <c r="BY68" s="32" t="s">
        <v>8391</v>
      </c>
      <c r="BZ68" s="27" t="s">
        <v>4287</v>
      </c>
    </row>
    <row r="69" spans="1:78">
      <c r="A69" s="32" t="s">
        <v>179</v>
      </c>
      <c r="BY69" s="32" t="s">
        <v>8391</v>
      </c>
      <c r="BZ69" s="27" t="s">
        <v>4288</v>
      </c>
    </row>
    <row r="70" spans="1:78">
      <c r="A70" s="32" t="s">
        <v>180</v>
      </c>
      <c r="BY70" s="32" t="s">
        <v>8391</v>
      </c>
      <c r="BZ70" s="27" t="s">
        <v>4289</v>
      </c>
    </row>
    <row r="71" spans="1:78">
      <c r="A71" s="32" t="s">
        <v>181</v>
      </c>
      <c r="BY71" s="32" t="s">
        <v>8391</v>
      </c>
      <c r="BZ71" s="27" t="s">
        <v>4290</v>
      </c>
    </row>
    <row r="72" spans="1:78">
      <c r="A72" s="32" t="s">
        <v>182</v>
      </c>
      <c r="BY72" s="32" t="s">
        <v>8391</v>
      </c>
      <c r="BZ72" s="27" t="s">
        <v>4291</v>
      </c>
    </row>
    <row r="73" spans="1:78">
      <c r="A73" s="32" t="s">
        <v>183</v>
      </c>
      <c r="BY73" s="32" t="s">
        <v>8391</v>
      </c>
      <c r="BZ73" s="27" t="s">
        <v>4292</v>
      </c>
    </row>
    <row r="74" spans="1:78">
      <c r="A74" s="32" t="s">
        <v>184</v>
      </c>
      <c r="BY74" s="32" t="s">
        <v>8391</v>
      </c>
      <c r="BZ74" s="27" t="s">
        <v>4293</v>
      </c>
    </row>
    <row r="75" spans="1:78">
      <c r="A75" s="32" t="s">
        <v>185</v>
      </c>
      <c r="BY75" s="32" t="s">
        <v>8391</v>
      </c>
      <c r="BZ75" s="27" t="s">
        <v>4294</v>
      </c>
    </row>
    <row r="76" spans="1:78">
      <c r="A76" s="32" t="s">
        <v>186</v>
      </c>
      <c r="BY76" s="32" t="s">
        <v>8391</v>
      </c>
      <c r="BZ76" s="27" t="s">
        <v>4295</v>
      </c>
    </row>
    <row r="77" spans="1:78">
      <c r="A77" s="32" t="s">
        <v>187</v>
      </c>
      <c r="BY77" s="32" t="s">
        <v>8391</v>
      </c>
      <c r="BZ77" s="27" t="s">
        <v>4296</v>
      </c>
    </row>
    <row r="78" spans="1:78">
      <c r="A78" s="32" t="s">
        <v>188</v>
      </c>
      <c r="BY78" s="32" t="s">
        <v>8391</v>
      </c>
      <c r="BZ78" s="27" t="s">
        <v>4297</v>
      </c>
    </row>
    <row r="79" spans="1:78">
      <c r="A79" s="32" t="s">
        <v>189</v>
      </c>
      <c r="BY79" s="32" t="s">
        <v>8391</v>
      </c>
      <c r="BZ79" s="27" t="s">
        <v>4298</v>
      </c>
    </row>
    <row r="80" spans="1:78">
      <c r="A80" s="32" t="s">
        <v>190</v>
      </c>
      <c r="BY80" s="32" t="s">
        <v>8391</v>
      </c>
      <c r="BZ80" s="27" t="s">
        <v>4299</v>
      </c>
    </row>
    <row r="81" spans="1:78">
      <c r="A81" s="32" t="s">
        <v>191</v>
      </c>
      <c r="BY81" s="32" t="s">
        <v>8391</v>
      </c>
      <c r="BZ81" s="27" t="s">
        <v>4300</v>
      </c>
    </row>
    <row r="82" spans="1:78">
      <c r="A82" s="32" t="s">
        <v>192</v>
      </c>
      <c r="BY82" s="32" t="s">
        <v>8391</v>
      </c>
      <c r="BZ82" s="27" t="s">
        <v>4301</v>
      </c>
    </row>
    <row r="83" spans="1:78">
      <c r="A83" s="32" t="s">
        <v>193</v>
      </c>
      <c r="BY83" s="32" t="s">
        <v>8391</v>
      </c>
      <c r="BZ83" s="27" t="s">
        <v>4302</v>
      </c>
    </row>
    <row r="84" spans="1:78">
      <c r="A84" s="32" t="s">
        <v>194</v>
      </c>
      <c r="BY84" s="32" t="s">
        <v>8391</v>
      </c>
      <c r="BZ84" s="27" t="s">
        <v>4303</v>
      </c>
    </row>
    <row r="85" spans="1:78">
      <c r="A85" s="32" t="s">
        <v>195</v>
      </c>
      <c r="BY85" s="32" t="s">
        <v>8391</v>
      </c>
      <c r="BZ85" s="27" t="s">
        <v>4304</v>
      </c>
    </row>
    <row r="86" spans="1:78">
      <c r="A86" s="32" t="s">
        <v>196</v>
      </c>
      <c r="BY86" s="32" t="s">
        <v>8391</v>
      </c>
      <c r="BZ86" s="27" t="s">
        <v>4305</v>
      </c>
    </row>
    <row r="87" spans="1:78">
      <c r="A87" s="32" t="s">
        <v>197</v>
      </c>
      <c r="BY87" s="32" t="s">
        <v>8391</v>
      </c>
      <c r="BZ87" s="27" t="s">
        <v>4306</v>
      </c>
    </row>
    <row r="88" spans="1:78">
      <c r="A88" s="32" t="s">
        <v>198</v>
      </c>
      <c r="BY88" s="32" t="s">
        <v>8391</v>
      </c>
      <c r="BZ88" s="27" t="s">
        <v>4307</v>
      </c>
    </row>
    <row r="89" spans="1:78">
      <c r="A89" s="32" t="s">
        <v>199</v>
      </c>
      <c r="BY89" s="32" t="s">
        <v>8391</v>
      </c>
      <c r="BZ89" s="27" t="s">
        <v>4308</v>
      </c>
    </row>
    <row r="90" spans="1:78">
      <c r="A90" s="32" t="s">
        <v>200</v>
      </c>
      <c r="BY90" s="32" t="s">
        <v>8391</v>
      </c>
      <c r="BZ90" s="27" t="s">
        <v>4309</v>
      </c>
    </row>
    <row r="91" spans="1:78">
      <c r="A91" s="32" t="s">
        <v>201</v>
      </c>
      <c r="BY91" s="32" t="s">
        <v>8391</v>
      </c>
      <c r="BZ91" s="27" t="s">
        <v>4310</v>
      </c>
    </row>
    <row r="92" spans="1:78">
      <c r="A92" s="32" t="s">
        <v>202</v>
      </c>
      <c r="BY92" s="32" t="s">
        <v>8391</v>
      </c>
      <c r="BZ92" s="27" t="s">
        <v>4311</v>
      </c>
    </row>
    <row r="93" spans="1:78">
      <c r="A93" s="32" t="s">
        <v>203</v>
      </c>
      <c r="BY93" s="32" t="s">
        <v>8391</v>
      </c>
      <c r="BZ93" s="27" t="s">
        <v>4312</v>
      </c>
    </row>
    <row r="94" spans="1:78">
      <c r="A94" s="32" t="s">
        <v>204</v>
      </c>
      <c r="BY94" s="32" t="s">
        <v>8391</v>
      </c>
      <c r="BZ94" s="27" t="s">
        <v>4313</v>
      </c>
    </row>
    <row r="95" spans="1:78">
      <c r="A95" s="32" t="s">
        <v>205</v>
      </c>
      <c r="BY95" s="32" t="s">
        <v>8391</v>
      </c>
      <c r="BZ95" s="27" t="s">
        <v>4314</v>
      </c>
    </row>
    <row r="96" spans="1:78">
      <c r="A96" s="32" t="s">
        <v>206</v>
      </c>
      <c r="BY96" s="32" t="s">
        <v>8391</v>
      </c>
      <c r="BZ96" s="27" t="s">
        <v>4315</v>
      </c>
    </row>
    <row r="97" spans="1:78">
      <c r="A97" s="32" t="s">
        <v>207</v>
      </c>
      <c r="BY97" s="32" t="s">
        <v>8391</v>
      </c>
      <c r="BZ97" s="27" t="s">
        <v>4316</v>
      </c>
    </row>
    <row r="98" spans="1:78">
      <c r="A98" s="32" t="s">
        <v>208</v>
      </c>
      <c r="BY98" s="32" t="s">
        <v>8391</v>
      </c>
      <c r="BZ98" s="27" t="s">
        <v>4317</v>
      </c>
    </row>
    <row r="99" spans="1:78">
      <c r="A99" s="32" t="s">
        <v>209</v>
      </c>
      <c r="BY99" s="32" t="s">
        <v>8391</v>
      </c>
      <c r="BZ99" s="27" t="s">
        <v>4318</v>
      </c>
    </row>
    <row r="100" spans="1:78">
      <c r="A100" s="32" t="s">
        <v>210</v>
      </c>
      <c r="BY100" s="32" t="s">
        <v>8391</v>
      </c>
      <c r="BZ100" s="27" t="s">
        <v>4319</v>
      </c>
    </row>
    <row r="101" spans="1:78">
      <c r="A101" s="32" t="s">
        <v>211</v>
      </c>
      <c r="BY101" s="32" t="s">
        <v>8391</v>
      </c>
      <c r="BZ101" s="27" t="s">
        <v>4320</v>
      </c>
    </row>
    <row r="102" spans="1:78">
      <c r="A102" s="32" t="s">
        <v>212</v>
      </c>
      <c r="BY102" s="32" t="s">
        <v>8391</v>
      </c>
      <c r="BZ102" s="27" t="s">
        <v>4321</v>
      </c>
    </row>
    <row r="103" spans="1:78">
      <c r="A103" s="32" t="s">
        <v>213</v>
      </c>
      <c r="BY103" s="32" t="s">
        <v>8391</v>
      </c>
      <c r="BZ103" s="27" t="s">
        <v>4322</v>
      </c>
    </row>
    <row r="104" spans="1:78">
      <c r="A104" s="32" t="s">
        <v>214</v>
      </c>
      <c r="BY104" s="32" t="s">
        <v>8391</v>
      </c>
      <c r="BZ104" s="27" t="s">
        <v>4323</v>
      </c>
    </row>
    <row r="105" spans="1:78">
      <c r="A105" s="32" t="s">
        <v>215</v>
      </c>
      <c r="BY105" s="32" t="s">
        <v>8391</v>
      </c>
      <c r="BZ105" s="27" t="s">
        <v>4324</v>
      </c>
    </row>
    <row r="106" spans="1:78">
      <c r="A106" s="32" t="s">
        <v>216</v>
      </c>
      <c r="BY106" s="32" t="s">
        <v>8391</v>
      </c>
      <c r="BZ106" s="27" t="s">
        <v>4325</v>
      </c>
    </row>
    <row r="107" spans="1:78">
      <c r="A107" s="32" t="s">
        <v>217</v>
      </c>
      <c r="BY107" s="32" t="s">
        <v>8391</v>
      </c>
      <c r="BZ107" s="27" t="s">
        <v>4326</v>
      </c>
    </row>
    <row r="108" spans="1:78">
      <c r="A108" s="32" t="s">
        <v>218</v>
      </c>
      <c r="BY108" s="32" t="s">
        <v>8391</v>
      </c>
      <c r="BZ108" s="27" t="s">
        <v>4327</v>
      </c>
    </row>
    <row r="109" spans="1:78">
      <c r="A109" s="32" t="s">
        <v>219</v>
      </c>
      <c r="BY109" s="32" t="s">
        <v>8391</v>
      </c>
      <c r="BZ109" s="27" t="s">
        <v>4328</v>
      </c>
    </row>
    <row r="110" spans="1:78">
      <c r="A110" s="32" t="s">
        <v>220</v>
      </c>
      <c r="BY110" s="32" t="s">
        <v>8391</v>
      </c>
      <c r="BZ110" s="27" t="s">
        <v>4329</v>
      </c>
    </row>
    <row r="111" spans="1:78">
      <c r="A111" s="32" t="s">
        <v>221</v>
      </c>
      <c r="BY111" s="32" t="s">
        <v>8391</v>
      </c>
      <c r="BZ111" s="27" t="s">
        <v>4330</v>
      </c>
    </row>
    <row r="112" spans="1:78">
      <c r="A112" s="32" t="s">
        <v>222</v>
      </c>
      <c r="BY112" s="32" t="s">
        <v>8391</v>
      </c>
      <c r="BZ112" s="27" t="s">
        <v>4331</v>
      </c>
    </row>
    <row r="113" spans="1:78">
      <c r="A113" s="32" t="s">
        <v>223</v>
      </c>
      <c r="BY113" s="32" t="s">
        <v>8391</v>
      </c>
      <c r="BZ113" s="27" t="s">
        <v>4332</v>
      </c>
    </row>
    <row r="114" spans="1:78">
      <c r="A114" s="32" t="s">
        <v>224</v>
      </c>
      <c r="BY114" s="32" t="s">
        <v>8391</v>
      </c>
      <c r="BZ114" s="27" t="s">
        <v>4333</v>
      </c>
    </row>
    <row r="115" spans="1:78">
      <c r="A115" s="32" t="s">
        <v>225</v>
      </c>
      <c r="BY115" s="32" t="s">
        <v>8391</v>
      </c>
      <c r="BZ115" s="27" t="s">
        <v>4334</v>
      </c>
    </row>
    <row r="116" spans="1:78">
      <c r="A116" s="32" t="s">
        <v>226</v>
      </c>
      <c r="BY116" s="32" t="s">
        <v>8391</v>
      </c>
      <c r="BZ116" s="27" t="s">
        <v>4335</v>
      </c>
    </row>
    <row r="117" spans="1:78">
      <c r="A117" s="32" t="s">
        <v>227</v>
      </c>
      <c r="BY117" s="32" t="s">
        <v>8391</v>
      </c>
      <c r="BZ117" s="27" t="s">
        <v>4336</v>
      </c>
    </row>
    <row r="118" spans="1:78">
      <c r="A118" s="32" t="s">
        <v>228</v>
      </c>
      <c r="BY118" s="32" t="s">
        <v>8391</v>
      </c>
      <c r="BZ118" s="27" t="s">
        <v>4337</v>
      </c>
    </row>
    <row r="119" spans="1:78">
      <c r="A119" s="32" t="s">
        <v>229</v>
      </c>
      <c r="BY119" s="32" t="s">
        <v>8391</v>
      </c>
      <c r="BZ119" s="27" t="s">
        <v>4338</v>
      </c>
    </row>
    <row r="120" spans="1:78">
      <c r="A120" s="32" t="s">
        <v>230</v>
      </c>
      <c r="BY120" s="32" t="s">
        <v>8391</v>
      </c>
      <c r="BZ120" s="27" t="s">
        <v>4339</v>
      </c>
    </row>
    <row r="121" spans="1:78">
      <c r="A121" s="32" t="s">
        <v>231</v>
      </c>
      <c r="BY121" s="32" t="s">
        <v>8391</v>
      </c>
      <c r="BZ121" s="27" t="s">
        <v>4340</v>
      </c>
    </row>
    <row r="122" spans="1:78">
      <c r="A122" s="32" t="s">
        <v>232</v>
      </c>
      <c r="BY122" s="32" t="s">
        <v>8391</v>
      </c>
      <c r="BZ122" s="27" t="s">
        <v>4341</v>
      </c>
    </row>
    <row r="123" spans="1:78">
      <c r="A123" s="32" t="s">
        <v>233</v>
      </c>
      <c r="BY123" s="32" t="s">
        <v>8391</v>
      </c>
      <c r="BZ123" s="27" t="s">
        <v>4342</v>
      </c>
    </row>
    <row r="124" spans="1:78">
      <c r="A124" s="32" t="s">
        <v>234</v>
      </c>
      <c r="BY124" s="32" t="s">
        <v>8391</v>
      </c>
      <c r="BZ124" s="27" t="s">
        <v>4343</v>
      </c>
    </row>
    <row r="125" spans="1:78">
      <c r="A125" s="32" t="s">
        <v>235</v>
      </c>
      <c r="BY125" s="32" t="s">
        <v>8391</v>
      </c>
      <c r="BZ125" s="27" t="s">
        <v>4344</v>
      </c>
    </row>
    <row r="126" spans="1:78">
      <c r="A126" s="32" t="s">
        <v>236</v>
      </c>
      <c r="BY126" s="32" t="s">
        <v>8391</v>
      </c>
      <c r="BZ126" s="27" t="s">
        <v>4345</v>
      </c>
    </row>
    <row r="127" spans="1:78">
      <c r="A127" s="32" t="s">
        <v>237</v>
      </c>
      <c r="BY127" s="32" t="s">
        <v>8391</v>
      </c>
      <c r="BZ127" s="27" t="s">
        <v>4346</v>
      </c>
    </row>
    <row r="128" spans="1:78">
      <c r="A128" s="32" t="s">
        <v>238</v>
      </c>
      <c r="BY128" s="32" t="s">
        <v>8391</v>
      </c>
      <c r="BZ128" s="27" t="s">
        <v>4347</v>
      </c>
    </row>
    <row r="129" spans="1:78">
      <c r="A129" s="32" t="s">
        <v>239</v>
      </c>
      <c r="BY129" s="32" t="s">
        <v>8391</v>
      </c>
      <c r="BZ129" s="27" t="s">
        <v>4348</v>
      </c>
    </row>
    <row r="130" spans="1:78">
      <c r="A130" s="32" t="s">
        <v>240</v>
      </c>
      <c r="BY130" s="32" t="s">
        <v>8391</v>
      </c>
      <c r="BZ130" s="27" t="s">
        <v>4349</v>
      </c>
    </row>
    <row r="131" spans="1:78">
      <c r="A131" s="32" t="s">
        <v>241</v>
      </c>
      <c r="BY131" s="32" t="s">
        <v>8391</v>
      </c>
      <c r="BZ131" s="27" t="s">
        <v>4350</v>
      </c>
    </row>
    <row r="132" spans="1:78">
      <c r="A132" s="32" t="s">
        <v>242</v>
      </c>
      <c r="BY132" s="32" t="s">
        <v>8391</v>
      </c>
      <c r="BZ132" s="27" t="s">
        <v>4351</v>
      </c>
    </row>
    <row r="133" spans="1:78">
      <c r="A133" s="32" t="s">
        <v>243</v>
      </c>
      <c r="BY133" s="32" t="s">
        <v>8391</v>
      </c>
      <c r="BZ133" s="27" t="s">
        <v>4352</v>
      </c>
    </row>
    <row r="134" spans="1:78">
      <c r="A134" s="32" t="s">
        <v>244</v>
      </c>
      <c r="BY134" s="32" t="s">
        <v>8391</v>
      </c>
      <c r="BZ134" s="27" t="s">
        <v>4353</v>
      </c>
    </row>
    <row r="135" spans="1:78">
      <c r="A135" s="32" t="s">
        <v>245</v>
      </c>
      <c r="BY135" s="32" t="s">
        <v>8391</v>
      </c>
      <c r="BZ135" s="27" t="s">
        <v>4354</v>
      </c>
    </row>
    <row r="136" spans="1:78">
      <c r="A136" s="32" t="s">
        <v>246</v>
      </c>
      <c r="BY136" s="32" t="s">
        <v>8391</v>
      </c>
      <c r="BZ136" s="27" t="s">
        <v>4355</v>
      </c>
    </row>
    <row r="137" spans="1:78">
      <c r="A137" s="32" t="s">
        <v>247</v>
      </c>
      <c r="BY137" s="32" t="s">
        <v>8391</v>
      </c>
      <c r="BZ137" s="27" t="s">
        <v>4356</v>
      </c>
    </row>
    <row r="138" spans="1:78">
      <c r="A138" s="32" t="s">
        <v>248</v>
      </c>
      <c r="BY138" s="32" t="s">
        <v>8391</v>
      </c>
      <c r="BZ138" s="27" t="s">
        <v>4357</v>
      </c>
    </row>
    <row r="139" spans="1:78">
      <c r="A139" s="32" t="s">
        <v>249</v>
      </c>
      <c r="BY139" s="32" t="s">
        <v>8391</v>
      </c>
      <c r="BZ139" s="27" t="s">
        <v>4358</v>
      </c>
    </row>
    <row r="140" spans="1:78">
      <c r="A140" s="32" t="s">
        <v>250</v>
      </c>
      <c r="BY140" s="32" t="s">
        <v>8391</v>
      </c>
      <c r="BZ140" s="27" t="s">
        <v>4359</v>
      </c>
    </row>
    <row r="141" spans="1:78">
      <c r="A141" s="32" t="s">
        <v>251</v>
      </c>
      <c r="BY141" s="32" t="s">
        <v>8391</v>
      </c>
      <c r="BZ141" s="27" t="s">
        <v>4360</v>
      </c>
    </row>
    <row r="142" spans="1:78">
      <c r="A142" s="32" t="s">
        <v>252</v>
      </c>
      <c r="BY142" s="32" t="s">
        <v>8391</v>
      </c>
      <c r="BZ142" s="27" t="s">
        <v>4361</v>
      </c>
    </row>
    <row r="143" spans="1:78">
      <c r="A143" s="32" t="s">
        <v>253</v>
      </c>
      <c r="BY143" s="32" t="s">
        <v>8391</v>
      </c>
      <c r="BZ143" s="27" t="s">
        <v>4362</v>
      </c>
    </row>
    <row r="144" spans="1:78">
      <c r="A144" s="32" t="s">
        <v>254</v>
      </c>
      <c r="BY144" s="32" t="s">
        <v>8391</v>
      </c>
      <c r="BZ144" s="27" t="s">
        <v>4363</v>
      </c>
    </row>
    <row r="145" spans="1:78">
      <c r="A145" s="32" t="s">
        <v>255</v>
      </c>
      <c r="BY145" s="32" t="s">
        <v>8391</v>
      </c>
      <c r="BZ145" s="27" t="s">
        <v>4364</v>
      </c>
    </row>
    <row r="146" spans="1:78">
      <c r="A146" s="32" t="s">
        <v>256</v>
      </c>
      <c r="BY146" s="32" t="s">
        <v>8391</v>
      </c>
      <c r="BZ146" s="27" t="s">
        <v>4365</v>
      </c>
    </row>
    <row r="147" spans="1:78">
      <c r="A147" s="32" t="s">
        <v>257</v>
      </c>
      <c r="BY147" s="32" t="s">
        <v>8391</v>
      </c>
      <c r="BZ147" s="27" t="s">
        <v>4366</v>
      </c>
    </row>
    <row r="148" spans="1:78">
      <c r="A148" s="32" t="s">
        <v>258</v>
      </c>
      <c r="BY148" s="32" t="s">
        <v>8391</v>
      </c>
      <c r="BZ148" s="27" t="s">
        <v>4367</v>
      </c>
    </row>
    <row r="149" spans="1:78">
      <c r="A149" s="32" t="s">
        <v>259</v>
      </c>
      <c r="BY149" s="32" t="s">
        <v>8391</v>
      </c>
      <c r="BZ149" s="27" t="s">
        <v>4368</v>
      </c>
    </row>
    <row r="150" spans="1:78">
      <c r="A150" s="32" t="s">
        <v>260</v>
      </c>
      <c r="BY150" s="32" t="s">
        <v>8391</v>
      </c>
      <c r="BZ150" s="27" t="s">
        <v>4369</v>
      </c>
    </row>
    <row r="151" spans="1:78">
      <c r="A151" s="32" t="s">
        <v>261</v>
      </c>
      <c r="BY151" s="32" t="s">
        <v>8391</v>
      </c>
      <c r="BZ151" s="27" t="s">
        <v>4370</v>
      </c>
    </row>
    <row r="152" spans="1:78">
      <c r="A152" s="32" t="s">
        <v>262</v>
      </c>
      <c r="BY152" s="32" t="s">
        <v>8391</v>
      </c>
      <c r="BZ152" s="27" t="s">
        <v>4371</v>
      </c>
    </row>
    <row r="153" spans="1:78">
      <c r="A153" s="32" t="s">
        <v>263</v>
      </c>
      <c r="BY153" s="32" t="s">
        <v>8391</v>
      </c>
      <c r="BZ153" s="27" t="s">
        <v>4372</v>
      </c>
    </row>
    <row r="154" spans="1:78">
      <c r="A154" s="32" t="s">
        <v>264</v>
      </c>
      <c r="BY154" s="32" t="s">
        <v>8391</v>
      </c>
      <c r="BZ154" s="27" t="s">
        <v>4373</v>
      </c>
    </row>
    <row r="155" spans="1:78">
      <c r="A155" s="32" t="s">
        <v>265</v>
      </c>
      <c r="BY155" s="32" t="s">
        <v>8391</v>
      </c>
      <c r="BZ155" s="27" t="s">
        <v>4374</v>
      </c>
    </row>
    <row r="156" spans="1:78">
      <c r="A156" s="32" t="s">
        <v>266</v>
      </c>
      <c r="BY156" s="32" t="s">
        <v>8391</v>
      </c>
      <c r="BZ156" s="27" t="s">
        <v>4375</v>
      </c>
    </row>
    <row r="157" spans="1:78">
      <c r="A157" s="32" t="s">
        <v>267</v>
      </c>
      <c r="BY157" s="32" t="s">
        <v>8391</v>
      </c>
      <c r="BZ157" s="27" t="s">
        <v>4376</v>
      </c>
    </row>
    <row r="158" spans="1:78">
      <c r="A158" s="32" t="s">
        <v>268</v>
      </c>
      <c r="BY158" s="32" t="s">
        <v>8391</v>
      </c>
      <c r="BZ158" s="27" t="s">
        <v>4377</v>
      </c>
    </row>
    <row r="159" spans="1:78">
      <c r="A159" s="32" t="s">
        <v>269</v>
      </c>
      <c r="BY159" s="32" t="s">
        <v>8391</v>
      </c>
      <c r="BZ159" s="27" t="s">
        <v>4378</v>
      </c>
    </row>
    <row r="160" spans="1:78">
      <c r="A160" s="32" t="s">
        <v>270</v>
      </c>
      <c r="BY160" s="32" t="s">
        <v>8391</v>
      </c>
      <c r="BZ160" s="27" t="s">
        <v>4379</v>
      </c>
    </row>
    <row r="161" spans="1:78">
      <c r="A161" s="32" t="s">
        <v>271</v>
      </c>
      <c r="BY161" s="32" t="s">
        <v>8391</v>
      </c>
      <c r="BZ161" s="27" t="s">
        <v>4380</v>
      </c>
    </row>
    <row r="162" spans="1:78">
      <c r="A162" s="32" t="s">
        <v>272</v>
      </c>
      <c r="BY162" s="32" t="s">
        <v>8391</v>
      </c>
      <c r="BZ162" s="27" t="s">
        <v>4381</v>
      </c>
    </row>
    <row r="163" spans="1:78">
      <c r="A163" s="32" t="s">
        <v>273</v>
      </c>
      <c r="BY163" s="32" t="s">
        <v>8391</v>
      </c>
      <c r="BZ163" s="27" t="s">
        <v>4382</v>
      </c>
    </row>
    <row r="164" spans="1:78">
      <c r="A164" s="32" t="s">
        <v>274</v>
      </c>
      <c r="BY164" s="32" t="s">
        <v>8391</v>
      </c>
      <c r="BZ164" s="27" t="s">
        <v>4383</v>
      </c>
    </row>
    <row r="165" spans="1:78">
      <c r="A165" s="32" t="s">
        <v>275</v>
      </c>
      <c r="BY165" s="32" t="s">
        <v>8391</v>
      </c>
      <c r="BZ165" s="27" t="s">
        <v>4384</v>
      </c>
    </row>
    <row r="166" spans="1:78">
      <c r="A166" s="32" t="s">
        <v>276</v>
      </c>
      <c r="BY166" s="32" t="s">
        <v>8391</v>
      </c>
      <c r="BZ166" s="27" t="s">
        <v>4385</v>
      </c>
    </row>
    <row r="167" spans="1:78">
      <c r="A167" s="32" t="s">
        <v>277</v>
      </c>
      <c r="BY167" s="32" t="s">
        <v>8391</v>
      </c>
      <c r="BZ167" s="27" t="s">
        <v>4386</v>
      </c>
    </row>
    <row r="168" spans="1:78">
      <c r="A168" s="32" t="s">
        <v>278</v>
      </c>
      <c r="BY168" s="32" t="s">
        <v>8391</v>
      </c>
      <c r="BZ168" s="27" t="s">
        <v>4387</v>
      </c>
    </row>
    <row r="169" spans="1:78">
      <c r="A169" s="32" t="s">
        <v>279</v>
      </c>
      <c r="BY169" s="32" t="s">
        <v>8391</v>
      </c>
      <c r="BZ169" s="27" t="s">
        <v>4388</v>
      </c>
    </row>
    <row r="170" spans="1:78">
      <c r="A170" s="32" t="s">
        <v>280</v>
      </c>
      <c r="BY170" s="32" t="s">
        <v>8391</v>
      </c>
      <c r="BZ170" s="27" t="s">
        <v>4389</v>
      </c>
    </row>
    <row r="171" spans="1:78">
      <c r="A171" s="32" t="s">
        <v>281</v>
      </c>
      <c r="BY171" s="32" t="s">
        <v>8391</v>
      </c>
      <c r="BZ171" s="27" t="s">
        <v>4390</v>
      </c>
    </row>
    <row r="172" spans="1:78">
      <c r="A172" s="32" t="s">
        <v>282</v>
      </c>
      <c r="BY172" s="32" t="s">
        <v>8391</v>
      </c>
      <c r="BZ172" s="27" t="s">
        <v>4391</v>
      </c>
    </row>
    <row r="173" spans="1:78">
      <c r="A173" s="32" t="s">
        <v>283</v>
      </c>
      <c r="BY173" s="32" t="s">
        <v>8391</v>
      </c>
      <c r="BZ173" s="27" t="s">
        <v>4392</v>
      </c>
    </row>
    <row r="174" spans="1:78">
      <c r="A174" s="32" t="s">
        <v>284</v>
      </c>
      <c r="BY174" s="32" t="s">
        <v>8391</v>
      </c>
      <c r="BZ174" s="27" t="s">
        <v>4393</v>
      </c>
    </row>
    <row r="175" spans="1:78">
      <c r="A175" s="32" t="s">
        <v>285</v>
      </c>
      <c r="BY175" s="32" t="s">
        <v>8391</v>
      </c>
      <c r="BZ175" s="27" t="s">
        <v>4394</v>
      </c>
    </row>
    <row r="176" spans="1:78">
      <c r="A176" s="32" t="s">
        <v>286</v>
      </c>
      <c r="BY176" s="32" t="s">
        <v>8391</v>
      </c>
      <c r="BZ176" s="27" t="s">
        <v>4395</v>
      </c>
    </row>
    <row r="177" spans="1:78">
      <c r="A177" s="32" t="s">
        <v>287</v>
      </c>
      <c r="BY177" s="32" t="s">
        <v>8391</v>
      </c>
      <c r="BZ177" s="27" t="s">
        <v>4396</v>
      </c>
    </row>
    <row r="178" spans="1:78">
      <c r="A178" s="32" t="s">
        <v>288</v>
      </c>
      <c r="BY178" s="32" t="s">
        <v>8391</v>
      </c>
      <c r="BZ178" s="27" t="s">
        <v>4397</v>
      </c>
    </row>
    <row r="179" spans="1:78">
      <c r="A179" s="32" t="s">
        <v>289</v>
      </c>
      <c r="BY179" s="32" t="s">
        <v>8391</v>
      </c>
      <c r="BZ179" s="27" t="s">
        <v>4398</v>
      </c>
    </row>
    <row r="180" spans="1:78">
      <c r="A180" s="32" t="s">
        <v>290</v>
      </c>
      <c r="BY180" s="32" t="s">
        <v>8391</v>
      </c>
      <c r="BZ180" s="27" t="s">
        <v>4399</v>
      </c>
    </row>
    <row r="181" spans="1:78">
      <c r="A181" s="32" t="s">
        <v>291</v>
      </c>
      <c r="BY181" s="32" t="s">
        <v>8391</v>
      </c>
      <c r="BZ181" s="27" t="s">
        <v>4400</v>
      </c>
    </row>
    <row r="182" spans="1:78">
      <c r="A182" s="32" t="s">
        <v>292</v>
      </c>
      <c r="BY182" s="32" t="s">
        <v>8391</v>
      </c>
      <c r="BZ182" s="27" t="s">
        <v>4401</v>
      </c>
    </row>
    <row r="183" spans="1:78">
      <c r="A183" s="32" t="s">
        <v>293</v>
      </c>
      <c r="BY183" s="32" t="s">
        <v>8391</v>
      </c>
      <c r="BZ183" s="27" t="s">
        <v>4402</v>
      </c>
    </row>
    <row r="184" spans="1:78">
      <c r="A184" s="32" t="s">
        <v>294</v>
      </c>
      <c r="BY184" s="32" t="s">
        <v>8391</v>
      </c>
      <c r="BZ184" s="27" t="s">
        <v>4403</v>
      </c>
    </row>
    <row r="185" spans="1:78">
      <c r="A185" s="32" t="s">
        <v>295</v>
      </c>
      <c r="BY185" s="32" t="s">
        <v>8391</v>
      </c>
      <c r="BZ185" s="27" t="s">
        <v>4404</v>
      </c>
    </row>
    <row r="186" spans="1:78">
      <c r="A186" s="32" t="s">
        <v>296</v>
      </c>
      <c r="BY186" s="32" t="s">
        <v>8391</v>
      </c>
      <c r="BZ186" s="27" t="s">
        <v>4405</v>
      </c>
    </row>
    <row r="187" spans="1:78">
      <c r="A187" s="32" t="s">
        <v>297</v>
      </c>
      <c r="BY187" s="32" t="s">
        <v>8391</v>
      </c>
      <c r="BZ187" s="27" t="s">
        <v>4406</v>
      </c>
    </row>
    <row r="188" spans="1:78">
      <c r="A188" s="32" t="s">
        <v>298</v>
      </c>
      <c r="BY188" s="32" t="s">
        <v>8391</v>
      </c>
      <c r="BZ188" s="27" t="s">
        <v>4407</v>
      </c>
    </row>
    <row r="189" spans="1:78">
      <c r="A189" s="32" t="s">
        <v>299</v>
      </c>
      <c r="BY189" s="32" t="s">
        <v>8391</v>
      </c>
      <c r="BZ189" s="27" t="s">
        <v>4408</v>
      </c>
    </row>
    <row r="190" spans="1:78">
      <c r="A190" s="32" t="s">
        <v>300</v>
      </c>
      <c r="BY190" s="32" t="s">
        <v>8391</v>
      </c>
      <c r="BZ190" s="27" t="s">
        <v>4409</v>
      </c>
    </row>
    <row r="191" spans="1:78">
      <c r="A191" s="32" t="s">
        <v>301</v>
      </c>
      <c r="BY191" s="32" t="s">
        <v>8391</v>
      </c>
      <c r="BZ191" s="27" t="s">
        <v>4410</v>
      </c>
    </row>
    <row r="192" spans="1:78">
      <c r="A192" s="32" t="s">
        <v>302</v>
      </c>
      <c r="BY192" s="32" t="s">
        <v>8391</v>
      </c>
      <c r="BZ192" s="27" t="s">
        <v>4411</v>
      </c>
    </row>
    <row r="193" spans="1:78">
      <c r="A193" s="32" t="s">
        <v>303</v>
      </c>
      <c r="BY193" s="32" t="s">
        <v>8391</v>
      </c>
      <c r="BZ193" s="27" t="s">
        <v>4412</v>
      </c>
    </row>
    <row r="194" spans="1:78">
      <c r="A194" s="32" t="s">
        <v>304</v>
      </c>
      <c r="BY194" s="32" t="s">
        <v>8391</v>
      </c>
      <c r="BZ194" s="27" t="s">
        <v>4413</v>
      </c>
    </row>
    <row r="195" spans="1:78">
      <c r="A195" s="32" t="s">
        <v>305</v>
      </c>
      <c r="BY195" s="32" t="s">
        <v>8391</v>
      </c>
      <c r="BZ195" s="27" t="s">
        <v>4414</v>
      </c>
    </row>
    <row r="196" spans="1:78">
      <c r="A196" s="32" t="s">
        <v>306</v>
      </c>
      <c r="BY196" s="32" t="s">
        <v>8391</v>
      </c>
      <c r="BZ196" s="27" t="s">
        <v>4415</v>
      </c>
    </row>
    <row r="197" spans="1:78">
      <c r="A197" s="32" t="s">
        <v>307</v>
      </c>
      <c r="BY197" s="32" t="s">
        <v>8391</v>
      </c>
      <c r="BZ197" s="27" t="s">
        <v>4416</v>
      </c>
    </row>
    <row r="198" spans="1:78">
      <c r="A198" s="32" t="s">
        <v>308</v>
      </c>
      <c r="BY198" s="32" t="s">
        <v>8391</v>
      </c>
      <c r="BZ198" s="27" t="s">
        <v>4417</v>
      </c>
    </row>
    <row r="199" spans="1:78">
      <c r="A199" s="32" t="s">
        <v>309</v>
      </c>
      <c r="BY199" s="32" t="s">
        <v>8391</v>
      </c>
      <c r="BZ199" s="27" t="s">
        <v>4418</v>
      </c>
    </row>
    <row r="200" spans="1:78">
      <c r="A200" s="32" t="s">
        <v>310</v>
      </c>
      <c r="BY200" s="32" t="s">
        <v>8391</v>
      </c>
      <c r="BZ200" s="27" t="s">
        <v>4419</v>
      </c>
    </row>
    <row r="201" spans="1:78">
      <c r="A201" s="32" t="s">
        <v>311</v>
      </c>
      <c r="BY201" s="32" t="s">
        <v>8391</v>
      </c>
      <c r="BZ201" s="27" t="s">
        <v>4420</v>
      </c>
    </row>
    <row r="202" spans="1:78">
      <c r="A202" s="32" t="s">
        <v>312</v>
      </c>
      <c r="BY202" s="32" t="s">
        <v>8391</v>
      </c>
      <c r="BZ202" s="27" t="s">
        <v>4421</v>
      </c>
    </row>
    <row r="203" spans="1:78">
      <c r="A203" s="32" t="s">
        <v>313</v>
      </c>
      <c r="BY203" s="32" t="s">
        <v>8391</v>
      </c>
      <c r="BZ203" s="27" t="s">
        <v>4422</v>
      </c>
    </row>
    <row r="204" spans="1:78">
      <c r="A204" s="32" t="s">
        <v>314</v>
      </c>
      <c r="BY204" s="32" t="s">
        <v>8391</v>
      </c>
      <c r="BZ204" s="27" t="s">
        <v>4423</v>
      </c>
    </row>
    <row r="205" spans="1:78">
      <c r="A205" s="32" t="s">
        <v>315</v>
      </c>
      <c r="BY205" s="32" t="s">
        <v>8391</v>
      </c>
      <c r="BZ205" s="27" t="s">
        <v>4424</v>
      </c>
    </row>
    <row r="206" spans="1:78">
      <c r="A206" s="32" t="s">
        <v>316</v>
      </c>
      <c r="BY206" s="32" t="s">
        <v>8391</v>
      </c>
      <c r="BZ206" s="27" t="s">
        <v>4425</v>
      </c>
    </row>
    <row r="207" spans="1:78">
      <c r="A207" s="32" t="s">
        <v>317</v>
      </c>
      <c r="BY207" s="32" t="s">
        <v>8391</v>
      </c>
      <c r="BZ207" s="27" t="s">
        <v>4426</v>
      </c>
    </row>
    <row r="208" spans="1:78">
      <c r="A208" s="32" t="s">
        <v>318</v>
      </c>
      <c r="BY208" s="32" t="s">
        <v>8391</v>
      </c>
      <c r="BZ208" s="27" t="s">
        <v>4427</v>
      </c>
    </row>
    <row r="209" spans="1:78">
      <c r="A209" s="32" t="s">
        <v>319</v>
      </c>
      <c r="BY209" s="32" t="s">
        <v>8391</v>
      </c>
      <c r="BZ209" s="27" t="s">
        <v>4428</v>
      </c>
    </row>
    <row r="210" spans="1:78">
      <c r="A210" s="32" t="s">
        <v>320</v>
      </c>
      <c r="BY210" s="32" t="s">
        <v>8391</v>
      </c>
      <c r="BZ210" s="27" t="s">
        <v>4429</v>
      </c>
    </row>
    <row r="211" spans="1:78">
      <c r="A211" s="32" t="s">
        <v>321</v>
      </c>
      <c r="BY211" s="32" t="s">
        <v>8391</v>
      </c>
      <c r="BZ211" s="27" t="s">
        <v>4430</v>
      </c>
    </row>
    <row r="212" spans="1:78">
      <c r="A212" s="32" t="s">
        <v>322</v>
      </c>
      <c r="BY212" s="32" t="s">
        <v>8391</v>
      </c>
      <c r="BZ212" s="27" t="s">
        <v>4431</v>
      </c>
    </row>
    <row r="213" spans="1:78">
      <c r="A213" s="32" t="s">
        <v>323</v>
      </c>
      <c r="BY213" s="32" t="s">
        <v>8391</v>
      </c>
      <c r="BZ213" s="27" t="s">
        <v>4432</v>
      </c>
    </row>
    <row r="214" spans="1:78">
      <c r="A214" s="32" t="s">
        <v>324</v>
      </c>
      <c r="BY214" s="32" t="s">
        <v>8391</v>
      </c>
      <c r="BZ214" s="27" t="s">
        <v>4433</v>
      </c>
    </row>
    <row r="215" spans="1:78">
      <c r="A215" s="32" t="s">
        <v>325</v>
      </c>
      <c r="BY215" s="32" t="s">
        <v>8391</v>
      </c>
      <c r="BZ215" s="27" t="s">
        <v>4434</v>
      </c>
    </row>
    <row r="216" spans="1:78">
      <c r="A216" s="32" t="s">
        <v>326</v>
      </c>
      <c r="BY216" s="32" t="s">
        <v>8391</v>
      </c>
      <c r="BZ216" s="27" t="s">
        <v>4435</v>
      </c>
    </row>
    <row r="217" spans="1:78">
      <c r="A217" s="32" t="s">
        <v>327</v>
      </c>
      <c r="BY217" s="32" t="s">
        <v>8391</v>
      </c>
      <c r="BZ217" s="27" t="s">
        <v>4436</v>
      </c>
    </row>
    <row r="218" spans="1:78">
      <c r="A218" s="32" t="s">
        <v>328</v>
      </c>
      <c r="BY218" s="32" t="s">
        <v>8391</v>
      </c>
      <c r="BZ218" s="27" t="s">
        <v>4437</v>
      </c>
    </row>
    <row r="219" spans="1:78">
      <c r="A219" s="32" t="s">
        <v>329</v>
      </c>
      <c r="BY219" s="32" t="s">
        <v>8391</v>
      </c>
      <c r="BZ219" s="27" t="s">
        <v>4438</v>
      </c>
    </row>
    <row r="220" spans="1:78">
      <c r="A220" s="32" t="s">
        <v>330</v>
      </c>
      <c r="BY220" s="32" t="s">
        <v>8391</v>
      </c>
      <c r="BZ220" s="27" t="s">
        <v>4439</v>
      </c>
    </row>
    <row r="221" spans="1:78">
      <c r="A221" s="32" t="s">
        <v>331</v>
      </c>
      <c r="BY221" s="32" t="s">
        <v>8391</v>
      </c>
      <c r="BZ221" s="27" t="s">
        <v>4440</v>
      </c>
    </row>
    <row r="222" spans="1:78">
      <c r="A222" s="32" t="s">
        <v>332</v>
      </c>
      <c r="BY222" s="32" t="s">
        <v>8391</v>
      </c>
      <c r="BZ222" s="27" t="s">
        <v>4441</v>
      </c>
    </row>
    <row r="223" spans="1:78">
      <c r="A223" s="32" t="s">
        <v>333</v>
      </c>
      <c r="BY223" s="32" t="s">
        <v>8391</v>
      </c>
      <c r="BZ223" s="27" t="s">
        <v>4442</v>
      </c>
    </row>
    <row r="224" spans="1:78">
      <c r="A224" s="32" t="s">
        <v>334</v>
      </c>
      <c r="BY224" s="32" t="s">
        <v>8391</v>
      </c>
      <c r="BZ224" s="27" t="s">
        <v>4443</v>
      </c>
    </row>
    <row r="225" spans="1:78">
      <c r="A225" s="32" t="s">
        <v>335</v>
      </c>
      <c r="BY225" s="32" t="s">
        <v>8391</v>
      </c>
      <c r="BZ225" s="27" t="s">
        <v>4444</v>
      </c>
    </row>
    <row r="226" spans="1:78">
      <c r="A226" s="32" t="s">
        <v>336</v>
      </c>
      <c r="BY226" s="32" t="s">
        <v>8391</v>
      </c>
      <c r="BZ226" s="27" t="s">
        <v>4445</v>
      </c>
    </row>
    <row r="227" spans="1:78">
      <c r="A227" s="32" t="s">
        <v>337</v>
      </c>
      <c r="BY227" s="32" t="s">
        <v>8391</v>
      </c>
      <c r="BZ227" s="27" t="s">
        <v>4446</v>
      </c>
    </row>
    <row r="228" spans="1:78">
      <c r="A228" s="32" t="s">
        <v>338</v>
      </c>
      <c r="BY228" s="32" t="s">
        <v>8391</v>
      </c>
      <c r="BZ228" s="27" t="s">
        <v>4447</v>
      </c>
    </row>
    <row r="229" spans="1:78">
      <c r="A229" s="32" t="s">
        <v>339</v>
      </c>
      <c r="BY229" s="32" t="s">
        <v>8391</v>
      </c>
      <c r="BZ229" s="27" t="s">
        <v>4448</v>
      </c>
    </row>
    <row r="230" spans="1:78">
      <c r="A230" s="32" t="s">
        <v>340</v>
      </c>
      <c r="BY230" s="32" t="s">
        <v>8391</v>
      </c>
      <c r="BZ230" s="27" t="s">
        <v>4449</v>
      </c>
    </row>
    <row r="231" spans="1:78">
      <c r="A231" s="32" t="s">
        <v>341</v>
      </c>
      <c r="BY231" s="32" t="s">
        <v>8391</v>
      </c>
      <c r="BZ231" s="27" t="s">
        <v>4450</v>
      </c>
    </row>
    <row r="232" spans="1:78">
      <c r="A232" s="32" t="s">
        <v>342</v>
      </c>
      <c r="BY232" s="32" t="s">
        <v>8391</v>
      </c>
      <c r="BZ232" s="27" t="s">
        <v>4451</v>
      </c>
    </row>
    <row r="233" spans="1:78">
      <c r="A233" s="32" t="s">
        <v>343</v>
      </c>
      <c r="BY233" s="32" t="s">
        <v>8391</v>
      </c>
      <c r="BZ233" s="27" t="s">
        <v>4452</v>
      </c>
    </row>
    <row r="234" spans="1:78">
      <c r="A234" s="32" t="s">
        <v>344</v>
      </c>
      <c r="BY234" s="32" t="s">
        <v>8391</v>
      </c>
      <c r="BZ234" s="27" t="s">
        <v>4453</v>
      </c>
    </row>
    <row r="235" spans="1:78">
      <c r="A235" s="32" t="s">
        <v>345</v>
      </c>
      <c r="BY235" s="32" t="s">
        <v>8391</v>
      </c>
      <c r="BZ235" s="27" t="s">
        <v>4454</v>
      </c>
    </row>
    <row r="236" spans="1:78">
      <c r="A236" s="32" t="s">
        <v>346</v>
      </c>
      <c r="BY236" s="32" t="s">
        <v>8391</v>
      </c>
      <c r="BZ236" s="27" t="s">
        <v>4455</v>
      </c>
    </row>
    <row r="237" spans="1:78">
      <c r="A237" s="32" t="s">
        <v>347</v>
      </c>
      <c r="BY237" s="32" t="s">
        <v>8391</v>
      </c>
      <c r="BZ237" s="27" t="s">
        <v>4456</v>
      </c>
    </row>
    <row r="238" spans="1:78">
      <c r="A238" s="32" t="s">
        <v>348</v>
      </c>
      <c r="BY238" s="32" t="s">
        <v>8391</v>
      </c>
      <c r="BZ238" s="27" t="s">
        <v>4457</v>
      </c>
    </row>
    <row r="239" spans="1:78">
      <c r="A239" s="32" t="s">
        <v>349</v>
      </c>
      <c r="BY239" s="32" t="s">
        <v>8391</v>
      </c>
      <c r="BZ239" s="27" t="s">
        <v>4458</v>
      </c>
    </row>
    <row r="240" spans="1:78">
      <c r="A240" s="32" t="s">
        <v>350</v>
      </c>
      <c r="BY240" s="32" t="s">
        <v>8391</v>
      </c>
      <c r="BZ240" s="27" t="s">
        <v>4459</v>
      </c>
    </row>
    <row r="241" spans="1:78">
      <c r="A241" s="32" t="s">
        <v>351</v>
      </c>
      <c r="BY241" s="32" t="s">
        <v>8391</v>
      </c>
      <c r="BZ241" s="27" t="s">
        <v>4460</v>
      </c>
    </row>
    <row r="242" spans="1:78">
      <c r="A242" s="32" t="s">
        <v>352</v>
      </c>
      <c r="BY242" s="32" t="s">
        <v>8391</v>
      </c>
      <c r="BZ242" s="27" t="s">
        <v>4461</v>
      </c>
    </row>
    <row r="243" spans="1:78">
      <c r="A243" s="32" t="s">
        <v>353</v>
      </c>
      <c r="BY243" s="32" t="s">
        <v>8391</v>
      </c>
      <c r="BZ243" s="27" t="s">
        <v>4462</v>
      </c>
    </row>
    <row r="244" spans="1:78">
      <c r="A244" s="32" t="s">
        <v>354</v>
      </c>
      <c r="BY244" s="32" t="s">
        <v>8391</v>
      </c>
      <c r="BZ244" s="27" t="s">
        <v>4463</v>
      </c>
    </row>
    <row r="245" spans="1:78">
      <c r="A245" s="32" t="s">
        <v>355</v>
      </c>
      <c r="BY245" s="32" t="s">
        <v>8391</v>
      </c>
      <c r="BZ245" s="27" t="s">
        <v>4464</v>
      </c>
    </row>
    <row r="246" spans="1:78">
      <c r="A246" s="32" t="s">
        <v>356</v>
      </c>
      <c r="BY246" s="32" t="s">
        <v>8391</v>
      </c>
      <c r="BZ246" s="27" t="s">
        <v>4465</v>
      </c>
    </row>
    <row r="247" spans="1:78">
      <c r="A247" s="32" t="s">
        <v>357</v>
      </c>
      <c r="BY247" s="32" t="s">
        <v>8391</v>
      </c>
      <c r="BZ247" s="27" t="s">
        <v>4466</v>
      </c>
    </row>
    <row r="248" spans="1:78">
      <c r="A248" s="32" t="s">
        <v>358</v>
      </c>
      <c r="BY248" s="32" t="s">
        <v>8391</v>
      </c>
      <c r="BZ248" s="27" t="s">
        <v>4467</v>
      </c>
    </row>
    <row r="249" spans="1:78">
      <c r="A249" s="32" t="s">
        <v>359</v>
      </c>
      <c r="BY249" s="32" t="s">
        <v>8391</v>
      </c>
      <c r="BZ249" s="27" t="s">
        <v>4468</v>
      </c>
    </row>
    <row r="250" spans="1:78">
      <c r="A250" s="32" t="s">
        <v>360</v>
      </c>
      <c r="BY250" s="32" t="s">
        <v>8391</v>
      </c>
      <c r="BZ250" s="27" t="s">
        <v>4469</v>
      </c>
    </row>
    <row r="251" spans="1:78">
      <c r="A251" s="32" t="s">
        <v>361</v>
      </c>
      <c r="BY251" s="32" t="s">
        <v>8391</v>
      </c>
      <c r="BZ251" s="27" t="s">
        <v>4470</v>
      </c>
    </row>
    <row r="252" spans="1:78">
      <c r="A252" s="32" t="s">
        <v>362</v>
      </c>
      <c r="BY252" s="32" t="s">
        <v>8391</v>
      </c>
      <c r="BZ252" s="27" t="s">
        <v>4471</v>
      </c>
    </row>
    <row r="253" spans="1:78">
      <c r="A253" s="32" t="s">
        <v>363</v>
      </c>
      <c r="BY253" s="32" t="s">
        <v>8391</v>
      </c>
      <c r="BZ253" s="27" t="s">
        <v>4472</v>
      </c>
    </row>
    <row r="254" spans="1:78">
      <c r="A254" s="32" t="s">
        <v>364</v>
      </c>
      <c r="BY254" s="32" t="s">
        <v>8391</v>
      </c>
      <c r="BZ254" s="27" t="s">
        <v>4473</v>
      </c>
    </row>
    <row r="255" spans="1:78">
      <c r="A255" s="32" t="s">
        <v>365</v>
      </c>
      <c r="BY255" s="32" t="s">
        <v>8391</v>
      </c>
      <c r="BZ255" s="27" t="s">
        <v>4474</v>
      </c>
    </row>
    <row r="256" spans="1:78">
      <c r="A256" s="32" t="s">
        <v>366</v>
      </c>
      <c r="BY256" s="32" t="s">
        <v>8391</v>
      </c>
      <c r="BZ256" s="27" t="s">
        <v>4475</v>
      </c>
    </row>
    <row r="257" spans="1:78">
      <c r="A257" s="32" t="s">
        <v>367</v>
      </c>
      <c r="BY257" s="32" t="s">
        <v>8391</v>
      </c>
      <c r="BZ257" s="27" t="s">
        <v>4476</v>
      </c>
    </row>
    <row r="258" spans="1:78">
      <c r="A258" s="32" t="s">
        <v>368</v>
      </c>
      <c r="BY258" s="32" t="s">
        <v>8391</v>
      </c>
      <c r="BZ258" s="27" t="s">
        <v>4477</v>
      </c>
    </row>
    <row r="259" spans="1:78">
      <c r="A259" s="32" t="s">
        <v>369</v>
      </c>
      <c r="BY259" s="32" t="s">
        <v>8391</v>
      </c>
      <c r="BZ259" s="27" t="s">
        <v>4478</v>
      </c>
    </row>
    <row r="260" spans="1:78">
      <c r="A260" s="32" t="s">
        <v>370</v>
      </c>
      <c r="BY260" s="32" t="s">
        <v>8391</v>
      </c>
      <c r="BZ260" s="27" t="s">
        <v>4479</v>
      </c>
    </row>
    <row r="261" spans="1:78">
      <c r="A261" s="32" t="s">
        <v>371</v>
      </c>
      <c r="BY261" s="32" t="s">
        <v>8391</v>
      </c>
      <c r="BZ261" s="27" t="s">
        <v>4480</v>
      </c>
    </row>
    <row r="262" spans="1:78">
      <c r="A262" s="32" t="s">
        <v>372</v>
      </c>
      <c r="BY262" s="32" t="s">
        <v>8391</v>
      </c>
      <c r="BZ262" s="27" t="s">
        <v>4481</v>
      </c>
    </row>
    <row r="263" spans="1:78">
      <c r="A263" s="32" t="s">
        <v>373</v>
      </c>
      <c r="BY263" s="32" t="s">
        <v>8391</v>
      </c>
      <c r="BZ263" s="27" t="s">
        <v>4482</v>
      </c>
    </row>
    <row r="264" spans="1:78">
      <c r="A264" s="32" t="s">
        <v>374</v>
      </c>
      <c r="BY264" s="32" t="s">
        <v>8391</v>
      </c>
      <c r="BZ264" s="27" t="s">
        <v>4483</v>
      </c>
    </row>
    <row r="265" spans="1:78">
      <c r="A265" s="32" t="s">
        <v>375</v>
      </c>
      <c r="BY265" s="32" t="s">
        <v>8391</v>
      </c>
      <c r="BZ265" s="27" t="s">
        <v>4484</v>
      </c>
    </row>
    <row r="266" spans="1:78">
      <c r="A266" s="32" t="s">
        <v>376</v>
      </c>
      <c r="BY266" s="32" t="s">
        <v>8391</v>
      </c>
      <c r="BZ266" s="27" t="s">
        <v>4485</v>
      </c>
    </row>
    <row r="267" spans="1:78">
      <c r="A267" s="32" t="s">
        <v>377</v>
      </c>
      <c r="BY267" s="32" t="s">
        <v>8391</v>
      </c>
      <c r="BZ267" s="27" t="s">
        <v>4486</v>
      </c>
    </row>
    <row r="268" spans="1:78">
      <c r="A268" s="32" t="s">
        <v>378</v>
      </c>
      <c r="BY268" s="32" t="s">
        <v>8391</v>
      </c>
      <c r="BZ268" s="27" t="s">
        <v>4487</v>
      </c>
    </row>
    <row r="269" spans="1:78">
      <c r="A269" s="32" t="s">
        <v>379</v>
      </c>
      <c r="BY269" s="32" t="s">
        <v>8391</v>
      </c>
      <c r="BZ269" s="27" t="s">
        <v>4488</v>
      </c>
    </row>
    <row r="270" spans="1:78">
      <c r="A270" s="32" t="s">
        <v>380</v>
      </c>
      <c r="BY270" s="32" t="s">
        <v>8391</v>
      </c>
      <c r="BZ270" s="27" t="s">
        <v>4489</v>
      </c>
    </row>
    <row r="271" spans="1:78">
      <c r="A271" s="32" t="s">
        <v>381</v>
      </c>
      <c r="BY271" s="32" t="s">
        <v>8391</v>
      </c>
      <c r="BZ271" s="27" t="s">
        <v>4490</v>
      </c>
    </row>
    <row r="272" spans="1:78">
      <c r="A272" s="32" t="s">
        <v>382</v>
      </c>
      <c r="BY272" s="32" t="s">
        <v>8391</v>
      </c>
      <c r="BZ272" s="27" t="s">
        <v>4491</v>
      </c>
    </row>
    <row r="273" spans="1:78">
      <c r="A273" s="32" t="s">
        <v>383</v>
      </c>
      <c r="BY273" s="32" t="s">
        <v>8391</v>
      </c>
      <c r="BZ273" s="27" t="s">
        <v>4492</v>
      </c>
    </row>
    <row r="274" spans="1:78">
      <c r="A274" s="32" t="s">
        <v>384</v>
      </c>
      <c r="BY274" s="32" t="s">
        <v>8391</v>
      </c>
      <c r="BZ274" s="27" t="s">
        <v>4493</v>
      </c>
    </row>
    <row r="275" spans="1:78">
      <c r="A275" s="32" t="s">
        <v>385</v>
      </c>
      <c r="BY275" s="32" t="s">
        <v>8391</v>
      </c>
      <c r="BZ275" s="27" t="s">
        <v>4494</v>
      </c>
    </row>
    <row r="276" spans="1:78">
      <c r="A276" s="32" t="s">
        <v>386</v>
      </c>
      <c r="BY276" s="32" t="s">
        <v>8391</v>
      </c>
      <c r="BZ276" s="27" t="s">
        <v>4495</v>
      </c>
    </row>
    <row r="277" spans="1:78">
      <c r="A277" s="32" t="s">
        <v>387</v>
      </c>
      <c r="BY277" s="32" t="s">
        <v>8391</v>
      </c>
      <c r="BZ277" s="27" t="s">
        <v>4496</v>
      </c>
    </row>
    <row r="278" spans="1:78">
      <c r="A278" s="32" t="s">
        <v>388</v>
      </c>
      <c r="BY278" s="32" t="s">
        <v>8391</v>
      </c>
      <c r="BZ278" s="27" t="s">
        <v>4497</v>
      </c>
    </row>
    <row r="279" spans="1:78">
      <c r="A279" s="32" t="s">
        <v>389</v>
      </c>
      <c r="BY279" s="32" t="s">
        <v>8391</v>
      </c>
      <c r="BZ279" s="27" t="s">
        <v>4498</v>
      </c>
    </row>
    <row r="280" spans="1:78">
      <c r="A280" s="32" t="s">
        <v>390</v>
      </c>
      <c r="BY280" s="32" t="s">
        <v>8391</v>
      </c>
      <c r="BZ280" s="27" t="s">
        <v>4499</v>
      </c>
    </row>
    <row r="281" spans="1:78">
      <c r="A281" s="32" t="s">
        <v>391</v>
      </c>
      <c r="BY281" s="32" t="s">
        <v>8391</v>
      </c>
      <c r="BZ281" s="27" t="s">
        <v>4500</v>
      </c>
    </row>
    <row r="282" spans="1:78">
      <c r="A282" s="32" t="s">
        <v>392</v>
      </c>
      <c r="BY282" s="32" t="s">
        <v>8391</v>
      </c>
      <c r="BZ282" s="27" t="s">
        <v>4501</v>
      </c>
    </row>
    <row r="283" spans="1:78">
      <c r="A283" s="32" t="s">
        <v>393</v>
      </c>
      <c r="BY283" s="32" t="s">
        <v>8391</v>
      </c>
      <c r="BZ283" s="27" t="s">
        <v>4502</v>
      </c>
    </row>
    <row r="284" spans="1:78">
      <c r="A284" s="32" t="s">
        <v>394</v>
      </c>
      <c r="BY284" s="32" t="s">
        <v>8391</v>
      </c>
      <c r="BZ284" s="27" t="s">
        <v>4503</v>
      </c>
    </row>
    <row r="285" spans="1:78">
      <c r="A285" s="32" t="s">
        <v>395</v>
      </c>
      <c r="BY285" s="32" t="s">
        <v>8391</v>
      </c>
      <c r="BZ285" s="27" t="s">
        <v>4504</v>
      </c>
    </row>
    <row r="286" spans="1:78">
      <c r="A286" s="32" t="s">
        <v>396</v>
      </c>
      <c r="BY286" s="32" t="s">
        <v>8391</v>
      </c>
      <c r="BZ286" s="27" t="s">
        <v>4505</v>
      </c>
    </row>
    <row r="287" spans="1:78">
      <c r="A287" s="32" t="s">
        <v>397</v>
      </c>
      <c r="BY287" s="32" t="s">
        <v>8391</v>
      </c>
      <c r="BZ287" s="27" t="s">
        <v>4506</v>
      </c>
    </row>
    <row r="288" spans="1:78">
      <c r="A288" s="32" t="s">
        <v>398</v>
      </c>
      <c r="BY288" s="32" t="s">
        <v>8391</v>
      </c>
      <c r="BZ288" s="27" t="s">
        <v>4507</v>
      </c>
    </row>
    <row r="289" spans="1:78">
      <c r="A289" s="32" t="s">
        <v>399</v>
      </c>
      <c r="BY289" s="32" t="s">
        <v>8391</v>
      </c>
      <c r="BZ289" s="27" t="s">
        <v>4508</v>
      </c>
    </row>
    <row r="290" spans="1:78">
      <c r="A290" s="32" t="s">
        <v>400</v>
      </c>
      <c r="BY290" s="32" t="s">
        <v>8391</v>
      </c>
      <c r="BZ290" s="27" t="s">
        <v>4509</v>
      </c>
    </row>
    <row r="291" spans="1:78">
      <c r="A291" s="32" t="s">
        <v>401</v>
      </c>
      <c r="BY291" s="32" t="s">
        <v>8391</v>
      </c>
      <c r="BZ291" s="27" t="s">
        <v>4510</v>
      </c>
    </row>
    <row r="292" spans="1:78">
      <c r="A292" s="32" t="s">
        <v>402</v>
      </c>
      <c r="BY292" s="32" t="s">
        <v>8391</v>
      </c>
      <c r="BZ292" s="27" t="s">
        <v>4511</v>
      </c>
    </row>
    <row r="293" spans="1:78">
      <c r="A293" s="32" t="s">
        <v>403</v>
      </c>
      <c r="BY293" s="32" t="s">
        <v>8391</v>
      </c>
      <c r="BZ293" s="27" t="s">
        <v>4512</v>
      </c>
    </row>
    <row r="294" spans="1:78">
      <c r="A294" s="32" t="s">
        <v>404</v>
      </c>
      <c r="BY294" s="32" t="s">
        <v>8391</v>
      </c>
      <c r="BZ294" s="27" t="s">
        <v>4513</v>
      </c>
    </row>
    <row r="295" spans="1:78">
      <c r="A295" s="32" t="s">
        <v>405</v>
      </c>
      <c r="BY295" s="32" t="s">
        <v>8391</v>
      </c>
      <c r="BZ295" s="27" t="s">
        <v>4514</v>
      </c>
    </row>
    <row r="296" spans="1:78">
      <c r="A296" s="32" t="s">
        <v>406</v>
      </c>
      <c r="BY296" s="32" t="s">
        <v>8391</v>
      </c>
      <c r="BZ296" s="27" t="s">
        <v>4515</v>
      </c>
    </row>
    <row r="297" spans="1:78">
      <c r="A297" s="32" t="s">
        <v>407</v>
      </c>
      <c r="BY297" s="32" t="s">
        <v>8391</v>
      </c>
      <c r="BZ297" s="27" t="s">
        <v>4516</v>
      </c>
    </row>
    <row r="298" spans="1:78">
      <c r="A298" s="32" t="s">
        <v>408</v>
      </c>
      <c r="BY298" s="32" t="s">
        <v>8391</v>
      </c>
      <c r="BZ298" s="27" t="s">
        <v>4517</v>
      </c>
    </row>
    <row r="299" spans="1:78">
      <c r="A299" s="32" t="s">
        <v>409</v>
      </c>
      <c r="BY299" s="32" t="s">
        <v>8391</v>
      </c>
      <c r="BZ299" s="27" t="s">
        <v>4518</v>
      </c>
    </row>
    <row r="300" spans="1:78">
      <c r="A300" s="32" t="s">
        <v>410</v>
      </c>
      <c r="BY300" s="32" t="s">
        <v>8391</v>
      </c>
      <c r="BZ300" s="27" t="s">
        <v>4519</v>
      </c>
    </row>
    <row r="301" spans="1:78">
      <c r="A301" s="32" t="s">
        <v>411</v>
      </c>
      <c r="BY301" s="32" t="s">
        <v>8391</v>
      </c>
      <c r="BZ301" s="27" t="s">
        <v>4520</v>
      </c>
    </row>
    <row r="302" spans="1:78">
      <c r="A302" s="32" t="s">
        <v>412</v>
      </c>
      <c r="BY302" s="32" t="s">
        <v>8391</v>
      </c>
      <c r="BZ302" s="27" t="s">
        <v>4521</v>
      </c>
    </row>
    <row r="303" spans="1:78">
      <c r="A303" s="32" t="s">
        <v>413</v>
      </c>
      <c r="BY303" s="32" t="s">
        <v>8391</v>
      </c>
      <c r="BZ303" s="27" t="s">
        <v>4522</v>
      </c>
    </row>
    <row r="304" spans="1:78">
      <c r="A304" s="32" t="s">
        <v>414</v>
      </c>
      <c r="BY304" s="32" t="s">
        <v>8391</v>
      </c>
      <c r="BZ304" s="27" t="s">
        <v>4523</v>
      </c>
    </row>
    <row r="305" spans="1:78">
      <c r="A305" s="32" t="s">
        <v>415</v>
      </c>
      <c r="BY305" s="32" t="s">
        <v>8391</v>
      </c>
      <c r="BZ305" s="27" t="s">
        <v>4524</v>
      </c>
    </row>
    <row r="306" spans="1:78">
      <c r="A306" s="32" t="s">
        <v>416</v>
      </c>
      <c r="BY306" s="32" t="s">
        <v>8391</v>
      </c>
      <c r="BZ306" s="27" t="s">
        <v>4525</v>
      </c>
    </row>
    <row r="307" spans="1:78">
      <c r="A307" s="32" t="s">
        <v>417</v>
      </c>
      <c r="BY307" s="32" t="s">
        <v>8391</v>
      </c>
      <c r="BZ307" s="27" t="s">
        <v>4526</v>
      </c>
    </row>
    <row r="308" spans="1:78">
      <c r="A308" s="32" t="s">
        <v>418</v>
      </c>
      <c r="BY308" s="32" t="s">
        <v>8391</v>
      </c>
      <c r="BZ308" s="27" t="s">
        <v>4527</v>
      </c>
    </row>
    <row r="309" spans="1:78">
      <c r="A309" s="32" t="s">
        <v>419</v>
      </c>
      <c r="BY309" s="32" t="s">
        <v>8391</v>
      </c>
      <c r="BZ309" s="27" t="s">
        <v>4528</v>
      </c>
    </row>
    <row r="310" spans="1:78">
      <c r="A310" s="32" t="s">
        <v>420</v>
      </c>
      <c r="BY310" s="32" t="s">
        <v>8391</v>
      </c>
      <c r="BZ310" s="27" t="s">
        <v>4529</v>
      </c>
    </row>
    <row r="311" spans="1:78">
      <c r="A311" s="32" t="s">
        <v>421</v>
      </c>
      <c r="BY311" s="32" t="s">
        <v>8391</v>
      </c>
      <c r="BZ311" s="27" t="s">
        <v>4530</v>
      </c>
    </row>
    <row r="312" spans="1:78">
      <c r="A312" s="32" t="s">
        <v>422</v>
      </c>
      <c r="BY312" s="32" t="s">
        <v>8391</v>
      </c>
      <c r="BZ312" s="27" t="s">
        <v>4531</v>
      </c>
    </row>
    <row r="313" spans="1:78">
      <c r="A313" s="32" t="s">
        <v>423</v>
      </c>
      <c r="BY313" s="32" t="s">
        <v>8391</v>
      </c>
      <c r="BZ313" s="27" t="s">
        <v>4532</v>
      </c>
    </row>
    <row r="314" spans="1:78">
      <c r="A314" s="32" t="s">
        <v>424</v>
      </c>
      <c r="BY314" s="32" t="s">
        <v>8391</v>
      </c>
      <c r="BZ314" s="27" t="s">
        <v>4533</v>
      </c>
    </row>
    <row r="315" spans="1:78">
      <c r="A315" s="32" t="s">
        <v>425</v>
      </c>
      <c r="BY315" s="32" t="s">
        <v>8391</v>
      </c>
      <c r="BZ315" s="27" t="s">
        <v>4534</v>
      </c>
    </row>
    <row r="316" spans="1:78">
      <c r="A316" s="32" t="s">
        <v>426</v>
      </c>
      <c r="BY316" s="32" t="s">
        <v>8391</v>
      </c>
      <c r="BZ316" s="27" t="s">
        <v>4535</v>
      </c>
    </row>
    <row r="317" spans="1:78">
      <c r="A317" s="32" t="s">
        <v>427</v>
      </c>
      <c r="BY317" s="32" t="s">
        <v>8391</v>
      </c>
      <c r="BZ317" s="27" t="s">
        <v>4536</v>
      </c>
    </row>
    <row r="318" spans="1:78">
      <c r="A318" s="32" t="s">
        <v>428</v>
      </c>
      <c r="BY318" s="32" t="s">
        <v>8391</v>
      </c>
      <c r="BZ318" s="27" t="s">
        <v>4537</v>
      </c>
    </row>
    <row r="319" spans="1:78">
      <c r="A319" s="32" t="s">
        <v>429</v>
      </c>
      <c r="BY319" s="32" t="s">
        <v>8391</v>
      </c>
      <c r="BZ319" s="27" t="s">
        <v>4538</v>
      </c>
    </row>
    <row r="320" spans="1:78">
      <c r="A320" s="32" t="s">
        <v>430</v>
      </c>
      <c r="BY320" s="32" t="s">
        <v>8391</v>
      </c>
      <c r="BZ320" s="27" t="s">
        <v>4539</v>
      </c>
    </row>
    <row r="321" spans="1:78">
      <c r="A321" s="32" t="s">
        <v>431</v>
      </c>
      <c r="BY321" s="32" t="s">
        <v>8391</v>
      </c>
      <c r="BZ321" s="27" t="s">
        <v>4540</v>
      </c>
    </row>
    <row r="322" spans="1:78">
      <c r="A322" s="32" t="s">
        <v>432</v>
      </c>
      <c r="BY322" s="32" t="s">
        <v>8391</v>
      </c>
      <c r="BZ322" s="27" t="s">
        <v>4541</v>
      </c>
    </row>
    <row r="323" spans="1:78">
      <c r="A323" s="32" t="s">
        <v>433</v>
      </c>
      <c r="BY323" s="32" t="s">
        <v>8391</v>
      </c>
      <c r="BZ323" s="27" t="s">
        <v>4542</v>
      </c>
    </row>
    <row r="324" spans="1:78">
      <c r="A324" s="32" t="s">
        <v>434</v>
      </c>
      <c r="BY324" s="32" t="s">
        <v>8391</v>
      </c>
      <c r="BZ324" s="27" t="s">
        <v>4543</v>
      </c>
    </row>
    <row r="325" spans="1:78">
      <c r="A325" s="32" t="s">
        <v>435</v>
      </c>
      <c r="BY325" s="32" t="s">
        <v>8391</v>
      </c>
      <c r="BZ325" s="27" t="s">
        <v>4544</v>
      </c>
    </row>
    <row r="326" spans="1:78">
      <c r="A326" s="32" t="s">
        <v>436</v>
      </c>
      <c r="BY326" s="32" t="s">
        <v>8391</v>
      </c>
      <c r="BZ326" s="27" t="s">
        <v>4545</v>
      </c>
    </row>
    <row r="327" spans="1:78">
      <c r="A327" s="32" t="s">
        <v>437</v>
      </c>
      <c r="BY327" s="32" t="s">
        <v>8391</v>
      </c>
      <c r="BZ327" s="27" t="s">
        <v>4546</v>
      </c>
    </row>
    <row r="328" spans="1:78">
      <c r="A328" s="32" t="s">
        <v>438</v>
      </c>
      <c r="BY328" s="32" t="s">
        <v>8391</v>
      </c>
      <c r="BZ328" s="27" t="s">
        <v>4547</v>
      </c>
    </row>
    <row r="329" spans="1:78">
      <c r="A329" s="32" t="s">
        <v>439</v>
      </c>
      <c r="BY329" s="32" t="s">
        <v>8391</v>
      </c>
      <c r="BZ329" s="27" t="s">
        <v>4548</v>
      </c>
    </row>
    <row r="330" spans="1:78">
      <c r="A330" s="32" t="s">
        <v>440</v>
      </c>
      <c r="BY330" s="32" t="s">
        <v>8391</v>
      </c>
      <c r="BZ330" s="27" t="s">
        <v>4549</v>
      </c>
    </row>
    <row r="331" spans="1:78">
      <c r="A331" s="32" t="s">
        <v>441</v>
      </c>
      <c r="BY331" s="32" t="s">
        <v>8391</v>
      </c>
      <c r="BZ331" s="27" t="s">
        <v>4550</v>
      </c>
    </row>
    <row r="332" spans="1:78">
      <c r="A332" s="32" t="s">
        <v>442</v>
      </c>
      <c r="BY332" s="32" t="s">
        <v>8391</v>
      </c>
      <c r="BZ332" s="27" t="s">
        <v>4551</v>
      </c>
    </row>
    <row r="333" spans="1:78">
      <c r="A333" s="32" t="s">
        <v>443</v>
      </c>
      <c r="BY333" s="32" t="s">
        <v>8391</v>
      </c>
      <c r="BZ333" s="27" t="s">
        <v>4552</v>
      </c>
    </row>
    <row r="334" spans="1:78">
      <c r="A334" s="32" t="s">
        <v>444</v>
      </c>
      <c r="BY334" s="32" t="s">
        <v>8391</v>
      </c>
      <c r="BZ334" s="27" t="s">
        <v>4553</v>
      </c>
    </row>
    <row r="335" spans="1:78">
      <c r="A335" s="32" t="s">
        <v>445</v>
      </c>
      <c r="BY335" s="32" t="s">
        <v>8391</v>
      </c>
      <c r="BZ335" s="27" t="s">
        <v>4554</v>
      </c>
    </row>
    <row r="336" spans="1:78">
      <c r="A336" s="32" t="s">
        <v>446</v>
      </c>
      <c r="BY336" s="32" t="s">
        <v>8391</v>
      </c>
      <c r="BZ336" s="27" t="s">
        <v>4555</v>
      </c>
    </row>
    <row r="337" spans="1:78">
      <c r="A337" s="32" t="s">
        <v>447</v>
      </c>
      <c r="BY337" s="32" t="s">
        <v>8391</v>
      </c>
      <c r="BZ337" s="27" t="s">
        <v>4556</v>
      </c>
    </row>
    <row r="338" spans="1:78">
      <c r="A338" s="32" t="s">
        <v>448</v>
      </c>
      <c r="BY338" s="32" t="s">
        <v>8391</v>
      </c>
      <c r="BZ338" s="27" t="s">
        <v>4557</v>
      </c>
    </row>
    <row r="339" spans="1:78">
      <c r="A339" s="32" t="s">
        <v>449</v>
      </c>
      <c r="BY339" s="32" t="s">
        <v>8391</v>
      </c>
      <c r="BZ339" s="27" t="s">
        <v>4558</v>
      </c>
    </row>
    <row r="340" spans="1:78">
      <c r="A340" s="32" t="s">
        <v>450</v>
      </c>
      <c r="BY340" s="32" t="s">
        <v>8391</v>
      </c>
      <c r="BZ340" s="27" t="s">
        <v>4559</v>
      </c>
    </row>
    <row r="341" spans="1:78">
      <c r="A341" s="32" t="s">
        <v>451</v>
      </c>
      <c r="BY341" s="32" t="s">
        <v>8391</v>
      </c>
      <c r="BZ341" s="27" t="s">
        <v>4560</v>
      </c>
    </row>
    <row r="342" spans="1:78">
      <c r="A342" s="32" t="s">
        <v>452</v>
      </c>
      <c r="BY342" s="32" t="s">
        <v>8391</v>
      </c>
      <c r="BZ342" s="27" t="s">
        <v>4561</v>
      </c>
    </row>
    <row r="343" spans="1:78">
      <c r="A343" s="32" t="s">
        <v>453</v>
      </c>
      <c r="BY343" s="32" t="s">
        <v>8391</v>
      </c>
      <c r="BZ343" s="27" t="s">
        <v>4562</v>
      </c>
    </row>
    <row r="344" spans="1:78">
      <c r="A344" s="32" t="s">
        <v>454</v>
      </c>
      <c r="BY344" s="32" t="s">
        <v>8391</v>
      </c>
      <c r="BZ344" s="27" t="s">
        <v>4563</v>
      </c>
    </row>
    <row r="345" spans="1:78">
      <c r="A345" s="32" t="s">
        <v>455</v>
      </c>
      <c r="BY345" s="32" t="s">
        <v>8391</v>
      </c>
      <c r="BZ345" s="27" t="s">
        <v>4564</v>
      </c>
    </row>
    <row r="346" spans="1:78">
      <c r="A346" s="32" t="s">
        <v>456</v>
      </c>
      <c r="BY346" s="32" t="s">
        <v>8391</v>
      </c>
      <c r="BZ346" s="27" t="s">
        <v>4565</v>
      </c>
    </row>
    <row r="347" spans="1:78">
      <c r="A347" s="32" t="s">
        <v>457</v>
      </c>
      <c r="BY347" s="32" t="s">
        <v>8391</v>
      </c>
      <c r="BZ347" s="27" t="s">
        <v>4566</v>
      </c>
    </row>
    <row r="348" spans="1:78">
      <c r="A348" s="32" t="s">
        <v>458</v>
      </c>
      <c r="BY348" s="32" t="s">
        <v>8391</v>
      </c>
      <c r="BZ348" s="27" t="s">
        <v>4567</v>
      </c>
    </row>
    <row r="349" spans="1:78">
      <c r="A349" s="32" t="s">
        <v>459</v>
      </c>
      <c r="BY349" s="32" t="s">
        <v>8391</v>
      </c>
      <c r="BZ349" s="27" t="s">
        <v>4568</v>
      </c>
    </row>
    <row r="350" spans="1:78">
      <c r="A350" s="32" t="s">
        <v>460</v>
      </c>
      <c r="BY350" s="32" t="s">
        <v>8391</v>
      </c>
      <c r="BZ350" s="27" t="s">
        <v>4569</v>
      </c>
    </row>
    <row r="351" spans="1:78">
      <c r="A351" s="32" t="s">
        <v>461</v>
      </c>
      <c r="BY351" s="32" t="s">
        <v>8391</v>
      </c>
      <c r="BZ351" s="27" t="s">
        <v>4570</v>
      </c>
    </row>
    <row r="352" spans="1:78">
      <c r="A352" s="32" t="s">
        <v>462</v>
      </c>
      <c r="BY352" s="32" t="s">
        <v>8391</v>
      </c>
      <c r="BZ352" s="27" t="s">
        <v>4571</v>
      </c>
    </row>
    <row r="353" spans="1:78">
      <c r="A353" s="32" t="s">
        <v>463</v>
      </c>
      <c r="BY353" s="32" t="s">
        <v>8391</v>
      </c>
      <c r="BZ353" s="27" t="s">
        <v>4572</v>
      </c>
    </row>
    <row r="354" spans="1:78">
      <c r="A354" s="32" t="s">
        <v>464</v>
      </c>
      <c r="BY354" s="32" t="s">
        <v>8391</v>
      </c>
      <c r="BZ354" s="27" t="s">
        <v>4573</v>
      </c>
    </row>
    <row r="355" spans="1:78">
      <c r="A355" s="32" t="s">
        <v>465</v>
      </c>
      <c r="BY355" s="32" t="s">
        <v>8391</v>
      </c>
      <c r="BZ355" s="27" t="s">
        <v>4574</v>
      </c>
    </row>
    <row r="356" spans="1:78">
      <c r="A356" s="32" t="s">
        <v>466</v>
      </c>
      <c r="BY356" s="32" t="s">
        <v>8391</v>
      </c>
      <c r="BZ356" s="27" t="s">
        <v>4575</v>
      </c>
    </row>
    <row r="357" spans="1:78">
      <c r="A357" s="32" t="s">
        <v>467</v>
      </c>
      <c r="BY357" s="32" t="s">
        <v>8391</v>
      </c>
      <c r="BZ357" s="27" t="s">
        <v>4576</v>
      </c>
    </row>
    <row r="358" spans="1:78">
      <c r="A358" s="32" t="s">
        <v>468</v>
      </c>
      <c r="BY358" s="32" t="s">
        <v>8391</v>
      </c>
      <c r="BZ358" s="27" t="s">
        <v>4577</v>
      </c>
    </row>
    <row r="359" spans="1:78">
      <c r="A359" s="32" t="s">
        <v>469</v>
      </c>
      <c r="BY359" s="32" t="s">
        <v>8391</v>
      </c>
      <c r="BZ359" s="27" t="s">
        <v>4578</v>
      </c>
    </row>
    <row r="360" spans="1:78">
      <c r="A360" s="32" t="s">
        <v>470</v>
      </c>
      <c r="BY360" s="32" t="s">
        <v>8391</v>
      </c>
      <c r="BZ360" s="27" t="s">
        <v>4579</v>
      </c>
    </row>
    <row r="361" spans="1:78">
      <c r="A361" s="32" t="s">
        <v>471</v>
      </c>
      <c r="BY361" s="32" t="s">
        <v>8391</v>
      </c>
      <c r="BZ361" s="27" t="s">
        <v>4580</v>
      </c>
    </row>
    <row r="362" spans="1:78">
      <c r="A362" s="32" t="s">
        <v>472</v>
      </c>
      <c r="BY362" s="32" t="s">
        <v>8391</v>
      </c>
      <c r="BZ362" s="27" t="s">
        <v>4581</v>
      </c>
    </row>
    <row r="363" spans="1:78">
      <c r="A363" s="32" t="s">
        <v>473</v>
      </c>
      <c r="BY363" s="32" t="s">
        <v>8391</v>
      </c>
      <c r="BZ363" s="27" t="s">
        <v>4582</v>
      </c>
    </row>
    <row r="364" spans="1:78">
      <c r="A364" s="32" t="s">
        <v>474</v>
      </c>
      <c r="BY364" s="32" t="s">
        <v>8391</v>
      </c>
      <c r="BZ364" s="27" t="s">
        <v>4583</v>
      </c>
    </row>
    <row r="365" spans="1:78">
      <c r="A365" s="32" t="s">
        <v>475</v>
      </c>
      <c r="BY365" s="32" t="s">
        <v>8391</v>
      </c>
      <c r="BZ365" s="27" t="s">
        <v>4584</v>
      </c>
    </row>
    <row r="366" spans="1:78">
      <c r="A366" s="32" t="s">
        <v>476</v>
      </c>
      <c r="BY366" s="32" t="s">
        <v>8391</v>
      </c>
      <c r="BZ366" s="27" t="s">
        <v>4585</v>
      </c>
    </row>
    <row r="367" spans="1:78">
      <c r="A367" s="32" t="s">
        <v>477</v>
      </c>
      <c r="BY367" s="32" t="s">
        <v>8391</v>
      </c>
      <c r="BZ367" s="27" t="s">
        <v>4586</v>
      </c>
    </row>
    <row r="368" spans="1:78">
      <c r="A368" s="32" t="s">
        <v>478</v>
      </c>
      <c r="BY368" s="32" t="s">
        <v>8391</v>
      </c>
      <c r="BZ368" s="27" t="s">
        <v>4587</v>
      </c>
    </row>
    <row r="369" spans="1:78">
      <c r="A369" s="32" t="s">
        <v>479</v>
      </c>
      <c r="BY369" s="32" t="s">
        <v>8391</v>
      </c>
      <c r="BZ369" s="27" t="s">
        <v>4588</v>
      </c>
    </row>
    <row r="370" spans="1:78">
      <c r="A370" s="32" t="s">
        <v>480</v>
      </c>
      <c r="BY370" s="32" t="s">
        <v>8391</v>
      </c>
      <c r="BZ370" s="27" t="s">
        <v>4589</v>
      </c>
    </row>
    <row r="371" spans="1:78">
      <c r="A371" s="32" t="s">
        <v>481</v>
      </c>
      <c r="BY371" s="32" t="s">
        <v>8391</v>
      </c>
      <c r="BZ371" s="27" t="s">
        <v>4590</v>
      </c>
    </row>
    <row r="372" spans="1:78">
      <c r="A372" s="32" t="s">
        <v>482</v>
      </c>
      <c r="BY372" s="32" t="s">
        <v>8391</v>
      </c>
      <c r="BZ372" s="27" t="s">
        <v>4591</v>
      </c>
    </row>
    <row r="373" spans="1:78">
      <c r="A373" s="32" t="s">
        <v>483</v>
      </c>
      <c r="BY373" s="32" t="s">
        <v>8391</v>
      </c>
      <c r="BZ373" s="27" t="s">
        <v>4592</v>
      </c>
    </row>
    <row r="374" spans="1:78">
      <c r="A374" s="32" t="s">
        <v>484</v>
      </c>
      <c r="BY374" s="32" t="s">
        <v>8391</v>
      </c>
      <c r="BZ374" s="27" t="s">
        <v>4593</v>
      </c>
    </row>
    <row r="375" spans="1:78">
      <c r="A375" s="32" t="s">
        <v>485</v>
      </c>
      <c r="BY375" s="32" t="s">
        <v>8391</v>
      </c>
      <c r="BZ375" s="27" t="s">
        <v>4594</v>
      </c>
    </row>
    <row r="376" spans="1:78">
      <c r="A376" s="32" t="s">
        <v>486</v>
      </c>
      <c r="BY376" s="32" t="s">
        <v>8391</v>
      </c>
      <c r="BZ376" s="27" t="s">
        <v>4595</v>
      </c>
    </row>
    <row r="377" spans="1:78">
      <c r="A377" s="32" t="s">
        <v>487</v>
      </c>
      <c r="BY377" s="32" t="s">
        <v>8391</v>
      </c>
      <c r="BZ377" s="27" t="s">
        <v>4596</v>
      </c>
    </row>
    <row r="378" spans="1:78">
      <c r="A378" s="32" t="s">
        <v>488</v>
      </c>
      <c r="BY378" s="32" t="s">
        <v>8391</v>
      </c>
      <c r="BZ378" s="27" t="s">
        <v>4597</v>
      </c>
    </row>
    <row r="379" spans="1:78">
      <c r="A379" s="32" t="s">
        <v>489</v>
      </c>
      <c r="BY379" s="32" t="s">
        <v>8391</v>
      </c>
      <c r="BZ379" s="27" t="s">
        <v>4598</v>
      </c>
    </row>
    <row r="380" spans="1:78">
      <c r="A380" s="32" t="s">
        <v>490</v>
      </c>
      <c r="BY380" s="32" t="s">
        <v>8391</v>
      </c>
      <c r="BZ380" s="27" t="s">
        <v>4599</v>
      </c>
    </row>
    <row r="381" spans="1:78">
      <c r="A381" s="32" t="s">
        <v>491</v>
      </c>
      <c r="BY381" s="32" t="s">
        <v>8391</v>
      </c>
      <c r="BZ381" s="27" t="s">
        <v>4600</v>
      </c>
    </row>
    <row r="382" spans="1:78">
      <c r="A382" s="32" t="s">
        <v>492</v>
      </c>
      <c r="BY382" s="32" t="s">
        <v>8391</v>
      </c>
      <c r="BZ382" s="27" t="s">
        <v>4601</v>
      </c>
    </row>
    <row r="383" spans="1:78">
      <c r="A383" s="32" t="s">
        <v>493</v>
      </c>
      <c r="BY383" s="32" t="s">
        <v>8391</v>
      </c>
      <c r="BZ383" s="27" t="s">
        <v>4602</v>
      </c>
    </row>
    <row r="384" spans="1:78">
      <c r="A384" s="32" t="s">
        <v>494</v>
      </c>
      <c r="BY384" s="32" t="s">
        <v>8391</v>
      </c>
      <c r="BZ384" s="27" t="s">
        <v>4603</v>
      </c>
    </row>
    <row r="385" spans="1:78">
      <c r="A385" s="32" t="s">
        <v>495</v>
      </c>
      <c r="BY385" s="32" t="s">
        <v>8391</v>
      </c>
      <c r="BZ385" s="27" t="s">
        <v>4604</v>
      </c>
    </row>
    <row r="386" spans="1:78">
      <c r="A386" s="32" t="s">
        <v>496</v>
      </c>
      <c r="BY386" s="32" t="s">
        <v>8391</v>
      </c>
      <c r="BZ386" s="27" t="s">
        <v>4605</v>
      </c>
    </row>
    <row r="387" spans="1:78">
      <c r="A387" s="32" t="s">
        <v>497</v>
      </c>
      <c r="BY387" s="32" t="s">
        <v>8391</v>
      </c>
      <c r="BZ387" s="27" t="s">
        <v>4606</v>
      </c>
    </row>
    <row r="388" spans="1:78">
      <c r="A388" s="32" t="s">
        <v>498</v>
      </c>
      <c r="BY388" s="32" t="s">
        <v>8391</v>
      </c>
      <c r="BZ388" s="27" t="s">
        <v>4607</v>
      </c>
    </row>
    <row r="389" spans="1:78">
      <c r="A389" s="32" t="s">
        <v>499</v>
      </c>
      <c r="BY389" s="32" t="s">
        <v>8391</v>
      </c>
      <c r="BZ389" s="27" t="s">
        <v>4608</v>
      </c>
    </row>
    <row r="390" spans="1:78">
      <c r="A390" s="32" t="s">
        <v>500</v>
      </c>
      <c r="BY390" s="32" t="s">
        <v>8391</v>
      </c>
      <c r="BZ390" s="27" t="s">
        <v>4609</v>
      </c>
    </row>
    <row r="391" spans="1:78">
      <c r="A391" s="32" t="s">
        <v>501</v>
      </c>
      <c r="BY391" s="32" t="s">
        <v>8391</v>
      </c>
      <c r="BZ391" s="27" t="s">
        <v>4610</v>
      </c>
    </row>
    <row r="392" spans="1:78">
      <c r="A392" s="32" t="s">
        <v>502</v>
      </c>
      <c r="BY392" s="32" t="s">
        <v>8391</v>
      </c>
      <c r="BZ392" s="27" t="s">
        <v>4611</v>
      </c>
    </row>
    <row r="393" spans="1:78">
      <c r="A393" s="32" t="s">
        <v>503</v>
      </c>
      <c r="BY393" s="32" t="s">
        <v>8391</v>
      </c>
      <c r="BZ393" s="27" t="s">
        <v>4612</v>
      </c>
    </row>
    <row r="394" spans="1:78">
      <c r="A394" s="32" t="s">
        <v>504</v>
      </c>
      <c r="BY394" s="32" t="s">
        <v>8391</v>
      </c>
      <c r="BZ394" s="27" t="s">
        <v>4613</v>
      </c>
    </row>
    <row r="395" spans="1:78">
      <c r="A395" s="32" t="s">
        <v>505</v>
      </c>
      <c r="BY395" s="32" t="s">
        <v>8391</v>
      </c>
      <c r="BZ395" s="27" t="s">
        <v>4614</v>
      </c>
    </row>
    <row r="396" spans="1:78">
      <c r="A396" s="32" t="s">
        <v>506</v>
      </c>
      <c r="BY396" s="32" t="s">
        <v>8391</v>
      </c>
      <c r="BZ396" s="27" t="s">
        <v>4615</v>
      </c>
    </row>
    <row r="397" spans="1:78">
      <c r="A397" s="32" t="s">
        <v>507</v>
      </c>
      <c r="BY397" s="32" t="s">
        <v>8391</v>
      </c>
      <c r="BZ397" s="27" t="s">
        <v>4616</v>
      </c>
    </row>
    <row r="398" spans="1:78">
      <c r="A398" s="32" t="s">
        <v>508</v>
      </c>
      <c r="BY398" s="32" t="s">
        <v>8391</v>
      </c>
      <c r="BZ398" s="27" t="s">
        <v>4617</v>
      </c>
    </row>
    <row r="399" spans="1:78">
      <c r="A399" s="32" t="s">
        <v>509</v>
      </c>
      <c r="BY399" s="32" t="s">
        <v>8391</v>
      </c>
      <c r="BZ399" s="27" t="s">
        <v>4618</v>
      </c>
    </row>
    <row r="400" spans="1:78">
      <c r="A400" s="32" t="s">
        <v>511</v>
      </c>
      <c r="BY400" s="32" t="s">
        <v>8391</v>
      </c>
      <c r="BZ400" s="27" t="s">
        <v>4620</v>
      </c>
    </row>
    <row r="401" spans="1:78">
      <c r="A401" s="32" t="s">
        <v>512</v>
      </c>
      <c r="BY401" s="32" t="s">
        <v>8391</v>
      </c>
      <c r="BZ401" s="27" t="s">
        <v>4621</v>
      </c>
    </row>
    <row r="402" spans="1:78">
      <c r="A402" s="32" t="s">
        <v>510</v>
      </c>
      <c r="BY402" s="32" t="s">
        <v>8391</v>
      </c>
      <c r="BZ402" s="27" t="s">
        <v>4619</v>
      </c>
    </row>
    <row r="403" spans="1:78">
      <c r="A403" s="32" t="s">
        <v>513</v>
      </c>
      <c r="BY403" s="32" t="s">
        <v>8391</v>
      </c>
      <c r="BZ403" s="27" t="s">
        <v>4622</v>
      </c>
    </row>
    <row r="404" spans="1:78">
      <c r="A404" s="32" t="s">
        <v>514</v>
      </c>
      <c r="BY404" s="32" t="s">
        <v>8391</v>
      </c>
      <c r="BZ404" s="27" t="s">
        <v>4623</v>
      </c>
    </row>
    <row r="405" spans="1:78">
      <c r="A405" s="32" t="s">
        <v>515</v>
      </c>
      <c r="BY405" s="32" t="s">
        <v>8391</v>
      </c>
      <c r="BZ405" s="27" t="s">
        <v>4624</v>
      </c>
    </row>
    <row r="406" spans="1:78">
      <c r="A406" s="32" t="s">
        <v>516</v>
      </c>
      <c r="BY406" s="32" t="s">
        <v>8391</v>
      </c>
      <c r="BZ406" s="27" t="s">
        <v>4625</v>
      </c>
    </row>
    <row r="407" spans="1:78">
      <c r="A407" s="32" t="s">
        <v>517</v>
      </c>
      <c r="BY407" s="32" t="s">
        <v>8391</v>
      </c>
      <c r="BZ407" s="27" t="s">
        <v>4626</v>
      </c>
    </row>
    <row r="408" spans="1:78">
      <c r="A408" s="32" t="s">
        <v>518</v>
      </c>
      <c r="BY408" s="32" t="s">
        <v>8391</v>
      </c>
      <c r="BZ408" s="27" t="s">
        <v>4627</v>
      </c>
    </row>
    <row r="409" spans="1:78">
      <c r="A409" s="32" t="s">
        <v>519</v>
      </c>
      <c r="BY409" s="32" t="s">
        <v>8391</v>
      </c>
      <c r="BZ409" s="27" t="s">
        <v>4628</v>
      </c>
    </row>
    <row r="410" spans="1:78">
      <c r="A410" s="32" t="s">
        <v>520</v>
      </c>
      <c r="BY410" s="32" t="s">
        <v>8391</v>
      </c>
      <c r="BZ410" s="27" t="s">
        <v>4629</v>
      </c>
    </row>
    <row r="411" spans="1:78">
      <c r="A411" s="32" t="s">
        <v>521</v>
      </c>
      <c r="BY411" s="32" t="s">
        <v>8391</v>
      </c>
      <c r="BZ411" s="27" t="s">
        <v>4630</v>
      </c>
    </row>
    <row r="412" spans="1:78">
      <c r="A412" s="32" t="s">
        <v>522</v>
      </c>
      <c r="BY412" s="32" t="s">
        <v>8391</v>
      </c>
      <c r="BZ412" s="27" t="s">
        <v>4631</v>
      </c>
    </row>
    <row r="413" spans="1:78">
      <c r="A413" s="32" t="s">
        <v>523</v>
      </c>
      <c r="BY413" s="32" t="s">
        <v>8391</v>
      </c>
      <c r="BZ413" s="27" t="s">
        <v>4632</v>
      </c>
    </row>
    <row r="414" spans="1:78">
      <c r="A414" s="32" t="s">
        <v>524</v>
      </c>
      <c r="BY414" s="32" t="s">
        <v>8391</v>
      </c>
      <c r="BZ414" s="27" t="s">
        <v>4633</v>
      </c>
    </row>
    <row r="415" spans="1:78">
      <c r="A415" s="32" t="s">
        <v>525</v>
      </c>
      <c r="BY415" s="32" t="s">
        <v>8391</v>
      </c>
      <c r="BZ415" s="27" t="s">
        <v>4634</v>
      </c>
    </row>
    <row r="416" spans="1:78">
      <c r="A416" s="32" t="s">
        <v>526</v>
      </c>
      <c r="BY416" s="32" t="s">
        <v>8391</v>
      </c>
      <c r="BZ416" s="27" t="s">
        <v>4635</v>
      </c>
    </row>
    <row r="417" spans="1:78">
      <c r="A417" s="32" t="s">
        <v>527</v>
      </c>
      <c r="BY417" s="32" t="s">
        <v>8391</v>
      </c>
      <c r="BZ417" s="27" t="s">
        <v>4636</v>
      </c>
    </row>
    <row r="418" spans="1:78">
      <c r="A418" s="32" t="s">
        <v>528</v>
      </c>
      <c r="BY418" s="32" t="s">
        <v>8391</v>
      </c>
      <c r="BZ418" s="27" t="s">
        <v>4637</v>
      </c>
    </row>
    <row r="419" spans="1:78">
      <c r="A419" s="32" t="s">
        <v>529</v>
      </c>
      <c r="BY419" s="32" t="s">
        <v>8391</v>
      </c>
      <c r="BZ419" s="27" t="s">
        <v>4638</v>
      </c>
    </row>
    <row r="420" spans="1:78">
      <c r="A420" s="32" t="s">
        <v>530</v>
      </c>
      <c r="BY420" s="32" t="s">
        <v>8391</v>
      </c>
      <c r="BZ420" s="27" t="s">
        <v>4639</v>
      </c>
    </row>
    <row r="421" spans="1:78">
      <c r="A421" s="32" t="s">
        <v>531</v>
      </c>
      <c r="BY421" s="32" t="s">
        <v>8391</v>
      </c>
      <c r="BZ421" s="27" t="s">
        <v>4640</v>
      </c>
    </row>
    <row r="422" spans="1:78">
      <c r="A422" s="32" t="s">
        <v>532</v>
      </c>
      <c r="BY422" s="32" t="s">
        <v>8391</v>
      </c>
      <c r="BZ422" s="27" t="s">
        <v>4641</v>
      </c>
    </row>
    <row r="423" spans="1:78">
      <c r="A423" s="32" t="s">
        <v>533</v>
      </c>
      <c r="BY423" s="32" t="s">
        <v>8391</v>
      </c>
      <c r="BZ423" s="27" t="s">
        <v>4642</v>
      </c>
    </row>
    <row r="424" spans="1:78">
      <c r="A424" s="32" t="s">
        <v>534</v>
      </c>
      <c r="BY424" s="32" t="s">
        <v>8391</v>
      </c>
      <c r="BZ424" s="27" t="s">
        <v>4643</v>
      </c>
    </row>
    <row r="425" spans="1:78">
      <c r="A425" s="32" t="s">
        <v>535</v>
      </c>
      <c r="BY425" s="32" t="s">
        <v>8391</v>
      </c>
      <c r="BZ425" s="27" t="s">
        <v>4644</v>
      </c>
    </row>
    <row r="426" spans="1:78">
      <c r="A426" s="32" t="s">
        <v>536</v>
      </c>
      <c r="BY426" s="32" t="s">
        <v>8391</v>
      </c>
      <c r="BZ426" s="27" t="s">
        <v>4645</v>
      </c>
    </row>
    <row r="427" spans="1:78">
      <c r="A427" s="32" t="s">
        <v>537</v>
      </c>
      <c r="BY427" s="32" t="s">
        <v>8391</v>
      </c>
      <c r="BZ427" s="27" t="s">
        <v>4646</v>
      </c>
    </row>
    <row r="428" spans="1:78">
      <c r="A428" s="32" t="s">
        <v>538</v>
      </c>
      <c r="BY428" s="32" t="s">
        <v>8391</v>
      </c>
      <c r="BZ428" s="27" t="s">
        <v>4647</v>
      </c>
    </row>
    <row r="429" spans="1:78">
      <c r="A429" s="32" t="s">
        <v>539</v>
      </c>
      <c r="BY429" s="32" t="s">
        <v>8391</v>
      </c>
      <c r="BZ429" s="27" t="s">
        <v>4648</v>
      </c>
    </row>
    <row r="430" spans="1:78">
      <c r="A430" s="32" t="s">
        <v>540</v>
      </c>
      <c r="BY430" s="32" t="s">
        <v>8391</v>
      </c>
      <c r="BZ430" s="27" t="s">
        <v>4649</v>
      </c>
    </row>
    <row r="431" spans="1:78">
      <c r="A431" s="32" t="s">
        <v>541</v>
      </c>
      <c r="BY431" s="32" t="s">
        <v>8391</v>
      </c>
      <c r="BZ431" s="27" t="s">
        <v>4650</v>
      </c>
    </row>
    <row r="432" spans="1:78">
      <c r="A432" s="32" t="s">
        <v>542</v>
      </c>
      <c r="BY432" s="32" t="s">
        <v>8391</v>
      </c>
      <c r="BZ432" s="27" t="s">
        <v>4651</v>
      </c>
    </row>
    <row r="433" spans="1:78">
      <c r="A433" s="32" t="s">
        <v>543</v>
      </c>
      <c r="BY433" s="32" t="s">
        <v>8391</v>
      </c>
      <c r="BZ433" s="27" t="s">
        <v>4652</v>
      </c>
    </row>
    <row r="434" spans="1:78">
      <c r="A434" s="32" t="s">
        <v>544</v>
      </c>
      <c r="BY434" s="32" t="s">
        <v>8391</v>
      </c>
      <c r="BZ434" s="27" t="s">
        <v>4653</v>
      </c>
    </row>
    <row r="435" spans="1:78">
      <c r="A435" s="32" t="s">
        <v>545</v>
      </c>
      <c r="BY435" s="32" t="s">
        <v>8391</v>
      </c>
      <c r="BZ435" s="27" t="s">
        <v>4654</v>
      </c>
    </row>
    <row r="436" spans="1:78">
      <c r="A436" s="32" t="s">
        <v>546</v>
      </c>
      <c r="BY436" s="32" t="s">
        <v>8391</v>
      </c>
      <c r="BZ436" s="27" t="s">
        <v>4655</v>
      </c>
    </row>
    <row r="437" spans="1:78">
      <c r="A437" s="32" t="s">
        <v>547</v>
      </c>
      <c r="BY437" s="32" t="s">
        <v>8391</v>
      </c>
      <c r="BZ437" s="27" t="s">
        <v>4656</v>
      </c>
    </row>
    <row r="438" spans="1:78">
      <c r="A438" s="32" t="s">
        <v>548</v>
      </c>
      <c r="BY438" s="32" t="s">
        <v>8391</v>
      </c>
      <c r="BZ438" s="27" t="s">
        <v>4657</v>
      </c>
    </row>
    <row r="439" spans="1:78">
      <c r="A439" s="32" t="s">
        <v>549</v>
      </c>
      <c r="BY439" s="32" t="s">
        <v>8391</v>
      </c>
      <c r="BZ439" s="27" t="s">
        <v>4658</v>
      </c>
    </row>
    <row r="440" spans="1:78">
      <c r="A440" s="32" t="s">
        <v>550</v>
      </c>
      <c r="BY440" s="32" t="s">
        <v>8391</v>
      </c>
      <c r="BZ440" s="27" t="s">
        <v>4659</v>
      </c>
    </row>
    <row r="441" spans="1:78">
      <c r="A441" s="32" t="s">
        <v>551</v>
      </c>
      <c r="BY441" s="32" t="s">
        <v>8391</v>
      </c>
      <c r="BZ441" s="27" t="s">
        <v>4660</v>
      </c>
    </row>
    <row r="442" spans="1:78">
      <c r="A442" s="32" t="s">
        <v>552</v>
      </c>
      <c r="BY442" s="32" t="s">
        <v>8391</v>
      </c>
      <c r="BZ442" s="27" t="s">
        <v>4661</v>
      </c>
    </row>
    <row r="443" spans="1:78">
      <c r="A443" s="32" t="s">
        <v>553</v>
      </c>
      <c r="BY443" s="32" t="s">
        <v>8391</v>
      </c>
      <c r="BZ443" s="27" t="s">
        <v>4662</v>
      </c>
    </row>
    <row r="444" spans="1:78">
      <c r="A444" s="32" t="s">
        <v>554</v>
      </c>
      <c r="BY444" s="32" t="s">
        <v>8391</v>
      </c>
      <c r="BZ444" s="27" t="s">
        <v>4663</v>
      </c>
    </row>
    <row r="445" spans="1:78">
      <c r="A445" s="32" t="s">
        <v>555</v>
      </c>
      <c r="BY445" s="32" t="s">
        <v>8391</v>
      </c>
      <c r="BZ445" s="27" t="s">
        <v>4664</v>
      </c>
    </row>
    <row r="446" spans="1:78">
      <c r="A446" s="32" t="s">
        <v>556</v>
      </c>
      <c r="BY446" s="32" t="s">
        <v>8391</v>
      </c>
      <c r="BZ446" s="27" t="s">
        <v>4665</v>
      </c>
    </row>
    <row r="447" spans="1:78">
      <c r="A447" s="32" t="s">
        <v>557</v>
      </c>
      <c r="BY447" s="32" t="s">
        <v>8391</v>
      </c>
      <c r="BZ447" s="27" t="s">
        <v>4666</v>
      </c>
    </row>
    <row r="448" spans="1:78">
      <c r="A448" s="32" t="s">
        <v>558</v>
      </c>
      <c r="BY448" s="32" t="s">
        <v>8391</v>
      </c>
      <c r="BZ448" s="27" t="s">
        <v>4667</v>
      </c>
    </row>
    <row r="449" spans="1:78">
      <c r="A449" s="32" t="s">
        <v>559</v>
      </c>
      <c r="BY449" s="32" t="s">
        <v>8391</v>
      </c>
      <c r="BZ449" s="27" t="s">
        <v>4668</v>
      </c>
    </row>
    <row r="450" spans="1:78">
      <c r="A450" s="32" t="s">
        <v>560</v>
      </c>
      <c r="BY450" s="32" t="s">
        <v>8391</v>
      </c>
      <c r="BZ450" s="27" t="s">
        <v>4669</v>
      </c>
    </row>
    <row r="451" spans="1:78">
      <c r="A451" s="32" t="s">
        <v>561</v>
      </c>
      <c r="BY451" s="32" t="s">
        <v>8391</v>
      </c>
      <c r="BZ451" s="27" t="s">
        <v>4670</v>
      </c>
    </row>
    <row r="452" spans="1:78">
      <c r="A452" s="32" t="s">
        <v>562</v>
      </c>
      <c r="BY452" s="32" t="s">
        <v>8391</v>
      </c>
      <c r="BZ452" s="27" t="s">
        <v>4671</v>
      </c>
    </row>
    <row r="453" spans="1:78">
      <c r="A453" s="32" t="s">
        <v>563</v>
      </c>
      <c r="BY453" s="32" t="s">
        <v>8391</v>
      </c>
      <c r="BZ453" s="27" t="s">
        <v>4672</v>
      </c>
    </row>
    <row r="454" spans="1:78">
      <c r="A454" s="32" t="s">
        <v>564</v>
      </c>
      <c r="BY454" s="32" t="s">
        <v>8391</v>
      </c>
      <c r="BZ454" s="27" t="s">
        <v>4673</v>
      </c>
    </row>
    <row r="455" spans="1:78">
      <c r="A455" s="32" t="s">
        <v>565</v>
      </c>
      <c r="BY455" s="32" t="s">
        <v>8391</v>
      </c>
      <c r="BZ455" s="27" t="s">
        <v>4674</v>
      </c>
    </row>
    <row r="456" spans="1:78">
      <c r="A456" s="32" t="s">
        <v>566</v>
      </c>
      <c r="BY456" s="32" t="s">
        <v>8391</v>
      </c>
      <c r="BZ456" s="27" t="s">
        <v>4675</v>
      </c>
    </row>
    <row r="457" spans="1:78">
      <c r="A457" s="32" t="s">
        <v>567</v>
      </c>
      <c r="BY457" s="32" t="s">
        <v>8391</v>
      </c>
      <c r="BZ457" s="27" t="s">
        <v>4676</v>
      </c>
    </row>
    <row r="458" spans="1:78">
      <c r="A458" s="32" t="s">
        <v>568</v>
      </c>
      <c r="BY458" s="32" t="s">
        <v>8391</v>
      </c>
      <c r="BZ458" s="27" t="s">
        <v>4677</v>
      </c>
    </row>
    <row r="459" spans="1:78">
      <c r="A459" s="32" t="s">
        <v>569</v>
      </c>
      <c r="BY459" s="32" t="s">
        <v>8391</v>
      </c>
      <c r="BZ459" s="27" t="s">
        <v>4678</v>
      </c>
    </row>
    <row r="460" spans="1:78">
      <c r="A460" s="32" t="s">
        <v>570</v>
      </c>
      <c r="BY460" s="32" t="s">
        <v>8391</v>
      </c>
      <c r="BZ460" s="27" t="s">
        <v>4679</v>
      </c>
    </row>
    <row r="461" spans="1:78">
      <c r="A461" s="32" t="s">
        <v>571</v>
      </c>
      <c r="BY461" s="32" t="s">
        <v>8391</v>
      </c>
      <c r="BZ461" s="27" t="s">
        <v>4680</v>
      </c>
    </row>
    <row r="462" spans="1:78">
      <c r="A462" s="32" t="s">
        <v>572</v>
      </c>
      <c r="BY462" s="32" t="s">
        <v>8391</v>
      </c>
      <c r="BZ462" s="27" t="s">
        <v>4681</v>
      </c>
    </row>
    <row r="463" spans="1:78">
      <c r="A463" s="32" t="s">
        <v>573</v>
      </c>
      <c r="BY463" s="32" t="s">
        <v>8391</v>
      </c>
      <c r="BZ463" s="27" t="s">
        <v>4682</v>
      </c>
    </row>
    <row r="464" spans="1:78">
      <c r="A464" s="32" t="s">
        <v>574</v>
      </c>
      <c r="BY464" s="32" t="s">
        <v>8391</v>
      </c>
      <c r="BZ464" s="27" t="s">
        <v>4683</v>
      </c>
    </row>
    <row r="465" spans="1:78">
      <c r="A465" s="32" t="s">
        <v>575</v>
      </c>
      <c r="BY465" s="32" t="s">
        <v>8391</v>
      </c>
      <c r="BZ465" s="27" t="s">
        <v>4684</v>
      </c>
    </row>
    <row r="466" spans="1:78">
      <c r="A466" s="32" t="s">
        <v>576</v>
      </c>
      <c r="BY466" s="32" t="s">
        <v>8391</v>
      </c>
      <c r="BZ466" s="27" t="s">
        <v>4685</v>
      </c>
    </row>
    <row r="467" spans="1:78">
      <c r="A467" s="32" t="s">
        <v>577</v>
      </c>
      <c r="BY467" s="32" t="s">
        <v>8391</v>
      </c>
      <c r="BZ467" s="27" t="s">
        <v>4686</v>
      </c>
    </row>
    <row r="468" spans="1:78">
      <c r="A468" s="32" t="s">
        <v>578</v>
      </c>
      <c r="BY468" s="32" t="s">
        <v>8391</v>
      </c>
      <c r="BZ468" s="27" t="s">
        <v>4687</v>
      </c>
    </row>
    <row r="469" spans="1:78">
      <c r="A469" s="32" t="s">
        <v>579</v>
      </c>
      <c r="BY469" s="32" t="s">
        <v>8391</v>
      </c>
      <c r="BZ469" s="27" t="s">
        <v>4688</v>
      </c>
    </row>
    <row r="470" spans="1:78">
      <c r="A470" s="32" t="s">
        <v>580</v>
      </c>
      <c r="BY470" s="32" t="s">
        <v>8391</v>
      </c>
      <c r="BZ470" s="27" t="s">
        <v>4689</v>
      </c>
    </row>
    <row r="471" spans="1:78">
      <c r="A471" s="32" t="s">
        <v>581</v>
      </c>
      <c r="BY471" s="32" t="s">
        <v>8391</v>
      </c>
      <c r="BZ471" s="27" t="s">
        <v>4690</v>
      </c>
    </row>
    <row r="472" spans="1:78">
      <c r="A472" s="32" t="s">
        <v>582</v>
      </c>
      <c r="BY472" s="32" t="s">
        <v>8391</v>
      </c>
      <c r="BZ472" s="27" t="s">
        <v>4691</v>
      </c>
    </row>
    <row r="473" spans="1:78">
      <c r="A473" s="32" t="s">
        <v>583</v>
      </c>
      <c r="BY473" s="32" t="s">
        <v>8391</v>
      </c>
      <c r="BZ473" s="27" t="s">
        <v>4692</v>
      </c>
    </row>
    <row r="474" spans="1:78">
      <c r="A474" s="32" t="s">
        <v>584</v>
      </c>
      <c r="BY474" s="32" t="s">
        <v>8391</v>
      </c>
      <c r="BZ474" s="27" t="s">
        <v>4693</v>
      </c>
    </row>
    <row r="475" spans="1:78">
      <c r="A475" s="32" t="s">
        <v>585</v>
      </c>
      <c r="BY475" s="32" t="s">
        <v>8391</v>
      </c>
      <c r="BZ475" s="27" t="s">
        <v>4694</v>
      </c>
    </row>
    <row r="476" spans="1:78">
      <c r="A476" s="32" t="s">
        <v>586</v>
      </c>
      <c r="BY476" s="32" t="s">
        <v>8391</v>
      </c>
      <c r="BZ476" s="27" t="s">
        <v>4695</v>
      </c>
    </row>
    <row r="477" spans="1:78">
      <c r="A477" s="32" t="s">
        <v>587</v>
      </c>
      <c r="BY477" s="32" t="s">
        <v>8391</v>
      </c>
      <c r="BZ477" s="27" t="s">
        <v>4696</v>
      </c>
    </row>
    <row r="478" spans="1:78">
      <c r="A478" s="32" t="s">
        <v>588</v>
      </c>
      <c r="BY478" s="32" t="s">
        <v>8391</v>
      </c>
      <c r="BZ478" s="27" t="s">
        <v>4697</v>
      </c>
    </row>
    <row r="479" spans="1:78">
      <c r="A479" s="32" t="s">
        <v>589</v>
      </c>
      <c r="BY479" s="32" t="s">
        <v>8391</v>
      </c>
      <c r="BZ479" s="27" t="s">
        <v>4698</v>
      </c>
    </row>
    <row r="480" spans="1:78">
      <c r="A480" s="32" t="s">
        <v>590</v>
      </c>
      <c r="BY480" s="32" t="s">
        <v>8391</v>
      </c>
      <c r="BZ480" s="27" t="s">
        <v>4699</v>
      </c>
    </row>
    <row r="481" spans="1:78">
      <c r="A481" s="32" t="s">
        <v>591</v>
      </c>
      <c r="BY481" s="32" t="s">
        <v>8391</v>
      </c>
      <c r="BZ481" s="27" t="s">
        <v>4700</v>
      </c>
    </row>
    <row r="482" spans="1:78">
      <c r="A482" s="32" t="s">
        <v>592</v>
      </c>
      <c r="BY482" s="32" t="s">
        <v>8391</v>
      </c>
      <c r="BZ482" s="27" t="s">
        <v>4701</v>
      </c>
    </row>
    <row r="483" spans="1:78">
      <c r="A483" s="32" t="s">
        <v>593</v>
      </c>
      <c r="BY483" s="32" t="s">
        <v>8391</v>
      </c>
      <c r="BZ483" s="27" t="s">
        <v>4702</v>
      </c>
    </row>
    <row r="484" spans="1:78">
      <c r="A484" s="32" t="s">
        <v>594</v>
      </c>
      <c r="BY484" s="32" t="s">
        <v>8391</v>
      </c>
      <c r="BZ484" s="27" t="s">
        <v>4703</v>
      </c>
    </row>
    <row r="485" spans="1:78">
      <c r="A485" s="32" t="s">
        <v>595</v>
      </c>
      <c r="BY485" s="32" t="s">
        <v>8391</v>
      </c>
      <c r="BZ485" s="27" t="s">
        <v>4704</v>
      </c>
    </row>
    <row r="486" spans="1:78">
      <c r="A486" s="32" t="s">
        <v>596</v>
      </c>
      <c r="BY486" s="32" t="s">
        <v>8391</v>
      </c>
      <c r="BZ486" s="27" t="s">
        <v>4705</v>
      </c>
    </row>
    <row r="487" spans="1:78">
      <c r="A487" s="32" t="s">
        <v>597</v>
      </c>
      <c r="BY487" s="32" t="s">
        <v>8391</v>
      </c>
      <c r="BZ487" s="27" t="s">
        <v>4706</v>
      </c>
    </row>
    <row r="488" spans="1:78">
      <c r="A488" s="32" t="s">
        <v>598</v>
      </c>
      <c r="BY488" s="32" t="s">
        <v>8391</v>
      </c>
      <c r="BZ488" s="27" t="s">
        <v>4707</v>
      </c>
    </row>
    <row r="489" spans="1:78">
      <c r="A489" s="32" t="s">
        <v>599</v>
      </c>
      <c r="BY489" s="32" t="s">
        <v>8391</v>
      </c>
      <c r="BZ489" s="27" t="s">
        <v>4708</v>
      </c>
    </row>
    <row r="490" spans="1:78">
      <c r="A490" s="32" t="s">
        <v>600</v>
      </c>
      <c r="BY490" s="32" t="s">
        <v>8391</v>
      </c>
      <c r="BZ490" s="27" t="s">
        <v>4709</v>
      </c>
    </row>
    <row r="491" spans="1:78">
      <c r="A491" s="32" t="s">
        <v>601</v>
      </c>
      <c r="BY491" s="32" t="s">
        <v>8391</v>
      </c>
      <c r="BZ491" s="27" t="s">
        <v>4710</v>
      </c>
    </row>
    <row r="492" spans="1:78">
      <c r="A492" s="32" t="s">
        <v>602</v>
      </c>
      <c r="BY492" s="32" t="s">
        <v>8391</v>
      </c>
      <c r="BZ492" s="27" t="s">
        <v>4711</v>
      </c>
    </row>
    <row r="493" spans="1:78">
      <c r="A493" s="32" t="s">
        <v>603</v>
      </c>
      <c r="BY493" s="32" t="s">
        <v>8391</v>
      </c>
      <c r="BZ493" s="27" t="s">
        <v>4712</v>
      </c>
    </row>
    <row r="494" spans="1:78">
      <c r="A494" s="32" t="s">
        <v>604</v>
      </c>
      <c r="BY494" s="32" t="s">
        <v>8391</v>
      </c>
      <c r="BZ494" s="27" t="s">
        <v>4713</v>
      </c>
    </row>
    <row r="495" spans="1:78">
      <c r="A495" s="32" t="s">
        <v>605</v>
      </c>
      <c r="BY495" s="32" t="s">
        <v>8391</v>
      </c>
      <c r="BZ495" s="27" t="s">
        <v>4714</v>
      </c>
    </row>
    <row r="496" spans="1:78">
      <c r="A496" s="32" t="s">
        <v>606</v>
      </c>
      <c r="BY496" s="32" t="s">
        <v>8391</v>
      </c>
      <c r="BZ496" s="27" t="s">
        <v>4715</v>
      </c>
    </row>
    <row r="497" spans="1:78">
      <c r="A497" s="32" t="s">
        <v>607</v>
      </c>
      <c r="BY497" s="32" t="s">
        <v>8391</v>
      </c>
      <c r="BZ497" s="27" t="s">
        <v>4716</v>
      </c>
    </row>
    <row r="498" spans="1:78">
      <c r="A498" s="32" t="s">
        <v>608</v>
      </c>
      <c r="BY498" s="32" t="s">
        <v>8391</v>
      </c>
      <c r="BZ498" s="27" t="s">
        <v>4717</v>
      </c>
    </row>
    <row r="499" spans="1:78">
      <c r="A499" s="32" t="s">
        <v>609</v>
      </c>
      <c r="BY499" s="32" t="s">
        <v>8391</v>
      </c>
      <c r="BZ499" s="27" t="s">
        <v>4718</v>
      </c>
    </row>
    <row r="500" spans="1:78">
      <c r="A500" s="32" t="s">
        <v>610</v>
      </c>
      <c r="BY500" s="32" t="s">
        <v>8391</v>
      </c>
      <c r="BZ500" s="27" t="s">
        <v>4719</v>
      </c>
    </row>
    <row r="501" spans="1:78">
      <c r="A501" s="32" t="s">
        <v>611</v>
      </c>
      <c r="BY501" s="32" t="s">
        <v>8391</v>
      </c>
      <c r="BZ501" s="27" t="s">
        <v>4720</v>
      </c>
    </row>
    <row r="502" spans="1:78">
      <c r="A502" s="32" t="s">
        <v>612</v>
      </c>
      <c r="BY502" s="32" t="s">
        <v>8391</v>
      </c>
      <c r="BZ502" s="27" t="s">
        <v>4721</v>
      </c>
    </row>
    <row r="503" spans="1:78">
      <c r="A503" s="32" t="s">
        <v>613</v>
      </c>
      <c r="BY503" s="32" t="s">
        <v>8391</v>
      </c>
      <c r="BZ503" s="27" t="s">
        <v>4722</v>
      </c>
    </row>
    <row r="504" spans="1:78">
      <c r="A504" s="32" t="s">
        <v>614</v>
      </c>
      <c r="BY504" s="32" t="s">
        <v>8391</v>
      </c>
      <c r="BZ504" s="27" t="s">
        <v>4723</v>
      </c>
    </row>
    <row r="505" spans="1:78">
      <c r="A505" s="32" t="s">
        <v>615</v>
      </c>
      <c r="BY505" s="32" t="s">
        <v>8391</v>
      </c>
      <c r="BZ505" s="27" t="s">
        <v>4724</v>
      </c>
    </row>
    <row r="506" spans="1:78">
      <c r="A506" s="32" t="s">
        <v>616</v>
      </c>
      <c r="BY506" s="32" t="s">
        <v>8391</v>
      </c>
      <c r="BZ506" s="27" t="s">
        <v>4725</v>
      </c>
    </row>
    <row r="507" spans="1:78">
      <c r="A507" s="32" t="s">
        <v>617</v>
      </c>
      <c r="BY507" s="32" t="s">
        <v>8391</v>
      </c>
      <c r="BZ507" s="27" t="s">
        <v>4726</v>
      </c>
    </row>
    <row r="508" spans="1:78">
      <c r="A508" s="32" t="s">
        <v>618</v>
      </c>
      <c r="BY508" s="32" t="s">
        <v>8391</v>
      </c>
      <c r="BZ508" s="27" t="s">
        <v>4727</v>
      </c>
    </row>
    <row r="509" spans="1:78">
      <c r="A509" s="32" t="s">
        <v>619</v>
      </c>
      <c r="BY509" s="32" t="s">
        <v>8391</v>
      </c>
      <c r="BZ509" s="27" t="s">
        <v>4728</v>
      </c>
    </row>
    <row r="510" spans="1:78">
      <c r="A510" s="32" t="s">
        <v>620</v>
      </c>
      <c r="BY510" s="32" t="s">
        <v>8391</v>
      </c>
      <c r="BZ510" s="27" t="s">
        <v>4729</v>
      </c>
    </row>
    <row r="511" spans="1:78">
      <c r="A511" s="32" t="s">
        <v>621</v>
      </c>
      <c r="BY511" s="32" t="s">
        <v>8391</v>
      </c>
      <c r="BZ511" s="27" t="s">
        <v>4730</v>
      </c>
    </row>
    <row r="512" spans="1:78">
      <c r="A512" s="32" t="s">
        <v>622</v>
      </c>
      <c r="BY512" s="32" t="s">
        <v>8391</v>
      </c>
      <c r="BZ512" s="27" t="s">
        <v>4731</v>
      </c>
    </row>
    <row r="513" spans="1:78">
      <c r="A513" s="32" t="s">
        <v>623</v>
      </c>
      <c r="BY513" s="32" t="s">
        <v>8391</v>
      </c>
      <c r="BZ513" s="27" t="s">
        <v>4732</v>
      </c>
    </row>
    <row r="514" spans="1:78">
      <c r="A514" s="32" t="s">
        <v>624</v>
      </c>
      <c r="BY514" s="32" t="s">
        <v>8391</v>
      </c>
      <c r="BZ514" s="27" t="s">
        <v>4733</v>
      </c>
    </row>
    <row r="515" spans="1:78">
      <c r="A515" s="32" t="s">
        <v>625</v>
      </c>
      <c r="BY515" s="32" t="s">
        <v>8391</v>
      </c>
      <c r="BZ515" s="27" t="s">
        <v>4734</v>
      </c>
    </row>
    <row r="516" spans="1:78">
      <c r="A516" s="32" t="s">
        <v>626</v>
      </c>
      <c r="BY516" s="32" t="s">
        <v>8391</v>
      </c>
      <c r="BZ516" s="27" t="s">
        <v>4735</v>
      </c>
    </row>
    <row r="517" spans="1:78">
      <c r="A517" s="32" t="s">
        <v>627</v>
      </c>
      <c r="BY517" s="32" t="s">
        <v>8391</v>
      </c>
      <c r="BZ517" s="27" t="s">
        <v>4736</v>
      </c>
    </row>
    <row r="518" spans="1:78">
      <c r="A518" s="32" t="s">
        <v>628</v>
      </c>
      <c r="BY518" s="32" t="s">
        <v>8391</v>
      </c>
      <c r="BZ518" s="27" t="s">
        <v>4737</v>
      </c>
    </row>
    <row r="519" spans="1:78">
      <c r="A519" s="32" t="s">
        <v>629</v>
      </c>
      <c r="BY519" s="32" t="s">
        <v>8391</v>
      </c>
      <c r="BZ519" s="27" t="s">
        <v>4738</v>
      </c>
    </row>
    <row r="520" spans="1:78">
      <c r="A520" s="32" t="s">
        <v>630</v>
      </c>
      <c r="BY520" s="32" t="s">
        <v>8391</v>
      </c>
      <c r="BZ520" s="27" t="s">
        <v>4739</v>
      </c>
    </row>
    <row r="521" spans="1:78">
      <c r="A521" s="32" t="s">
        <v>631</v>
      </c>
      <c r="BY521" s="32" t="s">
        <v>8391</v>
      </c>
      <c r="BZ521" s="27" t="s">
        <v>4740</v>
      </c>
    </row>
    <row r="522" spans="1:78">
      <c r="A522" s="32" t="s">
        <v>632</v>
      </c>
      <c r="BY522" s="32" t="s">
        <v>8391</v>
      </c>
      <c r="BZ522" s="27" t="s">
        <v>4741</v>
      </c>
    </row>
    <row r="523" spans="1:78">
      <c r="A523" s="32" t="s">
        <v>633</v>
      </c>
      <c r="BY523" s="32" t="s">
        <v>8391</v>
      </c>
      <c r="BZ523" s="27" t="s">
        <v>4742</v>
      </c>
    </row>
    <row r="524" spans="1:78">
      <c r="A524" s="32" t="s">
        <v>634</v>
      </c>
      <c r="BY524" s="32" t="s">
        <v>8391</v>
      </c>
      <c r="BZ524" s="27" t="s">
        <v>4743</v>
      </c>
    </row>
    <row r="525" spans="1:78">
      <c r="A525" s="32" t="s">
        <v>635</v>
      </c>
      <c r="BY525" s="32" t="s">
        <v>8391</v>
      </c>
      <c r="BZ525" s="27" t="s">
        <v>4744</v>
      </c>
    </row>
    <row r="526" spans="1:78">
      <c r="A526" s="32" t="s">
        <v>636</v>
      </c>
      <c r="BY526" s="32" t="s">
        <v>8391</v>
      </c>
      <c r="BZ526" s="27" t="s">
        <v>4745</v>
      </c>
    </row>
    <row r="527" spans="1:78">
      <c r="A527" s="32" t="s">
        <v>637</v>
      </c>
      <c r="BY527" s="32" t="s">
        <v>8391</v>
      </c>
      <c r="BZ527" s="27" t="s">
        <v>4746</v>
      </c>
    </row>
    <row r="528" spans="1:78">
      <c r="A528" s="32" t="s">
        <v>638</v>
      </c>
      <c r="BY528" s="32" t="s">
        <v>8391</v>
      </c>
      <c r="BZ528" s="27" t="s">
        <v>4747</v>
      </c>
    </row>
    <row r="529" spans="1:78">
      <c r="A529" s="32" t="s">
        <v>639</v>
      </c>
      <c r="BY529" s="32" t="s">
        <v>8391</v>
      </c>
      <c r="BZ529" s="27" t="s">
        <v>4748</v>
      </c>
    </row>
    <row r="530" spans="1:78">
      <c r="A530" s="32" t="s">
        <v>640</v>
      </c>
      <c r="BY530" s="32" t="s">
        <v>8391</v>
      </c>
      <c r="BZ530" s="27" t="s">
        <v>4749</v>
      </c>
    </row>
    <row r="531" spans="1:78">
      <c r="A531" s="32" t="s">
        <v>641</v>
      </c>
      <c r="BY531" s="32" t="s">
        <v>8391</v>
      </c>
      <c r="BZ531" s="27" t="s">
        <v>4750</v>
      </c>
    </row>
    <row r="532" spans="1:78">
      <c r="A532" s="32" t="s">
        <v>642</v>
      </c>
      <c r="BY532" s="32" t="s">
        <v>8391</v>
      </c>
      <c r="BZ532" s="27" t="s">
        <v>4751</v>
      </c>
    </row>
    <row r="533" spans="1:78">
      <c r="A533" s="32" t="s">
        <v>643</v>
      </c>
      <c r="BY533" s="32" t="s">
        <v>8391</v>
      </c>
      <c r="BZ533" s="27" t="s">
        <v>4752</v>
      </c>
    </row>
    <row r="534" spans="1:78">
      <c r="A534" s="32" t="s">
        <v>644</v>
      </c>
      <c r="BY534" s="32" t="s">
        <v>8391</v>
      </c>
      <c r="BZ534" s="27" t="s">
        <v>4753</v>
      </c>
    </row>
    <row r="535" spans="1:78">
      <c r="A535" s="32" t="s">
        <v>645</v>
      </c>
      <c r="BY535" s="32" t="s">
        <v>8391</v>
      </c>
      <c r="BZ535" s="27" t="s">
        <v>4754</v>
      </c>
    </row>
    <row r="536" spans="1:78">
      <c r="A536" s="32" t="s">
        <v>646</v>
      </c>
      <c r="BY536" s="32" t="s">
        <v>8391</v>
      </c>
      <c r="BZ536" s="27" t="s">
        <v>4755</v>
      </c>
    </row>
    <row r="537" spans="1:78">
      <c r="A537" s="32" t="s">
        <v>647</v>
      </c>
      <c r="BY537" s="32" t="s">
        <v>8391</v>
      </c>
      <c r="BZ537" s="27" t="s">
        <v>4756</v>
      </c>
    </row>
    <row r="538" spans="1:78">
      <c r="A538" s="32" t="s">
        <v>648</v>
      </c>
      <c r="BY538" s="32" t="s">
        <v>8391</v>
      </c>
      <c r="BZ538" s="27" t="s">
        <v>4757</v>
      </c>
    </row>
    <row r="539" spans="1:78">
      <c r="A539" s="32" t="s">
        <v>649</v>
      </c>
      <c r="BY539" s="32" t="s">
        <v>8391</v>
      </c>
      <c r="BZ539" s="27" t="s">
        <v>4758</v>
      </c>
    </row>
    <row r="540" spans="1:78">
      <c r="A540" s="32" t="s">
        <v>650</v>
      </c>
      <c r="BY540" s="32" t="s">
        <v>8391</v>
      </c>
      <c r="BZ540" s="27" t="s">
        <v>4759</v>
      </c>
    </row>
    <row r="541" spans="1:78">
      <c r="A541" s="32" t="s">
        <v>651</v>
      </c>
      <c r="BY541" s="32" t="s">
        <v>8391</v>
      </c>
      <c r="BZ541" s="27" t="s">
        <v>4760</v>
      </c>
    </row>
    <row r="542" spans="1:78">
      <c r="A542" s="32" t="s">
        <v>652</v>
      </c>
      <c r="BY542" s="32" t="s">
        <v>8391</v>
      </c>
      <c r="BZ542" s="27" t="s">
        <v>4761</v>
      </c>
    </row>
    <row r="543" spans="1:78">
      <c r="A543" s="32" t="s">
        <v>653</v>
      </c>
      <c r="BY543" s="32" t="s">
        <v>8391</v>
      </c>
      <c r="BZ543" s="27" t="s">
        <v>4762</v>
      </c>
    </row>
    <row r="544" spans="1:78">
      <c r="A544" s="32" t="s">
        <v>654</v>
      </c>
      <c r="BY544" s="32" t="s">
        <v>8391</v>
      </c>
      <c r="BZ544" s="27" t="s">
        <v>4763</v>
      </c>
    </row>
    <row r="545" spans="1:78">
      <c r="A545" s="32" t="s">
        <v>655</v>
      </c>
      <c r="BY545" s="32" t="s">
        <v>8391</v>
      </c>
      <c r="BZ545" s="27" t="s">
        <v>4764</v>
      </c>
    </row>
    <row r="546" spans="1:78">
      <c r="A546" s="32" t="s">
        <v>656</v>
      </c>
      <c r="BY546" s="32" t="s">
        <v>8391</v>
      </c>
      <c r="BZ546" s="27" t="s">
        <v>4765</v>
      </c>
    </row>
    <row r="547" spans="1:78">
      <c r="A547" s="32" t="s">
        <v>657</v>
      </c>
      <c r="BY547" s="32" t="s">
        <v>8391</v>
      </c>
      <c r="BZ547" s="27" t="s">
        <v>4766</v>
      </c>
    </row>
    <row r="548" spans="1:78">
      <c r="A548" s="32" t="s">
        <v>658</v>
      </c>
      <c r="BY548" s="32" t="s">
        <v>8391</v>
      </c>
      <c r="BZ548" s="27" t="s">
        <v>4767</v>
      </c>
    </row>
    <row r="549" spans="1:78">
      <c r="A549" s="32" t="s">
        <v>659</v>
      </c>
      <c r="BY549" s="32" t="s">
        <v>8391</v>
      </c>
      <c r="BZ549" s="27" t="s">
        <v>4768</v>
      </c>
    </row>
    <row r="550" spans="1:78">
      <c r="A550" s="32" t="s">
        <v>660</v>
      </c>
      <c r="BY550" s="32" t="s">
        <v>8391</v>
      </c>
      <c r="BZ550" s="27" t="s">
        <v>4769</v>
      </c>
    </row>
    <row r="551" spans="1:78">
      <c r="A551" s="32" t="s">
        <v>661</v>
      </c>
      <c r="BY551" s="32" t="s">
        <v>8391</v>
      </c>
      <c r="BZ551" s="27" t="s">
        <v>4770</v>
      </c>
    </row>
    <row r="552" spans="1:78">
      <c r="A552" s="32" t="s">
        <v>662</v>
      </c>
      <c r="BY552" s="32" t="s">
        <v>8391</v>
      </c>
      <c r="BZ552" s="27" t="s">
        <v>4771</v>
      </c>
    </row>
    <row r="553" spans="1:78">
      <c r="A553" s="32" t="s">
        <v>663</v>
      </c>
      <c r="BY553" s="32" t="s">
        <v>8391</v>
      </c>
      <c r="BZ553" s="27" t="s">
        <v>4772</v>
      </c>
    </row>
    <row r="554" spans="1:78">
      <c r="A554" s="32" t="s">
        <v>664</v>
      </c>
      <c r="BY554" s="32" t="s">
        <v>8391</v>
      </c>
      <c r="BZ554" s="27" t="s">
        <v>4773</v>
      </c>
    </row>
    <row r="555" spans="1:78">
      <c r="A555" s="32" t="s">
        <v>665</v>
      </c>
      <c r="BY555" s="32" t="s">
        <v>8391</v>
      </c>
      <c r="BZ555" s="27" t="s">
        <v>4774</v>
      </c>
    </row>
    <row r="556" spans="1:78">
      <c r="A556" s="32" t="s">
        <v>666</v>
      </c>
      <c r="BY556" s="32" t="s">
        <v>8391</v>
      </c>
      <c r="BZ556" s="27" t="s">
        <v>4775</v>
      </c>
    </row>
    <row r="557" spans="1:78">
      <c r="A557" s="32" t="s">
        <v>667</v>
      </c>
      <c r="BY557" s="32" t="s">
        <v>8391</v>
      </c>
      <c r="BZ557" s="27" t="s">
        <v>4776</v>
      </c>
    </row>
    <row r="558" spans="1:78">
      <c r="A558" s="32" t="s">
        <v>668</v>
      </c>
      <c r="BY558" s="32" t="s">
        <v>8391</v>
      </c>
      <c r="BZ558" s="27" t="s">
        <v>4777</v>
      </c>
    </row>
    <row r="559" spans="1:78">
      <c r="A559" s="32" t="s">
        <v>669</v>
      </c>
      <c r="BY559" s="32" t="s">
        <v>8391</v>
      </c>
      <c r="BZ559" s="27" t="s">
        <v>4778</v>
      </c>
    </row>
    <row r="560" spans="1:78">
      <c r="A560" s="32" t="s">
        <v>670</v>
      </c>
      <c r="BY560" s="32" t="s">
        <v>8391</v>
      </c>
      <c r="BZ560" s="27" t="s">
        <v>4779</v>
      </c>
    </row>
    <row r="561" spans="1:78">
      <c r="A561" s="32" t="s">
        <v>671</v>
      </c>
      <c r="BY561" s="32" t="s">
        <v>8391</v>
      </c>
      <c r="BZ561" s="27" t="s">
        <v>4780</v>
      </c>
    </row>
    <row r="562" spans="1:78">
      <c r="A562" s="32" t="s">
        <v>672</v>
      </c>
      <c r="BY562" s="32" t="s">
        <v>8391</v>
      </c>
      <c r="BZ562" s="27" t="s">
        <v>4781</v>
      </c>
    </row>
    <row r="563" spans="1:78">
      <c r="A563" s="32" t="s">
        <v>673</v>
      </c>
      <c r="BY563" s="32" t="s">
        <v>8391</v>
      </c>
      <c r="BZ563" s="27" t="s">
        <v>4782</v>
      </c>
    </row>
    <row r="564" spans="1:78">
      <c r="A564" s="32" t="s">
        <v>674</v>
      </c>
      <c r="BY564" s="32" t="s">
        <v>8391</v>
      </c>
      <c r="BZ564" s="27" t="s">
        <v>4783</v>
      </c>
    </row>
    <row r="565" spans="1:78">
      <c r="A565" s="32" t="s">
        <v>675</v>
      </c>
      <c r="BY565" s="32" t="s">
        <v>8391</v>
      </c>
      <c r="BZ565" s="27" t="s">
        <v>4784</v>
      </c>
    </row>
    <row r="566" spans="1:78">
      <c r="A566" s="32" t="s">
        <v>676</v>
      </c>
      <c r="BY566" s="32" t="s">
        <v>8391</v>
      </c>
      <c r="BZ566" s="27" t="s">
        <v>4785</v>
      </c>
    </row>
    <row r="567" spans="1:78">
      <c r="A567" s="32" t="s">
        <v>677</v>
      </c>
      <c r="BY567" s="32" t="s">
        <v>8391</v>
      </c>
      <c r="BZ567" s="27" t="s">
        <v>4786</v>
      </c>
    </row>
    <row r="568" spans="1:78">
      <c r="A568" s="32" t="s">
        <v>678</v>
      </c>
      <c r="BY568" s="32" t="s">
        <v>8391</v>
      </c>
      <c r="BZ568" s="27" t="s">
        <v>147</v>
      </c>
    </row>
    <row r="569" spans="1:78">
      <c r="A569" s="32" t="s">
        <v>679</v>
      </c>
      <c r="BY569" s="32" t="s">
        <v>8391</v>
      </c>
      <c r="BZ569" s="27" t="s">
        <v>4787</v>
      </c>
    </row>
    <row r="570" spans="1:78">
      <c r="A570" s="32" t="s">
        <v>680</v>
      </c>
      <c r="BY570" s="32" t="s">
        <v>8391</v>
      </c>
      <c r="BZ570" s="27" t="s">
        <v>4788</v>
      </c>
    </row>
    <row r="571" spans="1:78">
      <c r="A571" s="32" t="s">
        <v>681</v>
      </c>
      <c r="BY571" s="32" t="s">
        <v>8391</v>
      </c>
      <c r="BZ571" s="27" t="s">
        <v>4789</v>
      </c>
    </row>
    <row r="572" spans="1:78">
      <c r="A572" s="32" t="s">
        <v>682</v>
      </c>
      <c r="BY572" s="32" t="s">
        <v>8391</v>
      </c>
      <c r="BZ572" s="27" t="s">
        <v>4790</v>
      </c>
    </row>
    <row r="573" spans="1:78">
      <c r="A573" s="32" t="s">
        <v>683</v>
      </c>
      <c r="BY573" s="32" t="s">
        <v>8391</v>
      </c>
      <c r="BZ573" s="27" t="s">
        <v>4791</v>
      </c>
    </row>
    <row r="574" spans="1:78">
      <c r="A574" s="32" t="s">
        <v>684</v>
      </c>
      <c r="BY574" s="32" t="s">
        <v>8391</v>
      </c>
      <c r="BZ574" s="27" t="s">
        <v>4792</v>
      </c>
    </row>
    <row r="575" spans="1:78">
      <c r="A575" s="32" t="s">
        <v>685</v>
      </c>
      <c r="BY575" s="32" t="s">
        <v>8391</v>
      </c>
      <c r="BZ575" s="27" t="s">
        <v>4793</v>
      </c>
    </row>
    <row r="576" spans="1:78">
      <c r="A576" s="32" t="s">
        <v>686</v>
      </c>
      <c r="BY576" s="32" t="s">
        <v>8391</v>
      </c>
      <c r="BZ576" s="27" t="s">
        <v>4794</v>
      </c>
    </row>
    <row r="577" spans="1:78">
      <c r="A577" s="32" t="s">
        <v>687</v>
      </c>
      <c r="BY577" s="32" t="s">
        <v>8391</v>
      </c>
      <c r="BZ577" s="27" t="s">
        <v>4795</v>
      </c>
    </row>
    <row r="578" spans="1:78">
      <c r="A578" s="32" t="s">
        <v>688</v>
      </c>
      <c r="BY578" s="32" t="s">
        <v>8391</v>
      </c>
      <c r="BZ578" s="27" t="s">
        <v>4796</v>
      </c>
    </row>
    <row r="579" spans="1:78">
      <c r="A579" s="32" t="s">
        <v>689</v>
      </c>
      <c r="BY579" s="32" t="s">
        <v>8391</v>
      </c>
      <c r="BZ579" s="27" t="s">
        <v>4797</v>
      </c>
    </row>
    <row r="580" spans="1:78">
      <c r="A580" s="32" t="s">
        <v>690</v>
      </c>
      <c r="BY580" s="32" t="s">
        <v>8391</v>
      </c>
      <c r="BZ580" s="27" t="s">
        <v>4798</v>
      </c>
    </row>
    <row r="581" spans="1:78">
      <c r="A581" s="32" t="s">
        <v>691</v>
      </c>
      <c r="BY581" s="32" t="s">
        <v>8391</v>
      </c>
      <c r="BZ581" s="27" t="s">
        <v>4799</v>
      </c>
    </row>
    <row r="582" spans="1:78">
      <c r="A582" s="32" t="s">
        <v>692</v>
      </c>
      <c r="BY582" s="32" t="s">
        <v>8391</v>
      </c>
      <c r="BZ582" s="27" t="s">
        <v>4800</v>
      </c>
    </row>
    <row r="583" spans="1:78">
      <c r="A583" s="32" t="s">
        <v>693</v>
      </c>
      <c r="BY583" s="32" t="s">
        <v>8391</v>
      </c>
      <c r="BZ583" s="27" t="s">
        <v>4801</v>
      </c>
    </row>
    <row r="584" spans="1:78">
      <c r="A584" s="32" t="s">
        <v>694</v>
      </c>
      <c r="BY584" s="32" t="s">
        <v>8391</v>
      </c>
      <c r="BZ584" s="27" t="s">
        <v>4802</v>
      </c>
    </row>
    <row r="585" spans="1:78">
      <c r="A585" s="32" t="s">
        <v>695</v>
      </c>
      <c r="BY585" s="32" t="s">
        <v>8391</v>
      </c>
      <c r="BZ585" s="27" t="s">
        <v>4803</v>
      </c>
    </row>
    <row r="586" spans="1:78">
      <c r="A586" s="32" t="s">
        <v>696</v>
      </c>
      <c r="BY586" s="32" t="s">
        <v>8391</v>
      </c>
      <c r="BZ586" s="27" t="s">
        <v>4804</v>
      </c>
    </row>
    <row r="587" spans="1:78">
      <c r="A587" s="32" t="s">
        <v>697</v>
      </c>
      <c r="BY587" s="32" t="s">
        <v>8391</v>
      </c>
      <c r="BZ587" s="27" t="s">
        <v>4805</v>
      </c>
    </row>
    <row r="588" spans="1:78">
      <c r="A588" s="32" t="s">
        <v>698</v>
      </c>
      <c r="BY588" s="32" t="s">
        <v>8391</v>
      </c>
      <c r="BZ588" s="27" t="s">
        <v>4806</v>
      </c>
    </row>
    <row r="589" spans="1:78">
      <c r="A589" s="32" t="s">
        <v>699</v>
      </c>
      <c r="BY589" s="32" t="s">
        <v>8391</v>
      </c>
      <c r="BZ589" s="27" t="s">
        <v>4807</v>
      </c>
    </row>
    <row r="590" spans="1:78">
      <c r="A590" s="32" t="s">
        <v>700</v>
      </c>
      <c r="BY590" s="32" t="s">
        <v>8391</v>
      </c>
      <c r="BZ590" s="27" t="s">
        <v>4808</v>
      </c>
    </row>
    <row r="591" spans="1:78">
      <c r="A591" s="32" t="s">
        <v>701</v>
      </c>
      <c r="BY591" s="32" t="s">
        <v>8391</v>
      </c>
      <c r="BZ591" s="27" t="s">
        <v>4809</v>
      </c>
    </row>
    <row r="592" spans="1:78">
      <c r="A592" s="32" t="s">
        <v>702</v>
      </c>
      <c r="BY592" s="32" t="s">
        <v>8391</v>
      </c>
      <c r="BZ592" s="27" t="s">
        <v>4810</v>
      </c>
    </row>
    <row r="593" spans="1:78">
      <c r="A593" s="32" t="s">
        <v>703</v>
      </c>
      <c r="BY593" s="32" t="s">
        <v>8391</v>
      </c>
      <c r="BZ593" s="27" t="s">
        <v>4811</v>
      </c>
    </row>
    <row r="594" spans="1:78">
      <c r="A594" s="32" t="s">
        <v>704</v>
      </c>
      <c r="BY594" s="32" t="s">
        <v>8391</v>
      </c>
      <c r="BZ594" s="27" t="s">
        <v>4812</v>
      </c>
    </row>
    <row r="595" spans="1:78">
      <c r="A595" s="32" t="s">
        <v>705</v>
      </c>
      <c r="BY595" s="32" t="s">
        <v>8391</v>
      </c>
      <c r="BZ595" s="27" t="s">
        <v>4813</v>
      </c>
    </row>
    <row r="596" spans="1:78">
      <c r="A596" s="32" t="s">
        <v>706</v>
      </c>
      <c r="BY596" s="32" t="s">
        <v>8391</v>
      </c>
      <c r="BZ596" s="27" t="s">
        <v>4814</v>
      </c>
    </row>
    <row r="597" spans="1:78">
      <c r="A597" s="32" t="s">
        <v>707</v>
      </c>
      <c r="BY597" s="32" t="s">
        <v>8391</v>
      </c>
      <c r="BZ597" s="27" t="s">
        <v>4815</v>
      </c>
    </row>
    <row r="598" spans="1:78">
      <c r="A598" s="32" t="s">
        <v>708</v>
      </c>
      <c r="BY598" s="32" t="s">
        <v>8391</v>
      </c>
      <c r="BZ598" s="27" t="s">
        <v>4816</v>
      </c>
    </row>
    <row r="599" spans="1:78">
      <c r="A599" s="32" t="s">
        <v>709</v>
      </c>
      <c r="BY599" s="32" t="s">
        <v>8391</v>
      </c>
      <c r="BZ599" s="27" t="s">
        <v>4817</v>
      </c>
    </row>
    <row r="600" spans="1:78">
      <c r="A600" s="32" t="s">
        <v>710</v>
      </c>
      <c r="BY600" s="32" t="s">
        <v>8391</v>
      </c>
      <c r="BZ600" s="27" t="s">
        <v>4818</v>
      </c>
    </row>
    <row r="601" spans="1:78">
      <c r="A601" s="32" t="s">
        <v>711</v>
      </c>
      <c r="BY601" s="32" t="s">
        <v>8391</v>
      </c>
      <c r="BZ601" s="27" t="s">
        <v>4819</v>
      </c>
    </row>
    <row r="602" spans="1:78">
      <c r="A602" s="32" t="s">
        <v>712</v>
      </c>
      <c r="BY602" s="32" t="s">
        <v>8391</v>
      </c>
      <c r="BZ602" s="27" t="s">
        <v>4820</v>
      </c>
    </row>
    <row r="603" spans="1:78">
      <c r="A603" s="32" t="s">
        <v>713</v>
      </c>
      <c r="BY603" s="32" t="s">
        <v>8391</v>
      </c>
      <c r="BZ603" s="27" t="s">
        <v>4821</v>
      </c>
    </row>
    <row r="604" spans="1:78">
      <c r="A604" s="32" t="s">
        <v>714</v>
      </c>
      <c r="BY604" s="32" t="s">
        <v>8391</v>
      </c>
      <c r="BZ604" s="27" t="s">
        <v>4822</v>
      </c>
    </row>
    <row r="605" spans="1:78">
      <c r="A605" s="32" t="s">
        <v>715</v>
      </c>
      <c r="BY605" s="32" t="s">
        <v>8391</v>
      </c>
      <c r="BZ605" s="27" t="s">
        <v>4823</v>
      </c>
    </row>
    <row r="606" spans="1:78">
      <c r="A606" s="32" t="s">
        <v>716</v>
      </c>
      <c r="BY606" s="32" t="s">
        <v>8391</v>
      </c>
      <c r="BZ606" s="27" t="s">
        <v>4824</v>
      </c>
    </row>
    <row r="607" spans="1:78">
      <c r="A607" s="32" t="s">
        <v>717</v>
      </c>
      <c r="BY607" s="32" t="s">
        <v>8391</v>
      </c>
      <c r="BZ607" s="27" t="s">
        <v>4825</v>
      </c>
    </row>
    <row r="608" spans="1:78">
      <c r="A608" s="32" t="s">
        <v>718</v>
      </c>
      <c r="BY608" s="32" t="s">
        <v>8391</v>
      </c>
      <c r="BZ608" s="27" t="s">
        <v>4826</v>
      </c>
    </row>
    <row r="609" spans="1:78">
      <c r="A609" s="32" t="s">
        <v>719</v>
      </c>
      <c r="BY609" s="32" t="s">
        <v>8391</v>
      </c>
      <c r="BZ609" s="27" t="s">
        <v>4827</v>
      </c>
    </row>
    <row r="610" spans="1:78">
      <c r="A610" s="32" t="s">
        <v>720</v>
      </c>
      <c r="BY610" s="32" t="s">
        <v>8391</v>
      </c>
      <c r="BZ610" s="27" t="s">
        <v>4828</v>
      </c>
    </row>
    <row r="611" spans="1:78">
      <c r="A611" s="32" t="s">
        <v>721</v>
      </c>
      <c r="BY611" s="32" t="s">
        <v>8391</v>
      </c>
      <c r="BZ611" s="27" t="s">
        <v>4829</v>
      </c>
    </row>
    <row r="612" spans="1:78">
      <c r="A612" s="32" t="s">
        <v>722</v>
      </c>
      <c r="BY612" s="32" t="s">
        <v>8391</v>
      </c>
      <c r="BZ612" s="27" t="s">
        <v>4830</v>
      </c>
    </row>
    <row r="613" spans="1:78">
      <c r="A613" s="32" t="s">
        <v>723</v>
      </c>
      <c r="BY613" s="32" t="s">
        <v>8391</v>
      </c>
      <c r="BZ613" s="27" t="s">
        <v>4831</v>
      </c>
    </row>
    <row r="614" spans="1:78">
      <c r="A614" s="32" t="s">
        <v>724</v>
      </c>
      <c r="BY614" s="32" t="s">
        <v>8391</v>
      </c>
      <c r="BZ614" s="27" t="s">
        <v>4832</v>
      </c>
    </row>
    <row r="615" spans="1:78">
      <c r="A615" s="32" t="s">
        <v>725</v>
      </c>
      <c r="BY615" s="32" t="s">
        <v>8391</v>
      </c>
      <c r="BZ615" s="27" t="s">
        <v>4833</v>
      </c>
    </row>
    <row r="616" spans="1:78">
      <c r="A616" s="32" t="s">
        <v>726</v>
      </c>
      <c r="BY616" s="32" t="s">
        <v>8391</v>
      </c>
      <c r="BZ616" s="27" t="s">
        <v>4834</v>
      </c>
    </row>
    <row r="617" spans="1:78">
      <c r="A617" s="32" t="s">
        <v>727</v>
      </c>
      <c r="BY617" s="32" t="s">
        <v>8391</v>
      </c>
      <c r="BZ617" s="27" t="s">
        <v>4835</v>
      </c>
    </row>
    <row r="618" spans="1:78">
      <c r="A618" s="32" t="s">
        <v>728</v>
      </c>
      <c r="BY618" s="32" t="s">
        <v>8391</v>
      </c>
      <c r="BZ618" s="27" t="s">
        <v>4836</v>
      </c>
    </row>
    <row r="619" spans="1:78">
      <c r="A619" s="32" t="s">
        <v>729</v>
      </c>
      <c r="BY619" s="32" t="s">
        <v>8391</v>
      </c>
      <c r="BZ619" s="27" t="s">
        <v>4837</v>
      </c>
    </row>
    <row r="620" spans="1:78">
      <c r="A620" s="32" t="s">
        <v>730</v>
      </c>
      <c r="BY620" s="32" t="s">
        <v>8391</v>
      </c>
      <c r="BZ620" s="27" t="s">
        <v>4838</v>
      </c>
    </row>
    <row r="621" spans="1:78">
      <c r="A621" s="32" t="s">
        <v>731</v>
      </c>
      <c r="BY621" s="32" t="s">
        <v>8391</v>
      </c>
      <c r="BZ621" s="27" t="s">
        <v>4839</v>
      </c>
    </row>
    <row r="622" spans="1:78">
      <c r="A622" s="32" t="s">
        <v>732</v>
      </c>
      <c r="BY622" s="32" t="s">
        <v>8391</v>
      </c>
      <c r="BZ622" s="27" t="s">
        <v>4840</v>
      </c>
    </row>
    <row r="623" spans="1:78">
      <c r="A623" s="32" t="s">
        <v>733</v>
      </c>
      <c r="BY623" s="32" t="s">
        <v>8391</v>
      </c>
      <c r="BZ623" s="27" t="s">
        <v>4841</v>
      </c>
    </row>
    <row r="624" spans="1:78">
      <c r="A624" s="32" t="s">
        <v>734</v>
      </c>
      <c r="BY624" s="32" t="s">
        <v>8391</v>
      </c>
      <c r="BZ624" s="27" t="s">
        <v>4842</v>
      </c>
    </row>
    <row r="625" spans="1:78">
      <c r="A625" s="32" t="s">
        <v>735</v>
      </c>
      <c r="BY625" s="32" t="s">
        <v>8391</v>
      </c>
      <c r="BZ625" s="27" t="s">
        <v>4843</v>
      </c>
    </row>
    <row r="626" spans="1:78">
      <c r="A626" s="32" t="s">
        <v>736</v>
      </c>
      <c r="BY626" s="32" t="s">
        <v>8391</v>
      </c>
      <c r="BZ626" s="27" t="s">
        <v>4844</v>
      </c>
    </row>
    <row r="627" spans="1:78">
      <c r="A627" s="32" t="s">
        <v>737</v>
      </c>
      <c r="BY627" s="32" t="s">
        <v>8391</v>
      </c>
      <c r="BZ627" s="27" t="s">
        <v>4845</v>
      </c>
    </row>
    <row r="628" spans="1:78">
      <c r="A628" s="32" t="s">
        <v>738</v>
      </c>
      <c r="BY628" s="32" t="s">
        <v>8391</v>
      </c>
      <c r="BZ628" s="27" t="s">
        <v>4846</v>
      </c>
    </row>
    <row r="629" spans="1:78">
      <c r="A629" s="32" t="s">
        <v>739</v>
      </c>
      <c r="BY629" s="32" t="s">
        <v>8391</v>
      </c>
      <c r="BZ629" s="27" t="s">
        <v>4847</v>
      </c>
    </row>
    <row r="630" spans="1:78">
      <c r="A630" s="32" t="s">
        <v>740</v>
      </c>
      <c r="BY630" s="32" t="s">
        <v>8391</v>
      </c>
      <c r="BZ630" s="27" t="s">
        <v>4848</v>
      </c>
    </row>
    <row r="631" spans="1:78">
      <c r="A631" s="32" t="s">
        <v>741</v>
      </c>
      <c r="BY631" s="32" t="s">
        <v>8391</v>
      </c>
      <c r="BZ631" s="27" t="s">
        <v>4849</v>
      </c>
    </row>
    <row r="632" spans="1:78">
      <c r="A632" s="32" t="s">
        <v>742</v>
      </c>
      <c r="BY632" s="32" t="s">
        <v>8391</v>
      </c>
      <c r="BZ632" s="27" t="s">
        <v>4850</v>
      </c>
    </row>
    <row r="633" spans="1:78">
      <c r="A633" s="32" t="s">
        <v>743</v>
      </c>
      <c r="BY633" s="32" t="s">
        <v>8391</v>
      </c>
      <c r="BZ633" s="27" t="s">
        <v>4851</v>
      </c>
    </row>
    <row r="634" spans="1:78">
      <c r="A634" s="32" t="s">
        <v>744</v>
      </c>
      <c r="BY634" s="32" t="s">
        <v>8391</v>
      </c>
      <c r="BZ634" s="27" t="s">
        <v>4852</v>
      </c>
    </row>
    <row r="635" spans="1:78">
      <c r="A635" s="32" t="s">
        <v>745</v>
      </c>
      <c r="BY635" s="32" t="s">
        <v>8391</v>
      </c>
      <c r="BZ635" s="27" t="s">
        <v>4853</v>
      </c>
    </row>
    <row r="636" spans="1:78">
      <c r="A636" s="32" t="s">
        <v>746</v>
      </c>
      <c r="BY636" s="32" t="s">
        <v>8391</v>
      </c>
      <c r="BZ636" s="27" t="s">
        <v>4854</v>
      </c>
    </row>
    <row r="637" spans="1:78">
      <c r="A637" s="32" t="s">
        <v>747</v>
      </c>
      <c r="BY637" s="32" t="s">
        <v>8391</v>
      </c>
      <c r="BZ637" s="27" t="s">
        <v>4855</v>
      </c>
    </row>
    <row r="638" spans="1:78">
      <c r="A638" s="32" t="s">
        <v>748</v>
      </c>
      <c r="BY638" s="32" t="s">
        <v>8391</v>
      </c>
      <c r="BZ638" s="27" t="s">
        <v>4856</v>
      </c>
    </row>
    <row r="639" spans="1:78">
      <c r="A639" s="32" t="s">
        <v>749</v>
      </c>
      <c r="BY639" s="32" t="s">
        <v>8391</v>
      </c>
      <c r="BZ639" s="27" t="s">
        <v>4857</v>
      </c>
    </row>
    <row r="640" spans="1:78">
      <c r="A640" s="32" t="s">
        <v>750</v>
      </c>
      <c r="BY640" s="32" t="s">
        <v>8391</v>
      </c>
      <c r="BZ640" s="27" t="s">
        <v>4858</v>
      </c>
    </row>
    <row r="641" spans="1:78">
      <c r="A641" s="32" t="s">
        <v>751</v>
      </c>
      <c r="BY641" s="32" t="s">
        <v>8391</v>
      </c>
      <c r="BZ641" s="27" t="s">
        <v>4859</v>
      </c>
    </row>
    <row r="642" spans="1:78">
      <c r="A642" s="32" t="s">
        <v>752</v>
      </c>
      <c r="BY642" s="32" t="s">
        <v>8391</v>
      </c>
      <c r="BZ642" s="27" t="s">
        <v>4860</v>
      </c>
    </row>
    <row r="643" spans="1:78">
      <c r="A643" s="32" t="s">
        <v>753</v>
      </c>
      <c r="BY643" s="32" t="s">
        <v>8391</v>
      </c>
      <c r="BZ643" s="27" t="s">
        <v>4861</v>
      </c>
    </row>
    <row r="644" spans="1:78">
      <c r="A644" s="32" t="s">
        <v>754</v>
      </c>
      <c r="BY644" s="32" t="s">
        <v>8391</v>
      </c>
      <c r="BZ644" s="27" t="s">
        <v>4862</v>
      </c>
    </row>
    <row r="645" spans="1:78">
      <c r="A645" s="32" t="s">
        <v>755</v>
      </c>
      <c r="BY645" s="32" t="s">
        <v>8391</v>
      </c>
      <c r="BZ645" s="27" t="s">
        <v>4863</v>
      </c>
    </row>
    <row r="646" spans="1:78">
      <c r="A646" s="32" t="s">
        <v>756</v>
      </c>
      <c r="BY646" s="32" t="s">
        <v>8391</v>
      </c>
      <c r="BZ646" s="27" t="s">
        <v>4864</v>
      </c>
    </row>
    <row r="647" spans="1:78">
      <c r="A647" s="32" t="s">
        <v>757</v>
      </c>
      <c r="BY647" s="32" t="s">
        <v>8391</v>
      </c>
      <c r="BZ647" s="27" t="s">
        <v>4865</v>
      </c>
    </row>
    <row r="648" spans="1:78">
      <c r="A648" s="32" t="s">
        <v>758</v>
      </c>
      <c r="BY648" s="32" t="s">
        <v>8391</v>
      </c>
      <c r="BZ648" s="27" t="s">
        <v>4866</v>
      </c>
    </row>
    <row r="649" spans="1:78">
      <c r="A649" s="32" t="s">
        <v>759</v>
      </c>
      <c r="BY649" s="32" t="s">
        <v>8391</v>
      </c>
      <c r="BZ649" s="27" t="s">
        <v>4867</v>
      </c>
    </row>
    <row r="650" spans="1:78">
      <c r="A650" s="32" t="s">
        <v>760</v>
      </c>
      <c r="BY650" s="32" t="s">
        <v>8391</v>
      </c>
      <c r="BZ650" s="27" t="s">
        <v>4868</v>
      </c>
    </row>
    <row r="651" spans="1:78">
      <c r="A651" s="32" t="s">
        <v>761</v>
      </c>
      <c r="BY651" s="32" t="s">
        <v>8391</v>
      </c>
      <c r="BZ651" s="27" t="s">
        <v>4869</v>
      </c>
    </row>
    <row r="652" spans="1:78">
      <c r="A652" s="32" t="s">
        <v>762</v>
      </c>
      <c r="BY652" s="32" t="s">
        <v>8391</v>
      </c>
      <c r="BZ652" s="27" t="s">
        <v>4870</v>
      </c>
    </row>
    <row r="653" spans="1:78">
      <c r="A653" s="32" t="s">
        <v>763</v>
      </c>
      <c r="BY653" s="32" t="s">
        <v>8391</v>
      </c>
      <c r="BZ653" s="27" t="s">
        <v>4871</v>
      </c>
    </row>
    <row r="654" spans="1:78">
      <c r="A654" s="32" t="s">
        <v>764</v>
      </c>
      <c r="BY654" s="32" t="s">
        <v>8391</v>
      </c>
      <c r="BZ654" s="27" t="s">
        <v>4872</v>
      </c>
    </row>
    <row r="655" spans="1:78">
      <c r="A655" s="32" t="s">
        <v>765</v>
      </c>
      <c r="BY655" s="32" t="s">
        <v>8391</v>
      </c>
      <c r="BZ655" s="27" t="s">
        <v>4873</v>
      </c>
    </row>
    <row r="656" spans="1:78">
      <c r="A656" s="32" t="s">
        <v>766</v>
      </c>
      <c r="BY656" s="32" t="s">
        <v>8391</v>
      </c>
      <c r="BZ656" s="27" t="s">
        <v>4874</v>
      </c>
    </row>
    <row r="657" spans="1:78">
      <c r="A657" s="32" t="s">
        <v>767</v>
      </c>
      <c r="BY657" s="32" t="s">
        <v>8391</v>
      </c>
      <c r="BZ657" s="27" t="s">
        <v>4875</v>
      </c>
    </row>
    <row r="658" spans="1:78">
      <c r="A658" s="32" t="s">
        <v>768</v>
      </c>
      <c r="BY658" s="32" t="s">
        <v>8391</v>
      </c>
      <c r="BZ658" s="27" t="s">
        <v>4876</v>
      </c>
    </row>
    <row r="659" spans="1:78">
      <c r="A659" s="32" t="s">
        <v>769</v>
      </c>
      <c r="BY659" s="32" t="s">
        <v>8391</v>
      </c>
      <c r="BZ659" s="27" t="s">
        <v>4877</v>
      </c>
    </row>
    <row r="660" spans="1:78">
      <c r="A660" s="32" t="s">
        <v>770</v>
      </c>
      <c r="BY660" s="32" t="s">
        <v>8391</v>
      </c>
      <c r="BZ660" s="27" t="s">
        <v>4878</v>
      </c>
    </row>
    <row r="661" spans="1:78">
      <c r="A661" s="32" t="s">
        <v>771</v>
      </c>
      <c r="BY661" s="32" t="s">
        <v>8391</v>
      </c>
      <c r="BZ661" s="27" t="s">
        <v>4879</v>
      </c>
    </row>
    <row r="662" spans="1:78">
      <c r="A662" s="32" t="s">
        <v>772</v>
      </c>
      <c r="BY662" s="32" t="s">
        <v>8391</v>
      </c>
      <c r="BZ662" s="27" t="s">
        <v>4880</v>
      </c>
    </row>
    <row r="663" spans="1:78">
      <c r="A663" s="32" t="s">
        <v>773</v>
      </c>
      <c r="BY663" s="32" t="s">
        <v>8391</v>
      </c>
      <c r="BZ663" s="27" t="s">
        <v>4881</v>
      </c>
    </row>
    <row r="664" spans="1:78">
      <c r="A664" s="32" t="s">
        <v>774</v>
      </c>
      <c r="BY664" s="32" t="s">
        <v>8391</v>
      </c>
      <c r="BZ664" s="27" t="s">
        <v>4882</v>
      </c>
    </row>
    <row r="665" spans="1:78">
      <c r="A665" s="32" t="s">
        <v>775</v>
      </c>
      <c r="BY665" s="32" t="s">
        <v>8391</v>
      </c>
      <c r="BZ665" s="27" t="s">
        <v>4883</v>
      </c>
    </row>
    <row r="666" spans="1:78">
      <c r="A666" s="32" t="s">
        <v>776</v>
      </c>
      <c r="BY666" s="32" t="s">
        <v>8391</v>
      </c>
      <c r="BZ666" s="27" t="s">
        <v>4884</v>
      </c>
    </row>
    <row r="667" spans="1:78">
      <c r="A667" s="32" t="s">
        <v>777</v>
      </c>
      <c r="BY667" s="32" t="s">
        <v>8391</v>
      </c>
      <c r="BZ667" s="27" t="s">
        <v>4885</v>
      </c>
    </row>
    <row r="668" spans="1:78">
      <c r="A668" s="32" t="s">
        <v>778</v>
      </c>
      <c r="BY668" s="32" t="s">
        <v>8391</v>
      </c>
      <c r="BZ668" s="27" t="s">
        <v>4886</v>
      </c>
    </row>
    <row r="669" spans="1:78">
      <c r="A669" s="32" t="s">
        <v>779</v>
      </c>
      <c r="BY669" s="32" t="s">
        <v>8391</v>
      </c>
      <c r="BZ669" s="27" t="s">
        <v>4887</v>
      </c>
    </row>
    <row r="670" spans="1:78">
      <c r="A670" s="32" t="s">
        <v>780</v>
      </c>
      <c r="BY670" s="32" t="s">
        <v>8391</v>
      </c>
      <c r="BZ670" s="27" t="s">
        <v>4888</v>
      </c>
    </row>
    <row r="671" spans="1:78">
      <c r="A671" s="32" t="s">
        <v>781</v>
      </c>
      <c r="BY671" s="32" t="s">
        <v>8391</v>
      </c>
      <c r="BZ671" s="27" t="s">
        <v>4889</v>
      </c>
    </row>
    <row r="672" spans="1:78">
      <c r="A672" s="32" t="s">
        <v>782</v>
      </c>
      <c r="BY672" s="32" t="s">
        <v>8391</v>
      </c>
      <c r="BZ672" s="27" t="s">
        <v>4890</v>
      </c>
    </row>
    <row r="673" spans="1:78">
      <c r="A673" s="32" t="s">
        <v>783</v>
      </c>
      <c r="BY673" s="32" t="s">
        <v>8391</v>
      </c>
      <c r="BZ673" s="27" t="s">
        <v>4891</v>
      </c>
    </row>
    <row r="674" spans="1:78">
      <c r="A674" s="32" t="s">
        <v>784</v>
      </c>
      <c r="BY674" s="32" t="s">
        <v>8391</v>
      </c>
      <c r="BZ674" s="27" t="s">
        <v>4892</v>
      </c>
    </row>
    <row r="675" spans="1:78">
      <c r="A675" s="32" t="s">
        <v>785</v>
      </c>
      <c r="BY675" s="32" t="s">
        <v>8391</v>
      </c>
      <c r="BZ675" s="27" t="s">
        <v>4893</v>
      </c>
    </row>
    <row r="676" spans="1:78">
      <c r="A676" s="32" t="s">
        <v>786</v>
      </c>
      <c r="BY676" s="32" t="s">
        <v>8391</v>
      </c>
      <c r="BZ676" s="27" t="s">
        <v>4894</v>
      </c>
    </row>
    <row r="677" spans="1:78">
      <c r="A677" s="32" t="s">
        <v>787</v>
      </c>
      <c r="BY677" s="32" t="s">
        <v>8391</v>
      </c>
      <c r="BZ677" s="27" t="s">
        <v>4895</v>
      </c>
    </row>
    <row r="678" spans="1:78">
      <c r="A678" s="32" t="s">
        <v>788</v>
      </c>
      <c r="BY678" s="32" t="s">
        <v>8391</v>
      </c>
      <c r="BZ678" s="27" t="s">
        <v>4896</v>
      </c>
    </row>
    <row r="679" spans="1:78">
      <c r="A679" s="32" t="s">
        <v>789</v>
      </c>
      <c r="BY679" s="32" t="s">
        <v>8391</v>
      </c>
      <c r="BZ679" s="27" t="s">
        <v>4897</v>
      </c>
    </row>
    <row r="680" spans="1:78">
      <c r="A680" s="32" t="s">
        <v>790</v>
      </c>
      <c r="BY680" s="32" t="s">
        <v>8391</v>
      </c>
      <c r="BZ680" s="27" t="s">
        <v>4898</v>
      </c>
    </row>
    <row r="681" spans="1:78">
      <c r="A681" s="32" t="s">
        <v>791</v>
      </c>
      <c r="BY681" s="32" t="s">
        <v>8391</v>
      </c>
      <c r="BZ681" s="27" t="s">
        <v>4899</v>
      </c>
    </row>
    <row r="682" spans="1:78">
      <c r="A682" s="32" t="s">
        <v>792</v>
      </c>
      <c r="BY682" s="32" t="s">
        <v>8391</v>
      </c>
      <c r="BZ682" s="27" t="s">
        <v>4900</v>
      </c>
    </row>
    <row r="683" spans="1:78">
      <c r="A683" s="32" t="s">
        <v>793</v>
      </c>
      <c r="BY683" s="32" t="s">
        <v>8391</v>
      </c>
      <c r="BZ683" s="27" t="s">
        <v>4901</v>
      </c>
    </row>
    <row r="684" spans="1:78">
      <c r="A684" s="32" t="s">
        <v>794</v>
      </c>
      <c r="BY684" s="32" t="s">
        <v>8391</v>
      </c>
      <c r="BZ684" s="27" t="s">
        <v>4902</v>
      </c>
    </row>
    <row r="685" spans="1:78">
      <c r="A685" s="32" t="s">
        <v>795</v>
      </c>
      <c r="BY685" s="32" t="s">
        <v>8391</v>
      </c>
      <c r="BZ685" s="27" t="s">
        <v>4903</v>
      </c>
    </row>
    <row r="686" spans="1:78">
      <c r="A686" s="32" t="s">
        <v>796</v>
      </c>
      <c r="BY686" s="32" t="s">
        <v>8391</v>
      </c>
      <c r="BZ686" s="27" t="s">
        <v>4904</v>
      </c>
    </row>
    <row r="687" spans="1:78">
      <c r="A687" s="32" t="s">
        <v>797</v>
      </c>
      <c r="BY687" s="32" t="s">
        <v>8391</v>
      </c>
      <c r="BZ687" s="27" t="s">
        <v>4905</v>
      </c>
    </row>
    <row r="688" spans="1:78">
      <c r="A688" s="32" t="s">
        <v>798</v>
      </c>
      <c r="BY688" s="32" t="s">
        <v>8391</v>
      </c>
      <c r="BZ688" s="27" t="s">
        <v>4906</v>
      </c>
    </row>
    <row r="689" spans="1:78">
      <c r="A689" s="32" t="s">
        <v>799</v>
      </c>
      <c r="BY689" s="32" t="s">
        <v>8391</v>
      </c>
      <c r="BZ689" s="27" t="s">
        <v>4907</v>
      </c>
    </row>
    <row r="690" spans="1:78">
      <c r="A690" s="32" t="s">
        <v>800</v>
      </c>
      <c r="BY690" s="32" t="s">
        <v>8391</v>
      </c>
      <c r="BZ690" s="27" t="s">
        <v>4908</v>
      </c>
    </row>
    <row r="691" spans="1:78">
      <c r="A691" s="32" t="s">
        <v>801</v>
      </c>
      <c r="BY691" s="32" t="s">
        <v>8391</v>
      </c>
      <c r="BZ691" s="27" t="s">
        <v>4909</v>
      </c>
    </row>
    <row r="692" spans="1:78">
      <c r="A692" s="32" t="s">
        <v>802</v>
      </c>
      <c r="BY692" s="32" t="s">
        <v>8391</v>
      </c>
      <c r="BZ692" s="27" t="s">
        <v>4910</v>
      </c>
    </row>
    <row r="693" spans="1:78">
      <c r="A693" s="32" t="s">
        <v>803</v>
      </c>
      <c r="BY693" s="32" t="s">
        <v>8391</v>
      </c>
      <c r="BZ693" s="27" t="s">
        <v>4911</v>
      </c>
    </row>
    <row r="694" spans="1:78">
      <c r="A694" s="32" t="s">
        <v>804</v>
      </c>
      <c r="BY694" s="32" t="s">
        <v>8391</v>
      </c>
      <c r="BZ694" s="27" t="s">
        <v>4912</v>
      </c>
    </row>
    <row r="695" spans="1:78">
      <c r="A695" s="32" t="s">
        <v>805</v>
      </c>
      <c r="BY695" s="32" t="s">
        <v>8391</v>
      </c>
      <c r="BZ695" s="27" t="s">
        <v>4913</v>
      </c>
    </row>
    <row r="696" spans="1:78">
      <c r="A696" s="32" t="s">
        <v>806</v>
      </c>
      <c r="BY696" s="32" t="s">
        <v>8391</v>
      </c>
      <c r="BZ696" s="27" t="s">
        <v>4914</v>
      </c>
    </row>
    <row r="697" spans="1:78">
      <c r="A697" s="32" t="s">
        <v>807</v>
      </c>
      <c r="BY697" s="32" t="s">
        <v>8391</v>
      </c>
      <c r="BZ697" s="27" t="s">
        <v>4915</v>
      </c>
    </row>
    <row r="698" spans="1:78">
      <c r="A698" s="32" t="s">
        <v>808</v>
      </c>
      <c r="BY698" s="32" t="s">
        <v>8391</v>
      </c>
      <c r="BZ698" s="27" t="s">
        <v>4916</v>
      </c>
    </row>
    <row r="699" spans="1:78">
      <c r="A699" s="32" t="s">
        <v>809</v>
      </c>
      <c r="BY699" s="32" t="s">
        <v>8391</v>
      </c>
      <c r="BZ699" s="27" t="s">
        <v>4917</v>
      </c>
    </row>
    <row r="700" spans="1:78">
      <c r="A700" s="32" t="s">
        <v>810</v>
      </c>
      <c r="BY700" s="32" t="s">
        <v>8391</v>
      </c>
      <c r="BZ700" s="27" t="s">
        <v>4918</v>
      </c>
    </row>
    <row r="701" spans="1:78">
      <c r="A701" s="32" t="s">
        <v>811</v>
      </c>
      <c r="BY701" s="32" t="s">
        <v>8391</v>
      </c>
      <c r="BZ701" s="27" t="s">
        <v>4919</v>
      </c>
    </row>
    <row r="702" spans="1:78">
      <c r="A702" s="32" t="s">
        <v>812</v>
      </c>
      <c r="BY702" s="32" t="s">
        <v>8391</v>
      </c>
      <c r="BZ702" s="27" t="s">
        <v>4920</v>
      </c>
    </row>
    <row r="703" spans="1:78">
      <c r="A703" s="32" t="s">
        <v>813</v>
      </c>
      <c r="BY703" s="32" t="s">
        <v>8391</v>
      </c>
      <c r="BZ703" s="27" t="s">
        <v>4921</v>
      </c>
    </row>
    <row r="704" spans="1:78">
      <c r="A704" s="32" t="s">
        <v>814</v>
      </c>
      <c r="BY704" s="32" t="s">
        <v>8391</v>
      </c>
      <c r="BZ704" s="27" t="s">
        <v>4922</v>
      </c>
    </row>
    <row r="705" spans="1:78">
      <c r="A705" s="32" t="s">
        <v>815</v>
      </c>
      <c r="BY705" s="32" t="s">
        <v>8391</v>
      </c>
      <c r="BZ705" s="27" t="s">
        <v>4923</v>
      </c>
    </row>
    <row r="706" spans="1:78">
      <c r="A706" s="32" t="s">
        <v>816</v>
      </c>
      <c r="BY706" s="32" t="s">
        <v>8391</v>
      </c>
      <c r="BZ706" s="27" t="s">
        <v>4924</v>
      </c>
    </row>
    <row r="707" spans="1:78">
      <c r="A707" s="32" t="s">
        <v>817</v>
      </c>
      <c r="BY707" s="32" t="s">
        <v>8391</v>
      </c>
      <c r="BZ707" s="27" t="s">
        <v>4925</v>
      </c>
    </row>
    <row r="708" spans="1:78">
      <c r="A708" s="32" t="s">
        <v>818</v>
      </c>
      <c r="BY708" s="32" t="s">
        <v>8391</v>
      </c>
      <c r="BZ708" s="27" t="s">
        <v>4926</v>
      </c>
    </row>
    <row r="709" spans="1:78">
      <c r="A709" s="32" t="s">
        <v>819</v>
      </c>
      <c r="BY709" s="32" t="s">
        <v>8391</v>
      </c>
      <c r="BZ709" s="27" t="s">
        <v>4927</v>
      </c>
    </row>
    <row r="710" spans="1:78">
      <c r="A710" s="32" t="s">
        <v>820</v>
      </c>
      <c r="BY710" s="32" t="s">
        <v>8391</v>
      </c>
      <c r="BZ710" s="27" t="s">
        <v>4928</v>
      </c>
    </row>
    <row r="711" spans="1:78">
      <c r="A711" s="32" t="s">
        <v>821</v>
      </c>
      <c r="BY711" s="32" t="s">
        <v>8391</v>
      </c>
      <c r="BZ711" s="27" t="s">
        <v>4929</v>
      </c>
    </row>
    <row r="712" spans="1:78">
      <c r="A712" s="32" t="s">
        <v>822</v>
      </c>
      <c r="BY712" s="32" t="s">
        <v>8391</v>
      </c>
      <c r="BZ712" s="27" t="s">
        <v>4930</v>
      </c>
    </row>
    <row r="713" spans="1:78">
      <c r="A713" s="32" t="s">
        <v>823</v>
      </c>
      <c r="BY713" s="32" t="s">
        <v>8391</v>
      </c>
      <c r="BZ713" s="27" t="s">
        <v>4931</v>
      </c>
    </row>
    <row r="714" spans="1:78">
      <c r="A714" s="32" t="s">
        <v>824</v>
      </c>
      <c r="BY714" s="32" t="s">
        <v>8391</v>
      </c>
      <c r="BZ714" s="27" t="s">
        <v>4932</v>
      </c>
    </row>
    <row r="715" spans="1:78">
      <c r="A715" s="32" t="s">
        <v>825</v>
      </c>
      <c r="BY715" s="32" t="s">
        <v>8391</v>
      </c>
      <c r="BZ715" s="27" t="s">
        <v>4933</v>
      </c>
    </row>
    <row r="716" spans="1:78">
      <c r="A716" s="32" t="s">
        <v>826</v>
      </c>
      <c r="BY716" s="32" t="s">
        <v>8391</v>
      </c>
      <c r="BZ716" s="27" t="s">
        <v>4934</v>
      </c>
    </row>
    <row r="717" spans="1:78">
      <c r="A717" s="32" t="s">
        <v>827</v>
      </c>
      <c r="BY717" s="32" t="s">
        <v>8391</v>
      </c>
      <c r="BZ717" s="27" t="s">
        <v>4935</v>
      </c>
    </row>
    <row r="718" spans="1:78">
      <c r="A718" s="32" t="s">
        <v>828</v>
      </c>
      <c r="BY718" s="32" t="s">
        <v>8391</v>
      </c>
      <c r="BZ718" s="27" t="s">
        <v>4936</v>
      </c>
    </row>
    <row r="719" spans="1:78">
      <c r="A719" s="32" t="s">
        <v>829</v>
      </c>
      <c r="BY719" s="32" t="s">
        <v>8391</v>
      </c>
      <c r="BZ719" s="27" t="s">
        <v>4937</v>
      </c>
    </row>
    <row r="720" spans="1:78">
      <c r="A720" s="32" t="s">
        <v>830</v>
      </c>
      <c r="BY720" s="32" t="s">
        <v>8391</v>
      </c>
      <c r="BZ720" s="27" t="s">
        <v>4938</v>
      </c>
    </row>
    <row r="721" spans="1:78">
      <c r="A721" s="32" t="s">
        <v>831</v>
      </c>
      <c r="BY721" s="32" t="s">
        <v>8391</v>
      </c>
      <c r="BZ721" s="27" t="s">
        <v>4939</v>
      </c>
    </row>
    <row r="722" spans="1:78">
      <c r="A722" s="32" t="s">
        <v>832</v>
      </c>
      <c r="BY722" s="32" t="s">
        <v>8391</v>
      </c>
      <c r="BZ722" s="27" t="s">
        <v>4940</v>
      </c>
    </row>
    <row r="723" spans="1:78">
      <c r="A723" s="32" t="s">
        <v>833</v>
      </c>
      <c r="BY723" s="32" t="s">
        <v>8391</v>
      </c>
      <c r="BZ723" s="27" t="s">
        <v>4941</v>
      </c>
    </row>
    <row r="724" spans="1:78">
      <c r="A724" s="32" t="s">
        <v>834</v>
      </c>
      <c r="BY724" s="32" t="s">
        <v>8391</v>
      </c>
      <c r="BZ724" s="27" t="s">
        <v>4942</v>
      </c>
    </row>
    <row r="725" spans="1:78">
      <c r="A725" s="32" t="s">
        <v>835</v>
      </c>
      <c r="BY725" s="32" t="s">
        <v>8391</v>
      </c>
      <c r="BZ725" s="27" t="s">
        <v>4943</v>
      </c>
    </row>
    <row r="726" spans="1:78">
      <c r="A726" s="32" t="s">
        <v>836</v>
      </c>
      <c r="BY726" s="32" t="s">
        <v>8391</v>
      </c>
      <c r="BZ726" s="27" t="s">
        <v>4944</v>
      </c>
    </row>
    <row r="727" spans="1:78">
      <c r="A727" s="32" t="s">
        <v>837</v>
      </c>
      <c r="BY727" s="32" t="s">
        <v>8391</v>
      </c>
      <c r="BZ727" s="27" t="s">
        <v>4945</v>
      </c>
    </row>
    <row r="728" spans="1:78">
      <c r="A728" s="32" t="s">
        <v>838</v>
      </c>
      <c r="BY728" s="32" t="s">
        <v>8391</v>
      </c>
      <c r="BZ728" s="27" t="s">
        <v>4946</v>
      </c>
    </row>
    <row r="729" spans="1:78">
      <c r="A729" s="32" t="s">
        <v>839</v>
      </c>
      <c r="BY729" s="32" t="s">
        <v>8391</v>
      </c>
      <c r="BZ729" s="27" t="s">
        <v>4947</v>
      </c>
    </row>
    <row r="730" spans="1:78">
      <c r="A730" s="32" t="s">
        <v>840</v>
      </c>
      <c r="BY730" s="32" t="s">
        <v>8391</v>
      </c>
      <c r="BZ730" s="27" t="s">
        <v>4948</v>
      </c>
    </row>
    <row r="731" spans="1:78">
      <c r="A731" s="32" t="s">
        <v>841</v>
      </c>
      <c r="BY731" s="32" t="s">
        <v>8391</v>
      </c>
      <c r="BZ731" s="27" t="s">
        <v>4949</v>
      </c>
    </row>
    <row r="732" spans="1:78">
      <c r="A732" s="32" t="s">
        <v>842</v>
      </c>
      <c r="BY732" s="32" t="s">
        <v>8391</v>
      </c>
      <c r="BZ732" s="27" t="s">
        <v>4950</v>
      </c>
    </row>
    <row r="733" spans="1:78">
      <c r="A733" s="32" t="s">
        <v>843</v>
      </c>
      <c r="BY733" s="32" t="s">
        <v>8391</v>
      </c>
      <c r="BZ733" s="27" t="s">
        <v>4951</v>
      </c>
    </row>
    <row r="734" spans="1:78">
      <c r="A734" s="32" t="s">
        <v>844</v>
      </c>
      <c r="BY734" s="32" t="s">
        <v>8391</v>
      </c>
      <c r="BZ734" s="27" t="s">
        <v>4952</v>
      </c>
    </row>
    <row r="735" spans="1:78">
      <c r="A735" s="32" t="s">
        <v>845</v>
      </c>
      <c r="BY735" s="32" t="s">
        <v>8391</v>
      </c>
      <c r="BZ735" s="27" t="s">
        <v>4953</v>
      </c>
    </row>
    <row r="736" spans="1:78">
      <c r="A736" s="32" t="s">
        <v>846</v>
      </c>
      <c r="BY736" s="32" t="s">
        <v>8391</v>
      </c>
      <c r="BZ736" s="27" t="s">
        <v>4954</v>
      </c>
    </row>
    <row r="737" spans="1:78">
      <c r="A737" s="32" t="s">
        <v>847</v>
      </c>
      <c r="BY737" s="32" t="s">
        <v>8391</v>
      </c>
      <c r="BZ737" s="27" t="s">
        <v>4955</v>
      </c>
    </row>
    <row r="738" spans="1:78">
      <c r="A738" s="32" t="s">
        <v>848</v>
      </c>
      <c r="BY738" s="32" t="s">
        <v>8391</v>
      </c>
      <c r="BZ738" s="27" t="s">
        <v>4956</v>
      </c>
    </row>
    <row r="739" spans="1:78">
      <c r="A739" s="32" t="s">
        <v>849</v>
      </c>
      <c r="BY739" s="32" t="s">
        <v>8391</v>
      </c>
      <c r="BZ739" s="27" t="s">
        <v>4957</v>
      </c>
    </row>
    <row r="740" spans="1:78">
      <c r="A740" s="32" t="s">
        <v>850</v>
      </c>
      <c r="BY740" s="32" t="s">
        <v>8391</v>
      </c>
      <c r="BZ740" s="27" t="s">
        <v>4958</v>
      </c>
    </row>
    <row r="741" spans="1:78">
      <c r="A741" s="32" t="s">
        <v>851</v>
      </c>
      <c r="BY741" s="32" t="s">
        <v>8391</v>
      </c>
      <c r="BZ741" s="27" t="s">
        <v>4959</v>
      </c>
    </row>
    <row r="742" spans="1:78">
      <c r="A742" s="32" t="s">
        <v>852</v>
      </c>
      <c r="BY742" s="32" t="s">
        <v>8391</v>
      </c>
      <c r="BZ742" s="27" t="s">
        <v>4960</v>
      </c>
    </row>
    <row r="743" spans="1:78">
      <c r="A743" s="32" t="s">
        <v>853</v>
      </c>
      <c r="BY743" s="32" t="s">
        <v>8391</v>
      </c>
      <c r="BZ743" s="27" t="s">
        <v>4961</v>
      </c>
    </row>
    <row r="744" spans="1:78">
      <c r="A744" s="32" t="s">
        <v>854</v>
      </c>
      <c r="BY744" s="32" t="s">
        <v>8391</v>
      </c>
      <c r="BZ744" s="27" t="s">
        <v>4962</v>
      </c>
    </row>
    <row r="745" spans="1:78">
      <c r="A745" s="32" t="s">
        <v>855</v>
      </c>
      <c r="BY745" s="32" t="s">
        <v>8391</v>
      </c>
      <c r="BZ745" s="27" t="s">
        <v>4963</v>
      </c>
    </row>
    <row r="746" spans="1:78">
      <c r="A746" s="32" t="s">
        <v>856</v>
      </c>
      <c r="BY746" s="32" t="s">
        <v>8391</v>
      </c>
      <c r="BZ746" s="27" t="s">
        <v>4964</v>
      </c>
    </row>
    <row r="747" spans="1:78">
      <c r="A747" s="32" t="s">
        <v>857</v>
      </c>
      <c r="BY747" s="32" t="s">
        <v>8391</v>
      </c>
      <c r="BZ747" s="27" t="s">
        <v>4965</v>
      </c>
    </row>
    <row r="748" spans="1:78">
      <c r="A748" s="32" t="s">
        <v>858</v>
      </c>
      <c r="BY748" s="32" t="s">
        <v>8391</v>
      </c>
      <c r="BZ748" s="27" t="s">
        <v>4966</v>
      </c>
    </row>
    <row r="749" spans="1:78">
      <c r="A749" s="32" t="s">
        <v>859</v>
      </c>
      <c r="BY749" s="32" t="s">
        <v>8391</v>
      </c>
      <c r="BZ749" s="27" t="s">
        <v>4967</v>
      </c>
    </row>
    <row r="750" spans="1:78">
      <c r="A750" s="32" t="s">
        <v>860</v>
      </c>
      <c r="BY750" s="32" t="s">
        <v>8391</v>
      </c>
      <c r="BZ750" s="27" t="s">
        <v>4968</v>
      </c>
    </row>
    <row r="751" spans="1:78">
      <c r="A751" s="32" t="s">
        <v>861</v>
      </c>
      <c r="BY751" s="32" t="s">
        <v>8391</v>
      </c>
      <c r="BZ751" s="27" t="s">
        <v>4969</v>
      </c>
    </row>
    <row r="752" spans="1:78">
      <c r="A752" s="32" t="s">
        <v>862</v>
      </c>
      <c r="BY752" s="32" t="s">
        <v>8391</v>
      </c>
      <c r="BZ752" s="27" t="s">
        <v>4970</v>
      </c>
    </row>
    <row r="753" spans="1:78">
      <c r="A753" s="32" t="s">
        <v>863</v>
      </c>
      <c r="BY753" s="32" t="s">
        <v>8391</v>
      </c>
      <c r="BZ753" s="27" t="s">
        <v>4971</v>
      </c>
    </row>
    <row r="754" spans="1:78">
      <c r="A754" s="32" t="s">
        <v>864</v>
      </c>
      <c r="BY754" s="32" t="s">
        <v>8391</v>
      </c>
      <c r="BZ754" s="27" t="s">
        <v>4972</v>
      </c>
    </row>
    <row r="755" spans="1:78">
      <c r="A755" s="32" t="s">
        <v>865</v>
      </c>
      <c r="BY755" s="32" t="s">
        <v>8391</v>
      </c>
      <c r="BZ755" s="27" t="s">
        <v>4973</v>
      </c>
    </row>
    <row r="756" spans="1:78">
      <c r="A756" s="32" t="s">
        <v>866</v>
      </c>
      <c r="BY756" s="32" t="s">
        <v>8391</v>
      </c>
      <c r="BZ756" s="27" t="s">
        <v>4974</v>
      </c>
    </row>
    <row r="757" spans="1:78">
      <c r="A757" s="32" t="s">
        <v>867</v>
      </c>
      <c r="BY757" s="32" t="s">
        <v>8391</v>
      </c>
      <c r="BZ757" s="27" t="s">
        <v>4975</v>
      </c>
    </row>
    <row r="758" spans="1:78">
      <c r="A758" s="32" t="s">
        <v>868</v>
      </c>
      <c r="BY758" s="32" t="s">
        <v>8391</v>
      </c>
      <c r="BZ758" s="27" t="s">
        <v>4976</v>
      </c>
    </row>
    <row r="759" spans="1:78">
      <c r="A759" s="32" t="s">
        <v>869</v>
      </c>
      <c r="BY759" s="32" t="s">
        <v>8391</v>
      </c>
      <c r="BZ759" s="27" t="s">
        <v>4977</v>
      </c>
    </row>
    <row r="760" spans="1:78">
      <c r="A760" s="32" t="s">
        <v>870</v>
      </c>
      <c r="BY760" s="32" t="s">
        <v>8391</v>
      </c>
      <c r="BZ760" s="27" t="s">
        <v>4978</v>
      </c>
    </row>
    <row r="761" spans="1:78">
      <c r="A761" s="32" t="s">
        <v>871</v>
      </c>
      <c r="BY761" s="32" t="s">
        <v>8391</v>
      </c>
      <c r="BZ761" s="27" t="s">
        <v>4979</v>
      </c>
    </row>
    <row r="762" spans="1:78">
      <c r="A762" s="32" t="s">
        <v>872</v>
      </c>
      <c r="BY762" s="32" t="s">
        <v>8391</v>
      </c>
      <c r="BZ762" s="27" t="s">
        <v>4980</v>
      </c>
    </row>
    <row r="763" spans="1:78">
      <c r="A763" s="32" t="s">
        <v>873</v>
      </c>
      <c r="BY763" s="32" t="s">
        <v>8391</v>
      </c>
      <c r="BZ763" s="27" t="s">
        <v>4981</v>
      </c>
    </row>
    <row r="764" spans="1:78">
      <c r="A764" s="32" t="s">
        <v>874</v>
      </c>
      <c r="BY764" s="32" t="s">
        <v>8391</v>
      </c>
      <c r="BZ764" s="27" t="s">
        <v>4982</v>
      </c>
    </row>
    <row r="765" spans="1:78">
      <c r="A765" s="32" t="s">
        <v>875</v>
      </c>
      <c r="BY765" s="32" t="s">
        <v>8391</v>
      </c>
      <c r="BZ765" s="27" t="s">
        <v>4983</v>
      </c>
    </row>
    <row r="766" spans="1:78">
      <c r="A766" s="32" t="s">
        <v>876</v>
      </c>
      <c r="BY766" s="32" t="s">
        <v>8391</v>
      </c>
      <c r="BZ766" s="27" t="s">
        <v>4984</v>
      </c>
    </row>
    <row r="767" spans="1:78">
      <c r="A767" s="32" t="s">
        <v>877</v>
      </c>
      <c r="BY767" s="32" t="s">
        <v>8391</v>
      </c>
      <c r="BZ767" s="27" t="s">
        <v>4985</v>
      </c>
    </row>
    <row r="768" spans="1:78">
      <c r="A768" s="32" t="s">
        <v>878</v>
      </c>
      <c r="BY768" s="32" t="s">
        <v>8391</v>
      </c>
      <c r="BZ768" s="27" t="s">
        <v>4986</v>
      </c>
    </row>
    <row r="769" spans="1:78">
      <c r="A769" s="32" t="s">
        <v>879</v>
      </c>
      <c r="BY769" s="32" t="s">
        <v>8391</v>
      </c>
      <c r="BZ769" s="27" t="s">
        <v>4987</v>
      </c>
    </row>
    <row r="770" spans="1:78">
      <c r="A770" s="32" t="s">
        <v>880</v>
      </c>
      <c r="BY770" s="32" t="s">
        <v>8391</v>
      </c>
      <c r="BZ770" s="27" t="s">
        <v>4988</v>
      </c>
    </row>
    <row r="771" spans="1:78">
      <c r="A771" s="32" t="s">
        <v>881</v>
      </c>
      <c r="BY771" s="32" t="s">
        <v>8391</v>
      </c>
      <c r="BZ771" s="27" t="s">
        <v>4989</v>
      </c>
    </row>
    <row r="772" spans="1:78">
      <c r="A772" s="32" t="s">
        <v>882</v>
      </c>
      <c r="BY772" s="32" t="s">
        <v>8391</v>
      </c>
      <c r="BZ772" s="27" t="s">
        <v>4990</v>
      </c>
    </row>
    <row r="773" spans="1:78">
      <c r="A773" s="32" t="s">
        <v>883</v>
      </c>
      <c r="BY773" s="32" t="s">
        <v>8391</v>
      </c>
      <c r="BZ773" s="27" t="s">
        <v>4991</v>
      </c>
    </row>
    <row r="774" spans="1:78">
      <c r="A774" s="32" t="s">
        <v>884</v>
      </c>
      <c r="BY774" s="32" t="s">
        <v>8391</v>
      </c>
      <c r="BZ774" s="27" t="s">
        <v>4992</v>
      </c>
    </row>
    <row r="775" spans="1:78">
      <c r="A775" s="32" t="s">
        <v>885</v>
      </c>
      <c r="BY775" s="32" t="s">
        <v>8391</v>
      </c>
      <c r="BZ775" s="27" t="s">
        <v>4993</v>
      </c>
    </row>
    <row r="776" spans="1:78">
      <c r="A776" s="32" t="s">
        <v>886</v>
      </c>
      <c r="BY776" s="32" t="s">
        <v>8391</v>
      </c>
      <c r="BZ776" s="27" t="s">
        <v>4994</v>
      </c>
    </row>
    <row r="777" spans="1:78">
      <c r="A777" s="32" t="s">
        <v>887</v>
      </c>
      <c r="BY777" s="32" t="s">
        <v>8391</v>
      </c>
      <c r="BZ777" s="27" t="s">
        <v>4995</v>
      </c>
    </row>
    <row r="778" spans="1:78">
      <c r="A778" s="32" t="s">
        <v>888</v>
      </c>
      <c r="BY778" s="32" t="s">
        <v>8391</v>
      </c>
      <c r="BZ778" s="27" t="s">
        <v>4996</v>
      </c>
    </row>
    <row r="779" spans="1:78">
      <c r="A779" s="32" t="s">
        <v>889</v>
      </c>
      <c r="BY779" s="32" t="s">
        <v>8391</v>
      </c>
      <c r="BZ779" s="27" t="s">
        <v>4997</v>
      </c>
    </row>
    <row r="780" spans="1:78">
      <c r="A780" s="32" t="s">
        <v>890</v>
      </c>
      <c r="BY780" s="32" t="s">
        <v>8391</v>
      </c>
      <c r="BZ780" s="27" t="s">
        <v>4998</v>
      </c>
    </row>
    <row r="781" spans="1:78">
      <c r="A781" s="32" t="s">
        <v>891</v>
      </c>
      <c r="BY781" s="32" t="s">
        <v>8391</v>
      </c>
      <c r="BZ781" s="27" t="s">
        <v>4999</v>
      </c>
    </row>
    <row r="782" spans="1:78">
      <c r="A782" s="32" t="s">
        <v>892</v>
      </c>
      <c r="BY782" s="32" t="s">
        <v>8391</v>
      </c>
      <c r="BZ782" s="27" t="s">
        <v>5000</v>
      </c>
    </row>
    <row r="783" spans="1:78">
      <c r="A783" s="32" t="s">
        <v>893</v>
      </c>
      <c r="BY783" s="32" t="s">
        <v>8391</v>
      </c>
      <c r="BZ783" s="27" t="s">
        <v>5001</v>
      </c>
    </row>
    <row r="784" spans="1:78">
      <c r="A784" s="32" t="s">
        <v>894</v>
      </c>
      <c r="BY784" s="32" t="s">
        <v>8391</v>
      </c>
      <c r="BZ784" s="27" t="s">
        <v>5002</v>
      </c>
    </row>
    <row r="785" spans="1:78">
      <c r="A785" s="32" t="s">
        <v>895</v>
      </c>
      <c r="BY785" s="32" t="s">
        <v>8391</v>
      </c>
      <c r="BZ785" s="27" t="s">
        <v>5003</v>
      </c>
    </row>
    <row r="786" spans="1:78">
      <c r="A786" s="32" t="s">
        <v>896</v>
      </c>
      <c r="BY786" s="32" t="s">
        <v>8391</v>
      </c>
      <c r="BZ786" s="27" t="s">
        <v>5004</v>
      </c>
    </row>
    <row r="787" spans="1:78">
      <c r="A787" s="32" t="s">
        <v>897</v>
      </c>
      <c r="BY787" s="32" t="s">
        <v>8391</v>
      </c>
      <c r="BZ787" s="27" t="s">
        <v>5005</v>
      </c>
    </row>
    <row r="788" spans="1:78">
      <c r="A788" s="32" t="s">
        <v>898</v>
      </c>
      <c r="BY788" s="32" t="s">
        <v>8391</v>
      </c>
      <c r="BZ788" s="27" t="s">
        <v>5006</v>
      </c>
    </row>
    <row r="789" spans="1:78">
      <c r="A789" s="32" t="s">
        <v>899</v>
      </c>
      <c r="BY789" s="32" t="s">
        <v>8391</v>
      </c>
      <c r="BZ789" s="27" t="s">
        <v>5007</v>
      </c>
    </row>
    <row r="790" spans="1:78">
      <c r="A790" s="32" t="s">
        <v>900</v>
      </c>
      <c r="BY790" s="32" t="s">
        <v>8391</v>
      </c>
      <c r="BZ790" s="27" t="s">
        <v>5008</v>
      </c>
    </row>
    <row r="791" spans="1:78">
      <c r="A791" s="32" t="s">
        <v>901</v>
      </c>
      <c r="BY791" s="32" t="s">
        <v>8391</v>
      </c>
      <c r="BZ791" s="27" t="s">
        <v>5009</v>
      </c>
    </row>
    <row r="792" spans="1:78">
      <c r="A792" s="32" t="s">
        <v>902</v>
      </c>
      <c r="BY792" s="32" t="s">
        <v>8391</v>
      </c>
      <c r="BZ792" s="27" t="s">
        <v>5010</v>
      </c>
    </row>
    <row r="793" spans="1:78">
      <c r="A793" s="32" t="s">
        <v>903</v>
      </c>
      <c r="BY793" s="32" t="s">
        <v>8391</v>
      </c>
      <c r="BZ793" s="27" t="s">
        <v>5011</v>
      </c>
    </row>
    <row r="794" spans="1:78">
      <c r="A794" s="32" t="s">
        <v>904</v>
      </c>
      <c r="BY794" s="32" t="s">
        <v>8391</v>
      </c>
      <c r="BZ794" s="27" t="s">
        <v>5012</v>
      </c>
    </row>
    <row r="795" spans="1:78">
      <c r="A795" s="32" t="s">
        <v>905</v>
      </c>
      <c r="BY795" s="32" t="s">
        <v>8391</v>
      </c>
      <c r="BZ795" s="27" t="s">
        <v>5013</v>
      </c>
    </row>
    <row r="796" spans="1:78">
      <c r="A796" s="32" t="s">
        <v>906</v>
      </c>
      <c r="BY796" s="32" t="s">
        <v>8391</v>
      </c>
      <c r="BZ796" s="27" t="s">
        <v>5014</v>
      </c>
    </row>
    <row r="797" spans="1:78">
      <c r="A797" s="32" t="s">
        <v>907</v>
      </c>
      <c r="BY797" s="32" t="s">
        <v>8391</v>
      </c>
      <c r="BZ797" s="27" t="s">
        <v>5015</v>
      </c>
    </row>
    <row r="798" spans="1:78">
      <c r="A798" s="32" t="s">
        <v>908</v>
      </c>
      <c r="BY798" s="32" t="s">
        <v>8391</v>
      </c>
      <c r="BZ798" s="27" t="s">
        <v>5016</v>
      </c>
    </row>
    <row r="799" spans="1:78">
      <c r="A799" s="32" t="s">
        <v>909</v>
      </c>
      <c r="BY799" s="32" t="s">
        <v>8391</v>
      </c>
      <c r="BZ799" s="27" t="s">
        <v>5017</v>
      </c>
    </row>
    <row r="800" spans="1:78">
      <c r="A800" s="32" t="s">
        <v>910</v>
      </c>
      <c r="BY800" s="32" t="s">
        <v>8391</v>
      </c>
      <c r="BZ800" s="27" t="s">
        <v>5018</v>
      </c>
    </row>
    <row r="801" spans="1:78">
      <c r="A801" s="32" t="s">
        <v>911</v>
      </c>
      <c r="BY801" s="32" t="s">
        <v>8391</v>
      </c>
      <c r="BZ801" s="27" t="s">
        <v>5019</v>
      </c>
    </row>
    <row r="802" spans="1:78">
      <c r="A802" s="32" t="s">
        <v>912</v>
      </c>
      <c r="BY802" s="32" t="s">
        <v>8391</v>
      </c>
      <c r="BZ802" s="27" t="s">
        <v>5020</v>
      </c>
    </row>
    <row r="803" spans="1:78">
      <c r="A803" s="32" t="s">
        <v>913</v>
      </c>
      <c r="BY803" s="32" t="s">
        <v>8391</v>
      </c>
      <c r="BZ803" s="27" t="s">
        <v>5021</v>
      </c>
    </row>
    <row r="804" spans="1:78">
      <c r="A804" s="32" t="s">
        <v>914</v>
      </c>
      <c r="BY804" s="32" t="s">
        <v>8391</v>
      </c>
      <c r="BZ804" s="27" t="s">
        <v>5022</v>
      </c>
    </row>
    <row r="805" spans="1:78">
      <c r="A805" s="32" t="s">
        <v>915</v>
      </c>
      <c r="BY805" s="32" t="s">
        <v>8391</v>
      </c>
      <c r="BZ805" s="27" t="s">
        <v>5023</v>
      </c>
    </row>
    <row r="806" spans="1:78">
      <c r="A806" s="32" t="s">
        <v>916</v>
      </c>
      <c r="BY806" s="32" t="s">
        <v>8391</v>
      </c>
      <c r="BZ806" s="27" t="s">
        <v>5024</v>
      </c>
    </row>
    <row r="807" spans="1:78">
      <c r="A807" s="32" t="s">
        <v>917</v>
      </c>
      <c r="BY807" s="32" t="s">
        <v>8391</v>
      </c>
      <c r="BZ807" s="27" t="s">
        <v>5025</v>
      </c>
    </row>
    <row r="808" spans="1:78">
      <c r="A808" s="32" t="s">
        <v>918</v>
      </c>
      <c r="BY808" s="32" t="s">
        <v>8391</v>
      </c>
      <c r="BZ808" s="27" t="s">
        <v>5026</v>
      </c>
    </row>
    <row r="809" spans="1:78">
      <c r="A809" s="32" t="s">
        <v>919</v>
      </c>
      <c r="BY809" s="32" t="s">
        <v>8391</v>
      </c>
      <c r="BZ809" s="27" t="s">
        <v>5027</v>
      </c>
    </row>
    <row r="810" spans="1:78">
      <c r="A810" s="32" t="s">
        <v>920</v>
      </c>
      <c r="BY810" s="32" t="s">
        <v>8391</v>
      </c>
      <c r="BZ810" s="27" t="s">
        <v>5028</v>
      </c>
    </row>
    <row r="811" spans="1:78">
      <c r="A811" s="32" t="s">
        <v>921</v>
      </c>
      <c r="BY811" s="32" t="s">
        <v>8391</v>
      </c>
      <c r="BZ811" s="27" t="s">
        <v>5029</v>
      </c>
    </row>
    <row r="812" spans="1:78">
      <c r="A812" s="32" t="s">
        <v>922</v>
      </c>
      <c r="BY812" s="32" t="s">
        <v>8391</v>
      </c>
      <c r="BZ812" s="27" t="s">
        <v>5030</v>
      </c>
    </row>
    <row r="813" spans="1:78">
      <c r="A813" s="32" t="s">
        <v>923</v>
      </c>
      <c r="BY813" s="32" t="s">
        <v>8391</v>
      </c>
      <c r="BZ813" s="27" t="s">
        <v>5031</v>
      </c>
    </row>
    <row r="814" spans="1:78">
      <c r="A814" s="32" t="s">
        <v>924</v>
      </c>
      <c r="BY814" s="32" t="s">
        <v>8391</v>
      </c>
      <c r="BZ814" s="27" t="s">
        <v>5032</v>
      </c>
    </row>
    <row r="815" spans="1:78">
      <c r="A815" s="32" t="s">
        <v>925</v>
      </c>
      <c r="BY815" s="32" t="s">
        <v>8391</v>
      </c>
      <c r="BZ815" s="27" t="s">
        <v>5033</v>
      </c>
    </row>
    <row r="816" spans="1:78">
      <c r="A816" s="32" t="s">
        <v>926</v>
      </c>
      <c r="BY816" s="32" t="s">
        <v>8391</v>
      </c>
      <c r="BZ816" s="27" t="s">
        <v>5034</v>
      </c>
    </row>
    <row r="817" spans="1:78">
      <c r="A817" s="32" t="s">
        <v>927</v>
      </c>
      <c r="BY817" s="32" t="s">
        <v>8391</v>
      </c>
      <c r="BZ817" s="27" t="s">
        <v>5035</v>
      </c>
    </row>
    <row r="818" spans="1:78">
      <c r="A818" s="32" t="s">
        <v>928</v>
      </c>
      <c r="BY818" s="32" t="s">
        <v>8391</v>
      </c>
      <c r="BZ818" s="27" t="s">
        <v>5036</v>
      </c>
    </row>
    <row r="819" spans="1:78">
      <c r="A819" s="32" t="s">
        <v>929</v>
      </c>
      <c r="BY819" s="32" t="s">
        <v>8391</v>
      </c>
      <c r="BZ819" s="27" t="s">
        <v>5037</v>
      </c>
    </row>
    <row r="820" spans="1:78">
      <c r="A820" s="32" t="s">
        <v>930</v>
      </c>
      <c r="BY820" s="32" t="s">
        <v>8391</v>
      </c>
      <c r="BZ820" s="27" t="s">
        <v>5038</v>
      </c>
    </row>
    <row r="821" spans="1:78">
      <c r="A821" s="32" t="s">
        <v>931</v>
      </c>
      <c r="BY821" s="32" t="s">
        <v>8391</v>
      </c>
      <c r="BZ821" s="27" t="s">
        <v>5039</v>
      </c>
    </row>
    <row r="822" spans="1:78">
      <c r="A822" s="32" t="s">
        <v>932</v>
      </c>
      <c r="BY822" s="32" t="s">
        <v>8391</v>
      </c>
      <c r="BZ822" s="27" t="s">
        <v>5040</v>
      </c>
    </row>
    <row r="823" spans="1:78">
      <c r="A823" s="32" t="s">
        <v>933</v>
      </c>
      <c r="BY823" s="32" t="s">
        <v>8391</v>
      </c>
      <c r="BZ823" s="27" t="s">
        <v>5041</v>
      </c>
    </row>
    <row r="824" spans="1:78">
      <c r="A824" s="32" t="s">
        <v>934</v>
      </c>
      <c r="BY824" s="32" t="s">
        <v>8391</v>
      </c>
      <c r="BZ824" s="27" t="s">
        <v>5042</v>
      </c>
    </row>
    <row r="825" spans="1:78">
      <c r="A825" s="32" t="s">
        <v>935</v>
      </c>
      <c r="BY825" s="32" t="s">
        <v>8391</v>
      </c>
      <c r="BZ825" s="27" t="s">
        <v>5043</v>
      </c>
    </row>
    <row r="826" spans="1:78">
      <c r="A826" s="32" t="s">
        <v>936</v>
      </c>
      <c r="BY826" s="32" t="s">
        <v>8391</v>
      </c>
      <c r="BZ826" s="27" t="s">
        <v>5044</v>
      </c>
    </row>
    <row r="827" spans="1:78">
      <c r="A827" s="32" t="s">
        <v>937</v>
      </c>
      <c r="BY827" s="32" t="s">
        <v>8391</v>
      </c>
      <c r="BZ827" s="27" t="s">
        <v>5045</v>
      </c>
    </row>
    <row r="828" spans="1:78">
      <c r="A828" s="32" t="s">
        <v>938</v>
      </c>
      <c r="BY828" s="32" t="s">
        <v>8391</v>
      </c>
      <c r="BZ828" s="27" t="s">
        <v>5046</v>
      </c>
    </row>
    <row r="829" spans="1:78">
      <c r="A829" s="32" t="s">
        <v>939</v>
      </c>
      <c r="BY829" s="32" t="s">
        <v>8391</v>
      </c>
      <c r="BZ829" s="27" t="s">
        <v>5047</v>
      </c>
    </row>
    <row r="830" spans="1:78">
      <c r="A830" s="32" t="s">
        <v>940</v>
      </c>
      <c r="BY830" s="32" t="s">
        <v>8391</v>
      </c>
      <c r="BZ830" s="27" t="s">
        <v>5048</v>
      </c>
    </row>
    <row r="831" spans="1:78">
      <c r="A831" s="32" t="s">
        <v>941</v>
      </c>
      <c r="BY831" s="32" t="s">
        <v>8391</v>
      </c>
      <c r="BZ831" s="27" t="s">
        <v>5049</v>
      </c>
    </row>
    <row r="832" spans="1:78">
      <c r="A832" s="32" t="s">
        <v>942</v>
      </c>
      <c r="BY832" s="32" t="s">
        <v>8391</v>
      </c>
      <c r="BZ832" s="27" t="s">
        <v>5050</v>
      </c>
    </row>
    <row r="833" spans="1:78">
      <c r="A833" s="32" t="s">
        <v>943</v>
      </c>
      <c r="BY833" s="32" t="s">
        <v>8391</v>
      </c>
      <c r="BZ833" s="27" t="s">
        <v>5051</v>
      </c>
    </row>
    <row r="834" spans="1:78">
      <c r="A834" s="32" t="s">
        <v>944</v>
      </c>
      <c r="BY834" s="32" t="s">
        <v>8391</v>
      </c>
      <c r="BZ834" s="27" t="s">
        <v>5052</v>
      </c>
    </row>
    <row r="835" spans="1:78">
      <c r="A835" s="32" t="s">
        <v>945</v>
      </c>
      <c r="BY835" s="32" t="s">
        <v>8391</v>
      </c>
      <c r="BZ835" s="27" t="s">
        <v>5053</v>
      </c>
    </row>
    <row r="836" spans="1:78">
      <c r="A836" s="32" t="s">
        <v>946</v>
      </c>
      <c r="BY836" s="32" t="s">
        <v>8391</v>
      </c>
      <c r="BZ836" s="27" t="s">
        <v>5054</v>
      </c>
    </row>
    <row r="837" spans="1:78">
      <c r="A837" s="32" t="s">
        <v>947</v>
      </c>
      <c r="BY837" s="32" t="s">
        <v>8391</v>
      </c>
      <c r="BZ837" s="27" t="s">
        <v>5055</v>
      </c>
    </row>
    <row r="838" spans="1:78">
      <c r="A838" s="32" t="s">
        <v>948</v>
      </c>
      <c r="BY838" s="32" t="s">
        <v>8391</v>
      </c>
      <c r="BZ838" s="27" t="s">
        <v>5056</v>
      </c>
    </row>
    <row r="839" spans="1:78">
      <c r="A839" s="32" t="s">
        <v>949</v>
      </c>
      <c r="BY839" s="32" t="s">
        <v>8391</v>
      </c>
      <c r="BZ839" s="27" t="s">
        <v>5057</v>
      </c>
    </row>
    <row r="840" spans="1:78">
      <c r="A840" s="32" t="s">
        <v>950</v>
      </c>
      <c r="BY840" s="32" t="s">
        <v>8391</v>
      </c>
      <c r="BZ840" s="27" t="s">
        <v>5058</v>
      </c>
    </row>
    <row r="841" spans="1:78">
      <c r="A841" s="32" t="s">
        <v>951</v>
      </c>
      <c r="BY841" s="32" t="s">
        <v>8391</v>
      </c>
      <c r="BZ841" s="27" t="s">
        <v>5059</v>
      </c>
    </row>
    <row r="842" spans="1:78">
      <c r="A842" s="32" t="s">
        <v>952</v>
      </c>
      <c r="BY842" s="32" t="s">
        <v>8391</v>
      </c>
      <c r="BZ842" s="27" t="s">
        <v>5060</v>
      </c>
    </row>
    <row r="843" spans="1:78">
      <c r="A843" s="32" t="s">
        <v>953</v>
      </c>
      <c r="BY843" s="32" t="s">
        <v>8391</v>
      </c>
      <c r="BZ843" s="27" t="s">
        <v>5061</v>
      </c>
    </row>
    <row r="844" spans="1:78">
      <c r="A844" s="32" t="s">
        <v>954</v>
      </c>
      <c r="BY844" s="32" t="s">
        <v>8391</v>
      </c>
      <c r="BZ844" s="27" t="s">
        <v>5062</v>
      </c>
    </row>
    <row r="845" spans="1:78">
      <c r="A845" s="32" t="s">
        <v>955</v>
      </c>
      <c r="BY845" s="32" t="s">
        <v>8391</v>
      </c>
      <c r="BZ845" s="27" t="s">
        <v>5063</v>
      </c>
    </row>
    <row r="846" spans="1:78">
      <c r="A846" s="32" t="s">
        <v>956</v>
      </c>
      <c r="BY846" s="32" t="s">
        <v>8391</v>
      </c>
      <c r="BZ846" s="27" t="s">
        <v>5064</v>
      </c>
    </row>
    <row r="847" spans="1:78">
      <c r="A847" s="32" t="s">
        <v>957</v>
      </c>
      <c r="BY847" s="32" t="s">
        <v>8391</v>
      </c>
      <c r="BZ847" s="27" t="s">
        <v>5065</v>
      </c>
    </row>
    <row r="848" spans="1:78">
      <c r="A848" s="32" t="s">
        <v>958</v>
      </c>
      <c r="BY848" s="32" t="s">
        <v>8391</v>
      </c>
      <c r="BZ848" s="27" t="s">
        <v>5066</v>
      </c>
    </row>
    <row r="849" spans="1:78">
      <c r="A849" s="32" t="s">
        <v>959</v>
      </c>
      <c r="BY849" s="32" t="s">
        <v>8391</v>
      </c>
      <c r="BZ849" s="27" t="s">
        <v>5067</v>
      </c>
    </row>
    <row r="850" spans="1:78">
      <c r="A850" s="32" t="s">
        <v>960</v>
      </c>
      <c r="BY850" s="32" t="s">
        <v>8391</v>
      </c>
      <c r="BZ850" s="27" t="s">
        <v>5068</v>
      </c>
    </row>
    <row r="851" spans="1:78">
      <c r="A851" s="32" t="s">
        <v>961</v>
      </c>
      <c r="BY851" s="32" t="s">
        <v>8391</v>
      </c>
      <c r="BZ851" s="27" t="s">
        <v>5069</v>
      </c>
    </row>
    <row r="852" spans="1:78">
      <c r="A852" s="32" t="s">
        <v>962</v>
      </c>
      <c r="BY852" s="32" t="s">
        <v>8391</v>
      </c>
      <c r="BZ852" s="27" t="s">
        <v>5070</v>
      </c>
    </row>
    <row r="853" spans="1:78">
      <c r="A853" s="32" t="s">
        <v>963</v>
      </c>
      <c r="BY853" s="32" t="s">
        <v>8391</v>
      </c>
      <c r="BZ853" s="27" t="s">
        <v>5071</v>
      </c>
    </row>
    <row r="854" spans="1:78">
      <c r="A854" s="32" t="s">
        <v>964</v>
      </c>
      <c r="BY854" s="32" t="s">
        <v>8391</v>
      </c>
      <c r="BZ854" s="27" t="s">
        <v>5072</v>
      </c>
    </row>
    <row r="855" spans="1:78">
      <c r="A855" s="32" t="s">
        <v>965</v>
      </c>
      <c r="BY855" s="32" t="s">
        <v>8391</v>
      </c>
      <c r="BZ855" s="27" t="s">
        <v>5073</v>
      </c>
    </row>
    <row r="856" spans="1:78">
      <c r="A856" s="32" t="s">
        <v>966</v>
      </c>
      <c r="BY856" s="32" t="s">
        <v>8391</v>
      </c>
      <c r="BZ856" s="27" t="s">
        <v>5074</v>
      </c>
    </row>
    <row r="857" spans="1:78">
      <c r="A857" s="32" t="s">
        <v>967</v>
      </c>
      <c r="BY857" s="32" t="s">
        <v>8391</v>
      </c>
      <c r="BZ857" s="27" t="s">
        <v>5075</v>
      </c>
    </row>
    <row r="858" spans="1:78">
      <c r="A858" s="32" t="s">
        <v>968</v>
      </c>
      <c r="BY858" s="32" t="s">
        <v>8391</v>
      </c>
      <c r="BZ858" s="27" t="s">
        <v>5076</v>
      </c>
    </row>
    <row r="859" spans="1:78">
      <c r="A859" s="32" t="s">
        <v>969</v>
      </c>
      <c r="BY859" s="32" t="s">
        <v>8391</v>
      </c>
      <c r="BZ859" s="27" t="s">
        <v>5077</v>
      </c>
    </row>
    <row r="860" spans="1:78">
      <c r="A860" s="32" t="s">
        <v>970</v>
      </c>
      <c r="BY860" s="32" t="s">
        <v>8391</v>
      </c>
      <c r="BZ860" s="27" t="s">
        <v>5078</v>
      </c>
    </row>
    <row r="861" spans="1:78">
      <c r="A861" s="32" t="s">
        <v>971</v>
      </c>
      <c r="BY861" s="32" t="s">
        <v>8391</v>
      </c>
      <c r="BZ861" s="27" t="s">
        <v>5079</v>
      </c>
    </row>
    <row r="862" spans="1:78">
      <c r="A862" s="32" t="s">
        <v>972</v>
      </c>
      <c r="BY862" s="32" t="s">
        <v>8391</v>
      </c>
      <c r="BZ862" s="27" t="s">
        <v>5080</v>
      </c>
    </row>
    <row r="863" spans="1:78">
      <c r="A863" s="32" t="s">
        <v>973</v>
      </c>
      <c r="BY863" s="32" t="s">
        <v>8391</v>
      </c>
      <c r="BZ863" s="27" t="s">
        <v>5081</v>
      </c>
    </row>
    <row r="864" spans="1:78">
      <c r="A864" s="32" t="s">
        <v>974</v>
      </c>
      <c r="BY864" s="32" t="s">
        <v>8391</v>
      </c>
      <c r="BZ864" s="27" t="s">
        <v>5082</v>
      </c>
    </row>
    <row r="865" spans="1:78">
      <c r="A865" s="32" t="s">
        <v>975</v>
      </c>
      <c r="BY865" s="32" t="s">
        <v>8391</v>
      </c>
      <c r="BZ865" s="27" t="s">
        <v>5083</v>
      </c>
    </row>
    <row r="866" spans="1:78">
      <c r="A866" s="32" t="s">
        <v>976</v>
      </c>
      <c r="BY866" s="32" t="s">
        <v>8391</v>
      </c>
      <c r="BZ866" s="27" t="s">
        <v>5084</v>
      </c>
    </row>
    <row r="867" spans="1:78">
      <c r="A867" s="32" t="s">
        <v>977</v>
      </c>
      <c r="BY867" s="32" t="s">
        <v>8391</v>
      </c>
      <c r="BZ867" s="27" t="s">
        <v>5085</v>
      </c>
    </row>
    <row r="868" spans="1:78">
      <c r="A868" s="32" t="s">
        <v>978</v>
      </c>
      <c r="BY868" s="32" t="s">
        <v>8391</v>
      </c>
      <c r="BZ868" s="27" t="s">
        <v>5086</v>
      </c>
    </row>
    <row r="869" spans="1:78">
      <c r="A869" s="32" t="s">
        <v>979</v>
      </c>
      <c r="BY869" s="32" t="s">
        <v>8391</v>
      </c>
      <c r="BZ869" s="27" t="s">
        <v>5087</v>
      </c>
    </row>
    <row r="870" spans="1:78">
      <c r="A870" s="32" t="s">
        <v>980</v>
      </c>
      <c r="BY870" s="32" t="s">
        <v>8391</v>
      </c>
      <c r="BZ870" s="27" t="s">
        <v>5088</v>
      </c>
    </row>
    <row r="871" spans="1:78">
      <c r="A871" s="32" t="s">
        <v>981</v>
      </c>
      <c r="BY871" s="32" t="s">
        <v>8391</v>
      </c>
      <c r="BZ871" s="27" t="s">
        <v>5089</v>
      </c>
    </row>
    <row r="872" spans="1:78">
      <c r="A872" s="32" t="s">
        <v>982</v>
      </c>
      <c r="BY872" s="32" t="s">
        <v>8391</v>
      </c>
      <c r="BZ872" s="27" t="s">
        <v>5090</v>
      </c>
    </row>
    <row r="873" spans="1:78">
      <c r="A873" s="32" t="s">
        <v>983</v>
      </c>
      <c r="BY873" s="32" t="s">
        <v>8391</v>
      </c>
      <c r="BZ873" s="27" t="s">
        <v>5091</v>
      </c>
    </row>
    <row r="874" spans="1:78">
      <c r="A874" s="32" t="s">
        <v>984</v>
      </c>
      <c r="BY874" s="32" t="s">
        <v>8391</v>
      </c>
      <c r="BZ874" s="27" t="s">
        <v>5092</v>
      </c>
    </row>
    <row r="875" spans="1:78">
      <c r="A875" s="32" t="s">
        <v>985</v>
      </c>
      <c r="BY875" s="32" t="s">
        <v>8391</v>
      </c>
      <c r="BZ875" s="27" t="s">
        <v>5093</v>
      </c>
    </row>
    <row r="876" spans="1:78">
      <c r="A876" s="32" t="s">
        <v>986</v>
      </c>
      <c r="BY876" s="32" t="s">
        <v>8391</v>
      </c>
      <c r="BZ876" s="27" t="s">
        <v>5094</v>
      </c>
    </row>
    <row r="877" spans="1:78">
      <c r="A877" s="32" t="s">
        <v>987</v>
      </c>
      <c r="BY877" s="32" t="s">
        <v>8391</v>
      </c>
      <c r="BZ877" s="27" t="s">
        <v>5095</v>
      </c>
    </row>
    <row r="878" spans="1:78">
      <c r="A878" s="32" t="s">
        <v>988</v>
      </c>
      <c r="BY878" s="32" t="s">
        <v>8391</v>
      </c>
      <c r="BZ878" s="27" t="s">
        <v>5096</v>
      </c>
    </row>
    <row r="879" spans="1:78">
      <c r="A879" s="32" t="s">
        <v>989</v>
      </c>
      <c r="BY879" s="32" t="s">
        <v>8391</v>
      </c>
      <c r="BZ879" s="27" t="s">
        <v>5097</v>
      </c>
    </row>
    <row r="880" spans="1:78">
      <c r="A880" s="32" t="s">
        <v>990</v>
      </c>
      <c r="BY880" s="32" t="s">
        <v>8391</v>
      </c>
      <c r="BZ880" s="27" t="s">
        <v>5098</v>
      </c>
    </row>
    <row r="881" spans="1:78">
      <c r="A881" s="32" t="s">
        <v>991</v>
      </c>
      <c r="BY881" s="32" t="s">
        <v>8391</v>
      </c>
      <c r="BZ881" s="27" t="s">
        <v>5099</v>
      </c>
    </row>
    <row r="882" spans="1:78">
      <c r="A882" s="32" t="s">
        <v>992</v>
      </c>
      <c r="BY882" s="32" t="s">
        <v>8391</v>
      </c>
      <c r="BZ882" s="27" t="s">
        <v>5100</v>
      </c>
    </row>
    <row r="883" spans="1:78">
      <c r="A883" s="32" t="s">
        <v>993</v>
      </c>
      <c r="BY883" s="32" t="s">
        <v>8391</v>
      </c>
      <c r="BZ883" s="27" t="s">
        <v>5101</v>
      </c>
    </row>
    <row r="884" spans="1:78">
      <c r="A884" s="32" t="s">
        <v>994</v>
      </c>
      <c r="BY884" s="32" t="s">
        <v>8391</v>
      </c>
      <c r="BZ884" s="27" t="s">
        <v>5102</v>
      </c>
    </row>
    <row r="885" spans="1:78">
      <c r="A885" s="32" t="s">
        <v>995</v>
      </c>
      <c r="BY885" s="32" t="s">
        <v>8391</v>
      </c>
      <c r="BZ885" s="27" t="s">
        <v>5103</v>
      </c>
    </row>
    <row r="886" spans="1:78">
      <c r="A886" s="32" t="s">
        <v>996</v>
      </c>
      <c r="BY886" s="32" t="s">
        <v>8391</v>
      </c>
      <c r="BZ886" s="27" t="s">
        <v>5104</v>
      </c>
    </row>
    <row r="887" spans="1:78">
      <c r="A887" s="32" t="s">
        <v>999</v>
      </c>
      <c r="BY887" s="32" t="s">
        <v>8391</v>
      </c>
      <c r="BZ887" s="27" t="s">
        <v>5107</v>
      </c>
    </row>
    <row r="888" spans="1:78">
      <c r="A888" s="32" t="s">
        <v>997</v>
      </c>
      <c r="BY888" s="32" t="s">
        <v>8391</v>
      </c>
      <c r="BZ888" s="27" t="s">
        <v>5105</v>
      </c>
    </row>
    <row r="889" spans="1:78">
      <c r="A889" s="32" t="s">
        <v>998</v>
      </c>
      <c r="BY889" s="32" t="s">
        <v>8391</v>
      </c>
      <c r="BZ889" s="27" t="s">
        <v>5106</v>
      </c>
    </row>
    <row r="890" spans="1:78">
      <c r="A890" s="32" t="s">
        <v>1000</v>
      </c>
      <c r="BY890" s="32" t="s">
        <v>8391</v>
      </c>
      <c r="BZ890" s="27" t="s">
        <v>5108</v>
      </c>
    </row>
    <row r="891" spans="1:78">
      <c r="A891" s="32" t="s">
        <v>1001</v>
      </c>
      <c r="BY891" s="32" t="s">
        <v>8391</v>
      </c>
      <c r="BZ891" s="27" t="s">
        <v>5109</v>
      </c>
    </row>
    <row r="892" spans="1:78">
      <c r="A892" s="32" t="s">
        <v>1002</v>
      </c>
      <c r="BY892" s="32" t="s">
        <v>8391</v>
      </c>
      <c r="BZ892" s="27" t="s">
        <v>5110</v>
      </c>
    </row>
    <row r="893" spans="1:78">
      <c r="A893" s="32" t="s">
        <v>1003</v>
      </c>
      <c r="BY893" s="32" t="s">
        <v>8391</v>
      </c>
      <c r="BZ893" s="27" t="s">
        <v>5111</v>
      </c>
    </row>
    <row r="894" spans="1:78">
      <c r="A894" s="32" t="s">
        <v>1004</v>
      </c>
      <c r="BY894" s="32" t="s">
        <v>8391</v>
      </c>
      <c r="BZ894" s="27" t="s">
        <v>5112</v>
      </c>
    </row>
    <row r="895" spans="1:78">
      <c r="A895" s="32" t="s">
        <v>1005</v>
      </c>
      <c r="BY895" s="32" t="s">
        <v>8391</v>
      </c>
      <c r="BZ895" s="27" t="s">
        <v>5113</v>
      </c>
    </row>
    <row r="896" spans="1:78">
      <c r="A896" s="32" t="s">
        <v>1006</v>
      </c>
      <c r="BY896" s="32" t="s">
        <v>8391</v>
      </c>
      <c r="BZ896" s="27" t="s">
        <v>5114</v>
      </c>
    </row>
    <row r="897" spans="1:78">
      <c r="A897" s="32" t="s">
        <v>1007</v>
      </c>
      <c r="BY897" s="32" t="s">
        <v>8391</v>
      </c>
      <c r="BZ897" s="27" t="s">
        <v>5115</v>
      </c>
    </row>
    <row r="898" spans="1:78">
      <c r="A898" s="32" t="s">
        <v>1008</v>
      </c>
      <c r="BY898" s="32" t="s">
        <v>8391</v>
      </c>
      <c r="BZ898" s="27" t="s">
        <v>5116</v>
      </c>
    </row>
    <row r="899" spans="1:78">
      <c r="A899" s="32" t="s">
        <v>1009</v>
      </c>
      <c r="BY899" s="32" t="s">
        <v>8391</v>
      </c>
      <c r="BZ899" s="27" t="s">
        <v>5117</v>
      </c>
    </row>
    <row r="900" spans="1:78">
      <c r="A900" s="32" t="s">
        <v>1010</v>
      </c>
      <c r="BY900" s="32" t="s">
        <v>8391</v>
      </c>
      <c r="BZ900" s="27" t="s">
        <v>5118</v>
      </c>
    </row>
    <row r="901" spans="1:78">
      <c r="A901" s="32" t="s">
        <v>1011</v>
      </c>
      <c r="BY901" s="32" t="s">
        <v>8391</v>
      </c>
      <c r="BZ901" s="27" t="s">
        <v>5119</v>
      </c>
    </row>
    <row r="902" spans="1:78">
      <c r="A902" s="32" t="s">
        <v>1012</v>
      </c>
      <c r="BY902" s="32" t="s">
        <v>8391</v>
      </c>
      <c r="BZ902" s="27" t="s">
        <v>5120</v>
      </c>
    </row>
    <row r="903" spans="1:78">
      <c r="A903" s="32" t="s">
        <v>1013</v>
      </c>
      <c r="BY903" s="32" t="s">
        <v>8391</v>
      </c>
      <c r="BZ903" s="27" t="s">
        <v>5121</v>
      </c>
    </row>
    <row r="904" spans="1:78">
      <c r="A904" s="32" t="s">
        <v>1014</v>
      </c>
      <c r="BY904" s="32" t="s">
        <v>8391</v>
      </c>
      <c r="BZ904" s="27" t="s">
        <v>5122</v>
      </c>
    </row>
    <row r="905" spans="1:78">
      <c r="A905" s="32" t="s">
        <v>1015</v>
      </c>
      <c r="BY905" s="32" t="s">
        <v>8391</v>
      </c>
      <c r="BZ905" s="27" t="s">
        <v>5123</v>
      </c>
    </row>
    <row r="906" spans="1:78">
      <c r="A906" s="32" t="s">
        <v>1016</v>
      </c>
      <c r="BY906" s="32" t="s">
        <v>8391</v>
      </c>
      <c r="BZ906" s="27" t="s">
        <v>5124</v>
      </c>
    </row>
    <row r="907" spans="1:78">
      <c r="A907" s="32" t="s">
        <v>1017</v>
      </c>
      <c r="BY907" s="32" t="s">
        <v>8391</v>
      </c>
      <c r="BZ907" s="27" t="s">
        <v>5125</v>
      </c>
    </row>
    <row r="908" spans="1:78">
      <c r="A908" s="32" t="s">
        <v>1018</v>
      </c>
      <c r="BY908" s="32" t="s">
        <v>8391</v>
      </c>
      <c r="BZ908" s="27" t="s">
        <v>5126</v>
      </c>
    </row>
    <row r="909" spans="1:78">
      <c r="A909" s="32" t="s">
        <v>1019</v>
      </c>
      <c r="BY909" s="32" t="s">
        <v>8391</v>
      </c>
      <c r="BZ909" s="27" t="s">
        <v>5127</v>
      </c>
    </row>
    <row r="910" spans="1:78">
      <c r="A910" s="32" t="s">
        <v>1020</v>
      </c>
      <c r="BY910" s="32" t="s">
        <v>8391</v>
      </c>
      <c r="BZ910" s="27" t="s">
        <v>5128</v>
      </c>
    </row>
    <row r="911" spans="1:78">
      <c r="A911" s="32" t="s">
        <v>1021</v>
      </c>
      <c r="BY911" s="32" t="s">
        <v>8391</v>
      </c>
      <c r="BZ911" s="27" t="s">
        <v>5129</v>
      </c>
    </row>
    <row r="912" spans="1:78">
      <c r="A912" s="32" t="s">
        <v>1022</v>
      </c>
      <c r="BY912" s="32" t="s">
        <v>8391</v>
      </c>
      <c r="BZ912" s="27" t="s">
        <v>5130</v>
      </c>
    </row>
    <row r="913" spans="1:78">
      <c r="A913" s="32" t="s">
        <v>1023</v>
      </c>
      <c r="BY913" s="32" t="s">
        <v>8391</v>
      </c>
      <c r="BZ913" s="27" t="s">
        <v>5131</v>
      </c>
    </row>
    <row r="914" spans="1:78">
      <c r="A914" s="32" t="s">
        <v>1024</v>
      </c>
      <c r="BY914" s="32" t="s">
        <v>8391</v>
      </c>
      <c r="BZ914" s="27" t="s">
        <v>5132</v>
      </c>
    </row>
    <row r="915" spans="1:78">
      <c r="A915" s="32" t="s">
        <v>1025</v>
      </c>
      <c r="BY915" s="32" t="s">
        <v>8391</v>
      </c>
      <c r="BZ915" s="27" t="s">
        <v>5133</v>
      </c>
    </row>
    <row r="916" spans="1:78">
      <c r="A916" s="32" t="s">
        <v>1026</v>
      </c>
      <c r="BY916" s="32" t="s">
        <v>8391</v>
      </c>
      <c r="BZ916" s="27" t="s">
        <v>5134</v>
      </c>
    </row>
    <row r="917" spans="1:78">
      <c r="A917" s="32" t="s">
        <v>1027</v>
      </c>
      <c r="BY917" s="32" t="s">
        <v>8391</v>
      </c>
      <c r="BZ917" s="27" t="s">
        <v>5135</v>
      </c>
    </row>
    <row r="918" spans="1:78">
      <c r="A918" s="32" t="s">
        <v>1028</v>
      </c>
      <c r="BY918" s="32" t="s">
        <v>8391</v>
      </c>
      <c r="BZ918" s="27" t="s">
        <v>5136</v>
      </c>
    </row>
    <row r="919" spans="1:78">
      <c r="A919" s="32" t="s">
        <v>1029</v>
      </c>
      <c r="BY919" s="32" t="s">
        <v>8391</v>
      </c>
      <c r="BZ919" s="27" t="s">
        <v>5137</v>
      </c>
    </row>
    <row r="920" spans="1:78">
      <c r="A920" s="32" t="s">
        <v>1030</v>
      </c>
      <c r="BY920" s="32" t="s">
        <v>8391</v>
      </c>
      <c r="BZ920" s="27" t="s">
        <v>5138</v>
      </c>
    </row>
    <row r="921" spans="1:78">
      <c r="A921" s="32" t="s">
        <v>1031</v>
      </c>
      <c r="BY921" s="32" t="s">
        <v>8391</v>
      </c>
      <c r="BZ921" s="27" t="s">
        <v>5139</v>
      </c>
    </row>
    <row r="922" spans="1:78">
      <c r="A922" s="32" t="s">
        <v>1032</v>
      </c>
      <c r="BY922" s="32" t="s">
        <v>8391</v>
      </c>
      <c r="BZ922" s="27" t="s">
        <v>5140</v>
      </c>
    </row>
    <row r="923" spans="1:78">
      <c r="A923" s="32" t="s">
        <v>1033</v>
      </c>
      <c r="BY923" s="32" t="s">
        <v>8391</v>
      </c>
      <c r="BZ923" s="27" t="s">
        <v>5141</v>
      </c>
    </row>
    <row r="924" spans="1:78">
      <c r="A924" s="32" t="s">
        <v>1034</v>
      </c>
      <c r="BY924" s="32" t="s">
        <v>8391</v>
      </c>
      <c r="BZ924" s="27" t="s">
        <v>5142</v>
      </c>
    </row>
    <row r="925" spans="1:78">
      <c r="A925" s="32" t="s">
        <v>1035</v>
      </c>
      <c r="BY925" s="32" t="s">
        <v>8391</v>
      </c>
      <c r="BZ925" s="27" t="s">
        <v>5143</v>
      </c>
    </row>
    <row r="926" spans="1:78">
      <c r="A926" s="32" t="s">
        <v>1036</v>
      </c>
      <c r="BY926" s="32" t="s">
        <v>8391</v>
      </c>
      <c r="BZ926" s="27" t="s">
        <v>5144</v>
      </c>
    </row>
    <row r="927" spans="1:78">
      <c r="A927" s="32" t="s">
        <v>1037</v>
      </c>
      <c r="BY927" s="32" t="s">
        <v>8391</v>
      </c>
      <c r="BZ927" s="27" t="s">
        <v>5145</v>
      </c>
    </row>
    <row r="928" spans="1:78">
      <c r="A928" s="32" t="s">
        <v>1038</v>
      </c>
      <c r="BY928" s="32" t="s">
        <v>8391</v>
      </c>
      <c r="BZ928" s="27" t="s">
        <v>5146</v>
      </c>
    </row>
    <row r="929" spans="1:78">
      <c r="A929" s="32" t="s">
        <v>1039</v>
      </c>
      <c r="BY929" s="32" t="s">
        <v>8391</v>
      </c>
      <c r="BZ929" s="27" t="s">
        <v>5147</v>
      </c>
    </row>
    <row r="930" spans="1:78">
      <c r="A930" s="32" t="s">
        <v>1040</v>
      </c>
      <c r="BY930" s="32" t="s">
        <v>8391</v>
      </c>
      <c r="BZ930" s="27" t="s">
        <v>5148</v>
      </c>
    </row>
    <row r="931" spans="1:78">
      <c r="A931" s="32" t="s">
        <v>1041</v>
      </c>
      <c r="BY931" s="32" t="s">
        <v>8391</v>
      </c>
      <c r="BZ931" s="27" t="s">
        <v>5149</v>
      </c>
    </row>
    <row r="932" spans="1:78">
      <c r="A932" s="32" t="s">
        <v>1042</v>
      </c>
      <c r="BY932" s="32" t="s">
        <v>8391</v>
      </c>
      <c r="BZ932" s="27" t="s">
        <v>5150</v>
      </c>
    </row>
    <row r="933" spans="1:78">
      <c r="A933" s="32" t="s">
        <v>1043</v>
      </c>
      <c r="BY933" s="32" t="s">
        <v>8391</v>
      </c>
      <c r="BZ933" s="27" t="s">
        <v>5151</v>
      </c>
    </row>
    <row r="934" spans="1:78">
      <c r="A934" s="32" t="s">
        <v>1044</v>
      </c>
      <c r="BY934" s="32" t="s">
        <v>8391</v>
      </c>
      <c r="BZ934" s="27" t="s">
        <v>5152</v>
      </c>
    </row>
    <row r="935" spans="1:78">
      <c r="A935" s="32" t="s">
        <v>1045</v>
      </c>
      <c r="BY935" s="32" t="s">
        <v>8391</v>
      </c>
      <c r="BZ935" s="27" t="s">
        <v>5153</v>
      </c>
    </row>
    <row r="936" spans="1:78">
      <c r="A936" s="32" t="s">
        <v>1046</v>
      </c>
      <c r="BY936" s="32" t="s">
        <v>8391</v>
      </c>
      <c r="BZ936" s="27" t="s">
        <v>5154</v>
      </c>
    </row>
    <row r="937" spans="1:78">
      <c r="A937" s="32" t="s">
        <v>1047</v>
      </c>
      <c r="BY937" s="32" t="s">
        <v>8391</v>
      </c>
      <c r="BZ937" s="27" t="s">
        <v>5155</v>
      </c>
    </row>
    <row r="938" spans="1:78">
      <c r="A938" s="32" t="s">
        <v>1048</v>
      </c>
      <c r="BY938" s="32" t="s">
        <v>8391</v>
      </c>
      <c r="BZ938" s="27" t="s">
        <v>5156</v>
      </c>
    </row>
    <row r="939" spans="1:78">
      <c r="A939" s="32" t="s">
        <v>1049</v>
      </c>
      <c r="BY939" s="32" t="s">
        <v>8391</v>
      </c>
      <c r="BZ939" s="27" t="s">
        <v>5157</v>
      </c>
    </row>
    <row r="940" spans="1:78">
      <c r="A940" s="32" t="s">
        <v>1050</v>
      </c>
      <c r="BY940" s="32" t="s">
        <v>8391</v>
      </c>
      <c r="BZ940" s="27" t="s">
        <v>5158</v>
      </c>
    </row>
    <row r="941" spans="1:78">
      <c r="A941" s="32" t="s">
        <v>1051</v>
      </c>
      <c r="BY941" s="32" t="s">
        <v>8391</v>
      </c>
      <c r="BZ941" s="27" t="s">
        <v>5159</v>
      </c>
    </row>
    <row r="942" spans="1:78">
      <c r="A942" s="32" t="s">
        <v>1052</v>
      </c>
      <c r="BY942" s="32" t="s">
        <v>8391</v>
      </c>
      <c r="BZ942" s="27" t="s">
        <v>5160</v>
      </c>
    </row>
    <row r="943" spans="1:78">
      <c r="A943" s="32" t="s">
        <v>1053</v>
      </c>
      <c r="BY943" s="32" t="s">
        <v>8391</v>
      </c>
      <c r="BZ943" s="27" t="s">
        <v>5161</v>
      </c>
    </row>
    <row r="944" spans="1:78">
      <c r="A944" s="32" t="s">
        <v>1054</v>
      </c>
      <c r="BY944" s="32" t="s">
        <v>8391</v>
      </c>
      <c r="BZ944" s="27" t="s">
        <v>5162</v>
      </c>
    </row>
    <row r="945" spans="1:78">
      <c r="A945" s="32" t="s">
        <v>1055</v>
      </c>
      <c r="BY945" s="32" t="s">
        <v>8391</v>
      </c>
      <c r="BZ945" s="27" t="s">
        <v>5163</v>
      </c>
    </row>
    <row r="946" spans="1:78">
      <c r="A946" s="32" t="s">
        <v>1056</v>
      </c>
      <c r="BY946" s="32" t="s">
        <v>8391</v>
      </c>
      <c r="BZ946" s="27" t="s">
        <v>5164</v>
      </c>
    </row>
    <row r="947" spans="1:78">
      <c r="A947" s="32" t="s">
        <v>1057</v>
      </c>
      <c r="BY947" s="32" t="s">
        <v>8391</v>
      </c>
      <c r="BZ947" s="27" t="s">
        <v>5165</v>
      </c>
    </row>
    <row r="948" spans="1:78">
      <c r="A948" s="32" t="s">
        <v>1058</v>
      </c>
      <c r="BY948" s="32" t="s">
        <v>8391</v>
      </c>
      <c r="BZ948" s="27" t="s">
        <v>5166</v>
      </c>
    </row>
    <row r="949" spans="1:78">
      <c r="A949" s="32" t="s">
        <v>1059</v>
      </c>
      <c r="BY949" s="32" t="s">
        <v>8391</v>
      </c>
      <c r="BZ949" s="27" t="s">
        <v>5167</v>
      </c>
    </row>
    <row r="950" spans="1:78">
      <c r="A950" s="32" t="s">
        <v>1060</v>
      </c>
      <c r="BY950" s="32" t="s">
        <v>8391</v>
      </c>
      <c r="BZ950" s="27" t="s">
        <v>5168</v>
      </c>
    </row>
    <row r="951" spans="1:78">
      <c r="A951" s="32" t="s">
        <v>1061</v>
      </c>
      <c r="BY951" s="32" t="s">
        <v>8391</v>
      </c>
      <c r="BZ951" s="27" t="s">
        <v>5169</v>
      </c>
    </row>
    <row r="952" spans="1:78">
      <c r="A952" s="32" t="s">
        <v>1062</v>
      </c>
      <c r="BY952" s="32" t="s">
        <v>8391</v>
      </c>
      <c r="BZ952" s="27" t="s">
        <v>5170</v>
      </c>
    </row>
    <row r="953" spans="1:78">
      <c r="A953" s="32" t="s">
        <v>1063</v>
      </c>
      <c r="BY953" s="32" t="s">
        <v>8391</v>
      </c>
      <c r="BZ953" s="27" t="s">
        <v>5171</v>
      </c>
    </row>
    <row r="954" spans="1:78">
      <c r="A954" s="32" t="s">
        <v>1064</v>
      </c>
      <c r="BY954" s="32" t="s">
        <v>8391</v>
      </c>
      <c r="BZ954" s="27" t="s">
        <v>5172</v>
      </c>
    </row>
    <row r="955" spans="1:78">
      <c r="A955" s="32" t="s">
        <v>1065</v>
      </c>
      <c r="BY955" s="32" t="s">
        <v>8391</v>
      </c>
      <c r="BZ955" s="27" t="s">
        <v>5173</v>
      </c>
    </row>
    <row r="956" spans="1:78">
      <c r="A956" s="32" t="s">
        <v>1066</v>
      </c>
      <c r="BY956" s="32" t="s">
        <v>8391</v>
      </c>
      <c r="BZ956" s="27" t="s">
        <v>5174</v>
      </c>
    </row>
    <row r="957" spans="1:78">
      <c r="A957" s="32" t="s">
        <v>1067</v>
      </c>
      <c r="BY957" s="32" t="s">
        <v>8391</v>
      </c>
      <c r="BZ957" s="27" t="s">
        <v>5175</v>
      </c>
    </row>
    <row r="958" spans="1:78">
      <c r="A958" s="32" t="s">
        <v>1068</v>
      </c>
      <c r="BY958" s="32" t="s">
        <v>8391</v>
      </c>
      <c r="BZ958" s="27" t="s">
        <v>5176</v>
      </c>
    </row>
    <row r="959" spans="1:78">
      <c r="A959" s="32" t="s">
        <v>1069</v>
      </c>
      <c r="BY959" s="32" t="s">
        <v>8391</v>
      </c>
      <c r="BZ959" s="27" t="s">
        <v>5177</v>
      </c>
    </row>
    <row r="960" spans="1:78">
      <c r="A960" s="32" t="s">
        <v>1070</v>
      </c>
      <c r="BY960" s="32" t="s">
        <v>8391</v>
      </c>
      <c r="BZ960" s="27" t="s">
        <v>5178</v>
      </c>
    </row>
    <row r="961" spans="1:78">
      <c r="A961" s="32" t="s">
        <v>1071</v>
      </c>
      <c r="BY961" s="32" t="s">
        <v>8391</v>
      </c>
      <c r="BZ961" s="27" t="s">
        <v>5179</v>
      </c>
    </row>
    <row r="962" spans="1:78">
      <c r="A962" s="32" t="s">
        <v>1072</v>
      </c>
      <c r="BY962" s="32" t="s">
        <v>8391</v>
      </c>
      <c r="BZ962" s="27" t="s">
        <v>5180</v>
      </c>
    </row>
    <row r="963" spans="1:78">
      <c r="A963" s="32" t="s">
        <v>1073</v>
      </c>
      <c r="BY963" s="32" t="s">
        <v>8391</v>
      </c>
      <c r="BZ963" s="27" t="s">
        <v>5181</v>
      </c>
    </row>
    <row r="964" spans="1:78">
      <c r="A964" s="32" t="s">
        <v>1074</v>
      </c>
      <c r="BY964" s="32" t="s">
        <v>8391</v>
      </c>
      <c r="BZ964" s="27" t="s">
        <v>5182</v>
      </c>
    </row>
    <row r="965" spans="1:78">
      <c r="A965" s="32" t="s">
        <v>1075</v>
      </c>
      <c r="BY965" s="32" t="s">
        <v>8391</v>
      </c>
      <c r="BZ965" s="27" t="s">
        <v>5183</v>
      </c>
    </row>
    <row r="966" spans="1:78">
      <c r="A966" s="32" t="s">
        <v>1076</v>
      </c>
      <c r="BY966" s="32" t="s">
        <v>8391</v>
      </c>
      <c r="BZ966" s="27" t="s">
        <v>5184</v>
      </c>
    </row>
    <row r="967" spans="1:78">
      <c r="A967" s="32" t="s">
        <v>1077</v>
      </c>
      <c r="BY967" s="32" t="s">
        <v>8391</v>
      </c>
      <c r="BZ967" s="27" t="s">
        <v>5185</v>
      </c>
    </row>
    <row r="968" spans="1:78">
      <c r="A968" s="32" t="s">
        <v>1078</v>
      </c>
      <c r="BY968" s="32" t="s">
        <v>8391</v>
      </c>
      <c r="BZ968" s="27" t="s">
        <v>5186</v>
      </c>
    </row>
    <row r="969" spans="1:78">
      <c r="A969" s="32" t="s">
        <v>1079</v>
      </c>
      <c r="BY969" s="32" t="s">
        <v>8391</v>
      </c>
      <c r="BZ969" s="27" t="s">
        <v>5187</v>
      </c>
    </row>
    <row r="970" spans="1:78">
      <c r="A970" s="32" t="s">
        <v>1080</v>
      </c>
      <c r="BY970" s="32" t="s">
        <v>8391</v>
      </c>
      <c r="BZ970" s="27" t="s">
        <v>5188</v>
      </c>
    </row>
    <row r="971" spans="1:78">
      <c r="A971" s="32" t="s">
        <v>1081</v>
      </c>
      <c r="BY971" s="32" t="s">
        <v>8391</v>
      </c>
      <c r="BZ971" s="27" t="s">
        <v>5189</v>
      </c>
    </row>
    <row r="972" spans="1:78">
      <c r="A972" s="32" t="s">
        <v>1082</v>
      </c>
      <c r="BY972" s="32" t="s">
        <v>8391</v>
      </c>
      <c r="BZ972" s="27" t="s">
        <v>5190</v>
      </c>
    </row>
    <row r="973" spans="1:78">
      <c r="A973" s="32" t="s">
        <v>1083</v>
      </c>
      <c r="BY973" s="32" t="s">
        <v>8391</v>
      </c>
      <c r="BZ973" s="27" t="s">
        <v>5191</v>
      </c>
    </row>
    <row r="974" spans="1:78">
      <c r="A974" s="32" t="s">
        <v>1084</v>
      </c>
      <c r="BY974" s="32" t="s">
        <v>8391</v>
      </c>
      <c r="BZ974" s="27" t="s">
        <v>5192</v>
      </c>
    </row>
    <row r="975" spans="1:78">
      <c r="A975" s="32" t="s">
        <v>1085</v>
      </c>
      <c r="BY975" s="32" t="s">
        <v>8391</v>
      </c>
      <c r="BZ975" s="27" t="s">
        <v>5193</v>
      </c>
    </row>
    <row r="976" spans="1:78">
      <c r="A976" s="32" t="s">
        <v>1086</v>
      </c>
      <c r="BY976" s="32" t="s">
        <v>8391</v>
      </c>
      <c r="BZ976" s="27" t="s">
        <v>5194</v>
      </c>
    </row>
    <row r="977" spans="1:78">
      <c r="A977" s="32" t="s">
        <v>1087</v>
      </c>
      <c r="BY977" s="32" t="s">
        <v>8391</v>
      </c>
      <c r="BZ977" s="27" t="s">
        <v>5195</v>
      </c>
    </row>
    <row r="978" spans="1:78">
      <c r="A978" s="32" t="s">
        <v>1088</v>
      </c>
      <c r="BY978" s="32" t="s">
        <v>8391</v>
      </c>
      <c r="BZ978" s="27" t="s">
        <v>5196</v>
      </c>
    </row>
    <row r="979" spans="1:78">
      <c r="A979" s="32" t="s">
        <v>1089</v>
      </c>
      <c r="BY979" s="32" t="s">
        <v>8391</v>
      </c>
      <c r="BZ979" s="27" t="s">
        <v>5197</v>
      </c>
    </row>
    <row r="980" spans="1:78">
      <c r="A980" s="32" t="s">
        <v>1090</v>
      </c>
      <c r="BY980" s="32" t="s">
        <v>8391</v>
      </c>
      <c r="BZ980" s="27" t="s">
        <v>5198</v>
      </c>
    </row>
    <row r="981" spans="1:78">
      <c r="A981" s="32" t="s">
        <v>1091</v>
      </c>
      <c r="BY981" s="32" t="s">
        <v>8391</v>
      </c>
      <c r="BZ981" s="27" t="s">
        <v>5199</v>
      </c>
    </row>
    <row r="982" spans="1:78">
      <c r="A982" s="32" t="s">
        <v>1092</v>
      </c>
      <c r="BY982" s="32" t="s">
        <v>8391</v>
      </c>
      <c r="BZ982" s="27" t="s">
        <v>5200</v>
      </c>
    </row>
    <row r="983" spans="1:78">
      <c r="A983" s="32" t="s">
        <v>1093</v>
      </c>
      <c r="BY983" s="32" t="s">
        <v>8391</v>
      </c>
      <c r="BZ983" s="27" t="s">
        <v>5201</v>
      </c>
    </row>
    <row r="984" spans="1:78">
      <c r="A984" s="32" t="s">
        <v>1094</v>
      </c>
      <c r="BY984" s="32" t="s">
        <v>8391</v>
      </c>
      <c r="BZ984" s="27" t="s">
        <v>5202</v>
      </c>
    </row>
    <row r="985" spans="1:78">
      <c r="A985" s="32" t="s">
        <v>1095</v>
      </c>
      <c r="BY985" s="32" t="s">
        <v>8391</v>
      </c>
      <c r="BZ985" s="27" t="s">
        <v>5203</v>
      </c>
    </row>
    <row r="986" spans="1:78">
      <c r="A986" s="32" t="s">
        <v>1096</v>
      </c>
      <c r="BY986" s="32" t="s">
        <v>8391</v>
      </c>
      <c r="BZ986" s="27" t="s">
        <v>5204</v>
      </c>
    </row>
    <row r="987" spans="1:78">
      <c r="A987" s="32" t="s">
        <v>1097</v>
      </c>
      <c r="BY987" s="32" t="s">
        <v>8391</v>
      </c>
      <c r="BZ987" s="27" t="s">
        <v>5205</v>
      </c>
    </row>
    <row r="988" spans="1:78">
      <c r="A988" s="32" t="s">
        <v>1098</v>
      </c>
      <c r="BY988" s="32" t="s">
        <v>8391</v>
      </c>
      <c r="BZ988" s="27" t="s">
        <v>5206</v>
      </c>
    </row>
    <row r="989" spans="1:78">
      <c r="A989" s="32" t="s">
        <v>1099</v>
      </c>
      <c r="BY989" s="32" t="s">
        <v>8391</v>
      </c>
      <c r="BZ989" s="27" t="s">
        <v>5207</v>
      </c>
    </row>
    <row r="990" spans="1:78">
      <c r="A990" s="32" t="s">
        <v>1100</v>
      </c>
      <c r="BY990" s="32" t="s">
        <v>8391</v>
      </c>
      <c r="BZ990" s="27" t="s">
        <v>5208</v>
      </c>
    </row>
    <row r="991" spans="1:78">
      <c r="A991" s="32" t="s">
        <v>1101</v>
      </c>
      <c r="BY991" s="32" t="s">
        <v>8391</v>
      </c>
      <c r="BZ991" s="27" t="s">
        <v>5209</v>
      </c>
    </row>
    <row r="992" spans="1:78">
      <c r="A992" s="32" t="s">
        <v>1102</v>
      </c>
      <c r="BY992" s="32" t="s">
        <v>8391</v>
      </c>
      <c r="BZ992" s="27" t="s">
        <v>5210</v>
      </c>
    </row>
    <row r="993" spans="1:78">
      <c r="A993" s="32" t="s">
        <v>1103</v>
      </c>
      <c r="BY993" s="32" t="s">
        <v>8391</v>
      </c>
      <c r="BZ993" s="27" t="s">
        <v>5211</v>
      </c>
    </row>
    <row r="994" spans="1:78">
      <c r="A994" s="32" t="s">
        <v>1104</v>
      </c>
      <c r="BY994" s="32" t="s">
        <v>8391</v>
      </c>
      <c r="BZ994" s="27" t="s">
        <v>5212</v>
      </c>
    </row>
    <row r="995" spans="1:78">
      <c r="A995" s="32" t="s">
        <v>1105</v>
      </c>
      <c r="BY995" s="32" t="s">
        <v>8391</v>
      </c>
      <c r="BZ995" s="27" t="s">
        <v>5213</v>
      </c>
    </row>
    <row r="996" spans="1:78">
      <c r="A996" s="32" t="s">
        <v>1106</v>
      </c>
      <c r="BY996" s="32" t="s">
        <v>8391</v>
      </c>
      <c r="BZ996" s="27" t="s">
        <v>5214</v>
      </c>
    </row>
    <row r="997" spans="1:78">
      <c r="A997" s="32" t="s">
        <v>1107</v>
      </c>
      <c r="BY997" s="32" t="s">
        <v>8391</v>
      </c>
      <c r="BZ997" s="27" t="s">
        <v>5215</v>
      </c>
    </row>
    <row r="998" spans="1:78">
      <c r="A998" s="32" t="s">
        <v>1108</v>
      </c>
      <c r="BY998" s="32" t="s">
        <v>8391</v>
      </c>
      <c r="BZ998" s="27" t="s">
        <v>5216</v>
      </c>
    </row>
    <row r="999" spans="1:78">
      <c r="A999" s="32" t="s">
        <v>1109</v>
      </c>
      <c r="BY999" s="32" t="s">
        <v>8391</v>
      </c>
      <c r="BZ999" s="27" t="s">
        <v>5217</v>
      </c>
    </row>
    <row r="1000" spans="1:78">
      <c r="A1000" s="32" t="s">
        <v>1110</v>
      </c>
      <c r="BY1000" s="32" t="s">
        <v>8391</v>
      </c>
      <c r="BZ1000" s="27" t="s">
        <v>5218</v>
      </c>
    </row>
    <row r="1001" spans="1:78">
      <c r="A1001" s="32" t="s">
        <v>1111</v>
      </c>
      <c r="BY1001" s="32" t="s">
        <v>8391</v>
      </c>
      <c r="BZ1001" s="27" t="s">
        <v>5219</v>
      </c>
    </row>
    <row r="1002" spans="1:78">
      <c r="A1002" s="32" t="s">
        <v>1112</v>
      </c>
      <c r="BY1002" s="32" t="s">
        <v>8391</v>
      </c>
      <c r="BZ1002" s="27" t="s">
        <v>5220</v>
      </c>
    </row>
    <row r="1003" spans="1:78">
      <c r="A1003" s="32" t="s">
        <v>1113</v>
      </c>
      <c r="BY1003" s="32" t="s">
        <v>8391</v>
      </c>
      <c r="BZ1003" s="27" t="s">
        <v>5221</v>
      </c>
    </row>
    <row r="1004" spans="1:78">
      <c r="A1004" s="32" t="s">
        <v>1114</v>
      </c>
      <c r="BY1004" s="32" t="s">
        <v>8391</v>
      </c>
      <c r="BZ1004" s="27" t="s">
        <v>5222</v>
      </c>
    </row>
    <row r="1005" spans="1:78">
      <c r="A1005" s="32" t="s">
        <v>1115</v>
      </c>
      <c r="BY1005" s="32" t="s">
        <v>8391</v>
      </c>
      <c r="BZ1005" s="27" t="s">
        <v>5223</v>
      </c>
    </row>
    <row r="1006" spans="1:78">
      <c r="A1006" s="32" t="s">
        <v>1116</v>
      </c>
      <c r="BY1006" s="32" t="s">
        <v>8391</v>
      </c>
      <c r="BZ1006" s="27" t="s">
        <v>5224</v>
      </c>
    </row>
    <row r="1007" spans="1:78">
      <c r="A1007" s="32" t="s">
        <v>1117</v>
      </c>
      <c r="BY1007" s="32" t="s">
        <v>8391</v>
      </c>
      <c r="BZ1007" s="27" t="s">
        <v>5225</v>
      </c>
    </row>
    <row r="1008" spans="1:78">
      <c r="A1008" s="32" t="s">
        <v>1118</v>
      </c>
      <c r="BY1008" s="32" t="s">
        <v>8391</v>
      </c>
      <c r="BZ1008" s="27" t="s">
        <v>5226</v>
      </c>
    </row>
    <row r="1009" spans="1:78">
      <c r="A1009" s="32" t="s">
        <v>1119</v>
      </c>
      <c r="BY1009" s="32" t="s">
        <v>8391</v>
      </c>
      <c r="BZ1009" s="27" t="s">
        <v>5227</v>
      </c>
    </row>
    <row r="1010" spans="1:78">
      <c r="A1010" s="32" t="s">
        <v>1120</v>
      </c>
      <c r="BY1010" s="32" t="s">
        <v>8391</v>
      </c>
      <c r="BZ1010" s="27" t="s">
        <v>5228</v>
      </c>
    </row>
    <row r="1011" spans="1:78">
      <c r="A1011" s="32" t="s">
        <v>1121</v>
      </c>
      <c r="BY1011" s="32" t="s">
        <v>8391</v>
      </c>
      <c r="BZ1011" s="27" t="s">
        <v>5229</v>
      </c>
    </row>
    <row r="1012" spans="1:78">
      <c r="A1012" s="32" t="s">
        <v>1122</v>
      </c>
      <c r="BY1012" s="32" t="s">
        <v>8391</v>
      </c>
      <c r="BZ1012" s="27" t="s">
        <v>5230</v>
      </c>
    </row>
    <row r="1013" spans="1:78">
      <c r="A1013" s="32" t="s">
        <v>1123</v>
      </c>
      <c r="BY1013" s="32" t="s">
        <v>8391</v>
      </c>
      <c r="BZ1013" s="27" t="s">
        <v>5231</v>
      </c>
    </row>
    <row r="1014" spans="1:78">
      <c r="A1014" s="32" t="s">
        <v>1124</v>
      </c>
      <c r="BY1014" s="32" t="s">
        <v>8391</v>
      </c>
      <c r="BZ1014" s="27" t="s">
        <v>5232</v>
      </c>
    </row>
    <row r="1015" spans="1:78">
      <c r="A1015" s="32" t="s">
        <v>1125</v>
      </c>
      <c r="BY1015" s="32" t="s">
        <v>8391</v>
      </c>
      <c r="BZ1015" s="27" t="s">
        <v>5233</v>
      </c>
    </row>
    <row r="1016" spans="1:78">
      <c r="A1016" s="32" t="s">
        <v>1126</v>
      </c>
      <c r="BY1016" s="32" t="s">
        <v>8391</v>
      </c>
      <c r="BZ1016" s="27" t="s">
        <v>5234</v>
      </c>
    </row>
    <row r="1017" spans="1:78">
      <c r="A1017" s="32" t="s">
        <v>1127</v>
      </c>
      <c r="BY1017" s="32" t="s">
        <v>8391</v>
      </c>
      <c r="BZ1017" s="27" t="s">
        <v>5235</v>
      </c>
    </row>
    <row r="1018" spans="1:78">
      <c r="A1018" s="32" t="s">
        <v>1128</v>
      </c>
      <c r="BY1018" s="32" t="s">
        <v>8391</v>
      </c>
      <c r="BZ1018" s="27" t="s">
        <v>5236</v>
      </c>
    </row>
    <row r="1019" spans="1:78">
      <c r="A1019" s="32" t="s">
        <v>1130</v>
      </c>
      <c r="BY1019" s="32" t="s">
        <v>8391</v>
      </c>
      <c r="BZ1019" s="27" t="s">
        <v>5238</v>
      </c>
    </row>
    <row r="1020" spans="1:78">
      <c r="A1020" s="32" t="s">
        <v>1129</v>
      </c>
      <c r="BY1020" s="32" t="s">
        <v>8391</v>
      </c>
      <c r="BZ1020" s="27" t="s">
        <v>5237</v>
      </c>
    </row>
    <row r="1021" spans="1:78">
      <c r="A1021" s="32" t="s">
        <v>1131</v>
      </c>
      <c r="BY1021" s="32" t="s">
        <v>8391</v>
      </c>
      <c r="BZ1021" s="27" t="s">
        <v>5239</v>
      </c>
    </row>
    <row r="1022" spans="1:78">
      <c r="A1022" s="32" t="s">
        <v>1132</v>
      </c>
      <c r="BY1022" s="32" t="s">
        <v>8391</v>
      </c>
      <c r="BZ1022" s="27" t="s">
        <v>5240</v>
      </c>
    </row>
    <row r="1023" spans="1:78">
      <c r="A1023" s="32" t="s">
        <v>1133</v>
      </c>
      <c r="BY1023" s="32" t="s">
        <v>8391</v>
      </c>
      <c r="BZ1023" s="27" t="s">
        <v>5241</v>
      </c>
    </row>
    <row r="1024" spans="1:78">
      <c r="A1024" s="32" t="s">
        <v>1134</v>
      </c>
      <c r="BY1024" s="32" t="s">
        <v>8391</v>
      </c>
      <c r="BZ1024" s="27" t="s">
        <v>5242</v>
      </c>
    </row>
    <row r="1025" spans="1:78">
      <c r="A1025" s="32" t="s">
        <v>1135</v>
      </c>
      <c r="BY1025" s="32" t="s">
        <v>8391</v>
      </c>
      <c r="BZ1025" s="27" t="s">
        <v>5243</v>
      </c>
    </row>
    <row r="1026" spans="1:78">
      <c r="A1026" s="32" t="s">
        <v>1136</v>
      </c>
      <c r="BY1026" s="32" t="s">
        <v>8391</v>
      </c>
      <c r="BZ1026" s="27" t="s">
        <v>5244</v>
      </c>
    </row>
    <row r="1027" spans="1:78">
      <c r="A1027" s="32" t="s">
        <v>1137</v>
      </c>
      <c r="BY1027" s="32" t="s">
        <v>8391</v>
      </c>
      <c r="BZ1027" s="27" t="s">
        <v>5245</v>
      </c>
    </row>
    <row r="1028" spans="1:78">
      <c r="A1028" s="32" t="s">
        <v>1138</v>
      </c>
      <c r="BY1028" s="32" t="s">
        <v>8391</v>
      </c>
      <c r="BZ1028" s="27" t="s">
        <v>5246</v>
      </c>
    </row>
    <row r="1029" spans="1:78">
      <c r="A1029" s="32" t="s">
        <v>1139</v>
      </c>
      <c r="BY1029" s="32" t="s">
        <v>8391</v>
      </c>
      <c r="BZ1029" s="27" t="s">
        <v>5247</v>
      </c>
    </row>
    <row r="1030" spans="1:78">
      <c r="A1030" s="32" t="s">
        <v>1140</v>
      </c>
      <c r="BY1030" s="32" t="s">
        <v>8391</v>
      </c>
      <c r="BZ1030" s="27" t="s">
        <v>5248</v>
      </c>
    </row>
    <row r="1031" spans="1:78">
      <c r="A1031" s="32" t="s">
        <v>1141</v>
      </c>
      <c r="BY1031" s="32" t="s">
        <v>8391</v>
      </c>
      <c r="BZ1031" s="27" t="s">
        <v>5249</v>
      </c>
    </row>
    <row r="1032" spans="1:78">
      <c r="A1032" s="32" t="s">
        <v>1142</v>
      </c>
      <c r="BY1032" s="32" t="s">
        <v>8391</v>
      </c>
      <c r="BZ1032" s="27" t="s">
        <v>5250</v>
      </c>
    </row>
    <row r="1033" spans="1:78">
      <c r="A1033" s="32" t="s">
        <v>1143</v>
      </c>
      <c r="BY1033" s="32" t="s">
        <v>8391</v>
      </c>
      <c r="BZ1033" s="27" t="s">
        <v>5251</v>
      </c>
    </row>
    <row r="1034" spans="1:78">
      <c r="A1034" s="32" t="s">
        <v>1144</v>
      </c>
      <c r="BY1034" s="32" t="s">
        <v>8391</v>
      </c>
      <c r="BZ1034" s="27" t="s">
        <v>5252</v>
      </c>
    </row>
    <row r="1035" spans="1:78">
      <c r="A1035" s="32" t="s">
        <v>1145</v>
      </c>
      <c r="BY1035" s="32" t="s">
        <v>8391</v>
      </c>
      <c r="BZ1035" s="27" t="s">
        <v>5253</v>
      </c>
    </row>
    <row r="1036" spans="1:78">
      <c r="A1036" s="32" t="s">
        <v>1146</v>
      </c>
      <c r="BY1036" s="32" t="s">
        <v>8391</v>
      </c>
      <c r="BZ1036" s="27" t="s">
        <v>5254</v>
      </c>
    </row>
    <row r="1037" spans="1:78">
      <c r="A1037" s="32" t="s">
        <v>1147</v>
      </c>
      <c r="BY1037" s="32" t="s">
        <v>8391</v>
      </c>
      <c r="BZ1037" s="27" t="s">
        <v>5255</v>
      </c>
    </row>
    <row r="1038" spans="1:78">
      <c r="A1038" s="32" t="s">
        <v>1148</v>
      </c>
      <c r="BY1038" s="32" t="s">
        <v>8391</v>
      </c>
      <c r="BZ1038" s="27" t="s">
        <v>5256</v>
      </c>
    </row>
    <row r="1039" spans="1:78">
      <c r="A1039" s="32" t="s">
        <v>1149</v>
      </c>
      <c r="BY1039" s="32" t="s">
        <v>8391</v>
      </c>
      <c r="BZ1039" s="27" t="s">
        <v>5257</v>
      </c>
    </row>
    <row r="1040" spans="1:78">
      <c r="A1040" s="32" t="s">
        <v>1150</v>
      </c>
      <c r="BY1040" s="32" t="s">
        <v>8391</v>
      </c>
      <c r="BZ1040" s="27" t="s">
        <v>5258</v>
      </c>
    </row>
    <row r="1041" spans="1:78">
      <c r="A1041" s="32" t="s">
        <v>1151</v>
      </c>
      <c r="BY1041" s="32" t="s">
        <v>8391</v>
      </c>
      <c r="BZ1041" s="27" t="s">
        <v>5259</v>
      </c>
    </row>
    <row r="1042" spans="1:78">
      <c r="A1042" s="32" t="s">
        <v>1152</v>
      </c>
      <c r="BY1042" s="32" t="s">
        <v>8391</v>
      </c>
      <c r="BZ1042" s="27" t="s">
        <v>5260</v>
      </c>
    </row>
    <row r="1043" spans="1:78">
      <c r="A1043" s="32" t="s">
        <v>1153</v>
      </c>
      <c r="BY1043" s="32" t="s">
        <v>8391</v>
      </c>
      <c r="BZ1043" s="27" t="s">
        <v>5261</v>
      </c>
    </row>
    <row r="1044" spans="1:78">
      <c r="A1044" s="32" t="s">
        <v>1154</v>
      </c>
      <c r="BY1044" s="32" t="s">
        <v>8391</v>
      </c>
      <c r="BZ1044" s="27" t="s">
        <v>5262</v>
      </c>
    </row>
    <row r="1045" spans="1:78">
      <c r="A1045" s="32" t="s">
        <v>1155</v>
      </c>
      <c r="BY1045" s="32" t="s">
        <v>8391</v>
      </c>
      <c r="BZ1045" s="27" t="s">
        <v>5263</v>
      </c>
    </row>
    <row r="1046" spans="1:78">
      <c r="A1046" s="32" t="s">
        <v>1156</v>
      </c>
      <c r="BY1046" s="32" t="s">
        <v>8391</v>
      </c>
      <c r="BZ1046" s="27" t="s">
        <v>5264</v>
      </c>
    </row>
    <row r="1047" spans="1:78">
      <c r="A1047" s="32" t="s">
        <v>1157</v>
      </c>
      <c r="BY1047" s="32" t="s">
        <v>8391</v>
      </c>
      <c r="BZ1047" s="27" t="s">
        <v>5265</v>
      </c>
    </row>
    <row r="1048" spans="1:78">
      <c r="A1048" s="32" t="s">
        <v>1158</v>
      </c>
      <c r="BY1048" s="32" t="s">
        <v>8391</v>
      </c>
      <c r="BZ1048" s="27" t="s">
        <v>5266</v>
      </c>
    </row>
    <row r="1049" spans="1:78">
      <c r="A1049" s="32" t="s">
        <v>1159</v>
      </c>
      <c r="BY1049" s="32" t="s">
        <v>8391</v>
      </c>
      <c r="BZ1049" s="27" t="s">
        <v>5267</v>
      </c>
    </row>
    <row r="1050" spans="1:78">
      <c r="A1050" s="32" t="s">
        <v>1160</v>
      </c>
      <c r="BY1050" s="32" t="s">
        <v>8391</v>
      </c>
      <c r="BZ1050" s="27" t="s">
        <v>5268</v>
      </c>
    </row>
    <row r="1051" spans="1:78">
      <c r="A1051" s="32" t="s">
        <v>1161</v>
      </c>
      <c r="BY1051" s="32" t="s">
        <v>8391</v>
      </c>
      <c r="BZ1051" s="27" t="s">
        <v>5269</v>
      </c>
    </row>
    <row r="1052" spans="1:78">
      <c r="A1052" s="32" t="s">
        <v>1162</v>
      </c>
      <c r="BY1052" s="32" t="s">
        <v>8391</v>
      </c>
      <c r="BZ1052" s="27" t="s">
        <v>5270</v>
      </c>
    </row>
    <row r="1053" spans="1:78">
      <c r="A1053" s="32" t="s">
        <v>1163</v>
      </c>
      <c r="BY1053" s="32" t="s">
        <v>8391</v>
      </c>
      <c r="BZ1053" s="27" t="s">
        <v>5271</v>
      </c>
    </row>
    <row r="1054" spans="1:78">
      <c r="A1054" s="32" t="s">
        <v>1164</v>
      </c>
      <c r="BY1054" s="32" t="s">
        <v>8391</v>
      </c>
      <c r="BZ1054" s="27" t="s">
        <v>5272</v>
      </c>
    </row>
    <row r="1055" spans="1:78">
      <c r="A1055" s="32" t="s">
        <v>1165</v>
      </c>
      <c r="BY1055" s="32" t="s">
        <v>8391</v>
      </c>
      <c r="BZ1055" s="27" t="s">
        <v>5273</v>
      </c>
    </row>
    <row r="1056" spans="1:78">
      <c r="A1056" s="32" t="s">
        <v>1166</v>
      </c>
      <c r="BY1056" s="32" t="s">
        <v>8391</v>
      </c>
      <c r="BZ1056" s="27" t="s">
        <v>5274</v>
      </c>
    </row>
    <row r="1057" spans="1:78">
      <c r="A1057" s="32" t="s">
        <v>1167</v>
      </c>
      <c r="BY1057" s="32" t="s">
        <v>8391</v>
      </c>
      <c r="BZ1057" s="27" t="s">
        <v>5275</v>
      </c>
    </row>
    <row r="1058" spans="1:78">
      <c r="A1058" s="32" t="s">
        <v>1168</v>
      </c>
      <c r="BY1058" s="32" t="s">
        <v>8391</v>
      </c>
      <c r="BZ1058" s="27" t="s">
        <v>5276</v>
      </c>
    </row>
    <row r="1059" spans="1:78">
      <c r="A1059" s="32" t="s">
        <v>1169</v>
      </c>
      <c r="BY1059" s="32" t="s">
        <v>8391</v>
      </c>
      <c r="BZ1059" s="27" t="s">
        <v>5277</v>
      </c>
    </row>
    <row r="1060" spans="1:78">
      <c r="A1060" s="32" t="s">
        <v>1170</v>
      </c>
      <c r="BY1060" s="32" t="s">
        <v>8391</v>
      </c>
      <c r="BZ1060" s="27" t="s">
        <v>5278</v>
      </c>
    </row>
    <row r="1061" spans="1:78">
      <c r="A1061" s="32" t="s">
        <v>1171</v>
      </c>
      <c r="BY1061" s="32" t="s">
        <v>8391</v>
      </c>
      <c r="BZ1061" s="27" t="s">
        <v>5279</v>
      </c>
    </row>
    <row r="1062" spans="1:78">
      <c r="A1062" s="32" t="s">
        <v>1172</v>
      </c>
      <c r="BY1062" s="32" t="s">
        <v>8391</v>
      </c>
      <c r="BZ1062" s="27" t="s">
        <v>5280</v>
      </c>
    </row>
    <row r="1063" spans="1:78">
      <c r="A1063" s="32" t="s">
        <v>1173</v>
      </c>
      <c r="BY1063" s="32" t="s">
        <v>8391</v>
      </c>
      <c r="BZ1063" s="27" t="s">
        <v>5281</v>
      </c>
    </row>
    <row r="1064" spans="1:78">
      <c r="A1064" s="32" t="s">
        <v>1174</v>
      </c>
      <c r="BY1064" s="32" t="s">
        <v>8391</v>
      </c>
      <c r="BZ1064" s="27" t="s">
        <v>5282</v>
      </c>
    </row>
    <row r="1065" spans="1:78">
      <c r="A1065" s="32" t="s">
        <v>1175</v>
      </c>
      <c r="BY1065" s="32" t="s">
        <v>8391</v>
      </c>
      <c r="BZ1065" s="27" t="s">
        <v>5283</v>
      </c>
    </row>
    <row r="1066" spans="1:78">
      <c r="A1066" s="32" t="s">
        <v>1176</v>
      </c>
      <c r="BY1066" s="32" t="s">
        <v>8391</v>
      </c>
      <c r="BZ1066" s="27" t="s">
        <v>5284</v>
      </c>
    </row>
    <row r="1067" spans="1:78">
      <c r="A1067" s="32" t="s">
        <v>1177</v>
      </c>
      <c r="BY1067" s="32" t="s">
        <v>8391</v>
      </c>
      <c r="BZ1067" s="27" t="s">
        <v>5285</v>
      </c>
    </row>
    <row r="1068" spans="1:78">
      <c r="A1068" s="32" t="s">
        <v>1178</v>
      </c>
      <c r="BY1068" s="32" t="s">
        <v>8391</v>
      </c>
      <c r="BZ1068" s="27" t="s">
        <v>5286</v>
      </c>
    </row>
    <row r="1069" spans="1:78">
      <c r="A1069" s="32" t="s">
        <v>1179</v>
      </c>
      <c r="BY1069" s="32" t="s">
        <v>8391</v>
      </c>
      <c r="BZ1069" s="27" t="s">
        <v>5287</v>
      </c>
    </row>
    <row r="1070" spans="1:78">
      <c r="A1070" s="32" t="s">
        <v>1180</v>
      </c>
      <c r="BY1070" s="32" t="s">
        <v>8391</v>
      </c>
      <c r="BZ1070" s="27" t="s">
        <v>5288</v>
      </c>
    </row>
    <row r="1071" spans="1:78">
      <c r="A1071" s="32" t="s">
        <v>1181</v>
      </c>
      <c r="BY1071" s="32" t="s">
        <v>8391</v>
      </c>
      <c r="BZ1071" s="27" t="s">
        <v>5289</v>
      </c>
    </row>
    <row r="1072" spans="1:78">
      <c r="A1072" s="32" t="s">
        <v>1182</v>
      </c>
      <c r="BY1072" s="32" t="s">
        <v>8391</v>
      </c>
      <c r="BZ1072" s="27" t="s">
        <v>5290</v>
      </c>
    </row>
    <row r="1073" spans="1:78">
      <c r="A1073" s="32" t="s">
        <v>1183</v>
      </c>
      <c r="BY1073" s="32" t="s">
        <v>8391</v>
      </c>
      <c r="BZ1073" s="27" t="s">
        <v>5291</v>
      </c>
    </row>
    <row r="1074" spans="1:78">
      <c r="A1074" s="32" t="s">
        <v>1184</v>
      </c>
      <c r="BY1074" s="32" t="s">
        <v>8391</v>
      </c>
      <c r="BZ1074" s="27" t="s">
        <v>5292</v>
      </c>
    </row>
    <row r="1075" spans="1:78">
      <c r="A1075" s="32" t="s">
        <v>1185</v>
      </c>
      <c r="BY1075" s="32" t="s">
        <v>8391</v>
      </c>
      <c r="BZ1075" s="27" t="s">
        <v>5293</v>
      </c>
    </row>
    <row r="1076" spans="1:78">
      <c r="A1076" s="32" t="s">
        <v>1186</v>
      </c>
      <c r="BY1076" s="32" t="s">
        <v>8391</v>
      </c>
      <c r="BZ1076" s="27" t="s">
        <v>5294</v>
      </c>
    </row>
    <row r="1077" spans="1:78">
      <c r="A1077" s="32" t="s">
        <v>1187</v>
      </c>
      <c r="BY1077" s="32" t="s">
        <v>8391</v>
      </c>
      <c r="BZ1077" s="27" t="s">
        <v>5295</v>
      </c>
    </row>
    <row r="1078" spans="1:78">
      <c r="A1078" s="32" t="s">
        <v>1188</v>
      </c>
      <c r="BY1078" s="32" t="s">
        <v>8391</v>
      </c>
      <c r="BZ1078" s="27" t="s">
        <v>5296</v>
      </c>
    </row>
    <row r="1079" spans="1:78">
      <c r="A1079" s="32" t="s">
        <v>1189</v>
      </c>
      <c r="BY1079" s="32" t="s">
        <v>8391</v>
      </c>
      <c r="BZ1079" s="27" t="s">
        <v>5297</v>
      </c>
    </row>
    <row r="1080" spans="1:78">
      <c r="A1080" s="32" t="s">
        <v>1190</v>
      </c>
      <c r="BY1080" s="32" t="s">
        <v>8391</v>
      </c>
      <c r="BZ1080" s="27" t="s">
        <v>5298</v>
      </c>
    </row>
    <row r="1081" spans="1:78">
      <c r="A1081" s="32" t="s">
        <v>1191</v>
      </c>
      <c r="BY1081" s="32" t="s">
        <v>8391</v>
      </c>
      <c r="BZ1081" s="27" t="s">
        <v>5299</v>
      </c>
    </row>
    <row r="1082" spans="1:78">
      <c r="A1082" s="32" t="s">
        <v>1192</v>
      </c>
      <c r="BY1082" s="32" t="s">
        <v>8391</v>
      </c>
      <c r="BZ1082" s="27" t="s">
        <v>5300</v>
      </c>
    </row>
    <row r="1083" spans="1:78">
      <c r="A1083" s="32" t="s">
        <v>1193</v>
      </c>
      <c r="BY1083" s="32" t="s">
        <v>8391</v>
      </c>
      <c r="BZ1083" s="27" t="s">
        <v>5301</v>
      </c>
    </row>
    <row r="1084" spans="1:78">
      <c r="A1084" s="32" t="s">
        <v>1194</v>
      </c>
      <c r="BY1084" s="32" t="s">
        <v>8391</v>
      </c>
      <c r="BZ1084" s="27" t="s">
        <v>5302</v>
      </c>
    </row>
    <row r="1085" spans="1:78">
      <c r="A1085" s="32" t="s">
        <v>1195</v>
      </c>
      <c r="BY1085" s="32" t="s">
        <v>8391</v>
      </c>
      <c r="BZ1085" s="27" t="s">
        <v>5303</v>
      </c>
    </row>
    <row r="1086" spans="1:78">
      <c r="A1086" s="32" t="s">
        <v>1196</v>
      </c>
      <c r="BY1086" s="32" t="s">
        <v>8391</v>
      </c>
      <c r="BZ1086" s="27" t="s">
        <v>5304</v>
      </c>
    </row>
    <row r="1087" spans="1:78">
      <c r="A1087" s="32" t="s">
        <v>1197</v>
      </c>
      <c r="BY1087" s="32" t="s">
        <v>8391</v>
      </c>
      <c r="BZ1087" s="27" t="s">
        <v>5305</v>
      </c>
    </row>
    <row r="1088" spans="1:78">
      <c r="A1088" s="32" t="s">
        <v>1198</v>
      </c>
      <c r="BY1088" s="32" t="s">
        <v>8391</v>
      </c>
      <c r="BZ1088" s="27" t="s">
        <v>5306</v>
      </c>
    </row>
    <row r="1089" spans="1:78">
      <c r="A1089" s="32" t="s">
        <v>1199</v>
      </c>
      <c r="BY1089" s="32" t="s">
        <v>8391</v>
      </c>
      <c r="BZ1089" s="27" t="s">
        <v>5307</v>
      </c>
    </row>
    <row r="1090" spans="1:78">
      <c r="A1090" s="32" t="s">
        <v>1200</v>
      </c>
      <c r="BY1090" s="32" t="s">
        <v>8391</v>
      </c>
      <c r="BZ1090" s="27" t="s">
        <v>5308</v>
      </c>
    </row>
    <row r="1091" spans="1:78">
      <c r="A1091" s="32" t="s">
        <v>1201</v>
      </c>
      <c r="BY1091" s="32" t="s">
        <v>8391</v>
      </c>
      <c r="BZ1091" s="27" t="s">
        <v>5309</v>
      </c>
    </row>
    <row r="1092" spans="1:78">
      <c r="A1092" s="32" t="s">
        <v>1202</v>
      </c>
      <c r="BY1092" s="32" t="s">
        <v>8391</v>
      </c>
      <c r="BZ1092" s="27" t="s">
        <v>5310</v>
      </c>
    </row>
    <row r="1093" spans="1:78">
      <c r="A1093" s="32" t="s">
        <v>1203</v>
      </c>
      <c r="BY1093" s="32" t="s">
        <v>8391</v>
      </c>
      <c r="BZ1093" s="27" t="s">
        <v>5311</v>
      </c>
    </row>
    <row r="1094" spans="1:78">
      <c r="A1094" s="32" t="s">
        <v>1204</v>
      </c>
      <c r="BY1094" s="32" t="s">
        <v>8391</v>
      </c>
      <c r="BZ1094" s="27" t="s">
        <v>5312</v>
      </c>
    </row>
    <row r="1095" spans="1:78">
      <c r="A1095" s="32" t="s">
        <v>1205</v>
      </c>
      <c r="BY1095" s="32" t="s">
        <v>8391</v>
      </c>
      <c r="BZ1095" s="27" t="s">
        <v>5313</v>
      </c>
    </row>
    <row r="1096" spans="1:78">
      <c r="A1096" s="32" t="s">
        <v>1206</v>
      </c>
      <c r="BY1096" s="32" t="s">
        <v>8391</v>
      </c>
      <c r="BZ1096" s="27" t="s">
        <v>5314</v>
      </c>
    </row>
    <row r="1097" spans="1:78">
      <c r="A1097" s="32" t="s">
        <v>1207</v>
      </c>
      <c r="BY1097" s="32" t="s">
        <v>8391</v>
      </c>
      <c r="BZ1097" s="27" t="s">
        <v>5315</v>
      </c>
    </row>
    <row r="1098" spans="1:78">
      <c r="A1098" s="32" t="s">
        <v>1208</v>
      </c>
      <c r="BY1098" s="32" t="s">
        <v>8391</v>
      </c>
      <c r="BZ1098" s="27" t="s">
        <v>5316</v>
      </c>
    </row>
    <row r="1099" spans="1:78">
      <c r="A1099" s="32" t="s">
        <v>1209</v>
      </c>
      <c r="BY1099" s="32" t="s">
        <v>8391</v>
      </c>
      <c r="BZ1099" s="27" t="s">
        <v>5317</v>
      </c>
    </row>
    <row r="1100" spans="1:78">
      <c r="A1100" s="32" t="s">
        <v>1210</v>
      </c>
      <c r="BY1100" s="32" t="s">
        <v>8391</v>
      </c>
      <c r="BZ1100" s="27" t="s">
        <v>5318</v>
      </c>
    </row>
    <row r="1101" spans="1:78">
      <c r="A1101" s="32" t="s">
        <v>1211</v>
      </c>
      <c r="BY1101" s="32" t="s">
        <v>8391</v>
      </c>
      <c r="BZ1101" s="27" t="s">
        <v>5319</v>
      </c>
    </row>
    <row r="1102" spans="1:78">
      <c r="A1102" s="32" t="s">
        <v>1212</v>
      </c>
      <c r="BY1102" s="32" t="s">
        <v>8391</v>
      </c>
      <c r="BZ1102" s="27" t="s">
        <v>5320</v>
      </c>
    </row>
    <row r="1103" spans="1:78">
      <c r="A1103" s="32" t="s">
        <v>1213</v>
      </c>
      <c r="BY1103" s="32" t="s">
        <v>8391</v>
      </c>
      <c r="BZ1103" s="27" t="s">
        <v>5321</v>
      </c>
    </row>
    <row r="1104" spans="1:78">
      <c r="A1104" s="32" t="s">
        <v>1214</v>
      </c>
      <c r="BY1104" s="32" t="s">
        <v>8391</v>
      </c>
      <c r="BZ1104" s="27" t="s">
        <v>5322</v>
      </c>
    </row>
    <row r="1105" spans="1:78">
      <c r="A1105" s="32" t="s">
        <v>1215</v>
      </c>
      <c r="BY1105" s="32" t="s">
        <v>8391</v>
      </c>
      <c r="BZ1105" s="27" t="s">
        <v>5323</v>
      </c>
    </row>
    <row r="1106" spans="1:78">
      <c r="A1106" s="32" t="s">
        <v>1216</v>
      </c>
      <c r="BY1106" s="32" t="s">
        <v>8391</v>
      </c>
      <c r="BZ1106" s="27" t="s">
        <v>5324</v>
      </c>
    </row>
    <row r="1107" spans="1:78">
      <c r="A1107" s="32" t="s">
        <v>1217</v>
      </c>
      <c r="BY1107" s="32" t="s">
        <v>8391</v>
      </c>
      <c r="BZ1107" s="27" t="s">
        <v>5325</v>
      </c>
    </row>
    <row r="1108" spans="1:78">
      <c r="A1108" s="32" t="s">
        <v>1218</v>
      </c>
      <c r="BY1108" s="32" t="s">
        <v>8391</v>
      </c>
      <c r="BZ1108" s="27" t="s">
        <v>5326</v>
      </c>
    </row>
    <row r="1109" spans="1:78">
      <c r="A1109" s="32" t="s">
        <v>1219</v>
      </c>
      <c r="BY1109" s="32" t="s">
        <v>8391</v>
      </c>
      <c r="BZ1109" s="27" t="s">
        <v>5327</v>
      </c>
    </row>
    <row r="1110" spans="1:78">
      <c r="A1110" s="32" t="s">
        <v>1220</v>
      </c>
      <c r="BY1110" s="32" t="s">
        <v>8391</v>
      </c>
      <c r="BZ1110" s="27" t="s">
        <v>5328</v>
      </c>
    </row>
    <row r="1111" spans="1:78">
      <c r="A1111" s="32" t="s">
        <v>1221</v>
      </c>
      <c r="BY1111" s="32" t="s">
        <v>8391</v>
      </c>
      <c r="BZ1111" s="27" t="s">
        <v>5329</v>
      </c>
    </row>
    <row r="1112" spans="1:78">
      <c r="A1112" s="32" t="s">
        <v>1222</v>
      </c>
      <c r="BY1112" s="32" t="s">
        <v>8391</v>
      </c>
      <c r="BZ1112" s="27" t="s">
        <v>5330</v>
      </c>
    </row>
    <row r="1113" spans="1:78">
      <c r="A1113" s="32" t="s">
        <v>1223</v>
      </c>
      <c r="BY1113" s="32" t="s">
        <v>8391</v>
      </c>
      <c r="BZ1113" s="27" t="s">
        <v>5331</v>
      </c>
    </row>
    <row r="1114" spans="1:78">
      <c r="A1114" s="32" t="s">
        <v>1224</v>
      </c>
      <c r="BY1114" s="32" t="s">
        <v>8391</v>
      </c>
      <c r="BZ1114" s="27" t="s">
        <v>5332</v>
      </c>
    </row>
    <row r="1115" spans="1:78">
      <c r="A1115" s="32" t="s">
        <v>1225</v>
      </c>
      <c r="BY1115" s="32" t="s">
        <v>8391</v>
      </c>
      <c r="BZ1115" s="27" t="s">
        <v>5333</v>
      </c>
    </row>
    <row r="1116" spans="1:78">
      <c r="A1116" s="32" t="s">
        <v>1226</v>
      </c>
      <c r="BY1116" s="32" t="s">
        <v>8391</v>
      </c>
      <c r="BZ1116" s="27" t="s">
        <v>5334</v>
      </c>
    </row>
    <row r="1117" spans="1:78">
      <c r="A1117" s="32" t="s">
        <v>1227</v>
      </c>
      <c r="BY1117" s="32" t="s">
        <v>8391</v>
      </c>
      <c r="BZ1117" s="27" t="s">
        <v>5335</v>
      </c>
    </row>
    <row r="1118" spans="1:78">
      <c r="A1118" s="32" t="s">
        <v>1228</v>
      </c>
      <c r="BY1118" s="32" t="s">
        <v>8391</v>
      </c>
      <c r="BZ1118" s="27" t="s">
        <v>5336</v>
      </c>
    </row>
    <row r="1119" spans="1:78">
      <c r="A1119" s="32" t="s">
        <v>1229</v>
      </c>
      <c r="BY1119" s="32" t="s">
        <v>8391</v>
      </c>
      <c r="BZ1119" s="27" t="s">
        <v>5337</v>
      </c>
    </row>
    <row r="1120" spans="1:78">
      <c r="A1120" s="32" t="s">
        <v>1230</v>
      </c>
      <c r="BY1120" s="32" t="s">
        <v>8391</v>
      </c>
      <c r="BZ1120" s="27" t="s">
        <v>5338</v>
      </c>
    </row>
    <row r="1121" spans="1:78">
      <c r="A1121" s="32" t="s">
        <v>1231</v>
      </c>
      <c r="BY1121" s="32" t="s">
        <v>8391</v>
      </c>
      <c r="BZ1121" s="27" t="s">
        <v>5339</v>
      </c>
    </row>
    <row r="1122" spans="1:78">
      <c r="A1122" s="32" t="s">
        <v>1232</v>
      </c>
      <c r="BY1122" s="32" t="s">
        <v>8391</v>
      </c>
      <c r="BZ1122" s="27" t="s">
        <v>5340</v>
      </c>
    </row>
    <row r="1123" spans="1:78">
      <c r="A1123" s="32" t="s">
        <v>1233</v>
      </c>
      <c r="BY1123" s="32" t="s">
        <v>8391</v>
      </c>
      <c r="BZ1123" s="27" t="s">
        <v>5341</v>
      </c>
    </row>
    <row r="1124" spans="1:78">
      <c r="A1124" s="32" t="s">
        <v>1234</v>
      </c>
      <c r="BY1124" s="32" t="s">
        <v>8391</v>
      </c>
      <c r="BZ1124" s="27" t="s">
        <v>5342</v>
      </c>
    </row>
    <row r="1125" spans="1:78">
      <c r="A1125" s="32" t="s">
        <v>1235</v>
      </c>
      <c r="BY1125" s="32" t="s">
        <v>8391</v>
      </c>
      <c r="BZ1125" s="27" t="s">
        <v>5343</v>
      </c>
    </row>
    <row r="1126" spans="1:78">
      <c r="A1126" s="32" t="s">
        <v>1236</v>
      </c>
      <c r="BY1126" s="32" t="s">
        <v>8391</v>
      </c>
      <c r="BZ1126" s="27" t="s">
        <v>5344</v>
      </c>
    </row>
    <row r="1127" spans="1:78">
      <c r="A1127" s="32" t="s">
        <v>1237</v>
      </c>
      <c r="BY1127" s="32" t="s">
        <v>8391</v>
      </c>
      <c r="BZ1127" s="27" t="s">
        <v>5345</v>
      </c>
    </row>
    <row r="1128" spans="1:78">
      <c r="A1128" s="32" t="s">
        <v>1238</v>
      </c>
      <c r="BY1128" s="32" t="s">
        <v>8391</v>
      </c>
      <c r="BZ1128" s="27" t="s">
        <v>5346</v>
      </c>
    </row>
    <row r="1129" spans="1:78">
      <c r="A1129" s="32" t="s">
        <v>1239</v>
      </c>
      <c r="BY1129" s="32" t="s">
        <v>8391</v>
      </c>
      <c r="BZ1129" s="27" t="s">
        <v>5347</v>
      </c>
    </row>
    <row r="1130" spans="1:78">
      <c r="A1130" s="32" t="s">
        <v>1240</v>
      </c>
      <c r="BY1130" s="32" t="s">
        <v>8391</v>
      </c>
      <c r="BZ1130" s="27" t="s">
        <v>5348</v>
      </c>
    </row>
    <row r="1131" spans="1:78">
      <c r="A1131" s="32" t="s">
        <v>1241</v>
      </c>
      <c r="BY1131" s="32" t="s">
        <v>8391</v>
      </c>
      <c r="BZ1131" s="27" t="s">
        <v>5349</v>
      </c>
    </row>
    <row r="1132" spans="1:78">
      <c r="A1132" s="32" t="s">
        <v>1242</v>
      </c>
      <c r="BY1132" s="32" t="s">
        <v>8391</v>
      </c>
      <c r="BZ1132" s="27" t="s">
        <v>5350</v>
      </c>
    </row>
    <row r="1133" spans="1:78">
      <c r="A1133" s="32" t="s">
        <v>1243</v>
      </c>
      <c r="BY1133" s="32" t="s">
        <v>8391</v>
      </c>
      <c r="BZ1133" s="27" t="s">
        <v>5351</v>
      </c>
    </row>
    <row r="1134" spans="1:78">
      <c r="A1134" s="32" t="s">
        <v>1244</v>
      </c>
      <c r="BY1134" s="32" t="s">
        <v>8391</v>
      </c>
      <c r="BZ1134" s="27" t="s">
        <v>5352</v>
      </c>
    </row>
    <row r="1135" spans="1:78">
      <c r="A1135" s="32" t="s">
        <v>1245</v>
      </c>
      <c r="BY1135" s="32" t="s">
        <v>8391</v>
      </c>
      <c r="BZ1135" s="27" t="s">
        <v>5353</v>
      </c>
    </row>
    <row r="1136" spans="1:78">
      <c r="A1136" s="32" t="s">
        <v>1246</v>
      </c>
      <c r="BY1136" s="32" t="s">
        <v>8391</v>
      </c>
      <c r="BZ1136" s="27" t="s">
        <v>5354</v>
      </c>
    </row>
    <row r="1137" spans="1:78">
      <c r="A1137" s="32" t="s">
        <v>1247</v>
      </c>
      <c r="BY1137" s="32" t="s">
        <v>8391</v>
      </c>
      <c r="BZ1137" s="27" t="s">
        <v>5355</v>
      </c>
    </row>
    <row r="1138" spans="1:78">
      <c r="A1138" s="32" t="s">
        <v>1248</v>
      </c>
      <c r="BY1138" s="32" t="s">
        <v>8391</v>
      </c>
      <c r="BZ1138" s="27" t="s">
        <v>5356</v>
      </c>
    </row>
    <row r="1139" spans="1:78">
      <c r="A1139" s="32" t="s">
        <v>1249</v>
      </c>
      <c r="BY1139" s="32" t="s">
        <v>8391</v>
      </c>
      <c r="BZ1139" s="27" t="s">
        <v>5357</v>
      </c>
    </row>
    <row r="1140" spans="1:78">
      <c r="A1140" s="32" t="s">
        <v>1250</v>
      </c>
      <c r="BY1140" s="32" t="s">
        <v>8391</v>
      </c>
      <c r="BZ1140" s="27" t="s">
        <v>5358</v>
      </c>
    </row>
    <row r="1141" spans="1:78">
      <c r="A1141" s="32" t="s">
        <v>1251</v>
      </c>
      <c r="BY1141" s="32" t="s">
        <v>8391</v>
      </c>
      <c r="BZ1141" s="27" t="s">
        <v>5359</v>
      </c>
    </row>
    <row r="1142" spans="1:78">
      <c r="A1142" s="32" t="s">
        <v>1252</v>
      </c>
      <c r="BY1142" s="32" t="s">
        <v>8391</v>
      </c>
      <c r="BZ1142" s="27" t="s">
        <v>5360</v>
      </c>
    </row>
    <row r="1143" spans="1:78">
      <c r="A1143" s="32" t="s">
        <v>1253</v>
      </c>
      <c r="BY1143" s="32" t="s">
        <v>8391</v>
      </c>
      <c r="BZ1143" s="27" t="s">
        <v>5361</v>
      </c>
    </row>
    <row r="1144" spans="1:78">
      <c r="A1144" s="32" t="s">
        <v>1254</v>
      </c>
      <c r="BY1144" s="32" t="s">
        <v>8391</v>
      </c>
      <c r="BZ1144" s="27" t="s">
        <v>5362</v>
      </c>
    </row>
    <row r="1145" spans="1:78">
      <c r="A1145" s="32" t="s">
        <v>1255</v>
      </c>
      <c r="BY1145" s="32" t="s">
        <v>8391</v>
      </c>
      <c r="BZ1145" s="27" t="s">
        <v>5363</v>
      </c>
    </row>
    <row r="1146" spans="1:78">
      <c r="A1146" s="32" t="s">
        <v>1256</v>
      </c>
      <c r="BY1146" s="32" t="s">
        <v>8391</v>
      </c>
      <c r="BZ1146" s="27" t="s">
        <v>5364</v>
      </c>
    </row>
    <row r="1147" spans="1:78">
      <c r="A1147" s="32" t="s">
        <v>1257</v>
      </c>
      <c r="BY1147" s="32" t="s">
        <v>8391</v>
      </c>
      <c r="BZ1147" s="27" t="s">
        <v>5365</v>
      </c>
    </row>
    <row r="1148" spans="1:78">
      <c r="A1148" s="32" t="s">
        <v>1258</v>
      </c>
      <c r="BY1148" s="32" t="s">
        <v>8391</v>
      </c>
      <c r="BZ1148" s="27" t="s">
        <v>5366</v>
      </c>
    </row>
    <row r="1149" spans="1:78">
      <c r="A1149" s="32" t="s">
        <v>1259</v>
      </c>
      <c r="BY1149" s="32" t="s">
        <v>8391</v>
      </c>
      <c r="BZ1149" s="27" t="s">
        <v>5367</v>
      </c>
    </row>
    <row r="1150" spans="1:78">
      <c r="A1150" s="32" t="s">
        <v>1260</v>
      </c>
      <c r="BY1150" s="32" t="s">
        <v>8391</v>
      </c>
      <c r="BZ1150" s="27" t="s">
        <v>5368</v>
      </c>
    </row>
    <row r="1151" spans="1:78">
      <c r="A1151" s="32" t="s">
        <v>1261</v>
      </c>
      <c r="BY1151" s="32" t="s">
        <v>8391</v>
      </c>
      <c r="BZ1151" s="27" t="s">
        <v>5369</v>
      </c>
    </row>
    <row r="1152" spans="1:78">
      <c r="A1152" s="32" t="s">
        <v>1262</v>
      </c>
      <c r="BY1152" s="32" t="s">
        <v>8391</v>
      </c>
      <c r="BZ1152" s="27" t="s">
        <v>5370</v>
      </c>
    </row>
    <row r="1153" spans="1:78">
      <c r="A1153" s="32" t="s">
        <v>1263</v>
      </c>
      <c r="BY1153" s="32" t="s">
        <v>8391</v>
      </c>
      <c r="BZ1153" s="27" t="s">
        <v>5371</v>
      </c>
    </row>
    <row r="1154" spans="1:78">
      <c r="A1154" s="32" t="s">
        <v>1264</v>
      </c>
      <c r="BY1154" s="32" t="s">
        <v>8391</v>
      </c>
      <c r="BZ1154" s="27" t="s">
        <v>5372</v>
      </c>
    </row>
    <row r="1155" spans="1:78">
      <c r="A1155" s="32" t="s">
        <v>1265</v>
      </c>
      <c r="BY1155" s="32" t="s">
        <v>8391</v>
      </c>
      <c r="BZ1155" s="27" t="s">
        <v>5373</v>
      </c>
    </row>
    <row r="1156" spans="1:78">
      <c r="A1156" s="32" t="s">
        <v>1266</v>
      </c>
      <c r="BY1156" s="32" t="s">
        <v>8391</v>
      </c>
      <c r="BZ1156" s="27" t="s">
        <v>5374</v>
      </c>
    </row>
    <row r="1157" spans="1:78">
      <c r="A1157" s="32" t="s">
        <v>1267</v>
      </c>
      <c r="BY1157" s="32" t="s">
        <v>8391</v>
      </c>
      <c r="BZ1157" s="27" t="s">
        <v>5375</v>
      </c>
    </row>
    <row r="1158" spans="1:78">
      <c r="A1158" s="32" t="s">
        <v>1268</v>
      </c>
      <c r="BY1158" s="32" t="s">
        <v>8391</v>
      </c>
      <c r="BZ1158" s="27" t="s">
        <v>5376</v>
      </c>
    </row>
    <row r="1159" spans="1:78">
      <c r="A1159" s="32" t="s">
        <v>1269</v>
      </c>
      <c r="BY1159" s="32" t="s">
        <v>8391</v>
      </c>
      <c r="BZ1159" s="27" t="s">
        <v>5377</v>
      </c>
    </row>
    <row r="1160" spans="1:78">
      <c r="A1160" s="32" t="s">
        <v>1270</v>
      </c>
      <c r="BY1160" s="32" t="s">
        <v>8391</v>
      </c>
      <c r="BZ1160" s="27" t="s">
        <v>5378</v>
      </c>
    </row>
    <row r="1161" spans="1:78">
      <c r="A1161" s="32" t="s">
        <v>1271</v>
      </c>
      <c r="BY1161" s="32" t="s">
        <v>8391</v>
      </c>
      <c r="BZ1161" s="27" t="s">
        <v>5379</v>
      </c>
    </row>
    <row r="1162" spans="1:78">
      <c r="A1162" s="32" t="s">
        <v>1272</v>
      </c>
      <c r="BY1162" s="32" t="s">
        <v>8391</v>
      </c>
      <c r="BZ1162" s="27" t="s">
        <v>5380</v>
      </c>
    </row>
    <row r="1163" spans="1:78">
      <c r="A1163" s="32" t="s">
        <v>1273</v>
      </c>
      <c r="BY1163" s="32" t="s">
        <v>8391</v>
      </c>
      <c r="BZ1163" s="27" t="s">
        <v>5381</v>
      </c>
    </row>
    <row r="1164" spans="1:78">
      <c r="A1164" s="32" t="s">
        <v>1274</v>
      </c>
      <c r="BY1164" s="32" t="s">
        <v>8391</v>
      </c>
      <c r="BZ1164" s="27" t="s">
        <v>5382</v>
      </c>
    </row>
    <row r="1165" spans="1:78">
      <c r="A1165" s="32" t="s">
        <v>1275</v>
      </c>
      <c r="BY1165" s="32" t="s">
        <v>8391</v>
      </c>
      <c r="BZ1165" s="27" t="s">
        <v>5383</v>
      </c>
    </row>
    <row r="1166" spans="1:78">
      <c r="A1166" s="32" t="s">
        <v>1276</v>
      </c>
      <c r="BY1166" s="32" t="s">
        <v>8391</v>
      </c>
      <c r="BZ1166" s="27" t="s">
        <v>5384</v>
      </c>
    </row>
    <row r="1167" spans="1:78">
      <c r="A1167" s="32" t="s">
        <v>1277</v>
      </c>
      <c r="BY1167" s="32" t="s">
        <v>8391</v>
      </c>
      <c r="BZ1167" s="27" t="s">
        <v>5385</v>
      </c>
    </row>
    <row r="1168" spans="1:78">
      <c r="A1168" s="32" t="s">
        <v>1278</v>
      </c>
      <c r="BY1168" s="32" t="s">
        <v>8391</v>
      </c>
      <c r="BZ1168" s="27" t="s">
        <v>5386</v>
      </c>
    </row>
    <row r="1169" spans="1:78">
      <c r="A1169" s="32" t="s">
        <v>1279</v>
      </c>
      <c r="BY1169" s="32" t="s">
        <v>8391</v>
      </c>
      <c r="BZ1169" s="27" t="s">
        <v>5387</v>
      </c>
    </row>
    <row r="1170" spans="1:78">
      <c r="A1170" s="32" t="s">
        <v>1280</v>
      </c>
      <c r="BY1170" s="32" t="s">
        <v>8391</v>
      </c>
      <c r="BZ1170" s="27" t="s">
        <v>5388</v>
      </c>
    </row>
    <row r="1171" spans="1:78">
      <c r="A1171" s="32" t="s">
        <v>1281</v>
      </c>
      <c r="BY1171" s="32" t="s">
        <v>8391</v>
      </c>
      <c r="BZ1171" s="27" t="s">
        <v>5389</v>
      </c>
    </row>
    <row r="1172" spans="1:78">
      <c r="A1172" s="32" t="s">
        <v>1282</v>
      </c>
      <c r="BY1172" s="32" t="s">
        <v>8391</v>
      </c>
      <c r="BZ1172" s="27" t="s">
        <v>5390</v>
      </c>
    </row>
    <row r="1173" spans="1:78">
      <c r="A1173" s="32" t="s">
        <v>1283</v>
      </c>
      <c r="BY1173" s="32" t="s">
        <v>8391</v>
      </c>
      <c r="BZ1173" s="27" t="s">
        <v>5391</v>
      </c>
    </row>
    <row r="1174" spans="1:78">
      <c r="A1174" s="32" t="s">
        <v>1284</v>
      </c>
      <c r="BY1174" s="32" t="s">
        <v>8391</v>
      </c>
      <c r="BZ1174" s="27" t="s">
        <v>5392</v>
      </c>
    </row>
    <row r="1175" spans="1:78">
      <c r="A1175" s="32" t="s">
        <v>1285</v>
      </c>
      <c r="BY1175" s="32" t="s">
        <v>8391</v>
      </c>
      <c r="BZ1175" s="27" t="s">
        <v>5393</v>
      </c>
    </row>
    <row r="1176" spans="1:78">
      <c r="A1176" s="32" t="s">
        <v>1286</v>
      </c>
      <c r="BY1176" s="32" t="s">
        <v>8391</v>
      </c>
      <c r="BZ1176" s="27" t="s">
        <v>5394</v>
      </c>
    </row>
    <row r="1177" spans="1:78">
      <c r="A1177" s="32" t="s">
        <v>1287</v>
      </c>
      <c r="BY1177" s="32" t="s">
        <v>8391</v>
      </c>
      <c r="BZ1177" s="27" t="s">
        <v>5395</v>
      </c>
    </row>
    <row r="1178" spans="1:78">
      <c r="A1178" s="32" t="s">
        <v>1288</v>
      </c>
      <c r="BY1178" s="32" t="s">
        <v>8391</v>
      </c>
      <c r="BZ1178" s="27" t="s">
        <v>5396</v>
      </c>
    </row>
    <row r="1179" spans="1:78">
      <c r="A1179" s="32" t="s">
        <v>1289</v>
      </c>
      <c r="BY1179" s="32" t="s">
        <v>8391</v>
      </c>
      <c r="BZ1179" s="27" t="s">
        <v>5397</v>
      </c>
    </row>
    <row r="1180" spans="1:78">
      <c r="A1180" s="32" t="s">
        <v>1290</v>
      </c>
      <c r="BY1180" s="32" t="s">
        <v>8391</v>
      </c>
      <c r="BZ1180" s="27" t="s">
        <v>5398</v>
      </c>
    </row>
    <row r="1181" spans="1:78">
      <c r="A1181" s="32" t="s">
        <v>1291</v>
      </c>
      <c r="BY1181" s="32" t="s">
        <v>8391</v>
      </c>
      <c r="BZ1181" s="27" t="s">
        <v>5399</v>
      </c>
    </row>
    <row r="1182" spans="1:78">
      <c r="A1182" s="32" t="s">
        <v>1292</v>
      </c>
      <c r="BY1182" s="32" t="s">
        <v>8391</v>
      </c>
      <c r="BZ1182" s="27" t="s">
        <v>5400</v>
      </c>
    </row>
    <row r="1183" spans="1:78">
      <c r="A1183" s="32" t="s">
        <v>1293</v>
      </c>
      <c r="BY1183" s="32" t="s">
        <v>8391</v>
      </c>
      <c r="BZ1183" s="27" t="s">
        <v>5401</v>
      </c>
    </row>
    <row r="1184" spans="1:78">
      <c r="A1184" s="32" t="s">
        <v>1294</v>
      </c>
      <c r="BY1184" s="32" t="s">
        <v>8391</v>
      </c>
      <c r="BZ1184" s="27" t="s">
        <v>5402</v>
      </c>
    </row>
    <row r="1185" spans="1:78">
      <c r="A1185" s="32" t="s">
        <v>1295</v>
      </c>
      <c r="BY1185" s="32" t="s">
        <v>8391</v>
      </c>
      <c r="BZ1185" s="27" t="s">
        <v>5403</v>
      </c>
    </row>
    <row r="1186" spans="1:78">
      <c r="A1186" s="32" t="s">
        <v>1296</v>
      </c>
      <c r="BY1186" s="32" t="s">
        <v>8391</v>
      </c>
      <c r="BZ1186" s="27" t="s">
        <v>5404</v>
      </c>
    </row>
    <row r="1187" spans="1:78">
      <c r="A1187" s="32" t="s">
        <v>1297</v>
      </c>
      <c r="BY1187" s="32" t="s">
        <v>8391</v>
      </c>
      <c r="BZ1187" s="27" t="s">
        <v>5405</v>
      </c>
    </row>
    <row r="1188" spans="1:78">
      <c r="A1188" s="32" t="s">
        <v>1298</v>
      </c>
      <c r="BY1188" s="32" t="s">
        <v>8391</v>
      </c>
      <c r="BZ1188" s="27" t="s">
        <v>5406</v>
      </c>
    </row>
    <row r="1189" spans="1:78">
      <c r="A1189" s="32" t="s">
        <v>1299</v>
      </c>
      <c r="BY1189" s="32" t="s">
        <v>8391</v>
      </c>
      <c r="BZ1189" s="27" t="s">
        <v>5407</v>
      </c>
    </row>
    <row r="1190" spans="1:78">
      <c r="A1190" s="32" t="s">
        <v>1300</v>
      </c>
      <c r="BY1190" s="32" t="s">
        <v>8391</v>
      </c>
      <c r="BZ1190" s="27" t="s">
        <v>5408</v>
      </c>
    </row>
    <row r="1191" spans="1:78">
      <c r="A1191" s="32" t="s">
        <v>1301</v>
      </c>
      <c r="BY1191" s="32" t="s">
        <v>8391</v>
      </c>
      <c r="BZ1191" s="27" t="s">
        <v>5409</v>
      </c>
    </row>
    <row r="1192" spans="1:78">
      <c r="A1192" s="32" t="s">
        <v>1302</v>
      </c>
      <c r="BY1192" s="32" t="s">
        <v>8391</v>
      </c>
      <c r="BZ1192" s="27" t="s">
        <v>5410</v>
      </c>
    </row>
    <row r="1193" spans="1:78">
      <c r="A1193" s="32" t="s">
        <v>1303</v>
      </c>
      <c r="BY1193" s="32" t="s">
        <v>8391</v>
      </c>
      <c r="BZ1193" s="27" t="s">
        <v>5411</v>
      </c>
    </row>
    <row r="1194" spans="1:78">
      <c r="A1194" s="32" t="s">
        <v>1304</v>
      </c>
      <c r="BY1194" s="32" t="s">
        <v>8391</v>
      </c>
      <c r="BZ1194" s="27" t="s">
        <v>5412</v>
      </c>
    </row>
    <row r="1195" spans="1:78">
      <c r="A1195" s="32" t="s">
        <v>1305</v>
      </c>
      <c r="BY1195" s="32" t="s">
        <v>8391</v>
      </c>
      <c r="BZ1195" s="27" t="s">
        <v>5413</v>
      </c>
    </row>
    <row r="1196" spans="1:78">
      <c r="A1196" s="32" t="s">
        <v>1306</v>
      </c>
      <c r="BY1196" s="32" t="s">
        <v>8391</v>
      </c>
      <c r="BZ1196" s="27" t="s">
        <v>5414</v>
      </c>
    </row>
    <row r="1197" spans="1:78">
      <c r="A1197" s="32" t="s">
        <v>1307</v>
      </c>
      <c r="BY1197" s="32" t="s">
        <v>8391</v>
      </c>
      <c r="BZ1197" s="27" t="s">
        <v>5415</v>
      </c>
    </row>
    <row r="1198" spans="1:78">
      <c r="A1198" s="32" t="s">
        <v>1308</v>
      </c>
      <c r="BY1198" s="32" t="s">
        <v>8391</v>
      </c>
      <c r="BZ1198" s="27" t="s">
        <v>5416</v>
      </c>
    </row>
    <row r="1199" spans="1:78">
      <c r="A1199" s="32" t="s">
        <v>1309</v>
      </c>
      <c r="BY1199" s="32" t="s">
        <v>8391</v>
      </c>
      <c r="BZ1199" s="27" t="s">
        <v>5417</v>
      </c>
    </row>
    <row r="1200" spans="1:78">
      <c r="A1200" s="32" t="s">
        <v>1310</v>
      </c>
      <c r="BY1200" s="32" t="s">
        <v>8391</v>
      </c>
      <c r="BZ1200" s="27" t="s">
        <v>5418</v>
      </c>
    </row>
    <row r="1201" spans="1:78">
      <c r="A1201" s="32" t="s">
        <v>1311</v>
      </c>
      <c r="BY1201" s="32" t="s">
        <v>8391</v>
      </c>
      <c r="BZ1201" s="27" t="s">
        <v>5419</v>
      </c>
    </row>
    <row r="1202" spans="1:78">
      <c r="A1202" s="32" t="s">
        <v>1312</v>
      </c>
      <c r="BY1202" s="32" t="s">
        <v>8391</v>
      </c>
      <c r="BZ1202" s="27" t="s">
        <v>5420</v>
      </c>
    </row>
    <row r="1203" spans="1:78">
      <c r="A1203" s="32" t="s">
        <v>1313</v>
      </c>
      <c r="BY1203" s="32" t="s">
        <v>8391</v>
      </c>
      <c r="BZ1203" s="27" t="s">
        <v>5421</v>
      </c>
    </row>
    <row r="1204" spans="1:78">
      <c r="A1204" s="32" t="s">
        <v>1314</v>
      </c>
      <c r="BY1204" s="32" t="s">
        <v>8391</v>
      </c>
      <c r="BZ1204" s="27" t="s">
        <v>5422</v>
      </c>
    </row>
    <row r="1205" spans="1:78">
      <c r="A1205" s="32" t="s">
        <v>1315</v>
      </c>
      <c r="BY1205" s="32" t="s">
        <v>8391</v>
      </c>
      <c r="BZ1205" s="27" t="s">
        <v>5423</v>
      </c>
    </row>
    <row r="1206" spans="1:78">
      <c r="A1206" s="32" t="s">
        <v>1316</v>
      </c>
      <c r="BY1206" s="32" t="s">
        <v>8391</v>
      </c>
      <c r="BZ1206" s="27" t="s">
        <v>5424</v>
      </c>
    </row>
    <row r="1207" spans="1:78">
      <c r="A1207" s="32" t="s">
        <v>1317</v>
      </c>
      <c r="BY1207" s="32" t="s">
        <v>8391</v>
      </c>
      <c r="BZ1207" s="27" t="s">
        <v>5425</v>
      </c>
    </row>
    <row r="1208" spans="1:78">
      <c r="A1208" s="32" t="s">
        <v>1318</v>
      </c>
      <c r="BY1208" s="32" t="s">
        <v>8391</v>
      </c>
      <c r="BZ1208" s="27" t="s">
        <v>5426</v>
      </c>
    </row>
    <row r="1209" spans="1:78">
      <c r="A1209" s="32" t="s">
        <v>1319</v>
      </c>
      <c r="BY1209" s="32" t="s">
        <v>8391</v>
      </c>
      <c r="BZ1209" s="27" t="s">
        <v>5427</v>
      </c>
    </row>
    <row r="1210" spans="1:78">
      <c r="A1210" s="32" t="s">
        <v>1320</v>
      </c>
      <c r="BY1210" s="32" t="s">
        <v>8391</v>
      </c>
      <c r="BZ1210" s="27" t="s">
        <v>5428</v>
      </c>
    </row>
    <row r="1211" spans="1:78">
      <c r="A1211" s="32" t="s">
        <v>1321</v>
      </c>
      <c r="BY1211" s="32" t="s">
        <v>8391</v>
      </c>
      <c r="BZ1211" s="27" t="s">
        <v>5429</v>
      </c>
    </row>
    <row r="1212" spans="1:78">
      <c r="A1212" s="32" t="s">
        <v>1322</v>
      </c>
      <c r="BY1212" s="32" t="s">
        <v>8391</v>
      </c>
      <c r="BZ1212" s="27" t="s">
        <v>5430</v>
      </c>
    </row>
    <row r="1213" spans="1:78">
      <c r="A1213" s="32" t="s">
        <v>1323</v>
      </c>
      <c r="BY1213" s="32" t="s">
        <v>8391</v>
      </c>
      <c r="BZ1213" s="27" t="s">
        <v>5431</v>
      </c>
    </row>
    <row r="1214" spans="1:78">
      <c r="A1214" s="32" t="s">
        <v>1324</v>
      </c>
      <c r="BY1214" s="32" t="s">
        <v>8391</v>
      </c>
      <c r="BZ1214" s="27" t="s">
        <v>5432</v>
      </c>
    </row>
    <row r="1215" spans="1:78">
      <c r="A1215" s="32" t="s">
        <v>1325</v>
      </c>
      <c r="BY1215" s="32" t="s">
        <v>8391</v>
      </c>
      <c r="BZ1215" s="27" t="s">
        <v>5433</v>
      </c>
    </row>
    <row r="1216" spans="1:78">
      <c r="A1216" s="32" t="s">
        <v>1326</v>
      </c>
      <c r="BY1216" s="32" t="s">
        <v>8391</v>
      </c>
      <c r="BZ1216" s="27" t="s">
        <v>5434</v>
      </c>
    </row>
    <row r="1217" spans="1:78">
      <c r="A1217" s="32" t="s">
        <v>1327</v>
      </c>
      <c r="BY1217" s="32" t="s">
        <v>8391</v>
      </c>
      <c r="BZ1217" s="27" t="s">
        <v>5435</v>
      </c>
    </row>
    <row r="1218" spans="1:78">
      <c r="A1218" s="32" t="s">
        <v>1328</v>
      </c>
      <c r="BY1218" s="32" t="s">
        <v>8391</v>
      </c>
      <c r="BZ1218" s="27" t="s">
        <v>5436</v>
      </c>
    </row>
    <row r="1219" spans="1:78">
      <c r="A1219" s="32" t="s">
        <v>1329</v>
      </c>
      <c r="BY1219" s="32" t="s">
        <v>8391</v>
      </c>
      <c r="BZ1219" s="27" t="s">
        <v>5437</v>
      </c>
    </row>
    <row r="1220" spans="1:78">
      <c r="A1220" s="32" t="s">
        <v>1330</v>
      </c>
      <c r="BY1220" s="32" t="s">
        <v>8391</v>
      </c>
      <c r="BZ1220" s="27" t="s">
        <v>5438</v>
      </c>
    </row>
    <row r="1221" spans="1:78">
      <c r="A1221" s="32" t="s">
        <v>1331</v>
      </c>
      <c r="BY1221" s="32" t="s">
        <v>8391</v>
      </c>
      <c r="BZ1221" s="27" t="s">
        <v>5439</v>
      </c>
    </row>
    <row r="1222" spans="1:78">
      <c r="A1222" s="32" t="s">
        <v>1332</v>
      </c>
      <c r="BY1222" s="32" t="s">
        <v>8391</v>
      </c>
      <c r="BZ1222" s="27" t="s">
        <v>5440</v>
      </c>
    </row>
    <row r="1223" spans="1:78">
      <c r="A1223" s="32" t="s">
        <v>1333</v>
      </c>
      <c r="BY1223" s="32" t="s">
        <v>8391</v>
      </c>
      <c r="BZ1223" s="27" t="s">
        <v>5441</v>
      </c>
    </row>
    <row r="1224" spans="1:78">
      <c r="A1224" s="32" t="s">
        <v>1334</v>
      </c>
      <c r="BY1224" s="32" t="s">
        <v>8391</v>
      </c>
      <c r="BZ1224" s="27" t="s">
        <v>5442</v>
      </c>
    </row>
    <row r="1225" spans="1:78">
      <c r="A1225" s="32" t="s">
        <v>1335</v>
      </c>
      <c r="BY1225" s="32" t="s">
        <v>8391</v>
      </c>
      <c r="BZ1225" s="27" t="s">
        <v>5443</v>
      </c>
    </row>
    <row r="1226" spans="1:78">
      <c r="A1226" s="32" t="s">
        <v>1336</v>
      </c>
      <c r="BY1226" s="32" t="s">
        <v>8391</v>
      </c>
      <c r="BZ1226" s="27" t="s">
        <v>5444</v>
      </c>
    </row>
    <row r="1227" spans="1:78">
      <c r="A1227" s="32" t="s">
        <v>1337</v>
      </c>
      <c r="BY1227" s="32" t="s">
        <v>8391</v>
      </c>
      <c r="BZ1227" s="27" t="s">
        <v>5445</v>
      </c>
    </row>
    <row r="1228" spans="1:78">
      <c r="A1228" s="32" t="s">
        <v>1338</v>
      </c>
      <c r="BY1228" s="32" t="s">
        <v>8391</v>
      </c>
      <c r="BZ1228" s="27" t="s">
        <v>5446</v>
      </c>
    </row>
    <row r="1229" spans="1:78">
      <c r="A1229" s="32" t="s">
        <v>1339</v>
      </c>
      <c r="BY1229" s="32" t="s">
        <v>8391</v>
      </c>
      <c r="BZ1229" s="27" t="s">
        <v>5447</v>
      </c>
    </row>
    <row r="1230" spans="1:78">
      <c r="A1230" s="32" t="s">
        <v>1340</v>
      </c>
      <c r="BY1230" s="32" t="s">
        <v>8391</v>
      </c>
      <c r="BZ1230" s="27" t="s">
        <v>5448</v>
      </c>
    </row>
    <row r="1231" spans="1:78">
      <c r="A1231" s="32" t="s">
        <v>1341</v>
      </c>
      <c r="BY1231" s="32" t="s">
        <v>8391</v>
      </c>
      <c r="BZ1231" s="27" t="s">
        <v>5449</v>
      </c>
    </row>
    <row r="1232" spans="1:78">
      <c r="A1232" s="32" t="s">
        <v>1342</v>
      </c>
      <c r="BY1232" s="32" t="s">
        <v>8391</v>
      </c>
      <c r="BZ1232" s="27" t="s">
        <v>5450</v>
      </c>
    </row>
    <row r="1233" spans="1:78">
      <c r="A1233" s="32" t="s">
        <v>1343</v>
      </c>
      <c r="BY1233" s="32" t="s">
        <v>8391</v>
      </c>
      <c r="BZ1233" s="27" t="s">
        <v>5451</v>
      </c>
    </row>
    <row r="1234" spans="1:78">
      <c r="A1234" s="32" t="s">
        <v>1344</v>
      </c>
      <c r="BY1234" s="32" t="s">
        <v>8391</v>
      </c>
      <c r="BZ1234" s="27" t="s">
        <v>5452</v>
      </c>
    </row>
    <row r="1235" spans="1:78">
      <c r="A1235" s="32" t="s">
        <v>1345</v>
      </c>
      <c r="BY1235" s="32" t="s">
        <v>8391</v>
      </c>
      <c r="BZ1235" s="27" t="s">
        <v>5453</v>
      </c>
    </row>
    <row r="1236" spans="1:78">
      <c r="A1236" s="32" t="s">
        <v>1346</v>
      </c>
      <c r="BY1236" s="32" t="s">
        <v>8391</v>
      </c>
      <c r="BZ1236" s="27" t="s">
        <v>5454</v>
      </c>
    </row>
    <row r="1237" spans="1:78">
      <c r="A1237" s="32" t="s">
        <v>1347</v>
      </c>
      <c r="BY1237" s="32" t="s">
        <v>8391</v>
      </c>
      <c r="BZ1237" s="27" t="s">
        <v>5455</v>
      </c>
    </row>
    <row r="1238" spans="1:78">
      <c r="A1238" s="32" t="s">
        <v>1348</v>
      </c>
      <c r="BY1238" s="32" t="s">
        <v>8391</v>
      </c>
      <c r="BZ1238" s="27" t="s">
        <v>5456</v>
      </c>
    </row>
    <row r="1239" spans="1:78">
      <c r="A1239" s="32" t="s">
        <v>1349</v>
      </c>
      <c r="BY1239" s="32" t="s">
        <v>8391</v>
      </c>
      <c r="BZ1239" s="27" t="s">
        <v>5457</v>
      </c>
    </row>
    <row r="1240" spans="1:78">
      <c r="A1240" s="32" t="s">
        <v>1350</v>
      </c>
      <c r="BY1240" s="32" t="s">
        <v>8391</v>
      </c>
      <c r="BZ1240" s="27" t="s">
        <v>5458</v>
      </c>
    </row>
    <row r="1241" spans="1:78">
      <c r="A1241" s="32" t="s">
        <v>1351</v>
      </c>
      <c r="BY1241" s="32" t="s">
        <v>8391</v>
      </c>
      <c r="BZ1241" s="27" t="s">
        <v>5459</v>
      </c>
    </row>
    <row r="1242" spans="1:78">
      <c r="A1242" s="32" t="s">
        <v>1352</v>
      </c>
      <c r="BY1242" s="32" t="s">
        <v>8391</v>
      </c>
      <c r="BZ1242" s="27" t="s">
        <v>5460</v>
      </c>
    </row>
    <row r="1243" spans="1:78">
      <c r="A1243" s="32" t="s">
        <v>1353</v>
      </c>
      <c r="BY1243" s="32" t="s">
        <v>8391</v>
      </c>
      <c r="BZ1243" s="27" t="s">
        <v>5461</v>
      </c>
    </row>
    <row r="1244" spans="1:78">
      <c r="A1244" s="32" t="s">
        <v>1354</v>
      </c>
      <c r="BY1244" s="32" t="s">
        <v>8391</v>
      </c>
      <c r="BZ1244" s="27" t="s">
        <v>5462</v>
      </c>
    </row>
    <row r="1245" spans="1:78">
      <c r="A1245" s="32" t="s">
        <v>1355</v>
      </c>
      <c r="BY1245" s="32" t="s">
        <v>8391</v>
      </c>
      <c r="BZ1245" s="27" t="s">
        <v>5463</v>
      </c>
    </row>
    <row r="1246" spans="1:78">
      <c r="A1246" s="32" t="s">
        <v>1356</v>
      </c>
      <c r="BY1246" s="32" t="s">
        <v>8391</v>
      </c>
      <c r="BZ1246" s="27" t="s">
        <v>5464</v>
      </c>
    </row>
    <row r="1247" spans="1:78">
      <c r="A1247" s="32" t="s">
        <v>1357</v>
      </c>
      <c r="BY1247" s="32" t="s">
        <v>8391</v>
      </c>
      <c r="BZ1247" s="27" t="s">
        <v>5465</v>
      </c>
    </row>
    <row r="1248" spans="1:78">
      <c r="A1248" s="32" t="s">
        <v>1358</v>
      </c>
      <c r="BY1248" s="32" t="s">
        <v>8391</v>
      </c>
      <c r="BZ1248" s="27" t="s">
        <v>5466</v>
      </c>
    </row>
    <row r="1249" spans="1:78">
      <c r="A1249" s="32" t="s">
        <v>1359</v>
      </c>
      <c r="BY1249" s="32" t="s">
        <v>8391</v>
      </c>
      <c r="BZ1249" s="27" t="s">
        <v>5467</v>
      </c>
    </row>
    <row r="1250" spans="1:78">
      <c r="A1250" s="32" t="s">
        <v>1360</v>
      </c>
      <c r="BY1250" s="32" t="s">
        <v>8391</v>
      </c>
      <c r="BZ1250" s="27" t="s">
        <v>5468</v>
      </c>
    </row>
    <row r="1251" spans="1:78">
      <c r="A1251" s="32" t="s">
        <v>1361</v>
      </c>
      <c r="BY1251" s="32" t="s">
        <v>8391</v>
      </c>
      <c r="BZ1251" s="27" t="s">
        <v>5469</v>
      </c>
    </row>
    <row r="1252" spans="1:78">
      <c r="A1252" s="32" t="s">
        <v>1362</v>
      </c>
      <c r="BY1252" s="32" t="s">
        <v>8391</v>
      </c>
      <c r="BZ1252" s="27" t="s">
        <v>5470</v>
      </c>
    </row>
    <row r="1253" spans="1:78">
      <c r="A1253" s="32" t="s">
        <v>1363</v>
      </c>
      <c r="BY1253" s="32" t="s">
        <v>8391</v>
      </c>
      <c r="BZ1253" s="27" t="s">
        <v>5471</v>
      </c>
    </row>
    <row r="1254" spans="1:78">
      <c r="A1254" s="32" t="s">
        <v>1364</v>
      </c>
      <c r="BY1254" s="32" t="s">
        <v>8391</v>
      </c>
      <c r="BZ1254" s="27" t="s">
        <v>5472</v>
      </c>
    </row>
    <row r="1255" spans="1:78">
      <c r="A1255" s="32" t="s">
        <v>1365</v>
      </c>
      <c r="BY1255" s="32" t="s">
        <v>8391</v>
      </c>
      <c r="BZ1255" s="27" t="s">
        <v>5473</v>
      </c>
    </row>
    <row r="1256" spans="1:78">
      <c r="A1256" s="32" t="s">
        <v>1366</v>
      </c>
      <c r="BY1256" s="32" t="s">
        <v>8391</v>
      </c>
      <c r="BZ1256" s="27" t="s">
        <v>5474</v>
      </c>
    </row>
    <row r="1257" spans="1:78">
      <c r="A1257" s="32" t="s">
        <v>1367</v>
      </c>
      <c r="BY1257" s="32" t="s">
        <v>8391</v>
      </c>
      <c r="BZ1257" s="27" t="s">
        <v>5475</v>
      </c>
    </row>
    <row r="1258" spans="1:78">
      <c r="A1258" s="32" t="s">
        <v>1368</v>
      </c>
      <c r="BY1258" s="32" t="s">
        <v>8391</v>
      </c>
      <c r="BZ1258" s="27" t="s">
        <v>5476</v>
      </c>
    </row>
    <row r="1259" spans="1:78">
      <c r="A1259" s="32" t="s">
        <v>1369</v>
      </c>
      <c r="BY1259" s="32" t="s">
        <v>8391</v>
      </c>
      <c r="BZ1259" s="27" t="s">
        <v>5477</v>
      </c>
    </row>
    <row r="1260" spans="1:78">
      <c r="A1260" s="32" t="s">
        <v>1370</v>
      </c>
      <c r="BY1260" s="32" t="s">
        <v>8391</v>
      </c>
      <c r="BZ1260" s="27" t="s">
        <v>5478</v>
      </c>
    </row>
    <row r="1261" spans="1:78">
      <c r="A1261" s="32" t="s">
        <v>1371</v>
      </c>
      <c r="BY1261" s="32" t="s">
        <v>8391</v>
      </c>
      <c r="BZ1261" s="27" t="s">
        <v>5479</v>
      </c>
    </row>
    <row r="1262" spans="1:78">
      <c r="A1262" s="32" t="s">
        <v>1372</v>
      </c>
      <c r="BY1262" s="32" t="s">
        <v>8391</v>
      </c>
      <c r="BZ1262" s="27" t="s">
        <v>5480</v>
      </c>
    </row>
    <row r="1263" spans="1:78">
      <c r="A1263" s="32" t="s">
        <v>1373</v>
      </c>
      <c r="BY1263" s="32" t="s">
        <v>8391</v>
      </c>
      <c r="BZ1263" s="27" t="s">
        <v>5481</v>
      </c>
    </row>
    <row r="1264" spans="1:78">
      <c r="A1264" s="32" t="s">
        <v>1374</v>
      </c>
      <c r="BY1264" s="32" t="s">
        <v>8391</v>
      </c>
      <c r="BZ1264" s="27" t="s">
        <v>5482</v>
      </c>
    </row>
    <row r="1265" spans="1:78">
      <c r="A1265" s="32" t="s">
        <v>1375</v>
      </c>
      <c r="BY1265" s="32" t="s">
        <v>8391</v>
      </c>
      <c r="BZ1265" s="27" t="s">
        <v>5483</v>
      </c>
    </row>
    <row r="1266" spans="1:78">
      <c r="A1266" s="32" t="s">
        <v>1376</v>
      </c>
      <c r="BY1266" s="32" t="s">
        <v>8391</v>
      </c>
      <c r="BZ1266" s="27" t="s">
        <v>5484</v>
      </c>
    </row>
    <row r="1267" spans="1:78">
      <c r="A1267" s="32" t="s">
        <v>1377</v>
      </c>
      <c r="BY1267" s="32" t="s">
        <v>8391</v>
      </c>
      <c r="BZ1267" s="27" t="s">
        <v>5485</v>
      </c>
    </row>
    <row r="1268" spans="1:78">
      <c r="A1268" s="32" t="s">
        <v>1378</v>
      </c>
      <c r="BY1268" s="32" t="s">
        <v>8391</v>
      </c>
      <c r="BZ1268" s="27" t="s">
        <v>5486</v>
      </c>
    </row>
    <row r="1269" spans="1:78">
      <c r="A1269" s="32" t="s">
        <v>1379</v>
      </c>
      <c r="BY1269" s="32" t="s">
        <v>8391</v>
      </c>
      <c r="BZ1269" s="27" t="s">
        <v>5487</v>
      </c>
    </row>
    <row r="1270" spans="1:78">
      <c r="A1270" s="32" t="s">
        <v>1380</v>
      </c>
      <c r="BY1270" s="32" t="s">
        <v>8391</v>
      </c>
      <c r="BZ1270" s="27" t="s">
        <v>5488</v>
      </c>
    </row>
    <row r="1271" spans="1:78">
      <c r="A1271" s="32" t="s">
        <v>1381</v>
      </c>
      <c r="BY1271" s="32" t="s">
        <v>8391</v>
      </c>
      <c r="BZ1271" s="27" t="s">
        <v>5489</v>
      </c>
    </row>
    <row r="1272" spans="1:78">
      <c r="A1272" s="32" t="s">
        <v>1382</v>
      </c>
      <c r="BY1272" s="32" t="s">
        <v>8391</v>
      </c>
      <c r="BZ1272" s="27" t="s">
        <v>5490</v>
      </c>
    </row>
    <row r="1273" spans="1:78">
      <c r="A1273" s="32" t="s">
        <v>1383</v>
      </c>
      <c r="BY1273" s="32" t="s">
        <v>8391</v>
      </c>
      <c r="BZ1273" s="27" t="s">
        <v>5491</v>
      </c>
    </row>
    <row r="1274" spans="1:78">
      <c r="A1274" s="32" t="s">
        <v>1384</v>
      </c>
      <c r="BY1274" s="32" t="s">
        <v>8391</v>
      </c>
      <c r="BZ1274" s="27" t="s">
        <v>5492</v>
      </c>
    </row>
    <row r="1275" spans="1:78">
      <c r="A1275" s="32" t="s">
        <v>1385</v>
      </c>
      <c r="BY1275" s="32" t="s">
        <v>8391</v>
      </c>
      <c r="BZ1275" s="27" t="s">
        <v>5493</v>
      </c>
    </row>
    <row r="1276" spans="1:78">
      <c r="A1276" s="32" t="s">
        <v>1386</v>
      </c>
      <c r="BY1276" s="32" t="s">
        <v>8391</v>
      </c>
      <c r="BZ1276" s="27" t="s">
        <v>5494</v>
      </c>
    </row>
    <row r="1277" spans="1:78">
      <c r="A1277" s="32" t="s">
        <v>1387</v>
      </c>
      <c r="BY1277" s="32" t="s">
        <v>8391</v>
      </c>
      <c r="BZ1277" s="27" t="s">
        <v>5495</v>
      </c>
    </row>
    <row r="1278" spans="1:78">
      <c r="A1278" s="32" t="s">
        <v>1388</v>
      </c>
      <c r="BY1278" s="32" t="s">
        <v>8391</v>
      </c>
      <c r="BZ1278" s="27" t="s">
        <v>5496</v>
      </c>
    </row>
    <row r="1279" spans="1:78">
      <c r="A1279" s="32" t="s">
        <v>1389</v>
      </c>
      <c r="BY1279" s="32" t="s">
        <v>8391</v>
      </c>
      <c r="BZ1279" s="27" t="s">
        <v>5497</v>
      </c>
    </row>
    <row r="1280" spans="1:78">
      <c r="A1280" s="32" t="s">
        <v>1390</v>
      </c>
      <c r="BY1280" s="32" t="s">
        <v>8391</v>
      </c>
      <c r="BZ1280" s="27" t="s">
        <v>5498</v>
      </c>
    </row>
    <row r="1281" spans="1:78">
      <c r="A1281" s="32" t="s">
        <v>1391</v>
      </c>
      <c r="BY1281" s="32" t="s">
        <v>8391</v>
      </c>
      <c r="BZ1281" s="27" t="s">
        <v>5499</v>
      </c>
    </row>
    <row r="1282" spans="1:78">
      <c r="A1282" s="32" t="s">
        <v>1392</v>
      </c>
      <c r="BY1282" s="32" t="s">
        <v>8391</v>
      </c>
      <c r="BZ1282" s="27" t="s">
        <v>5500</v>
      </c>
    </row>
    <row r="1283" spans="1:78">
      <c r="A1283" s="32" t="s">
        <v>1393</v>
      </c>
      <c r="BY1283" s="32" t="s">
        <v>8391</v>
      </c>
      <c r="BZ1283" s="27" t="s">
        <v>5501</v>
      </c>
    </row>
    <row r="1284" spans="1:78">
      <c r="A1284" s="32" t="s">
        <v>1394</v>
      </c>
      <c r="BY1284" s="32" t="s">
        <v>8391</v>
      </c>
      <c r="BZ1284" s="27" t="s">
        <v>5502</v>
      </c>
    </row>
    <row r="1285" spans="1:78">
      <c r="A1285" s="32" t="s">
        <v>1395</v>
      </c>
      <c r="BY1285" s="32" t="s">
        <v>8391</v>
      </c>
      <c r="BZ1285" s="27" t="s">
        <v>5503</v>
      </c>
    </row>
    <row r="1286" spans="1:78">
      <c r="A1286" s="32" t="s">
        <v>1396</v>
      </c>
      <c r="BY1286" s="32" t="s">
        <v>8391</v>
      </c>
      <c r="BZ1286" s="27" t="s">
        <v>5504</v>
      </c>
    </row>
    <row r="1287" spans="1:78">
      <c r="A1287" s="32" t="s">
        <v>1397</v>
      </c>
      <c r="BY1287" s="32" t="s">
        <v>8391</v>
      </c>
      <c r="BZ1287" s="27" t="s">
        <v>5505</v>
      </c>
    </row>
    <row r="1288" spans="1:78">
      <c r="A1288" s="32" t="s">
        <v>1398</v>
      </c>
      <c r="BY1288" s="32" t="s">
        <v>8391</v>
      </c>
      <c r="BZ1288" s="27" t="s">
        <v>5506</v>
      </c>
    </row>
    <row r="1289" spans="1:78">
      <c r="A1289" s="32" t="s">
        <v>1399</v>
      </c>
      <c r="BY1289" s="32" t="s">
        <v>8391</v>
      </c>
      <c r="BZ1289" s="27" t="s">
        <v>5507</v>
      </c>
    </row>
    <row r="1290" spans="1:78">
      <c r="A1290" s="32" t="s">
        <v>1400</v>
      </c>
      <c r="BY1290" s="32" t="s">
        <v>8391</v>
      </c>
      <c r="BZ1290" s="27" t="s">
        <v>5508</v>
      </c>
    </row>
    <row r="1291" spans="1:78">
      <c r="A1291" s="32" t="s">
        <v>1401</v>
      </c>
      <c r="BY1291" s="32" t="s">
        <v>8391</v>
      </c>
      <c r="BZ1291" s="27" t="s">
        <v>5509</v>
      </c>
    </row>
    <row r="1292" spans="1:78">
      <c r="A1292" s="32" t="s">
        <v>1402</v>
      </c>
      <c r="BY1292" s="32" t="s">
        <v>8391</v>
      </c>
      <c r="BZ1292" s="27" t="s">
        <v>5510</v>
      </c>
    </row>
    <row r="1293" spans="1:78">
      <c r="A1293" s="32" t="s">
        <v>1403</v>
      </c>
      <c r="BY1293" s="32" t="s">
        <v>8391</v>
      </c>
      <c r="BZ1293" s="27" t="s">
        <v>5511</v>
      </c>
    </row>
    <row r="1294" spans="1:78">
      <c r="A1294" s="32" t="s">
        <v>1404</v>
      </c>
      <c r="BY1294" s="32" t="s">
        <v>8391</v>
      </c>
      <c r="BZ1294" s="27" t="s">
        <v>5512</v>
      </c>
    </row>
    <row r="1295" spans="1:78">
      <c r="A1295" s="32" t="s">
        <v>1405</v>
      </c>
      <c r="BY1295" s="32" t="s">
        <v>8391</v>
      </c>
      <c r="BZ1295" s="27" t="s">
        <v>5513</v>
      </c>
    </row>
    <row r="1296" spans="1:78">
      <c r="A1296" s="32" t="s">
        <v>1406</v>
      </c>
      <c r="BY1296" s="32" t="s">
        <v>8391</v>
      </c>
      <c r="BZ1296" s="27" t="s">
        <v>5514</v>
      </c>
    </row>
    <row r="1297" spans="1:78">
      <c r="A1297" s="32" t="s">
        <v>1407</v>
      </c>
      <c r="BY1297" s="32" t="s">
        <v>8391</v>
      </c>
      <c r="BZ1297" s="27" t="s">
        <v>5515</v>
      </c>
    </row>
    <row r="1298" spans="1:78">
      <c r="A1298" s="32" t="s">
        <v>1408</v>
      </c>
      <c r="BY1298" s="32" t="s">
        <v>8391</v>
      </c>
      <c r="BZ1298" s="27" t="s">
        <v>5516</v>
      </c>
    </row>
    <row r="1299" spans="1:78">
      <c r="A1299" s="32" t="s">
        <v>1409</v>
      </c>
      <c r="BY1299" s="32" t="s">
        <v>8391</v>
      </c>
      <c r="BZ1299" s="27" t="s">
        <v>5517</v>
      </c>
    </row>
    <row r="1300" spans="1:78">
      <c r="A1300" s="32" t="s">
        <v>1410</v>
      </c>
      <c r="BY1300" s="32" t="s">
        <v>8391</v>
      </c>
      <c r="BZ1300" s="27" t="s">
        <v>5518</v>
      </c>
    </row>
    <row r="1301" spans="1:78">
      <c r="A1301" s="32" t="s">
        <v>1411</v>
      </c>
      <c r="BY1301" s="32" t="s">
        <v>8391</v>
      </c>
      <c r="BZ1301" s="27" t="s">
        <v>5519</v>
      </c>
    </row>
    <row r="1302" spans="1:78">
      <c r="A1302" s="32" t="s">
        <v>1412</v>
      </c>
      <c r="BY1302" s="32" t="s">
        <v>8391</v>
      </c>
      <c r="BZ1302" s="27" t="s">
        <v>5520</v>
      </c>
    </row>
    <row r="1303" spans="1:78">
      <c r="A1303" s="32" t="s">
        <v>1413</v>
      </c>
      <c r="BY1303" s="32" t="s">
        <v>8391</v>
      </c>
      <c r="BZ1303" s="27" t="s">
        <v>5521</v>
      </c>
    </row>
    <row r="1304" spans="1:78">
      <c r="A1304" s="32" t="s">
        <v>1414</v>
      </c>
      <c r="BY1304" s="32" t="s">
        <v>8391</v>
      </c>
      <c r="BZ1304" s="27" t="s">
        <v>5522</v>
      </c>
    </row>
    <row r="1305" spans="1:78">
      <c r="A1305" s="32" t="s">
        <v>1415</v>
      </c>
      <c r="BY1305" s="32" t="s">
        <v>8391</v>
      </c>
      <c r="BZ1305" s="27" t="s">
        <v>5523</v>
      </c>
    </row>
    <row r="1306" spans="1:78">
      <c r="A1306" s="32" t="s">
        <v>1416</v>
      </c>
      <c r="BY1306" s="32" t="s">
        <v>8391</v>
      </c>
      <c r="BZ1306" s="27" t="s">
        <v>5524</v>
      </c>
    </row>
    <row r="1307" spans="1:78">
      <c r="A1307" s="32" t="s">
        <v>1417</v>
      </c>
      <c r="BY1307" s="32" t="s">
        <v>8391</v>
      </c>
      <c r="BZ1307" s="27" t="s">
        <v>5525</v>
      </c>
    </row>
    <row r="1308" spans="1:78">
      <c r="A1308" s="32" t="s">
        <v>1418</v>
      </c>
      <c r="BY1308" s="32" t="s">
        <v>8391</v>
      </c>
      <c r="BZ1308" s="27" t="s">
        <v>5526</v>
      </c>
    </row>
    <row r="1309" spans="1:78">
      <c r="A1309" s="32" t="s">
        <v>1419</v>
      </c>
      <c r="BY1309" s="32" t="s">
        <v>8391</v>
      </c>
      <c r="BZ1309" s="27" t="s">
        <v>5527</v>
      </c>
    </row>
    <row r="1310" spans="1:78">
      <c r="A1310" s="32" t="s">
        <v>1420</v>
      </c>
      <c r="BY1310" s="32" t="s">
        <v>8391</v>
      </c>
      <c r="BZ1310" s="27" t="s">
        <v>5528</v>
      </c>
    </row>
    <row r="1311" spans="1:78">
      <c r="A1311" s="32" t="s">
        <v>1421</v>
      </c>
      <c r="BY1311" s="32" t="s">
        <v>8391</v>
      </c>
      <c r="BZ1311" s="27" t="s">
        <v>5529</v>
      </c>
    </row>
    <row r="1312" spans="1:78">
      <c r="A1312" s="32" t="s">
        <v>1422</v>
      </c>
      <c r="BY1312" s="32" t="s">
        <v>8391</v>
      </c>
      <c r="BZ1312" s="27" t="s">
        <v>5530</v>
      </c>
    </row>
    <row r="1313" spans="1:78">
      <c r="A1313" s="32" t="s">
        <v>1423</v>
      </c>
      <c r="BY1313" s="32" t="s">
        <v>8391</v>
      </c>
      <c r="BZ1313" s="27" t="s">
        <v>5531</v>
      </c>
    </row>
    <row r="1314" spans="1:78">
      <c r="A1314" s="32" t="s">
        <v>1424</v>
      </c>
      <c r="BY1314" s="32" t="s">
        <v>8391</v>
      </c>
      <c r="BZ1314" s="27" t="s">
        <v>5532</v>
      </c>
    </row>
    <row r="1315" spans="1:78">
      <c r="A1315" s="32" t="s">
        <v>1425</v>
      </c>
      <c r="BY1315" s="32" t="s">
        <v>8391</v>
      </c>
      <c r="BZ1315" s="27" t="s">
        <v>5533</v>
      </c>
    </row>
    <row r="1316" spans="1:78">
      <c r="A1316" s="32" t="s">
        <v>1426</v>
      </c>
      <c r="BY1316" s="32" t="s">
        <v>8391</v>
      </c>
      <c r="BZ1316" s="27" t="s">
        <v>5534</v>
      </c>
    </row>
    <row r="1317" spans="1:78">
      <c r="A1317" s="32" t="s">
        <v>1427</v>
      </c>
      <c r="BY1317" s="32" t="s">
        <v>8391</v>
      </c>
      <c r="BZ1317" s="27" t="s">
        <v>5535</v>
      </c>
    </row>
    <row r="1318" spans="1:78">
      <c r="A1318" s="32" t="s">
        <v>1428</v>
      </c>
      <c r="BY1318" s="32" t="s">
        <v>8391</v>
      </c>
      <c r="BZ1318" s="27" t="s">
        <v>5536</v>
      </c>
    </row>
    <row r="1319" spans="1:78">
      <c r="A1319" s="32" t="s">
        <v>1429</v>
      </c>
      <c r="BY1319" s="32" t="s">
        <v>8391</v>
      </c>
      <c r="BZ1319" s="27" t="s">
        <v>5537</v>
      </c>
    </row>
    <row r="1320" spans="1:78">
      <c r="A1320" s="32" t="s">
        <v>1430</v>
      </c>
      <c r="BY1320" s="32" t="s">
        <v>8391</v>
      </c>
      <c r="BZ1320" s="27" t="s">
        <v>5538</v>
      </c>
    </row>
    <row r="1321" spans="1:78">
      <c r="A1321" s="32" t="s">
        <v>1431</v>
      </c>
      <c r="BY1321" s="32" t="s">
        <v>8391</v>
      </c>
      <c r="BZ1321" s="27" t="s">
        <v>5539</v>
      </c>
    </row>
    <row r="1322" spans="1:78">
      <c r="A1322" s="32" t="s">
        <v>1432</v>
      </c>
      <c r="BY1322" s="32" t="s">
        <v>8391</v>
      </c>
      <c r="BZ1322" s="27" t="s">
        <v>5540</v>
      </c>
    </row>
    <row r="1323" spans="1:78">
      <c r="A1323" s="32" t="s">
        <v>1433</v>
      </c>
      <c r="BY1323" s="32" t="s">
        <v>8391</v>
      </c>
      <c r="BZ1323" s="27" t="s">
        <v>5541</v>
      </c>
    </row>
    <row r="1324" spans="1:78">
      <c r="A1324" s="32" t="s">
        <v>1434</v>
      </c>
      <c r="BY1324" s="32" t="s">
        <v>8391</v>
      </c>
      <c r="BZ1324" s="27" t="s">
        <v>5542</v>
      </c>
    </row>
    <row r="1325" spans="1:78">
      <c r="A1325" s="32" t="s">
        <v>1435</v>
      </c>
      <c r="BY1325" s="32" t="s">
        <v>8391</v>
      </c>
      <c r="BZ1325" s="27" t="s">
        <v>5543</v>
      </c>
    </row>
    <row r="1326" spans="1:78">
      <c r="A1326" s="32" t="s">
        <v>1436</v>
      </c>
      <c r="BY1326" s="32" t="s">
        <v>8391</v>
      </c>
      <c r="BZ1326" s="27" t="s">
        <v>5544</v>
      </c>
    </row>
    <row r="1327" spans="1:78">
      <c r="A1327" s="32" t="s">
        <v>1437</v>
      </c>
      <c r="BY1327" s="32" t="s">
        <v>8391</v>
      </c>
      <c r="BZ1327" s="27" t="s">
        <v>5545</v>
      </c>
    </row>
    <row r="1328" spans="1:78">
      <c r="A1328" s="32" t="s">
        <v>1438</v>
      </c>
      <c r="BY1328" s="32" t="s">
        <v>8391</v>
      </c>
      <c r="BZ1328" s="27" t="s">
        <v>5546</v>
      </c>
    </row>
    <row r="1329" spans="1:78">
      <c r="A1329" s="32" t="s">
        <v>1439</v>
      </c>
      <c r="BY1329" s="32" t="s">
        <v>8391</v>
      </c>
      <c r="BZ1329" s="27" t="s">
        <v>5547</v>
      </c>
    </row>
    <row r="1330" spans="1:78">
      <c r="A1330" s="32" t="s">
        <v>1440</v>
      </c>
      <c r="BY1330" s="32" t="s">
        <v>8391</v>
      </c>
      <c r="BZ1330" s="27" t="s">
        <v>5548</v>
      </c>
    </row>
    <row r="1331" spans="1:78">
      <c r="A1331" s="32" t="s">
        <v>1441</v>
      </c>
      <c r="BY1331" s="32" t="s">
        <v>8391</v>
      </c>
      <c r="BZ1331" s="27" t="s">
        <v>5549</v>
      </c>
    </row>
    <row r="1332" spans="1:78">
      <c r="A1332" s="32" t="s">
        <v>1442</v>
      </c>
      <c r="BY1332" s="32" t="s">
        <v>8391</v>
      </c>
      <c r="BZ1332" s="27" t="s">
        <v>5550</v>
      </c>
    </row>
    <row r="1333" spans="1:78">
      <c r="A1333" s="32" t="s">
        <v>1443</v>
      </c>
      <c r="BY1333" s="32" t="s">
        <v>8391</v>
      </c>
      <c r="BZ1333" s="27" t="s">
        <v>5551</v>
      </c>
    </row>
    <row r="1334" spans="1:78">
      <c r="A1334" s="32" t="s">
        <v>1444</v>
      </c>
      <c r="BY1334" s="32" t="s">
        <v>8391</v>
      </c>
      <c r="BZ1334" s="27" t="s">
        <v>5552</v>
      </c>
    </row>
    <row r="1335" spans="1:78">
      <c r="A1335" s="32" t="s">
        <v>1445</v>
      </c>
      <c r="BY1335" s="32" t="s">
        <v>8391</v>
      </c>
      <c r="BZ1335" s="27" t="s">
        <v>5553</v>
      </c>
    </row>
    <row r="1336" spans="1:78">
      <c r="A1336" s="32" t="s">
        <v>1446</v>
      </c>
      <c r="BY1336" s="32" t="s">
        <v>8391</v>
      </c>
      <c r="BZ1336" s="27" t="s">
        <v>5554</v>
      </c>
    </row>
    <row r="1337" spans="1:78">
      <c r="A1337" s="32" t="s">
        <v>1447</v>
      </c>
      <c r="BY1337" s="32" t="s">
        <v>8391</v>
      </c>
      <c r="BZ1337" s="27" t="s">
        <v>5555</v>
      </c>
    </row>
    <row r="1338" spans="1:78">
      <c r="A1338" s="32" t="s">
        <v>1448</v>
      </c>
      <c r="BY1338" s="32" t="s">
        <v>8391</v>
      </c>
      <c r="BZ1338" s="27" t="s">
        <v>5556</v>
      </c>
    </row>
    <row r="1339" spans="1:78">
      <c r="A1339" s="32" t="s">
        <v>1449</v>
      </c>
      <c r="BY1339" s="32" t="s">
        <v>8391</v>
      </c>
      <c r="BZ1339" s="27" t="s">
        <v>5557</v>
      </c>
    </row>
    <row r="1340" spans="1:78">
      <c r="A1340" s="32" t="s">
        <v>1450</v>
      </c>
      <c r="BY1340" s="32" t="s">
        <v>8391</v>
      </c>
      <c r="BZ1340" s="27" t="s">
        <v>5558</v>
      </c>
    </row>
    <row r="1341" spans="1:78">
      <c r="A1341" s="32" t="s">
        <v>1451</v>
      </c>
      <c r="BY1341" s="32" t="s">
        <v>8391</v>
      </c>
      <c r="BZ1341" s="27" t="s">
        <v>5559</v>
      </c>
    </row>
    <row r="1342" spans="1:78">
      <c r="A1342" s="32" t="s">
        <v>1452</v>
      </c>
      <c r="BY1342" s="32" t="s">
        <v>8391</v>
      </c>
      <c r="BZ1342" s="27" t="s">
        <v>5560</v>
      </c>
    </row>
    <row r="1343" spans="1:78">
      <c r="A1343" s="32" t="s">
        <v>1453</v>
      </c>
      <c r="BY1343" s="32" t="s">
        <v>8391</v>
      </c>
      <c r="BZ1343" s="27" t="s">
        <v>5561</v>
      </c>
    </row>
    <row r="1344" spans="1:78">
      <c r="A1344" s="32" t="s">
        <v>1454</v>
      </c>
      <c r="BY1344" s="32" t="s">
        <v>8391</v>
      </c>
      <c r="BZ1344" s="27" t="s">
        <v>5562</v>
      </c>
    </row>
    <row r="1345" spans="1:78">
      <c r="A1345" s="32" t="s">
        <v>1455</v>
      </c>
      <c r="BY1345" s="32" t="s">
        <v>8391</v>
      </c>
      <c r="BZ1345" s="27" t="s">
        <v>5563</v>
      </c>
    </row>
    <row r="1346" spans="1:78">
      <c r="A1346" s="32" t="s">
        <v>1456</v>
      </c>
      <c r="BY1346" s="32" t="s">
        <v>8391</v>
      </c>
      <c r="BZ1346" s="27" t="s">
        <v>5564</v>
      </c>
    </row>
    <row r="1347" spans="1:78">
      <c r="A1347" s="32" t="s">
        <v>1457</v>
      </c>
      <c r="BY1347" s="32" t="s">
        <v>8391</v>
      </c>
      <c r="BZ1347" s="27" t="s">
        <v>5565</v>
      </c>
    </row>
    <row r="1348" spans="1:78">
      <c r="A1348" s="32" t="s">
        <v>1458</v>
      </c>
      <c r="BY1348" s="32" t="s">
        <v>8391</v>
      </c>
      <c r="BZ1348" s="27" t="s">
        <v>5566</v>
      </c>
    </row>
    <row r="1349" spans="1:78">
      <c r="A1349" s="32" t="s">
        <v>1459</v>
      </c>
      <c r="BY1349" s="32" t="s">
        <v>8391</v>
      </c>
      <c r="BZ1349" s="27" t="s">
        <v>5567</v>
      </c>
    </row>
    <row r="1350" spans="1:78">
      <c r="A1350" s="32" t="s">
        <v>1460</v>
      </c>
      <c r="BY1350" s="32" t="s">
        <v>8391</v>
      </c>
      <c r="BZ1350" s="27" t="s">
        <v>5568</v>
      </c>
    </row>
    <row r="1351" spans="1:78">
      <c r="A1351" s="32" t="s">
        <v>1461</v>
      </c>
      <c r="BY1351" s="32" t="s">
        <v>8391</v>
      </c>
      <c r="BZ1351" s="27" t="s">
        <v>5569</v>
      </c>
    </row>
    <row r="1352" spans="1:78">
      <c r="A1352" s="32" t="s">
        <v>1462</v>
      </c>
      <c r="BY1352" s="32" t="s">
        <v>8391</v>
      </c>
      <c r="BZ1352" s="27" t="s">
        <v>5570</v>
      </c>
    </row>
    <row r="1353" spans="1:78">
      <c r="A1353" s="32" t="s">
        <v>1463</v>
      </c>
      <c r="BY1353" s="32" t="s">
        <v>8391</v>
      </c>
      <c r="BZ1353" s="27" t="s">
        <v>5571</v>
      </c>
    </row>
    <row r="1354" spans="1:78">
      <c r="A1354" s="32" t="s">
        <v>1464</v>
      </c>
      <c r="BY1354" s="32" t="s">
        <v>8391</v>
      </c>
      <c r="BZ1354" s="27" t="s">
        <v>5572</v>
      </c>
    </row>
    <row r="1355" spans="1:78">
      <c r="A1355" s="32" t="s">
        <v>1465</v>
      </c>
      <c r="BY1355" s="32" t="s">
        <v>8391</v>
      </c>
      <c r="BZ1355" s="27" t="s">
        <v>5573</v>
      </c>
    </row>
    <row r="1356" spans="1:78">
      <c r="A1356" s="32" t="s">
        <v>1466</v>
      </c>
      <c r="BY1356" s="32" t="s">
        <v>8391</v>
      </c>
      <c r="BZ1356" s="27" t="s">
        <v>5574</v>
      </c>
    </row>
    <row r="1357" spans="1:78">
      <c r="A1357" s="32" t="s">
        <v>1467</v>
      </c>
      <c r="BY1357" s="32" t="s">
        <v>8391</v>
      </c>
      <c r="BZ1357" s="27" t="s">
        <v>5575</v>
      </c>
    </row>
    <row r="1358" spans="1:78">
      <c r="A1358" s="32" t="s">
        <v>1468</v>
      </c>
      <c r="BY1358" s="32" t="s">
        <v>8391</v>
      </c>
      <c r="BZ1358" s="27" t="s">
        <v>5576</v>
      </c>
    </row>
    <row r="1359" spans="1:78">
      <c r="A1359" s="32" t="s">
        <v>1469</v>
      </c>
      <c r="BY1359" s="32" t="s">
        <v>8391</v>
      </c>
      <c r="BZ1359" s="27" t="s">
        <v>5577</v>
      </c>
    </row>
    <row r="1360" spans="1:78">
      <c r="A1360" s="32" t="s">
        <v>1470</v>
      </c>
      <c r="BY1360" s="32" t="s">
        <v>8391</v>
      </c>
      <c r="BZ1360" s="27" t="s">
        <v>5578</v>
      </c>
    </row>
    <row r="1361" spans="1:78">
      <c r="A1361" s="32" t="s">
        <v>1471</v>
      </c>
      <c r="BY1361" s="32" t="s">
        <v>8391</v>
      </c>
      <c r="BZ1361" s="27" t="s">
        <v>5579</v>
      </c>
    </row>
    <row r="1362" spans="1:78">
      <c r="A1362" s="32" t="s">
        <v>1472</v>
      </c>
      <c r="BY1362" s="32" t="s">
        <v>8391</v>
      </c>
      <c r="BZ1362" s="27" t="s">
        <v>5580</v>
      </c>
    </row>
    <row r="1363" spans="1:78">
      <c r="A1363" s="32" t="s">
        <v>1473</v>
      </c>
      <c r="BY1363" s="32" t="s">
        <v>8391</v>
      </c>
      <c r="BZ1363" s="27" t="s">
        <v>5581</v>
      </c>
    </row>
    <row r="1364" spans="1:78">
      <c r="A1364" s="32" t="s">
        <v>1474</v>
      </c>
      <c r="BY1364" s="32" t="s">
        <v>8391</v>
      </c>
      <c r="BZ1364" s="27" t="s">
        <v>5582</v>
      </c>
    </row>
    <row r="1365" spans="1:78">
      <c r="A1365" s="32" t="s">
        <v>1475</v>
      </c>
      <c r="BY1365" s="32" t="s">
        <v>8391</v>
      </c>
      <c r="BZ1365" s="27" t="s">
        <v>5583</v>
      </c>
    </row>
    <row r="1366" spans="1:78">
      <c r="A1366" s="32" t="s">
        <v>1476</v>
      </c>
      <c r="BY1366" s="32" t="s">
        <v>8391</v>
      </c>
      <c r="BZ1366" s="27" t="s">
        <v>5584</v>
      </c>
    </row>
    <row r="1367" spans="1:78">
      <c r="A1367" s="32" t="s">
        <v>1477</v>
      </c>
      <c r="BY1367" s="32" t="s">
        <v>8391</v>
      </c>
      <c r="BZ1367" s="27" t="s">
        <v>5585</v>
      </c>
    </row>
    <row r="1368" spans="1:78">
      <c r="A1368" s="32" t="s">
        <v>1478</v>
      </c>
      <c r="BY1368" s="32" t="s">
        <v>8391</v>
      </c>
      <c r="BZ1368" s="27" t="s">
        <v>5586</v>
      </c>
    </row>
    <row r="1369" spans="1:78">
      <c r="A1369" s="32" t="s">
        <v>1479</v>
      </c>
      <c r="BY1369" s="32" t="s">
        <v>8391</v>
      </c>
      <c r="BZ1369" s="27" t="s">
        <v>5587</v>
      </c>
    </row>
    <row r="1370" spans="1:78">
      <c r="A1370" s="32" t="s">
        <v>1480</v>
      </c>
      <c r="BY1370" s="32" t="s">
        <v>8391</v>
      </c>
      <c r="BZ1370" s="27" t="s">
        <v>5588</v>
      </c>
    </row>
    <row r="1371" spans="1:78">
      <c r="A1371" s="32" t="s">
        <v>1481</v>
      </c>
      <c r="BY1371" s="32" t="s">
        <v>8391</v>
      </c>
      <c r="BZ1371" s="27" t="s">
        <v>5589</v>
      </c>
    </row>
    <row r="1372" spans="1:78">
      <c r="A1372" s="32" t="s">
        <v>1482</v>
      </c>
      <c r="BY1372" s="32" t="s">
        <v>8391</v>
      </c>
      <c r="BZ1372" s="27" t="s">
        <v>5590</v>
      </c>
    </row>
    <row r="1373" spans="1:78">
      <c r="A1373" s="32" t="s">
        <v>1483</v>
      </c>
      <c r="BY1373" s="32" t="s">
        <v>8391</v>
      </c>
      <c r="BZ1373" s="27" t="s">
        <v>5591</v>
      </c>
    </row>
    <row r="1374" spans="1:78">
      <c r="A1374" s="32" t="s">
        <v>1484</v>
      </c>
      <c r="BY1374" s="32" t="s">
        <v>8391</v>
      </c>
      <c r="BZ1374" s="27" t="s">
        <v>5592</v>
      </c>
    </row>
    <row r="1375" spans="1:78">
      <c r="A1375" s="32" t="s">
        <v>1485</v>
      </c>
      <c r="BY1375" s="32" t="s">
        <v>8391</v>
      </c>
      <c r="BZ1375" s="27" t="s">
        <v>5593</v>
      </c>
    </row>
    <row r="1376" spans="1:78">
      <c r="A1376" s="32" t="s">
        <v>1486</v>
      </c>
      <c r="BY1376" s="32" t="s">
        <v>8391</v>
      </c>
      <c r="BZ1376" s="27" t="s">
        <v>5594</v>
      </c>
    </row>
    <row r="1377" spans="1:78">
      <c r="A1377" s="32" t="s">
        <v>1487</v>
      </c>
      <c r="BY1377" s="32" t="s">
        <v>8391</v>
      </c>
      <c r="BZ1377" s="27" t="s">
        <v>5595</v>
      </c>
    </row>
    <row r="1378" spans="1:78">
      <c r="A1378" s="32" t="s">
        <v>1488</v>
      </c>
      <c r="BY1378" s="32" t="s">
        <v>8391</v>
      </c>
      <c r="BZ1378" s="27" t="s">
        <v>5596</v>
      </c>
    </row>
    <row r="1379" spans="1:78">
      <c r="A1379" s="32" t="s">
        <v>1489</v>
      </c>
      <c r="BY1379" s="32" t="s">
        <v>8391</v>
      </c>
      <c r="BZ1379" s="27" t="s">
        <v>5597</v>
      </c>
    </row>
    <row r="1380" spans="1:78">
      <c r="A1380" s="32" t="s">
        <v>1490</v>
      </c>
      <c r="BY1380" s="32" t="s">
        <v>8391</v>
      </c>
      <c r="BZ1380" s="27" t="s">
        <v>5598</v>
      </c>
    </row>
    <row r="1381" spans="1:78">
      <c r="A1381" s="32" t="s">
        <v>1491</v>
      </c>
      <c r="BY1381" s="32" t="s">
        <v>8391</v>
      </c>
      <c r="BZ1381" s="27" t="s">
        <v>5599</v>
      </c>
    </row>
    <row r="1382" spans="1:78">
      <c r="A1382" s="32" t="s">
        <v>1492</v>
      </c>
      <c r="BY1382" s="32" t="s">
        <v>8391</v>
      </c>
      <c r="BZ1382" s="27" t="s">
        <v>5600</v>
      </c>
    </row>
    <row r="1383" spans="1:78">
      <c r="A1383" s="32" t="s">
        <v>1493</v>
      </c>
      <c r="BY1383" s="32" t="s">
        <v>8391</v>
      </c>
      <c r="BZ1383" s="27" t="s">
        <v>5601</v>
      </c>
    </row>
    <row r="1384" spans="1:78">
      <c r="A1384" s="32" t="s">
        <v>1494</v>
      </c>
      <c r="BY1384" s="32" t="s">
        <v>8391</v>
      </c>
      <c r="BZ1384" s="27" t="s">
        <v>5602</v>
      </c>
    </row>
    <row r="1385" spans="1:78">
      <c r="A1385" s="32" t="s">
        <v>1495</v>
      </c>
      <c r="BY1385" s="32" t="s">
        <v>8391</v>
      </c>
      <c r="BZ1385" s="27" t="s">
        <v>5603</v>
      </c>
    </row>
    <row r="1386" spans="1:78">
      <c r="A1386" s="32" t="s">
        <v>1496</v>
      </c>
      <c r="BY1386" s="32" t="s">
        <v>8391</v>
      </c>
      <c r="BZ1386" s="27" t="s">
        <v>5604</v>
      </c>
    </row>
    <row r="1387" spans="1:78">
      <c r="A1387" s="32" t="s">
        <v>1497</v>
      </c>
      <c r="BY1387" s="32" t="s">
        <v>8391</v>
      </c>
      <c r="BZ1387" s="27" t="s">
        <v>5605</v>
      </c>
    </row>
    <row r="1388" spans="1:78">
      <c r="A1388" s="32" t="s">
        <v>1498</v>
      </c>
      <c r="BY1388" s="32" t="s">
        <v>8391</v>
      </c>
      <c r="BZ1388" s="27" t="s">
        <v>5606</v>
      </c>
    </row>
    <row r="1389" spans="1:78">
      <c r="A1389" s="32" t="s">
        <v>1499</v>
      </c>
      <c r="BY1389" s="32" t="s">
        <v>8391</v>
      </c>
      <c r="BZ1389" s="27" t="s">
        <v>5607</v>
      </c>
    </row>
    <row r="1390" spans="1:78">
      <c r="A1390" s="32" t="s">
        <v>1500</v>
      </c>
      <c r="BY1390" s="32" t="s">
        <v>8391</v>
      </c>
      <c r="BZ1390" s="27" t="s">
        <v>5608</v>
      </c>
    </row>
    <row r="1391" spans="1:78">
      <c r="A1391" s="32" t="s">
        <v>1501</v>
      </c>
      <c r="BY1391" s="32" t="s">
        <v>8391</v>
      </c>
      <c r="BZ1391" s="27" t="s">
        <v>5609</v>
      </c>
    </row>
    <row r="1392" spans="1:78">
      <c r="A1392" s="32" t="s">
        <v>1502</v>
      </c>
      <c r="BY1392" s="32" t="s">
        <v>8391</v>
      </c>
      <c r="BZ1392" s="27" t="s">
        <v>5610</v>
      </c>
    </row>
    <row r="1393" spans="1:78">
      <c r="A1393" s="32" t="s">
        <v>1503</v>
      </c>
      <c r="BY1393" s="32" t="s">
        <v>8391</v>
      </c>
      <c r="BZ1393" s="27" t="s">
        <v>5611</v>
      </c>
    </row>
    <row r="1394" spans="1:78">
      <c r="A1394" s="32" t="s">
        <v>1504</v>
      </c>
      <c r="BY1394" s="32" t="s">
        <v>8391</v>
      </c>
      <c r="BZ1394" s="27" t="s">
        <v>5612</v>
      </c>
    </row>
    <row r="1395" spans="1:78">
      <c r="A1395" s="32" t="s">
        <v>1505</v>
      </c>
      <c r="BY1395" s="32" t="s">
        <v>8391</v>
      </c>
      <c r="BZ1395" s="27" t="s">
        <v>5613</v>
      </c>
    </row>
    <row r="1396" spans="1:78">
      <c r="A1396" s="32" t="s">
        <v>1506</v>
      </c>
      <c r="BY1396" s="32" t="s">
        <v>8391</v>
      </c>
      <c r="BZ1396" s="27" t="s">
        <v>5614</v>
      </c>
    </row>
    <row r="1397" spans="1:78">
      <c r="A1397" s="32" t="s">
        <v>1507</v>
      </c>
      <c r="BY1397" s="32" t="s">
        <v>8391</v>
      </c>
      <c r="BZ1397" s="27" t="s">
        <v>5615</v>
      </c>
    </row>
    <row r="1398" spans="1:78">
      <c r="A1398" s="32" t="s">
        <v>1508</v>
      </c>
      <c r="BY1398" s="32" t="s">
        <v>8391</v>
      </c>
      <c r="BZ1398" s="27" t="s">
        <v>5616</v>
      </c>
    </row>
    <row r="1399" spans="1:78">
      <c r="A1399" s="32" t="s">
        <v>1509</v>
      </c>
      <c r="BY1399" s="32" t="s">
        <v>8391</v>
      </c>
      <c r="BZ1399" s="27" t="s">
        <v>5617</v>
      </c>
    </row>
    <row r="1400" spans="1:78">
      <c r="A1400" s="32" t="s">
        <v>1510</v>
      </c>
      <c r="BY1400" s="32" t="s">
        <v>8391</v>
      </c>
      <c r="BZ1400" s="27" t="s">
        <v>5618</v>
      </c>
    </row>
    <row r="1401" spans="1:78">
      <c r="A1401" s="32" t="s">
        <v>1511</v>
      </c>
      <c r="BY1401" s="32" t="s">
        <v>8391</v>
      </c>
      <c r="BZ1401" s="27" t="s">
        <v>5619</v>
      </c>
    </row>
    <row r="1402" spans="1:78">
      <c r="A1402" s="32" t="s">
        <v>1512</v>
      </c>
      <c r="BY1402" s="32" t="s">
        <v>8391</v>
      </c>
      <c r="BZ1402" s="27" t="s">
        <v>5620</v>
      </c>
    </row>
    <row r="1403" spans="1:78">
      <c r="A1403" s="32" t="s">
        <v>1513</v>
      </c>
      <c r="BY1403" s="32" t="s">
        <v>8391</v>
      </c>
      <c r="BZ1403" s="27" t="s">
        <v>5621</v>
      </c>
    </row>
    <row r="1404" spans="1:78">
      <c r="A1404" s="32" t="s">
        <v>1514</v>
      </c>
      <c r="BY1404" s="32" t="s">
        <v>8391</v>
      </c>
      <c r="BZ1404" s="27" t="s">
        <v>5622</v>
      </c>
    </row>
    <row r="1405" spans="1:78">
      <c r="A1405" s="32" t="s">
        <v>1515</v>
      </c>
      <c r="BY1405" s="32" t="s">
        <v>8391</v>
      </c>
      <c r="BZ1405" s="27" t="s">
        <v>5623</v>
      </c>
    </row>
    <row r="1406" spans="1:78">
      <c r="A1406" s="32" t="s">
        <v>1516</v>
      </c>
      <c r="BY1406" s="32" t="s">
        <v>8391</v>
      </c>
      <c r="BZ1406" s="27" t="s">
        <v>5624</v>
      </c>
    </row>
    <row r="1407" spans="1:78">
      <c r="A1407" s="32" t="s">
        <v>1517</v>
      </c>
      <c r="BY1407" s="32" t="s">
        <v>8391</v>
      </c>
      <c r="BZ1407" s="27" t="s">
        <v>5625</v>
      </c>
    </row>
    <row r="1408" spans="1:78">
      <c r="A1408" s="32" t="s">
        <v>1518</v>
      </c>
      <c r="BY1408" s="32" t="s">
        <v>8391</v>
      </c>
      <c r="BZ1408" s="27" t="s">
        <v>5626</v>
      </c>
    </row>
    <row r="1409" spans="1:78">
      <c r="A1409" s="32" t="s">
        <v>1519</v>
      </c>
      <c r="BY1409" s="32" t="s">
        <v>8391</v>
      </c>
      <c r="BZ1409" s="27" t="s">
        <v>5627</v>
      </c>
    </row>
    <row r="1410" spans="1:78">
      <c r="A1410" s="32" t="s">
        <v>1520</v>
      </c>
      <c r="BY1410" s="32" t="s">
        <v>8391</v>
      </c>
      <c r="BZ1410" s="27" t="s">
        <v>5628</v>
      </c>
    </row>
    <row r="1411" spans="1:78">
      <c r="A1411" s="32" t="s">
        <v>1521</v>
      </c>
      <c r="BY1411" s="32" t="s">
        <v>8391</v>
      </c>
      <c r="BZ1411" s="27" t="s">
        <v>5629</v>
      </c>
    </row>
    <row r="1412" spans="1:78">
      <c r="A1412" s="32" t="s">
        <v>1522</v>
      </c>
      <c r="BY1412" s="32" t="s">
        <v>8391</v>
      </c>
      <c r="BZ1412" s="27" t="s">
        <v>5630</v>
      </c>
    </row>
    <row r="1413" spans="1:78">
      <c r="A1413" s="32" t="s">
        <v>1523</v>
      </c>
      <c r="BY1413" s="32" t="s">
        <v>8391</v>
      </c>
      <c r="BZ1413" s="27" t="s">
        <v>5631</v>
      </c>
    </row>
    <row r="1414" spans="1:78">
      <c r="A1414" s="32" t="s">
        <v>1524</v>
      </c>
      <c r="BY1414" s="32" t="s">
        <v>8391</v>
      </c>
      <c r="BZ1414" s="27" t="s">
        <v>5632</v>
      </c>
    </row>
    <row r="1415" spans="1:78">
      <c r="A1415" s="32" t="s">
        <v>1525</v>
      </c>
      <c r="BY1415" s="32" t="s">
        <v>8391</v>
      </c>
      <c r="BZ1415" s="27" t="s">
        <v>5633</v>
      </c>
    </row>
    <row r="1416" spans="1:78">
      <c r="A1416" s="32" t="s">
        <v>1526</v>
      </c>
      <c r="BY1416" s="32" t="s">
        <v>8391</v>
      </c>
      <c r="BZ1416" s="27" t="s">
        <v>5634</v>
      </c>
    </row>
    <row r="1417" spans="1:78">
      <c r="A1417" s="32" t="s">
        <v>1527</v>
      </c>
      <c r="BY1417" s="32" t="s">
        <v>8391</v>
      </c>
      <c r="BZ1417" s="27" t="s">
        <v>5635</v>
      </c>
    </row>
    <row r="1418" spans="1:78">
      <c r="A1418" s="32" t="s">
        <v>1528</v>
      </c>
      <c r="BY1418" s="32" t="s">
        <v>8391</v>
      </c>
      <c r="BZ1418" s="27" t="s">
        <v>5636</v>
      </c>
    </row>
    <row r="1419" spans="1:78">
      <c r="A1419" s="32" t="s">
        <v>1529</v>
      </c>
      <c r="BY1419" s="32" t="s">
        <v>8391</v>
      </c>
      <c r="BZ1419" s="27" t="s">
        <v>5637</v>
      </c>
    </row>
    <row r="1420" spans="1:78">
      <c r="A1420" s="32" t="s">
        <v>1530</v>
      </c>
      <c r="BY1420" s="32" t="s">
        <v>8391</v>
      </c>
      <c r="BZ1420" s="27" t="s">
        <v>5638</v>
      </c>
    </row>
    <row r="1421" spans="1:78">
      <c r="A1421" s="32" t="s">
        <v>1531</v>
      </c>
      <c r="BY1421" s="32" t="s">
        <v>8391</v>
      </c>
      <c r="BZ1421" s="27" t="s">
        <v>5639</v>
      </c>
    </row>
    <row r="1422" spans="1:78">
      <c r="A1422" s="32" t="s">
        <v>1532</v>
      </c>
      <c r="BY1422" s="32" t="s">
        <v>8391</v>
      </c>
      <c r="BZ1422" s="27" t="s">
        <v>5640</v>
      </c>
    </row>
    <row r="1423" spans="1:78">
      <c r="A1423" s="32" t="s">
        <v>1533</v>
      </c>
      <c r="BY1423" s="32" t="s">
        <v>8391</v>
      </c>
      <c r="BZ1423" s="27" t="s">
        <v>5641</v>
      </c>
    </row>
    <row r="1424" spans="1:78">
      <c r="A1424" s="32" t="s">
        <v>1534</v>
      </c>
      <c r="BY1424" s="32" t="s">
        <v>8391</v>
      </c>
      <c r="BZ1424" s="27" t="s">
        <v>5642</v>
      </c>
    </row>
    <row r="1425" spans="1:78">
      <c r="A1425" s="32" t="s">
        <v>1535</v>
      </c>
      <c r="BY1425" s="32" t="s">
        <v>8391</v>
      </c>
      <c r="BZ1425" s="27" t="s">
        <v>5643</v>
      </c>
    </row>
    <row r="1426" spans="1:78">
      <c r="A1426" s="32" t="s">
        <v>1536</v>
      </c>
      <c r="BY1426" s="32" t="s">
        <v>8391</v>
      </c>
      <c r="BZ1426" s="27" t="s">
        <v>5644</v>
      </c>
    </row>
    <row r="1427" spans="1:78">
      <c r="A1427" s="32" t="s">
        <v>1537</v>
      </c>
      <c r="BY1427" s="32" t="s">
        <v>8391</v>
      </c>
      <c r="BZ1427" s="27" t="s">
        <v>5645</v>
      </c>
    </row>
    <row r="1428" spans="1:78">
      <c r="A1428" s="32" t="s">
        <v>1538</v>
      </c>
      <c r="BY1428" s="32" t="s">
        <v>8391</v>
      </c>
      <c r="BZ1428" s="27" t="s">
        <v>5646</v>
      </c>
    </row>
    <row r="1429" spans="1:78">
      <c r="A1429" s="32" t="s">
        <v>1539</v>
      </c>
      <c r="BY1429" s="32" t="s">
        <v>8391</v>
      </c>
      <c r="BZ1429" s="27" t="s">
        <v>5647</v>
      </c>
    </row>
    <row r="1430" spans="1:78">
      <c r="A1430" s="32" t="s">
        <v>1540</v>
      </c>
      <c r="BY1430" s="32" t="s">
        <v>8391</v>
      </c>
      <c r="BZ1430" s="27" t="s">
        <v>5648</v>
      </c>
    </row>
    <row r="1431" spans="1:78">
      <c r="A1431" s="32" t="s">
        <v>1541</v>
      </c>
      <c r="BY1431" s="32" t="s">
        <v>8391</v>
      </c>
      <c r="BZ1431" s="27" t="s">
        <v>5649</v>
      </c>
    </row>
    <row r="1432" spans="1:78">
      <c r="A1432" s="32" t="s">
        <v>1542</v>
      </c>
      <c r="BY1432" s="32" t="s">
        <v>8391</v>
      </c>
      <c r="BZ1432" s="27" t="s">
        <v>5650</v>
      </c>
    </row>
    <row r="1433" spans="1:78">
      <c r="A1433" s="32" t="s">
        <v>1543</v>
      </c>
      <c r="BY1433" s="32" t="s">
        <v>8391</v>
      </c>
      <c r="BZ1433" s="27" t="s">
        <v>5651</v>
      </c>
    </row>
    <row r="1434" spans="1:78">
      <c r="A1434" s="32" t="s">
        <v>1544</v>
      </c>
      <c r="BY1434" s="32" t="s">
        <v>8391</v>
      </c>
      <c r="BZ1434" s="27" t="s">
        <v>5652</v>
      </c>
    </row>
    <row r="1435" spans="1:78">
      <c r="A1435" s="32" t="s">
        <v>1545</v>
      </c>
      <c r="BY1435" s="32" t="s">
        <v>8391</v>
      </c>
      <c r="BZ1435" s="27" t="s">
        <v>5653</v>
      </c>
    </row>
    <row r="1436" spans="1:78">
      <c r="A1436" s="32" t="s">
        <v>1546</v>
      </c>
      <c r="BY1436" s="32" t="s">
        <v>8391</v>
      </c>
      <c r="BZ1436" s="27" t="s">
        <v>5654</v>
      </c>
    </row>
    <row r="1437" spans="1:78">
      <c r="A1437" s="32" t="s">
        <v>1547</v>
      </c>
      <c r="BY1437" s="32" t="s">
        <v>8391</v>
      </c>
      <c r="BZ1437" s="27" t="s">
        <v>5655</v>
      </c>
    </row>
    <row r="1438" spans="1:78">
      <c r="A1438" s="32" t="s">
        <v>1548</v>
      </c>
      <c r="BY1438" s="32" t="s">
        <v>8391</v>
      </c>
      <c r="BZ1438" s="27" t="s">
        <v>5656</v>
      </c>
    </row>
    <row r="1439" spans="1:78">
      <c r="A1439" s="32" t="s">
        <v>1549</v>
      </c>
      <c r="BY1439" s="32" t="s">
        <v>8391</v>
      </c>
      <c r="BZ1439" s="27" t="s">
        <v>5657</v>
      </c>
    </row>
    <row r="1440" spans="1:78">
      <c r="A1440" s="32" t="s">
        <v>1550</v>
      </c>
      <c r="BY1440" s="32" t="s">
        <v>8391</v>
      </c>
      <c r="BZ1440" s="27" t="s">
        <v>5658</v>
      </c>
    </row>
    <row r="1441" spans="1:78">
      <c r="A1441" s="32" t="s">
        <v>1551</v>
      </c>
      <c r="BY1441" s="32" t="s">
        <v>8391</v>
      </c>
      <c r="BZ1441" s="27" t="s">
        <v>5659</v>
      </c>
    </row>
    <row r="1442" spans="1:78">
      <c r="A1442" s="32" t="s">
        <v>1552</v>
      </c>
      <c r="BY1442" s="32" t="s">
        <v>8391</v>
      </c>
      <c r="BZ1442" s="27" t="s">
        <v>5660</v>
      </c>
    </row>
    <row r="1443" spans="1:78">
      <c r="A1443" s="32" t="s">
        <v>1553</v>
      </c>
      <c r="BY1443" s="32" t="s">
        <v>8391</v>
      </c>
      <c r="BZ1443" s="27" t="s">
        <v>5661</v>
      </c>
    </row>
    <row r="1444" spans="1:78">
      <c r="A1444" s="32" t="s">
        <v>1554</v>
      </c>
      <c r="BY1444" s="32" t="s">
        <v>8391</v>
      </c>
      <c r="BZ1444" s="27" t="s">
        <v>5662</v>
      </c>
    </row>
    <row r="1445" spans="1:78">
      <c r="A1445" s="32" t="s">
        <v>1555</v>
      </c>
      <c r="BY1445" s="32" t="s">
        <v>8391</v>
      </c>
      <c r="BZ1445" s="27" t="s">
        <v>5663</v>
      </c>
    </row>
    <row r="1446" spans="1:78">
      <c r="A1446" s="32" t="s">
        <v>1556</v>
      </c>
      <c r="BY1446" s="32" t="s">
        <v>8391</v>
      </c>
      <c r="BZ1446" s="27" t="s">
        <v>5664</v>
      </c>
    </row>
    <row r="1447" spans="1:78">
      <c r="A1447" s="32" t="s">
        <v>1557</v>
      </c>
      <c r="BY1447" s="32" t="s">
        <v>8391</v>
      </c>
      <c r="BZ1447" s="27" t="s">
        <v>5665</v>
      </c>
    </row>
    <row r="1448" spans="1:78">
      <c r="A1448" s="32" t="s">
        <v>1558</v>
      </c>
      <c r="BY1448" s="32" t="s">
        <v>8391</v>
      </c>
      <c r="BZ1448" s="27" t="s">
        <v>5666</v>
      </c>
    </row>
    <row r="1449" spans="1:78">
      <c r="A1449" s="32" t="s">
        <v>1559</v>
      </c>
      <c r="BY1449" s="32" t="s">
        <v>8391</v>
      </c>
      <c r="BZ1449" s="27" t="s">
        <v>5667</v>
      </c>
    </row>
    <row r="1450" spans="1:78">
      <c r="A1450" s="32" t="s">
        <v>1560</v>
      </c>
      <c r="BY1450" s="32" t="s">
        <v>8391</v>
      </c>
      <c r="BZ1450" s="27" t="s">
        <v>5668</v>
      </c>
    </row>
    <row r="1451" spans="1:78">
      <c r="A1451" s="32" t="s">
        <v>1561</v>
      </c>
      <c r="BY1451" s="32" t="s">
        <v>8391</v>
      </c>
      <c r="BZ1451" s="27" t="s">
        <v>5669</v>
      </c>
    </row>
    <row r="1452" spans="1:78">
      <c r="A1452" s="32" t="s">
        <v>1562</v>
      </c>
      <c r="BY1452" s="32" t="s">
        <v>8391</v>
      </c>
      <c r="BZ1452" s="27" t="s">
        <v>5670</v>
      </c>
    </row>
    <row r="1453" spans="1:78">
      <c r="A1453" s="32" t="s">
        <v>1563</v>
      </c>
      <c r="BY1453" s="32" t="s">
        <v>8391</v>
      </c>
      <c r="BZ1453" s="27" t="s">
        <v>5671</v>
      </c>
    </row>
    <row r="1454" spans="1:78">
      <c r="A1454" s="32" t="s">
        <v>1564</v>
      </c>
      <c r="BY1454" s="32" t="s">
        <v>8391</v>
      </c>
      <c r="BZ1454" s="27" t="s">
        <v>5672</v>
      </c>
    </row>
    <row r="1455" spans="1:78">
      <c r="A1455" s="32" t="s">
        <v>1565</v>
      </c>
      <c r="BY1455" s="32" t="s">
        <v>8391</v>
      </c>
      <c r="BZ1455" s="27" t="s">
        <v>5673</v>
      </c>
    </row>
    <row r="1456" spans="1:78">
      <c r="A1456" s="32" t="s">
        <v>1566</v>
      </c>
      <c r="BY1456" s="32" t="s">
        <v>8391</v>
      </c>
      <c r="BZ1456" s="27" t="s">
        <v>5674</v>
      </c>
    </row>
    <row r="1457" spans="1:78">
      <c r="A1457" s="32" t="s">
        <v>1567</v>
      </c>
      <c r="BY1457" s="32" t="s">
        <v>8391</v>
      </c>
      <c r="BZ1457" s="27" t="s">
        <v>5675</v>
      </c>
    </row>
    <row r="1458" spans="1:78">
      <c r="A1458" s="32" t="s">
        <v>1568</v>
      </c>
      <c r="BY1458" s="32" t="s">
        <v>8391</v>
      </c>
      <c r="BZ1458" s="27" t="s">
        <v>5676</v>
      </c>
    </row>
    <row r="1459" spans="1:78">
      <c r="A1459" s="32" t="s">
        <v>1569</v>
      </c>
      <c r="BY1459" s="32" t="s">
        <v>8391</v>
      </c>
      <c r="BZ1459" s="27" t="s">
        <v>5677</v>
      </c>
    </row>
    <row r="1460" spans="1:78">
      <c r="A1460" s="32" t="s">
        <v>1570</v>
      </c>
      <c r="BY1460" s="32" t="s">
        <v>8391</v>
      </c>
      <c r="BZ1460" s="27" t="s">
        <v>5678</v>
      </c>
    </row>
    <row r="1461" spans="1:78">
      <c r="A1461" s="32" t="s">
        <v>1571</v>
      </c>
      <c r="BY1461" s="32" t="s">
        <v>8391</v>
      </c>
      <c r="BZ1461" s="27" t="s">
        <v>5679</v>
      </c>
    </row>
    <row r="1462" spans="1:78">
      <c r="A1462" s="32" t="s">
        <v>1572</v>
      </c>
      <c r="BY1462" s="32" t="s">
        <v>8391</v>
      </c>
      <c r="BZ1462" s="27" t="s">
        <v>5680</v>
      </c>
    </row>
    <row r="1463" spans="1:78">
      <c r="A1463" s="32" t="s">
        <v>1573</v>
      </c>
      <c r="BY1463" s="32" t="s">
        <v>8391</v>
      </c>
      <c r="BZ1463" s="27" t="s">
        <v>5681</v>
      </c>
    </row>
    <row r="1464" spans="1:78">
      <c r="A1464" s="32" t="s">
        <v>1574</v>
      </c>
      <c r="BY1464" s="32" t="s">
        <v>8391</v>
      </c>
      <c r="BZ1464" s="27" t="s">
        <v>5682</v>
      </c>
    </row>
    <row r="1465" spans="1:78">
      <c r="A1465" s="32" t="s">
        <v>1575</v>
      </c>
      <c r="BY1465" s="32" t="s">
        <v>8391</v>
      </c>
      <c r="BZ1465" s="27" t="s">
        <v>5683</v>
      </c>
    </row>
    <row r="1466" spans="1:78">
      <c r="A1466" s="32" t="s">
        <v>1576</v>
      </c>
      <c r="BY1466" s="32" t="s">
        <v>8391</v>
      </c>
      <c r="BZ1466" s="27" t="s">
        <v>5684</v>
      </c>
    </row>
    <row r="1467" spans="1:78">
      <c r="A1467" s="32" t="s">
        <v>1577</v>
      </c>
      <c r="BY1467" s="32" t="s">
        <v>8391</v>
      </c>
      <c r="BZ1467" s="27" t="s">
        <v>5685</v>
      </c>
    </row>
    <row r="1468" spans="1:78">
      <c r="A1468" s="32" t="s">
        <v>1578</v>
      </c>
      <c r="BY1468" s="32" t="s">
        <v>8391</v>
      </c>
      <c r="BZ1468" s="27" t="s">
        <v>5686</v>
      </c>
    </row>
    <row r="1469" spans="1:78">
      <c r="A1469" s="32" t="s">
        <v>1579</v>
      </c>
      <c r="BY1469" s="32" t="s">
        <v>8391</v>
      </c>
      <c r="BZ1469" s="27" t="s">
        <v>5687</v>
      </c>
    </row>
    <row r="1470" spans="1:78">
      <c r="A1470" s="32" t="s">
        <v>1580</v>
      </c>
      <c r="BY1470" s="32" t="s">
        <v>8391</v>
      </c>
      <c r="BZ1470" s="27" t="s">
        <v>5688</v>
      </c>
    </row>
    <row r="1471" spans="1:78">
      <c r="A1471" s="32" t="s">
        <v>1581</v>
      </c>
      <c r="BY1471" s="32" t="s">
        <v>8391</v>
      </c>
      <c r="BZ1471" s="27" t="s">
        <v>5689</v>
      </c>
    </row>
    <row r="1472" spans="1:78">
      <c r="A1472" s="32" t="s">
        <v>1582</v>
      </c>
      <c r="BY1472" s="32" t="s">
        <v>8391</v>
      </c>
      <c r="BZ1472" s="27" t="s">
        <v>5690</v>
      </c>
    </row>
    <row r="1473" spans="1:78">
      <c r="A1473" s="32" t="s">
        <v>1583</v>
      </c>
      <c r="BY1473" s="32" t="s">
        <v>8391</v>
      </c>
      <c r="BZ1473" s="27" t="s">
        <v>5691</v>
      </c>
    </row>
    <row r="1474" spans="1:78">
      <c r="A1474" s="32" t="s">
        <v>1584</v>
      </c>
      <c r="BY1474" s="32" t="s">
        <v>8391</v>
      </c>
      <c r="BZ1474" s="27" t="s">
        <v>5692</v>
      </c>
    </row>
    <row r="1475" spans="1:78">
      <c r="A1475" s="32" t="s">
        <v>1585</v>
      </c>
      <c r="BY1475" s="32" t="s">
        <v>8391</v>
      </c>
      <c r="BZ1475" s="27" t="s">
        <v>5693</v>
      </c>
    </row>
    <row r="1476" spans="1:78">
      <c r="A1476" s="32" t="s">
        <v>1586</v>
      </c>
      <c r="BY1476" s="32" t="s">
        <v>8391</v>
      </c>
      <c r="BZ1476" s="27" t="s">
        <v>5694</v>
      </c>
    </row>
    <row r="1477" spans="1:78">
      <c r="A1477" s="32" t="s">
        <v>1587</v>
      </c>
      <c r="BY1477" s="32" t="s">
        <v>8391</v>
      </c>
      <c r="BZ1477" s="27" t="s">
        <v>5695</v>
      </c>
    </row>
    <row r="1478" spans="1:78">
      <c r="A1478" s="32" t="s">
        <v>1588</v>
      </c>
      <c r="BY1478" s="32" t="s">
        <v>8391</v>
      </c>
      <c r="BZ1478" s="27" t="s">
        <v>5696</v>
      </c>
    </row>
    <row r="1479" spans="1:78">
      <c r="A1479" s="32" t="s">
        <v>1589</v>
      </c>
      <c r="BY1479" s="32" t="s">
        <v>8391</v>
      </c>
      <c r="BZ1479" s="27" t="s">
        <v>5697</v>
      </c>
    </row>
    <row r="1480" spans="1:78">
      <c r="A1480" s="32" t="s">
        <v>1590</v>
      </c>
      <c r="BY1480" s="32" t="s">
        <v>8391</v>
      </c>
      <c r="BZ1480" s="27" t="s">
        <v>5698</v>
      </c>
    </row>
    <row r="1481" spans="1:78">
      <c r="A1481" s="32" t="s">
        <v>1591</v>
      </c>
      <c r="BY1481" s="32" t="s">
        <v>8391</v>
      </c>
      <c r="BZ1481" s="27" t="s">
        <v>5699</v>
      </c>
    </row>
    <row r="1482" spans="1:78">
      <c r="A1482" s="32" t="s">
        <v>1592</v>
      </c>
      <c r="BY1482" s="32" t="s">
        <v>8391</v>
      </c>
      <c r="BZ1482" s="27" t="s">
        <v>5700</v>
      </c>
    </row>
    <row r="1483" spans="1:78">
      <c r="A1483" s="32" t="s">
        <v>1593</v>
      </c>
      <c r="BY1483" s="32" t="s">
        <v>8391</v>
      </c>
      <c r="BZ1483" s="27" t="s">
        <v>5701</v>
      </c>
    </row>
    <row r="1484" spans="1:78">
      <c r="A1484" s="32" t="s">
        <v>1594</v>
      </c>
      <c r="BY1484" s="32" t="s">
        <v>8391</v>
      </c>
      <c r="BZ1484" s="27" t="s">
        <v>5702</v>
      </c>
    </row>
    <row r="1485" spans="1:78">
      <c r="A1485" s="32" t="s">
        <v>1595</v>
      </c>
      <c r="BY1485" s="32" t="s">
        <v>8391</v>
      </c>
      <c r="BZ1485" s="27" t="s">
        <v>5703</v>
      </c>
    </row>
    <row r="1486" spans="1:78">
      <c r="A1486" s="32" t="s">
        <v>1596</v>
      </c>
      <c r="BY1486" s="32" t="s">
        <v>8391</v>
      </c>
      <c r="BZ1486" s="27" t="s">
        <v>5704</v>
      </c>
    </row>
    <row r="1487" spans="1:78">
      <c r="A1487" s="32" t="s">
        <v>1597</v>
      </c>
      <c r="BY1487" s="32" t="s">
        <v>8391</v>
      </c>
      <c r="BZ1487" s="27" t="s">
        <v>5705</v>
      </c>
    </row>
    <row r="1488" spans="1:78">
      <c r="A1488" s="32" t="s">
        <v>1598</v>
      </c>
      <c r="BY1488" s="32" t="s">
        <v>8391</v>
      </c>
      <c r="BZ1488" s="27" t="s">
        <v>5706</v>
      </c>
    </row>
    <row r="1489" spans="1:78">
      <c r="A1489" s="32" t="s">
        <v>1599</v>
      </c>
      <c r="BY1489" s="32" t="s">
        <v>8391</v>
      </c>
      <c r="BZ1489" s="27" t="s">
        <v>5707</v>
      </c>
    </row>
    <row r="1490" spans="1:78">
      <c r="A1490" s="32" t="s">
        <v>1600</v>
      </c>
      <c r="BY1490" s="32" t="s">
        <v>8391</v>
      </c>
      <c r="BZ1490" s="27" t="s">
        <v>5708</v>
      </c>
    </row>
    <row r="1491" spans="1:78">
      <c r="A1491" s="32" t="s">
        <v>1601</v>
      </c>
      <c r="BY1491" s="32" t="s">
        <v>8391</v>
      </c>
      <c r="BZ1491" s="27" t="s">
        <v>5709</v>
      </c>
    </row>
    <row r="1492" spans="1:78">
      <c r="A1492" s="32" t="s">
        <v>1602</v>
      </c>
      <c r="BY1492" s="32" t="s">
        <v>8391</v>
      </c>
      <c r="BZ1492" s="27" t="s">
        <v>5710</v>
      </c>
    </row>
    <row r="1493" spans="1:78">
      <c r="A1493" s="32" t="s">
        <v>1603</v>
      </c>
      <c r="BY1493" s="32" t="s">
        <v>8391</v>
      </c>
      <c r="BZ1493" s="27" t="s">
        <v>5711</v>
      </c>
    </row>
    <row r="1494" spans="1:78">
      <c r="A1494" s="32" t="s">
        <v>1604</v>
      </c>
      <c r="BY1494" s="32" t="s">
        <v>8391</v>
      </c>
      <c r="BZ1494" s="27" t="s">
        <v>5712</v>
      </c>
    </row>
    <row r="1495" spans="1:78">
      <c r="A1495" s="32" t="s">
        <v>1605</v>
      </c>
      <c r="BY1495" s="32" t="s">
        <v>8391</v>
      </c>
      <c r="BZ1495" s="27" t="s">
        <v>5713</v>
      </c>
    </row>
    <row r="1496" spans="1:78">
      <c r="A1496" s="32" t="s">
        <v>1606</v>
      </c>
      <c r="BY1496" s="32" t="s">
        <v>8391</v>
      </c>
      <c r="BZ1496" s="27" t="s">
        <v>5714</v>
      </c>
    </row>
    <row r="1497" spans="1:78">
      <c r="A1497" s="32" t="s">
        <v>1607</v>
      </c>
      <c r="BY1497" s="32" t="s">
        <v>8391</v>
      </c>
      <c r="BZ1497" s="27" t="s">
        <v>5715</v>
      </c>
    </row>
    <row r="1498" spans="1:78">
      <c r="A1498" s="32" t="s">
        <v>1608</v>
      </c>
      <c r="BY1498" s="32" t="s">
        <v>8391</v>
      </c>
      <c r="BZ1498" s="27" t="s">
        <v>5716</v>
      </c>
    </row>
    <row r="1499" spans="1:78">
      <c r="A1499" s="32" t="s">
        <v>1609</v>
      </c>
      <c r="BY1499" s="32" t="s">
        <v>8391</v>
      </c>
      <c r="BZ1499" s="27" t="s">
        <v>5717</v>
      </c>
    </row>
    <row r="1500" spans="1:78">
      <c r="A1500" s="32" t="s">
        <v>1610</v>
      </c>
      <c r="BY1500" s="32" t="s">
        <v>8391</v>
      </c>
      <c r="BZ1500" s="27" t="s">
        <v>5718</v>
      </c>
    </row>
    <row r="1501" spans="1:78">
      <c r="A1501" s="32" t="s">
        <v>1611</v>
      </c>
      <c r="BY1501" s="32" t="s">
        <v>8391</v>
      </c>
      <c r="BZ1501" s="27" t="s">
        <v>5719</v>
      </c>
    </row>
    <row r="1502" spans="1:78">
      <c r="A1502" s="32" t="s">
        <v>1612</v>
      </c>
      <c r="BY1502" s="32" t="s">
        <v>8391</v>
      </c>
      <c r="BZ1502" s="27" t="s">
        <v>5720</v>
      </c>
    </row>
    <row r="1503" spans="1:78">
      <c r="A1503" s="32" t="s">
        <v>1613</v>
      </c>
      <c r="BY1503" s="32" t="s">
        <v>8391</v>
      </c>
      <c r="BZ1503" s="27" t="s">
        <v>5721</v>
      </c>
    </row>
    <row r="1504" spans="1:78">
      <c r="A1504" s="32" t="s">
        <v>1614</v>
      </c>
      <c r="BY1504" s="32" t="s">
        <v>8391</v>
      </c>
      <c r="BZ1504" s="27" t="s">
        <v>5722</v>
      </c>
    </row>
    <row r="1505" spans="1:78">
      <c r="A1505" s="32" t="s">
        <v>1615</v>
      </c>
      <c r="BY1505" s="32" t="s">
        <v>8391</v>
      </c>
      <c r="BZ1505" s="27" t="s">
        <v>5723</v>
      </c>
    </row>
    <row r="1506" spans="1:78">
      <c r="A1506" s="32" t="s">
        <v>1616</v>
      </c>
      <c r="BY1506" s="32" t="s">
        <v>8391</v>
      </c>
      <c r="BZ1506" s="27" t="s">
        <v>5724</v>
      </c>
    </row>
    <row r="1507" spans="1:78">
      <c r="A1507" s="32" t="s">
        <v>1617</v>
      </c>
      <c r="BY1507" s="32" t="s">
        <v>8391</v>
      </c>
      <c r="BZ1507" s="27" t="s">
        <v>5725</v>
      </c>
    </row>
    <row r="1508" spans="1:78">
      <c r="A1508" s="32" t="s">
        <v>1618</v>
      </c>
      <c r="BY1508" s="32" t="s">
        <v>8391</v>
      </c>
      <c r="BZ1508" s="27" t="s">
        <v>5726</v>
      </c>
    </row>
    <row r="1509" spans="1:78">
      <c r="A1509" s="32" t="s">
        <v>1619</v>
      </c>
      <c r="BY1509" s="32" t="s">
        <v>8391</v>
      </c>
      <c r="BZ1509" s="27" t="s">
        <v>5727</v>
      </c>
    </row>
    <row r="1510" spans="1:78">
      <c r="A1510" s="32" t="s">
        <v>1620</v>
      </c>
      <c r="BY1510" s="32" t="s">
        <v>8391</v>
      </c>
      <c r="BZ1510" s="27" t="s">
        <v>5728</v>
      </c>
    </row>
    <row r="1511" spans="1:78">
      <c r="A1511" s="32" t="s">
        <v>1621</v>
      </c>
      <c r="BY1511" s="32" t="s">
        <v>8391</v>
      </c>
      <c r="BZ1511" s="27" t="s">
        <v>5729</v>
      </c>
    </row>
    <row r="1512" spans="1:78">
      <c r="A1512" s="32" t="s">
        <v>1622</v>
      </c>
      <c r="BY1512" s="32" t="s">
        <v>8391</v>
      </c>
      <c r="BZ1512" s="27" t="s">
        <v>5730</v>
      </c>
    </row>
    <row r="1513" spans="1:78">
      <c r="A1513" s="32" t="s">
        <v>1623</v>
      </c>
      <c r="BY1513" s="32" t="s">
        <v>8391</v>
      </c>
      <c r="BZ1513" s="27" t="s">
        <v>5731</v>
      </c>
    </row>
    <row r="1514" spans="1:78">
      <c r="A1514" s="32" t="s">
        <v>1624</v>
      </c>
      <c r="BY1514" s="32" t="s">
        <v>8391</v>
      </c>
      <c r="BZ1514" s="27" t="s">
        <v>5732</v>
      </c>
    </row>
    <row r="1515" spans="1:78">
      <c r="A1515" s="32" t="s">
        <v>1625</v>
      </c>
      <c r="BY1515" s="32" t="s">
        <v>8391</v>
      </c>
      <c r="BZ1515" s="27" t="s">
        <v>5733</v>
      </c>
    </row>
    <row r="1516" spans="1:78">
      <c r="A1516" s="32" t="s">
        <v>1626</v>
      </c>
      <c r="BY1516" s="32" t="s">
        <v>8391</v>
      </c>
      <c r="BZ1516" s="27" t="s">
        <v>5734</v>
      </c>
    </row>
    <row r="1517" spans="1:78">
      <c r="A1517" s="32" t="s">
        <v>1627</v>
      </c>
      <c r="BY1517" s="32" t="s">
        <v>8391</v>
      </c>
      <c r="BZ1517" s="27" t="s">
        <v>5735</v>
      </c>
    </row>
    <row r="1518" spans="1:78">
      <c r="A1518" s="32" t="s">
        <v>1628</v>
      </c>
      <c r="BY1518" s="32" t="s">
        <v>8391</v>
      </c>
      <c r="BZ1518" s="27" t="s">
        <v>5736</v>
      </c>
    </row>
    <row r="1519" spans="1:78">
      <c r="A1519" s="32" t="s">
        <v>1629</v>
      </c>
      <c r="BY1519" s="32" t="s">
        <v>8391</v>
      </c>
      <c r="BZ1519" s="27" t="s">
        <v>5737</v>
      </c>
    </row>
    <row r="1520" spans="1:78">
      <c r="A1520" s="32" t="s">
        <v>1630</v>
      </c>
      <c r="BY1520" s="32" t="s">
        <v>8391</v>
      </c>
      <c r="BZ1520" s="27" t="s">
        <v>5738</v>
      </c>
    </row>
    <row r="1521" spans="1:78">
      <c r="A1521" s="32" t="s">
        <v>1631</v>
      </c>
      <c r="BY1521" s="32" t="s">
        <v>8391</v>
      </c>
      <c r="BZ1521" s="27" t="s">
        <v>5739</v>
      </c>
    </row>
    <row r="1522" spans="1:78">
      <c r="A1522" s="32" t="s">
        <v>1632</v>
      </c>
      <c r="BY1522" s="32" t="s">
        <v>8391</v>
      </c>
      <c r="BZ1522" s="27" t="s">
        <v>5740</v>
      </c>
    </row>
    <row r="1523" spans="1:78">
      <c r="A1523" s="32" t="s">
        <v>1633</v>
      </c>
      <c r="BY1523" s="32" t="s">
        <v>8391</v>
      </c>
      <c r="BZ1523" s="27" t="s">
        <v>5741</v>
      </c>
    </row>
    <row r="1524" spans="1:78">
      <c r="A1524" s="32" t="s">
        <v>1634</v>
      </c>
      <c r="BY1524" s="32" t="s">
        <v>8391</v>
      </c>
      <c r="BZ1524" s="27" t="s">
        <v>5742</v>
      </c>
    </row>
    <row r="1525" spans="1:78">
      <c r="A1525" s="32" t="s">
        <v>1635</v>
      </c>
      <c r="BY1525" s="32" t="s">
        <v>8391</v>
      </c>
      <c r="BZ1525" s="27" t="s">
        <v>5743</v>
      </c>
    </row>
    <row r="1526" spans="1:78">
      <c r="A1526" s="32" t="s">
        <v>1636</v>
      </c>
      <c r="BY1526" s="32" t="s">
        <v>8391</v>
      </c>
      <c r="BZ1526" s="27" t="s">
        <v>5744</v>
      </c>
    </row>
    <row r="1527" spans="1:78">
      <c r="A1527" s="32" t="s">
        <v>1637</v>
      </c>
      <c r="BY1527" s="32" t="s">
        <v>8391</v>
      </c>
      <c r="BZ1527" s="27" t="s">
        <v>5745</v>
      </c>
    </row>
    <row r="1528" spans="1:78">
      <c r="A1528" s="32" t="s">
        <v>1638</v>
      </c>
      <c r="BY1528" s="32" t="s">
        <v>8391</v>
      </c>
      <c r="BZ1528" s="27" t="s">
        <v>5746</v>
      </c>
    </row>
    <row r="1529" spans="1:78">
      <c r="A1529" s="32" t="s">
        <v>1639</v>
      </c>
      <c r="BY1529" s="32" t="s">
        <v>8391</v>
      </c>
      <c r="BZ1529" s="27" t="s">
        <v>5747</v>
      </c>
    </row>
    <row r="1530" spans="1:78">
      <c r="A1530" s="32" t="s">
        <v>1640</v>
      </c>
      <c r="BY1530" s="32" t="s">
        <v>8391</v>
      </c>
      <c r="BZ1530" s="27" t="s">
        <v>5748</v>
      </c>
    </row>
    <row r="1531" spans="1:78">
      <c r="A1531" s="32" t="s">
        <v>1641</v>
      </c>
      <c r="BY1531" s="32" t="s">
        <v>8391</v>
      </c>
      <c r="BZ1531" s="27" t="s">
        <v>5749</v>
      </c>
    </row>
    <row r="1532" spans="1:78">
      <c r="A1532" s="32" t="s">
        <v>1642</v>
      </c>
      <c r="BY1532" s="32" t="s">
        <v>8391</v>
      </c>
      <c r="BZ1532" s="27" t="s">
        <v>5750</v>
      </c>
    </row>
    <row r="1533" spans="1:78">
      <c r="A1533" s="32" t="s">
        <v>1643</v>
      </c>
      <c r="BY1533" s="32" t="s">
        <v>8391</v>
      </c>
      <c r="BZ1533" s="27" t="s">
        <v>5751</v>
      </c>
    </row>
    <row r="1534" spans="1:78">
      <c r="A1534" s="32" t="s">
        <v>1644</v>
      </c>
      <c r="BY1534" s="32" t="s">
        <v>8391</v>
      </c>
      <c r="BZ1534" s="27" t="s">
        <v>5752</v>
      </c>
    </row>
    <row r="1535" spans="1:78">
      <c r="A1535" s="32" t="s">
        <v>1645</v>
      </c>
      <c r="BY1535" s="32" t="s">
        <v>8391</v>
      </c>
      <c r="BZ1535" s="27" t="s">
        <v>5753</v>
      </c>
    </row>
    <row r="1536" spans="1:78">
      <c r="A1536" s="32" t="s">
        <v>1646</v>
      </c>
      <c r="BY1536" s="32" t="s">
        <v>8391</v>
      </c>
      <c r="BZ1536" s="27" t="s">
        <v>5754</v>
      </c>
    </row>
    <row r="1537" spans="1:78">
      <c r="A1537" s="32" t="s">
        <v>1647</v>
      </c>
      <c r="BY1537" s="32" t="s">
        <v>8391</v>
      </c>
      <c r="BZ1537" s="27" t="s">
        <v>5755</v>
      </c>
    </row>
    <row r="1538" spans="1:78">
      <c r="A1538" s="32" t="s">
        <v>1648</v>
      </c>
      <c r="BY1538" s="32" t="s">
        <v>8391</v>
      </c>
      <c r="BZ1538" s="27" t="s">
        <v>5756</v>
      </c>
    </row>
    <row r="1539" spans="1:78">
      <c r="A1539" s="32" t="s">
        <v>1649</v>
      </c>
      <c r="BY1539" s="32" t="s">
        <v>8391</v>
      </c>
      <c r="BZ1539" s="27" t="s">
        <v>5757</v>
      </c>
    </row>
    <row r="1540" spans="1:78">
      <c r="A1540" s="32" t="s">
        <v>1650</v>
      </c>
      <c r="BY1540" s="32" t="s">
        <v>8391</v>
      </c>
      <c r="BZ1540" s="27" t="s">
        <v>5758</v>
      </c>
    </row>
    <row r="1541" spans="1:78">
      <c r="A1541" s="32" t="s">
        <v>1651</v>
      </c>
      <c r="BY1541" s="32" t="s">
        <v>8391</v>
      </c>
      <c r="BZ1541" s="27" t="s">
        <v>5759</v>
      </c>
    </row>
    <row r="1542" spans="1:78">
      <c r="A1542" s="32" t="s">
        <v>1652</v>
      </c>
      <c r="BY1542" s="32" t="s">
        <v>8391</v>
      </c>
      <c r="BZ1542" s="27" t="s">
        <v>5760</v>
      </c>
    </row>
    <row r="1543" spans="1:78">
      <c r="A1543" s="32" t="s">
        <v>1653</v>
      </c>
      <c r="BY1543" s="32" t="s">
        <v>8391</v>
      </c>
      <c r="BZ1543" s="27" t="s">
        <v>5761</v>
      </c>
    </row>
    <row r="1544" spans="1:78">
      <c r="A1544" s="32" t="s">
        <v>1654</v>
      </c>
      <c r="BY1544" s="32" t="s">
        <v>8391</v>
      </c>
      <c r="BZ1544" s="27" t="s">
        <v>5762</v>
      </c>
    </row>
    <row r="1545" spans="1:78">
      <c r="A1545" s="32" t="s">
        <v>1655</v>
      </c>
      <c r="BY1545" s="32" t="s">
        <v>8391</v>
      </c>
      <c r="BZ1545" s="27" t="s">
        <v>5763</v>
      </c>
    </row>
    <row r="1546" spans="1:78">
      <c r="A1546" s="32" t="s">
        <v>1656</v>
      </c>
      <c r="BY1546" s="32" t="s">
        <v>8391</v>
      </c>
      <c r="BZ1546" s="27" t="s">
        <v>5764</v>
      </c>
    </row>
    <row r="1547" spans="1:78">
      <c r="A1547" s="32" t="s">
        <v>1657</v>
      </c>
      <c r="BY1547" s="32" t="s">
        <v>8391</v>
      </c>
      <c r="BZ1547" s="27" t="s">
        <v>5765</v>
      </c>
    </row>
    <row r="1548" spans="1:78">
      <c r="A1548" s="32" t="s">
        <v>1658</v>
      </c>
      <c r="BY1548" s="32" t="s">
        <v>8391</v>
      </c>
      <c r="BZ1548" s="27" t="s">
        <v>5766</v>
      </c>
    </row>
    <row r="1549" spans="1:78">
      <c r="A1549" s="32" t="s">
        <v>1659</v>
      </c>
      <c r="BY1549" s="32" t="s">
        <v>8391</v>
      </c>
      <c r="BZ1549" s="27" t="s">
        <v>5767</v>
      </c>
    </row>
    <row r="1550" spans="1:78">
      <c r="A1550" s="32" t="s">
        <v>1660</v>
      </c>
      <c r="BY1550" s="32" t="s">
        <v>8391</v>
      </c>
      <c r="BZ1550" s="27" t="s">
        <v>5768</v>
      </c>
    </row>
    <row r="1551" spans="1:78">
      <c r="A1551" s="32" t="s">
        <v>1661</v>
      </c>
      <c r="BY1551" s="32" t="s">
        <v>8391</v>
      </c>
      <c r="BZ1551" s="27" t="s">
        <v>5769</v>
      </c>
    </row>
    <row r="1552" spans="1:78">
      <c r="A1552" s="32" t="s">
        <v>1662</v>
      </c>
      <c r="BY1552" s="32" t="s">
        <v>8391</v>
      </c>
      <c r="BZ1552" s="27" t="s">
        <v>5770</v>
      </c>
    </row>
    <row r="1553" spans="1:78">
      <c r="A1553" s="32" t="s">
        <v>1663</v>
      </c>
      <c r="BY1553" s="32" t="s">
        <v>8391</v>
      </c>
      <c r="BZ1553" s="27" t="s">
        <v>5771</v>
      </c>
    </row>
    <row r="1554" spans="1:78">
      <c r="A1554" s="32" t="s">
        <v>1664</v>
      </c>
      <c r="BY1554" s="32" t="s">
        <v>8391</v>
      </c>
      <c r="BZ1554" s="27" t="s">
        <v>5772</v>
      </c>
    </row>
    <row r="1555" spans="1:78">
      <c r="A1555" s="32" t="s">
        <v>1665</v>
      </c>
      <c r="BY1555" s="32" t="s">
        <v>8391</v>
      </c>
      <c r="BZ1555" s="27" t="s">
        <v>5773</v>
      </c>
    </row>
    <row r="1556" spans="1:78">
      <c r="A1556" s="32" t="s">
        <v>1666</v>
      </c>
      <c r="BY1556" s="32" t="s">
        <v>8391</v>
      </c>
      <c r="BZ1556" s="27" t="s">
        <v>5774</v>
      </c>
    </row>
    <row r="1557" spans="1:78">
      <c r="A1557" s="32" t="s">
        <v>1667</v>
      </c>
      <c r="BY1557" s="32" t="s">
        <v>8391</v>
      </c>
      <c r="BZ1557" s="27" t="s">
        <v>5775</v>
      </c>
    </row>
    <row r="1558" spans="1:78">
      <c r="A1558" s="32" t="s">
        <v>1668</v>
      </c>
      <c r="BY1558" s="32" t="s">
        <v>8391</v>
      </c>
      <c r="BZ1558" s="27" t="s">
        <v>5776</v>
      </c>
    </row>
    <row r="1559" spans="1:78">
      <c r="A1559" s="32" t="s">
        <v>1669</v>
      </c>
      <c r="BY1559" s="32" t="s">
        <v>8391</v>
      </c>
      <c r="BZ1559" s="27" t="s">
        <v>5777</v>
      </c>
    </row>
    <row r="1560" spans="1:78">
      <c r="A1560" s="32" t="s">
        <v>1670</v>
      </c>
      <c r="BY1560" s="32" t="s">
        <v>8391</v>
      </c>
      <c r="BZ1560" s="27" t="s">
        <v>5778</v>
      </c>
    </row>
    <row r="1561" spans="1:78">
      <c r="A1561" s="32" t="s">
        <v>1671</v>
      </c>
      <c r="BY1561" s="32" t="s">
        <v>8391</v>
      </c>
      <c r="BZ1561" s="27" t="s">
        <v>5779</v>
      </c>
    </row>
    <row r="1562" spans="1:78">
      <c r="A1562" s="32" t="s">
        <v>1672</v>
      </c>
      <c r="BY1562" s="32" t="s">
        <v>8391</v>
      </c>
      <c r="BZ1562" s="27" t="s">
        <v>5780</v>
      </c>
    </row>
    <row r="1563" spans="1:78">
      <c r="A1563" s="32" t="s">
        <v>1673</v>
      </c>
      <c r="BY1563" s="32" t="s">
        <v>8391</v>
      </c>
      <c r="BZ1563" s="27" t="s">
        <v>5781</v>
      </c>
    </row>
    <row r="1564" spans="1:78">
      <c r="A1564" s="32" t="s">
        <v>1674</v>
      </c>
      <c r="BY1564" s="32" t="s">
        <v>8391</v>
      </c>
      <c r="BZ1564" s="27" t="s">
        <v>5782</v>
      </c>
    </row>
    <row r="1565" spans="1:78">
      <c r="A1565" s="32" t="s">
        <v>1675</v>
      </c>
      <c r="BY1565" s="32" t="s">
        <v>8391</v>
      </c>
      <c r="BZ1565" s="27" t="s">
        <v>5783</v>
      </c>
    </row>
    <row r="1566" spans="1:78">
      <c r="A1566" s="32" t="s">
        <v>1676</v>
      </c>
      <c r="BY1566" s="32" t="s">
        <v>8391</v>
      </c>
      <c r="BZ1566" s="27" t="s">
        <v>5784</v>
      </c>
    </row>
    <row r="1567" spans="1:78">
      <c r="A1567" s="32" t="s">
        <v>1677</v>
      </c>
      <c r="BY1567" s="32" t="s">
        <v>8391</v>
      </c>
      <c r="BZ1567" s="27" t="s">
        <v>5785</v>
      </c>
    </row>
    <row r="1568" spans="1:78">
      <c r="A1568" s="32" t="s">
        <v>1678</v>
      </c>
      <c r="BY1568" s="32" t="s">
        <v>8391</v>
      </c>
      <c r="BZ1568" s="27" t="s">
        <v>5786</v>
      </c>
    </row>
    <row r="1569" spans="1:78">
      <c r="A1569" s="32" t="s">
        <v>1679</v>
      </c>
      <c r="BY1569" s="32" t="s">
        <v>8391</v>
      </c>
      <c r="BZ1569" s="27" t="s">
        <v>5787</v>
      </c>
    </row>
    <row r="1570" spans="1:78">
      <c r="A1570" s="32" t="s">
        <v>1680</v>
      </c>
      <c r="BY1570" s="32" t="s">
        <v>8391</v>
      </c>
      <c r="BZ1570" s="27" t="s">
        <v>5788</v>
      </c>
    </row>
    <row r="1571" spans="1:78">
      <c r="A1571" s="32" t="s">
        <v>1681</v>
      </c>
      <c r="BY1571" s="32" t="s">
        <v>8391</v>
      </c>
      <c r="BZ1571" s="27" t="s">
        <v>5789</v>
      </c>
    </row>
    <row r="1572" spans="1:78">
      <c r="A1572" s="32" t="s">
        <v>1682</v>
      </c>
      <c r="BY1572" s="32" t="s">
        <v>8391</v>
      </c>
      <c r="BZ1572" s="27" t="s">
        <v>5790</v>
      </c>
    </row>
    <row r="1573" spans="1:78">
      <c r="A1573" s="32" t="s">
        <v>1683</v>
      </c>
      <c r="BY1573" s="32" t="s">
        <v>8391</v>
      </c>
      <c r="BZ1573" s="27" t="s">
        <v>5791</v>
      </c>
    </row>
    <row r="1574" spans="1:78">
      <c r="A1574" s="32" t="s">
        <v>1684</v>
      </c>
      <c r="BY1574" s="32" t="s">
        <v>8391</v>
      </c>
      <c r="BZ1574" s="27" t="s">
        <v>5792</v>
      </c>
    </row>
    <row r="1575" spans="1:78">
      <c r="A1575" s="32" t="s">
        <v>1686</v>
      </c>
      <c r="BY1575" s="32" t="s">
        <v>8391</v>
      </c>
      <c r="BZ1575" s="27" t="s">
        <v>5794</v>
      </c>
    </row>
    <row r="1576" spans="1:78">
      <c r="A1576" s="32" t="s">
        <v>1685</v>
      </c>
      <c r="BY1576" s="32" t="s">
        <v>8391</v>
      </c>
      <c r="BZ1576" s="27" t="s">
        <v>5793</v>
      </c>
    </row>
    <row r="1577" spans="1:78">
      <c r="A1577" s="32" t="s">
        <v>1687</v>
      </c>
      <c r="BY1577" s="32" t="s">
        <v>8391</v>
      </c>
      <c r="BZ1577" s="27" t="s">
        <v>5795</v>
      </c>
    </row>
    <row r="1578" spans="1:78">
      <c r="A1578" s="32" t="s">
        <v>1688</v>
      </c>
      <c r="BY1578" s="32" t="s">
        <v>8391</v>
      </c>
      <c r="BZ1578" s="27" t="s">
        <v>5796</v>
      </c>
    </row>
    <row r="1579" spans="1:78">
      <c r="A1579" s="32" t="s">
        <v>1689</v>
      </c>
      <c r="BY1579" s="32" t="s">
        <v>8391</v>
      </c>
      <c r="BZ1579" s="27" t="s">
        <v>5797</v>
      </c>
    </row>
    <row r="1580" spans="1:78">
      <c r="A1580" s="32" t="s">
        <v>1690</v>
      </c>
      <c r="BY1580" s="32" t="s">
        <v>8391</v>
      </c>
      <c r="BZ1580" s="27" t="s">
        <v>5798</v>
      </c>
    </row>
    <row r="1581" spans="1:78">
      <c r="A1581" s="32" t="s">
        <v>1691</v>
      </c>
      <c r="BY1581" s="32" t="s">
        <v>8391</v>
      </c>
      <c r="BZ1581" s="27" t="s">
        <v>5799</v>
      </c>
    </row>
    <row r="1582" spans="1:78">
      <c r="A1582" s="32" t="s">
        <v>1692</v>
      </c>
      <c r="BY1582" s="32" t="s">
        <v>8391</v>
      </c>
      <c r="BZ1582" s="27" t="s">
        <v>5800</v>
      </c>
    </row>
    <row r="1583" spans="1:78">
      <c r="A1583" s="32" t="s">
        <v>1693</v>
      </c>
      <c r="BY1583" s="32" t="s">
        <v>8391</v>
      </c>
      <c r="BZ1583" s="27" t="s">
        <v>5801</v>
      </c>
    </row>
    <row r="1584" spans="1:78">
      <c r="A1584" s="32" t="s">
        <v>1694</v>
      </c>
      <c r="BY1584" s="32" t="s">
        <v>8391</v>
      </c>
      <c r="BZ1584" s="27" t="s">
        <v>5802</v>
      </c>
    </row>
    <row r="1585" spans="1:78">
      <c r="A1585" s="32" t="s">
        <v>1695</v>
      </c>
      <c r="BY1585" s="32" t="s">
        <v>8391</v>
      </c>
      <c r="BZ1585" s="27" t="s">
        <v>5803</v>
      </c>
    </row>
    <row r="1586" spans="1:78">
      <c r="A1586" s="32" t="s">
        <v>1696</v>
      </c>
      <c r="BY1586" s="32" t="s">
        <v>8392</v>
      </c>
      <c r="BZ1586" s="27" t="s">
        <v>5804</v>
      </c>
    </row>
    <row r="1587" spans="1:78">
      <c r="A1587" s="32" t="s">
        <v>1697</v>
      </c>
      <c r="BY1587" s="32" t="s">
        <v>8391</v>
      </c>
      <c r="BZ1587" s="27" t="s">
        <v>5805</v>
      </c>
    </row>
    <row r="1588" spans="1:78">
      <c r="A1588" s="32" t="s">
        <v>1698</v>
      </c>
      <c r="BY1588" s="32" t="s">
        <v>8391</v>
      </c>
      <c r="BZ1588" s="27" t="s">
        <v>5806</v>
      </c>
    </row>
    <row r="1589" spans="1:78">
      <c r="A1589" s="32" t="s">
        <v>1699</v>
      </c>
      <c r="BY1589" s="32" t="s">
        <v>8391</v>
      </c>
      <c r="BZ1589" s="27" t="s">
        <v>5807</v>
      </c>
    </row>
    <row r="1590" spans="1:78">
      <c r="A1590" s="32" t="s">
        <v>1700</v>
      </c>
      <c r="BY1590" s="32" t="s">
        <v>8391</v>
      </c>
      <c r="BZ1590" s="27" t="s">
        <v>5808</v>
      </c>
    </row>
    <row r="1591" spans="1:78">
      <c r="A1591" s="32" t="s">
        <v>1701</v>
      </c>
      <c r="BY1591" s="32" t="s">
        <v>8391</v>
      </c>
      <c r="BZ1591" s="27" t="s">
        <v>5809</v>
      </c>
    </row>
    <row r="1592" spans="1:78">
      <c r="A1592" s="32" t="s">
        <v>1702</v>
      </c>
      <c r="BY1592" s="32" t="s">
        <v>8391</v>
      </c>
      <c r="BZ1592" s="27" t="s">
        <v>5810</v>
      </c>
    </row>
    <row r="1593" spans="1:78">
      <c r="A1593" s="32" t="s">
        <v>1703</v>
      </c>
      <c r="BY1593" s="32" t="s">
        <v>8391</v>
      </c>
      <c r="BZ1593" s="27" t="s">
        <v>5811</v>
      </c>
    </row>
    <row r="1594" spans="1:78">
      <c r="A1594" s="32" t="s">
        <v>1704</v>
      </c>
      <c r="BY1594" s="32" t="s">
        <v>8391</v>
      </c>
      <c r="BZ1594" s="27" t="s">
        <v>5812</v>
      </c>
    </row>
    <row r="1595" spans="1:78">
      <c r="A1595" s="32" t="s">
        <v>1705</v>
      </c>
      <c r="BY1595" s="32" t="s">
        <v>8391</v>
      </c>
      <c r="BZ1595" s="27" t="s">
        <v>5813</v>
      </c>
    </row>
    <row r="1596" spans="1:78">
      <c r="A1596" s="32" t="s">
        <v>1706</v>
      </c>
      <c r="BY1596" s="32" t="s">
        <v>8391</v>
      </c>
      <c r="BZ1596" s="27" t="s">
        <v>5814</v>
      </c>
    </row>
    <row r="1597" spans="1:78">
      <c r="A1597" s="32" t="s">
        <v>1707</v>
      </c>
      <c r="BY1597" s="32" t="s">
        <v>8391</v>
      </c>
      <c r="BZ1597" s="27" t="s">
        <v>5815</v>
      </c>
    </row>
    <row r="1598" spans="1:78">
      <c r="A1598" s="32" t="s">
        <v>1708</v>
      </c>
      <c r="BY1598" s="32" t="s">
        <v>8391</v>
      </c>
      <c r="BZ1598" s="27" t="s">
        <v>5816</v>
      </c>
    </row>
    <row r="1599" spans="1:78">
      <c r="A1599" s="32" t="s">
        <v>1709</v>
      </c>
      <c r="BY1599" s="32" t="s">
        <v>8391</v>
      </c>
      <c r="BZ1599" s="27" t="s">
        <v>5817</v>
      </c>
    </row>
    <row r="1600" spans="1:78">
      <c r="A1600" s="32" t="s">
        <v>1710</v>
      </c>
      <c r="BY1600" s="32" t="s">
        <v>8391</v>
      </c>
      <c r="BZ1600" s="27" t="s">
        <v>5818</v>
      </c>
    </row>
    <row r="1601" spans="1:78">
      <c r="A1601" s="32" t="s">
        <v>1711</v>
      </c>
      <c r="BY1601" s="32" t="s">
        <v>8391</v>
      </c>
      <c r="BZ1601" s="27" t="s">
        <v>5819</v>
      </c>
    </row>
    <row r="1602" spans="1:78">
      <c r="A1602" s="32" t="s">
        <v>1712</v>
      </c>
      <c r="BY1602" s="32" t="s">
        <v>8391</v>
      </c>
      <c r="BZ1602" s="27" t="s">
        <v>5820</v>
      </c>
    </row>
    <row r="1603" spans="1:78">
      <c r="A1603" s="32" t="s">
        <v>1713</v>
      </c>
      <c r="BY1603" s="32" t="s">
        <v>8391</v>
      </c>
      <c r="BZ1603" s="27" t="s">
        <v>5821</v>
      </c>
    </row>
    <row r="1604" spans="1:78">
      <c r="A1604" s="32" t="s">
        <v>1714</v>
      </c>
      <c r="BY1604" s="32" t="s">
        <v>8391</v>
      </c>
      <c r="BZ1604" s="27" t="s">
        <v>5822</v>
      </c>
    </row>
    <row r="1605" spans="1:78">
      <c r="A1605" s="32" t="s">
        <v>1715</v>
      </c>
      <c r="BY1605" s="32" t="s">
        <v>8391</v>
      </c>
      <c r="BZ1605" s="27" t="s">
        <v>5823</v>
      </c>
    </row>
    <row r="1606" spans="1:78">
      <c r="A1606" s="32" t="s">
        <v>1716</v>
      </c>
      <c r="BY1606" s="32" t="s">
        <v>8391</v>
      </c>
      <c r="BZ1606" s="27" t="s">
        <v>5824</v>
      </c>
    </row>
    <row r="1607" spans="1:78">
      <c r="A1607" s="32" t="s">
        <v>1717</v>
      </c>
      <c r="BY1607" s="32" t="s">
        <v>8391</v>
      </c>
      <c r="BZ1607" s="27" t="s">
        <v>5825</v>
      </c>
    </row>
    <row r="1608" spans="1:78">
      <c r="A1608" s="32" t="s">
        <v>1718</v>
      </c>
      <c r="BY1608" s="32" t="s">
        <v>8391</v>
      </c>
      <c r="BZ1608" s="27" t="s">
        <v>5826</v>
      </c>
    </row>
    <row r="1609" spans="1:78">
      <c r="A1609" s="32" t="s">
        <v>1719</v>
      </c>
      <c r="BY1609" s="32" t="s">
        <v>8391</v>
      </c>
      <c r="BZ1609" s="27" t="s">
        <v>5827</v>
      </c>
    </row>
    <row r="1610" spans="1:78">
      <c r="A1610" s="32" t="s">
        <v>1720</v>
      </c>
      <c r="BY1610" s="32" t="s">
        <v>8391</v>
      </c>
      <c r="BZ1610" s="27" t="s">
        <v>5828</v>
      </c>
    </row>
    <row r="1611" spans="1:78">
      <c r="A1611" s="32" t="s">
        <v>1721</v>
      </c>
      <c r="BY1611" s="32" t="s">
        <v>8391</v>
      </c>
      <c r="BZ1611" s="27" t="s">
        <v>5829</v>
      </c>
    </row>
    <row r="1612" spans="1:78">
      <c r="A1612" s="32" t="s">
        <v>1722</v>
      </c>
      <c r="BY1612" s="32" t="s">
        <v>8391</v>
      </c>
      <c r="BZ1612" s="27" t="s">
        <v>5830</v>
      </c>
    </row>
    <row r="1613" spans="1:78">
      <c r="A1613" s="32" t="s">
        <v>1723</v>
      </c>
      <c r="BY1613" s="32" t="s">
        <v>8391</v>
      </c>
      <c r="BZ1613" s="27" t="s">
        <v>5831</v>
      </c>
    </row>
    <row r="1614" spans="1:78">
      <c r="A1614" s="32" t="s">
        <v>1724</v>
      </c>
      <c r="BY1614" s="32" t="s">
        <v>8391</v>
      </c>
      <c r="BZ1614" s="27" t="s">
        <v>5832</v>
      </c>
    </row>
    <row r="1615" spans="1:78">
      <c r="A1615" s="32" t="s">
        <v>1725</v>
      </c>
      <c r="BY1615" s="32" t="s">
        <v>8391</v>
      </c>
      <c r="BZ1615" s="27" t="s">
        <v>5833</v>
      </c>
    </row>
    <row r="1616" spans="1:78">
      <c r="A1616" s="32" t="s">
        <v>1726</v>
      </c>
      <c r="BY1616" s="32" t="s">
        <v>8391</v>
      </c>
      <c r="BZ1616" s="27" t="s">
        <v>5834</v>
      </c>
    </row>
    <row r="1617" spans="1:78">
      <c r="A1617" s="32" t="s">
        <v>1727</v>
      </c>
      <c r="BY1617" s="32" t="s">
        <v>8391</v>
      </c>
      <c r="BZ1617" s="27" t="s">
        <v>5835</v>
      </c>
    </row>
    <row r="1618" spans="1:78">
      <c r="A1618" s="32" t="s">
        <v>1728</v>
      </c>
      <c r="BY1618" s="32" t="s">
        <v>8391</v>
      </c>
      <c r="BZ1618" s="27" t="s">
        <v>5836</v>
      </c>
    </row>
    <row r="1619" spans="1:78">
      <c r="A1619" s="32" t="s">
        <v>1729</v>
      </c>
      <c r="BY1619" s="32" t="s">
        <v>8391</v>
      </c>
      <c r="BZ1619" s="27" t="s">
        <v>5837</v>
      </c>
    </row>
    <row r="1620" spans="1:78">
      <c r="A1620" s="32" t="s">
        <v>1730</v>
      </c>
      <c r="BY1620" s="32" t="s">
        <v>8391</v>
      </c>
      <c r="BZ1620" s="27" t="s">
        <v>5838</v>
      </c>
    </row>
    <row r="1621" spans="1:78">
      <c r="A1621" s="32" t="s">
        <v>1731</v>
      </c>
      <c r="BY1621" s="32" t="s">
        <v>8391</v>
      </c>
      <c r="BZ1621" s="27" t="s">
        <v>5839</v>
      </c>
    </row>
    <row r="1622" spans="1:78">
      <c r="A1622" s="32" t="s">
        <v>1732</v>
      </c>
      <c r="BY1622" s="32" t="s">
        <v>8391</v>
      </c>
      <c r="BZ1622" s="27" t="s">
        <v>5840</v>
      </c>
    </row>
    <row r="1623" spans="1:78">
      <c r="A1623" s="32" t="s">
        <v>1733</v>
      </c>
      <c r="BY1623" s="32" t="s">
        <v>8391</v>
      </c>
      <c r="BZ1623" s="27" t="s">
        <v>5841</v>
      </c>
    </row>
    <row r="1624" spans="1:78">
      <c r="A1624" s="32" t="s">
        <v>1734</v>
      </c>
      <c r="BY1624" s="32" t="s">
        <v>8391</v>
      </c>
      <c r="BZ1624" s="27" t="s">
        <v>5842</v>
      </c>
    </row>
    <row r="1625" spans="1:78">
      <c r="A1625" s="32" t="s">
        <v>1735</v>
      </c>
      <c r="BY1625" s="32" t="s">
        <v>8391</v>
      </c>
      <c r="BZ1625" s="27" t="s">
        <v>5843</v>
      </c>
    </row>
    <row r="1626" spans="1:78">
      <c r="A1626" s="32" t="s">
        <v>1736</v>
      </c>
      <c r="BY1626" s="32" t="s">
        <v>8391</v>
      </c>
      <c r="BZ1626" s="27" t="s">
        <v>5844</v>
      </c>
    </row>
    <row r="1627" spans="1:78">
      <c r="A1627" s="32" t="s">
        <v>1737</v>
      </c>
      <c r="BY1627" s="32" t="s">
        <v>8391</v>
      </c>
      <c r="BZ1627" s="27" t="s">
        <v>5845</v>
      </c>
    </row>
    <row r="1628" spans="1:78">
      <c r="A1628" s="32" t="s">
        <v>1738</v>
      </c>
      <c r="BY1628" s="32" t="s">
        <v>8391</v>
      </c>
      <c r="BZ1628" s="27" t="s">
        <v>5846</v>
      </c>
    </row>
    <row r="1629" spans="1:78">
      <c r="A1629" s="32" t="s">
        <v>1739</v>
      </c>
      <c r="BY1629" s="32" t="s">
        <v>8391</v>
      </c>
      <c r="BZ1629" s="27" t="s">
        <v>5847</v>
      </c>
    </row>
    <row r="1630" spans="1:78">
      <c r="A1630" s="32" t="s">
        <v>1740</v>
      </c>
      <c r="BY1630" s="32" t="s">
        <v>8391</v>
      </c>
      <c r="BZ1630" s="27" t="s">
        <v>5848</v>
      </c>
    </row>
    <row r="1631" spans="1:78">
      <c r="A1631" s="32" t="s">
        <v>1741</v>
      </c>
      <c r="BY1631" s="32" t="s">
        <v>8391</v>
      </c>
      <c r="BZ1631" s="27" t="s">
        <v>5849</v>
      </c>
    </row>
    <row r="1632" spans="1:78">
      <c r="A1632" s="32" t="s">
        <v>1742</v>
      </c>
      <c r="BY1632" s="32" t="s">
        <v>8391</v>
      </c>
      <c r="BZ1632" s="27" t="s">
        <v>5850</v>
      </c>
    </row>
    <row r="1633" spans="1:78">
      <c r="A1633" s="32" t="s">
        <v>1743</v>
      </c>
      <c r="BY1633" s="32" t="s">
        <v>8391</v>
      </c>
      <c r="BZ1633" s="27" t="s">
        <v>5851</v>
      </c>
    </row>
    <row r="1634" spans="1:78">
      <c r="A1634" s="32" t="s">
        <v>1744</v>
      </c>
      <c r="BY1634" s="32" t="s">
        <v>8391</v>
      </c>
      <c r="BZ1634" s="27" t="s">
        <v>5852</v>
      </c>
    </row>
    <row r="1635" spans="1:78">
      <c r="A1635" s="32" t="s">
        <v>1745</v>
      </c>
      <c r="BY1635" s="32" t="s">
        <v>8391</v>
      </c>
      <c r="BZ1635" s="27" t="s">
        <v>5853</v>
      </c>
    </row>
    <row r="1636" spans="1:78">
      <c r="A1636" s="32" t="s">
        <v>1746</v>
      </c>
      <c r="BY1636" s="32" t="s">
        <v>8391</v>
      </c>
      <c r="BZ1636" s="27" t="s">
        <v>5854</v>
      </c>
    </row>
    <row r="1637" spans="1:78">
      <c r="A1637" s="32" t="s">
        <v>1747</v>
      </c>
      <c r="BY1637" s="32" t="s">
        <v>8391</v>
      </c>
      <c r="BZ1637" s="27" t="s">
        <v>5855</v>
      </c>
    </row>
    <row r="1638" spans="1:78">
      <c r="A1638" s="32" t="s">
        <v>1748</v>
      </c>
      <c r="BY1638" s="32" t="s">
        <v>8391</v>
      </c>
      <c r="BZ1638" s="27" t="s">
        <v>5856</v>
      </c>
    </row>
    <row r="1639" spans="1:78">
      <c r="A1639" s="32" t="s">
        <v>1749</v>
      </c>
      <c r="BY1639" s="32" t="s">
        <v>8391</v>
      </c>
      <c r="BZ1639" s="27" t="s">
        <v>5857</v>
      </c>
    </row>
    <row r="1640" spans="1:78">
      <c r="A1640" s="32" t="s">
        <v>1750</v>
      </c>
      <c r="BY1640" s="32" t="s">
        <v>8391</v>
      </c>
      <c r="BZ1640" s="27" t="s">
        <v>5858</v>
      </c>
    </row>
    <row r="1641" spans="1:78">
      <c r="A1641" s="32" t="s">
        <v>1751</v>
      </c>
      <c r="BY1641" s="32" t="s">
        <v>8391</v>
      </c>
      <c r="BZ1641" s="27" t="s">
        <v>5859</v>
      </c>
    </row>
    <row r="1642" spans="1:78">
      <c r="A1642" s="32" t="s">
        <v>1752</v>
      </c>
      <c r="BY1642" s="32" t="s">
        <v>8391</v>
      </c>
      <c r="BZ1642" s="27" t="s">
        <v>5860</v>
      </c>
    </row>
    <row r="1643" spans="1:78">
      <c r="A1643" s="32" t="s">
        <v>1753</v>
      </c>
      <c r="BY1643" s="32" t="s">
        <v>8391</v>
      </c>
      <c r="BZ1643" s="27" t="s">
        <v>5861</v>
      </c>
    </row>
    <row r="1644" spans="1:78">
      <c r="A1644" s="32" t="s">
        <v>1754</v>
      </c>
      <c r="BY1644" s="32" t="s">
        <v>8391</v>
      </c>
      <c r="BZ1644" s="27" t="s">
        <v>5862</v>
      </c>
    </row>
    <row r="1645" spans="1:78">
      <c r="A1645" s="32" t="s">
        <v>1755</v>
      </c>
      <c r="BY1645" s="32" t="s">
        <v>8391</v>
      </c>
      <c r="BZ1645" s="27" t="s">
        <v>5863</v>
      </c>
    </row>
    <row r="1646" spans="1:78">
      <c r="A1646" s="32" t="s">
        <v>1756</v>
      </c>
      <c r="BY1646" s="32" t="s">
        <v>8391</v>
      </c>
      <c r="BZ1646" s="27" t="s">
        <v>5864</v>
      </c>
    </row>
    <row r="1647" spans="1:78">
      <c r="A1647" s="32" t="s">
        <v>1757</v>
      </c>
      <c r="BY1647" s="32" t="s">
        <v>8391</v>
      </c>
      <c r="BZ1647" s="27" t="s">
        <v>5865</v>
      </c>
    </row>
    <row r="1648" spans="1:78">
      <c r="A1648" s="32" t="s">
        <v>1758</v>
      </c>
      <c r="BY1648" s="32" t="s">
        <v>8391</v>
      </c>
      <c r="BZ1648" s="27" t="s">
        <v>5866</v>
      </c>
    </row>
    <row r="1649" spans="1:78">
      <c r="A1649" s="32" t="s">
        <v>1759</v>
      </c>
      <c r="BY1649" s="32" t="s">
        <v>8391</v>
      </c>
      <c r="BZ1649" s="27" t="s">
        <v>5867</v>
      </c>
    </row>
    <row r="1650" spans="1:78">
      <c r="A1650" s="32" t="s">
        <v>1760</v>
      </c>
      <c r="BY1650" s="32" t="s">
        <v>8391</v>
      </c>
      <c r="BZ1650" s="27" t="s">
        <v>5868</v>
      </c>
    </row>
    <row r="1651" spans="1:78">
      <c r="A1651" s="32" t="s">
        <v>1761</v>
      </c>
      <c r="BY1651" s="32" t="s">
        <v>8391</v>
      </c>
      <c r="BZ1651" s="27" t="s">
        <v>5869</v>
      </c>
    </row>
    <row r="1652" spans="1:78">
      <c r="A1652" s="32" t="s">
        <v>1762</v>
      </c>
      <c r="BY1652" s="32" t="s">
        <v>8391</v>
      </c>
      <c r="BZ1652" s="27" t="s">
        <v>5870</v>
      </c>
    </row>
    <row r="1653" spans="1:78">
      <c r="A1653" s="32" t="s">
        <v>1763</v>
      </c>
      <c r="BY1653" s="32" t="s">
        <v>8391</v>
      </c>
      <c r="BZ1653" s="27" t="s">
        <v>5871</v>
      </c>
    </row>
    <row r="1654" spans="1:78">
      <c r="A1654" s="32" t="s">
        <v>1764</v>
      </c>
      <c r="BY1654" s="32" t="s">
        <v>8391</v>
      </c>
      <c r="BZ1654" s="27" t="s">
        <v>5872</v>
      </c>
    </row>
    <row r="1655" spans="1:78">
      <c r="A1655" s="32" t="s">
        <v>1765</v>
      </c>
      <c r="BY1655" s="32" t="s">
        <v>8391</v>
      </c>
      <c r="BZ1655" s="27" t="s">
        <v>5873</v>
      </c>
    </row>
    <row r="1656" spans="1:78">
      <c r="A1656" s="32" t="s">
        <v>1766</v>
      </c>
      <c r="BY1656" s="32" t="s">
        <v>8391</v>
      </c>
      <c r="BZ1656" s="27" t="s">
        <v>5874</v>
      </c>
    </row>
    <row r="1657" spans="1:78">
      <c r="A1657" s="32" t="s">
        <v>1767</v>
      </c>
      <c r="BY1657" s="32" t="s">
        <v>8391</v>
      </c>
      <c r="BZ1657" s="27" t="s">
        <v>5875</v>
      </c>
    </row>
    <row r="1658" spans="1:78">
      <c r="A1658" s="32" t="s">
        <v>1768</v>
      </c>
      <c r="BY1658" s="32" t="s">
        <v>8391</v>
      </c>
      <c r="BZ1658" s="27" t="s">
        <v>5876</v>
      </c>
    </row>
    <row r="1659" spans="1:78">
      <c r="A1659" s="32" t="s">
        <v>1769</v>
      </c>
      <c r="BY1659" s="32" t="s">
        <v>8391</v>
      </c>
      <c r="BZ1659" s="27" t="s">
        <v>5877</v>
      </c>
    </row>
    <row r="1660" spans="1:78">
      <c r="A1660" s="32" t="s">
        <v>1770</v>
      </c>
      <c r="BY1660" s="32" t="s">
        <v>8391</v>
      </c>
      <c r="BZ1660" s="27" t="s">
        <v>5878</v>
      </c>
    </row>
    <row r="1661" spans="1:78">
      <c r="A1661" s="32" t="s">
        <v>1771</v>
      </c>
      <c r="BY1661" s="32" t="s">
        <v>8391</v>
      </c>
      <c r="BZ1661" s="27" t="s">
        <v>5879</v>
      </c>
    </row>
    <row r="1662" spans="1:78">
      <c r="A1662" s="32" t="s">
        <v>1772</v>
      </c>
      <c r="BY1662" s="32" t="s">
        <v>8391</v>
      </c>
      <c r="BZ1662" s="27" t="s">
        <v>5880</v>
      </c>
    </row>
    <row r="1663" spans="1:78">
      <c r="A1663" s="32" t="s">
        <v>1773</v>
      </c>
      <c r="BY1663" s="32" t="s">
        <v>8391</v>
      </c>
      <c r="BZ1663" s="27" t="s">
        <v>5881</v>
      </c>
    </row>
    <row r="1664" spans="1:78">
      <c r="A1664" s="32" t="s">
        <v>1774</v>
      </c>
      <c r="BY1664" s="32" t="s">
        <v>8391</v>
      </c>
      <c r="BZ1664" s="27" t="s">
        <v>5882</v>
      </c>
    </row>
    <row r="1665" spans="1:78">
      <c r="A1665" s="32" t="s">
        <v>1775</v>
      </c>
      <c r="BY1665" s="32" t="s">
        <v>8391</v>
      </c>
      <c r="BZ1665" s="27" t="s">
        <v>5883</v>
      </c>
    </row>
    <row r="1666" spans="1:78">
      <c r="A1666" s="32" t="s">
        <v>1776</v>
      </c>
      <c r="BY1666" s="32" t="s">
        <v>8391</v>
      </c>
      <c r="BZ1666" s="27" t="s">
        <v>5884</v>
      </c>
    </row>
    <row r="1667" spans="1:78">
      <c r="A1667" s="32" t="s">
        <v>1777</v>
      </c>
      <c r="BY1667" s="32" t="s">
        <v>8391</v>
      </c>
      <c r="BZ1667" s="27" t="s">
        <v>5885</v>
      </c>
    </row>
    <row r="1668" spans="1:78">
      <c r="A1668" s="32" t="s">
        <v>1778</v>
      </c>
      <c r="BY1668" s="32" t="s">
        <v>8391</v>
      </c>
      <c r="BZ1668" s="27" t="s">
        <v>5886</v>
      </c>
    </row>
    <row r="1669" spans="1:78">
      <c r="A1669" s="32" t="s">
        <v>1779</v>
      </c>
      <c r="BY1669" s="32" t="s">
        <v>8391</v>
      </c>
      <c r="BZ1669" s="27" t="s">
        <v>5887</v>
      </c>
    </row>
    <row r="1670" spans="1:78">
      <c r="A1670" s="32" t="s">
        <v>1780</v>
      </c>
      <c r="BY1670" s="32" t="s">
        <v>8391</v>
      </c>
      <c r="BZ1670" s="27" t="s">
        <v>5888</v>
      </c>
    </row>
    <row r="1671" spans="1:78">
      <c r="A1671" s="32" t="s">
        <v>1781</v>
      </c>
      <c r="BY1671" s="32" t="s">
        <v>8391</v>
      </c>
      <c r="BZ1671" s="27" t="s">
        <v>5889</v>
      </c>
    </row>
    <row r="1672" spans="1:78">
      <c r="A1672" s="32" t="s">
        <v>1782</v>
      </c>
      <c r="BY1672" s="32" t="s">
        <v>8391</v>
      </c>
      <c r="BZ1672" s="27" t="s">
        <v>5890</v>
      </c>
    </row>
    <row r="1673" spans="1:78">
      <c r="A1673" s="32" t="s">
        <v>1783</v>
      </c>
      <c r="BY1673" s="32" t="s">
        <v>8391</v>
      </c>
      <c r="BZ1673" s="27" t="s">
        <v>5891</v>
      </c>
    </row>
    <row r="1674" spans="1:78">
      <c r="A1674" s="32" t="s">
        <v>1784</v>
      </c>
      <c r="BY1674" s="32" t="s">
        <v>8391</v>
      </c>
      <c r="BZ1674" s="27" t="s">
        <v>5892</v>
      </c>
    </row>
    <row r="1675" spans="1:78">
      <c r="A1675" s="32" t="s">
        <v>1785</v>
      </c>
      <c r="BY1675" s="32" t="s">
        <v>8391</v>
      </c>
      <c r="BZ1675" s="27" t="s">
        <v>5893</v>
      </c>
    </row>
    <row r="1676" spans="1:78">
      <c r="A1676" s="32" t="s">
        <v>1786</v>
      </c>
      <c r="BY1676" s="32" t="s">
        <v>8391</v>
      </c>
      <c r="BZ1676" s="27" t="s">
        <v>5894</v>
      </c>
    </row>
    <row r="1677" spans="1:78">
      <c r="A1677" s="32" t="s">
        <v>1787</v>
      </c>
      <c r="BY1677" s="32" t="s">
        <v>8391</v>
      </c>
      <c r="BZ1677" s="27" t="s">
        <v>5895</v>
      </c>
    </row>
    <row r="1678" spans="1:78">
      <c r="A1678" s="32" t="s">
        <v>1788</v>
      </c>
      <c r="BY1678" s="32" t="s">
        <v>8391</v>
      </c>
      <c r="BZ1678" s="27" t="s">
        <v>5896</v>
      </c>
    </row>
    <row r="1679" spans="1:78">
      <c r="A1679" s="32" t="s">
        <v>1789</v>
      </c>
      <c r="BY1679" s="32" t="s">
        <v>8391</v>
      </c>
      <c r="BZ1679" s="27" t="s">
        <v>5897</v>
      </c>
    </row>
    <row r="1680" spans="1:78">
      <c r="A1680" s="32" t="s">
        <v>1790</v>
      </c>
      <c r="BY1680" s="32" t="s">
        <v>8391</v>
      </c>
      <c r="BZ1680" s="27" t="s">
        <v>5898</v>
      </c>
    </row>
    <row r="1681" spans="1:78">
      <c r="A1681" s="32" t="s">
        <v>1791</v>
      </c>
      <c r="BY1681" s="32" t="s">
        <v>8391</v>
      </c>
      <c r="BZ1681" s="27" t="s">
        <v>5899</v>
      </c>
    </row>
    <row r="1682" spans="1:78">
      <c r="A1682" s="32" t="s">
        <v>1792</v>
      </c>
      <c r="BY1682" s="32" t="s">
        <v>8391</v>
      </c>
      <c r="BZ1682" s="27" t="s">
        <v>5900</v>
      </c>
    </row>
    <row r="1683" spans="1:78">
      <c r="A1683" s="32" t="s">
        <v>1793</v>
      </c>
      <c r="BY1683" s="32" t="s">
        <v>8391</v>
      </c>
      <c r="BZ1683" s="27" t="s">
        <v>5901</v>
      </c>
    </row>
    <row r="1684" spans="1:78">
      <c r="A1684" s="32" t="s">
        <v>1794</v>
      </c>
      <c r="BY1684" s="32" t="s">
        <v>8391</v>
      </c>
      <c r="BZ1684" s="27" t="s">
        <v>5902</v>
      </c>
    </row>
    <row r="1685" spans="1:78">
      <c r="A1685" s="32" t="s">
        <v>1795</v>
      </c>
      <c r="BY1685" s="32" t="s">
        <v>8391</v>
      </c>
      <c r="BZ1685" s="27" t="s">
        <v>5903</v>
      </c>
    </row>
    <row r="1686" spans="1:78">
      <c r="A1686" s="32" t="s">
        <v>1796</v>
      </c>
      <c r="BY1686" s="32" t="s">
        <v>8391</v>
      </c>
      <c r="BZ1686" s="27" t="s">
        <v>5904</v>
      </c>
    </row>
    <row r="1687" spans="1:78">
      <c r="A1687" s="32" t="s">
        <v>1797</v>
      </c>
      <c r="BY1687" s="32" t="s">
        <v>8391</v>
      </c>
      <c r="BZ1687" s="27" t="s">
        <v>5905</v>
      </c>
    </row>
    <row r="1688" spans="1:78">
      <c r="A1688" s="32" t="s">
        <v>1798</v>
      </c>
      <c r="BY1688" s="32" t="s">
        <v>8391</v>
      </c>
      <c r="BZ1688" s="27" t="s">
        <v>5906</v>
      </c>
    </row>
    <row r="1689" spans="1:78">
      <c r="A1689" s="32" t="s">
        <v>1799</v>
      </c>
      <c r="BY1689" s="32" t="s">
        <v>8391</v>
      </c>
      <c r="BZ1689" s="27" t="s">
        <v>5907</v>
      </c>
    </row>
    <row r="1690" spans="1:78">
      <c r="A1690" s="32" t="s">
        <v>1800</v>
      </c>
      <c r="BY1690" s="32" t="s">
        <v>8391</v>
      </c>
      <c r="BZ1690" s="27" t="s">
        <v>5908</v>
      </c>
    </row>
    <row r="1691" spans="1:78">
      <c r="A1691" s="32" t="s">
        <v>1801</v>
      </c>
      <c r="BY1691" s="32" t="s">
        <v>8391</v>
      </c>
      <c r="BZ1691" s="27" t="s">
        <v>5909</v>
      </c>
    </row>
    <row r="1692" spans="1:78">
      <c r="A1692" s="32" t="s">
        <v>1802</v>
      </c>
      <c r="BY1692" s="32" t="s">
        <v>8391</v>
      </c>
      <c r="BZ1692" s="27" t="s">
        <v>5910</v>
      </c>
    </row>
    <row r="1693" spans="1:78">
      <c r="A1693" s="32" t="s">
        <v>1803</v>
      </c>
      <c r="BY1693" s="32" t="s">
        <v>8391</v>
      </c>
      <c r="BZ1693" s="27" t="s">
        <v>5911</v>
      </c>
    </row>
    <row r="1694" spans="1:78">
      <c r="A1694" s="32" t="s">
        <v>1804</v>
      </c>
      <c r="BY1694" s="32" t="s">
        <v>8391</v>
      </c>
      <c r="BZ1694" s="27" t="s">
        <v>5912</v>
      </c>
    </row>
    <row r="1695" spans="1:78">
      <c r="A1695" s="32" t="s">
        <v>1805</v>
      </c>
      <c r="BY1695" s="32" t="s">
        <v>8391</v>
      </c>
      <c r="BZ1695" s="27" t="s">
        <v>5913</v>
      </c>
    </row>
    <row r="1696" spans="1:78">
      <c r="A1696" s="32" t="s">
        <v>1806</v>
      </c>
      <c r="BY1696" s="32" t="s">
        <v>8391</v>
      </c>
      <c r="BZ1696" s="27" t="s">
        <v>5914</v>
      </c>
    </row>
    <row r="1697" spans="1:78">
      <c r="A1697" s="32" t="s">
        <v>1807</v>
      </c>
      <c r="BY1697" s="32" t="s">
        <v>8391</v>
      </c>
      <c r="BZ1697" s="27" t="s">
        <v>5915</v>
      </c>
    </row>
    <row r="1698" spans="1:78">
      <c r="A1698" s="32" t="s">
        <v>1808</v>
      </c>
      <c r="BY1698" s="32" t="s">
        <v>8391</v>
      </c>
      <c r="BZ1698" s="27" t="s">
        <v>5916</v>
      </c>
    </row>
    <row r="1699" spans="1:78">
      <c r="A1699" s="32" t="s">
        <v>1809</v>
      </c>
      <c r="BY1699" s="32" t="s">
        <v>8391</v>
      </c>
      <c r="BZ1699" s="27" t="s">
        <v>5917</v>
      </c>
    </row>
    <row r="1700" spans="1:78">
      <c r="A1700" s="32" t="s">
        <v>1810</v>
      </c>
      <c r="BY1700" s="32" t="s">
        <v>8391</v>
      </c>
      <c r="BZ1700" s="27" t="s">
        <v>5918</v>
      </c>
    </row>
    <row r="1701" spans="1:78">
      <c r="A1701" s="32" t="s">
        <v>1811</v>
      </c>
      <c r="BY1701" s="32" t="s">
        <v>8391</v>
      </c>
      <c r="BZ1701" s="27" t="s">
        <v>5919</v>
      </c>
    </row>
    <row r="1702" spans="1:78">
      <c r="A1702" s="32" t="s">
        <v>1812</v>
      </c>
      <c r="BY1702" s="32" t="s">
        <v>8391</v>
      </c>
      <c r="BZ1702" s="27" t="s">
        <v>5920</v>
      </c>
    </row>
    <row r="1703" spans="1:78">
      <c r="A1703" s="32" t="s">
        <v>1813</v>
      </c>
      <c r="BY1703" s="32" t="s">
        <v>8391</v>
      </c>
      <c r="BZ1703" s="27" t="s">
        <v>5921</v>
      </c>
    </row>
    <row r="1704" spans="1:78">
      <c r="A1704" s="32" t="s">
        <v>1814</v>
      </c>
      <c r="BY1704" s="32" t="s">
        <v>8391</v>
      </c>
      <c r="BZ1704" s="27" t="s">
        <v>5922</v>
      </c>
    </row>
    <row r="1705" spans="1:78">
      <c r="A1705" s="32" t="s">
        <v>1815</v>
      </c>
      <c r="BY1705" s="32" t="s">
        <v>8391</v>
      </c>
      <c r="BZ1705" s="27" t="s">
        <v>5923</v>
      </c>
    </row>
    <row r="1706" spans="1:78">
      <c r="A1706" s="32" t="s">
        <v>1816</v>
      </c>
      <c r="BY1706" s="32" t="s">
        <v>8391</v>
      </c>
      <c r="BZ1706" s="27" t="s">
        <v>5924</v>
      </c>
    </row>
    <row r="1707" spans="1:78">
      <c r="A1707" s="32" t="s">
        <v>1817</v>
      </c>
      <c r="BY1707" s="32" t="s">
        <v>8391</v>
      </c>
      <c r="BZ1707" s="27" t="s">
        <v>5925</v>
      </c>
    </row>
    <row r="1708" spans="1:78">
      <c r="A1708" s="32" t="s">
        <v>1818</v>
      </c>
      <c r="BY1708" s="32" t="s">
        <v>8391</v>
      </c>
      <c r="BZ1708" s="27" t="s">
        <v>5926</v>
      </c>
    </row>
    <row r="1709" spans="1:78">
      <c r="A1709" s="32" t="s">
        <v>1819</v>
      </c>
      <c r="BY1709" s="32" t="s">
        <v>8391</v>
      </c>
      <c r="BZ1709" s="27" t="s">
        <v>5927</v>
      </c>
    </row>
    <row r="1710" spans="1:78">
      <c r="A1710" s="32" t="s">
        <v>1820</v>
      </c>
      <c r="BY1710" s="32" t="s">
        <v>8391</v>
      </c>
      <c r="BZ1710" s="27" t="s">
        <v>5928</v>
      </c>
    </row>
    <row r="1711" spans="1:78">
      <c r="A1711" s="32" t="s">
        <v>1821</v>
      </c>
      <c r="BY1711" s="32" t="s">
        <v>8391</v>
      </c>
      <c r="BZ1711" s="27" t="s">
        <v>5929</v>
      </c>
    </row>
    <row r="1712" spans="1:78">
      <c r="A1712" s="32" t="s">
        <v>1822</v>
      </c>
      <c r="BY1712" s="32" t="s">
        <v>8391</v>
      </c>
      <c r="BZ1712" s="27" t="s">
        <v>5930</v>
      </c>
    </row>
    <row r="1713" spans="1:78">
      <c r="A1713" s="32" t="s">
        <v>1823</v>
      </c>
      <c r="BY1713" s="32" t="s">
        <v>8391</v>
      </c>
      <c r="BZ1713" s="27" t="s">
        <v>5931</v>
      </c>
    </row>
    <row r="1714" spans="1:78">
      <c r="A1714" s="32" t="s">
        <v>1824</v>
      </c>
      <c r="BY1714" s="32" t="s">
        <v>8391</v>
      </c>
      <c r="BZ1714" s="27" t="s">
        <v>5932</v>
      </c>
    </row>
    <row r="1715" spans="1:78">
      <c r="A1715" s="32" t="s">
        <v>1825</v>
      </c>
      <c r="BY1715" s="32" t="s">
        <v>8391</v>
      </c>
      <c r="BZ1715" s="27" t="s">
        <v>5933</v>
      </c>
    </row>
    <row r="1716" spans="1:78">
      <c r="A1716" s="32" t="s">
        <v>1826</v>
      </c>
      <c r="BY1716" s="32" t="s">
        <v>8391</v>
      </c>
      <c r="BZ1716" s="27" t="s">
        <v>5934</v>
      </c>
    </row>
    <row r="1717" spans="1:78">
      <c r="A1717" s="32" t="s">
        <v>1827</v>
      </c>
      <c r="BY1717" s="32" t="s">
        <v>8391</v>
      </c>
      <c r="BZ1717" s="27" t="s">
        <v>5935</v>
      </c>
    </row>
    <row r="1718" spans="1:78">
      <c r="A1718" s="32" t="s">
        <v>1828</v>
      </c>
      <c r="BY1718" s="32" t="s">
        <v>8391</v>
      </c>
      <c r="BZ1718" s="27" t="s">
        <v>5936</v>
      </c>
    </row>
    <row r="1719" spans="1:78">
      <c r="A1719" s="32" t="s">
        <v>1829</v>
      </c>
      <c r="BY1719" s="32" t="s">
        <v>8391</v>
      </c>
      <c r="BZ1719" s="27" t="s">
        <v>5937</v>
      </c>
    </row>
    <row r="1720" spans="1:78">
      <c r="A1720" s="32" t="s">
        <v>1830</v>
      </c>
      <c r="BY1720" s="32" t="s">
        <v>8391</v>
      </c>
      <c r="BZ1720" s="27" t="s">
        <v>5938</v>
      </c>
    </row>
    <row r="1721" spans="1:78">
      <c r="A1721" s="32" t="s">
        <v>1831</v>
      </c>
      <c r="BY1721" s="32" t="s">
        <v>8391</v>
      </c>
      <c r="BZ1721" s="27" t="s">
        <v>5939</v>
      </c>
    </row>
    <row r="1722" spans="1:78">
      <c r="A1722" s="32" t="s">
        <v>1832</v>
      </c>
      <c r="BY1722" s="32" t="s">
        <v>8391</v>
      </c>
      <c r="BZ1722" s="27" t="s">
        <v>5940</v>
      </c>
    </row>
    <row r="1723" spans="1:78">
      <c r="A1723" s="32" t="s">
        <v>1833</v>
      </c>
      <c r="BY1723" s="32" t="s">
        <v>8391</v>
      </c>
      <c r="BZ1723" s="27" t="s">
        <v>5941</v>
      </c>
    </row>
    <row r="1724" spans="1:78">
      <c r="A1724" s="32" t="s">
        <v>1834</v>
      </c>
      <c r="BY1724" s="32" t="s">
        <v>8391</v>
      </c>
      <c r="BZ1724" s="27" t="s">
        <v>5942</v>
      </c>
    </row>
    <row r="1725" spans="1:78">
      <c r="A1725" s="32" t="s">
        <v>1835</v>
      </c>
      <c r="BY1725" s="32" t="s">
        <v>8391</v>
      </c>
      <c r="BZ1725" s="27" t="s">
        <v>5943</v>
      </c>
    </row>
    <row r="1726" spans="1:78">
      <c r="A1726" s="32" t="s">
        <v>1836</v>
      </c>
      <c r="BY1726" s="32" t="s">
        <v>8391</v>
      </c>
      <c r="BZ1726" s="27" t="s">
        <v>5944</v>
      </c>
    </row>
    <row r="1727" spans="1:78">
      <c r="A1727" s="32" t="s">
        <v>1837</v>
      </c>
      <c r="BY1727" s="32" t="s">
        <v>8391</v>
      </c>
      <c r="BZ1727" s="27" t="s">
        <v>5945</v>
      </c>
    </row>
    <row r="1728" spans="1:78">
      <c r="A1728" s="32" t="s">
        <v>1838</v>
      </c>
      <c r="BY1728" s="32" t="s">
        <v>8391</v>
      </c>
      <c r="BZ1728" s="27" t="s">
        <v>5946</v>
      </c>
    </row>
    <row r="1729" spans="1:78">
      <c r="A1729" s="32" t="s">
        <v>1839</v>
      </c>
      <c r="BY1729" s="32" t="s">
        <v>8391</v>
      </c>
      <c r="BZ1729" s="27" t="s">
        <v>5947</v>
      </c>
    </row>
    <row r="1730" spans="1:78">
      <c r="A1730" s="32" t="s">
        <v>1840</v>
      </c>
      <c r="BY1730" s="32" t="s">
        <v>8391</v>
      </c>
      <c r="BZ1730" s="27" t="s">
        <v>5948</v>
      </c>
    </row>
    <row r="1731" spans="1:78">
      <c r="A1731" s="32" t="s">
        <v>1841</v>
      </c>
      <c r="BY1731" s="32" t="s">
        <v>8391</v>
      </c>
      <c r="BZ1731" s="27" t="s">
        <v>5949</v>
      </c>
    </row>
    <row r="1732" spans="1:78">
      <c r="A1732" s="32" t="s">
        <v>1842</v>
      </c>
      <c r="BY1732" s="32" t="s">
        <v>8391</v>
      </c>
      <c r="BZ1732" s="27" t="s">
        <v>5950</v>
      </c>
    </row>
    <row r="1733" spans="1:78">
      <c r="A1733" s="32" t="s">
        <v>1843</v>
      </c>
      <c r="BY1733" s="32" t="s">
        <v>8391</v>
      </c>
      <c r="BZ1733" s="27" t="s">
        <v>5951</v>
      </c>
    </row>
    <row r="1734" spans="1:78">
      <c r="A1734" s="32" t="s">
        <v>1844</v>
      </c>
      <c r="BY1734" s="32" t="s">
        <v>8391</v>
      </c>
      <c r="BZ1734" s="27" t="s">
        <v>5952</v>
      </c>
    </row>
    <row r="1735" spans="1:78">
      <c r="A1735" s="32" t="s">
        <v>1845</v>
      </c>
      <c r="BY1735" s="32" t="s">
        <v>8391</v>
      </c>
      <c r="BZ1735" s="27" t="s">
        <v>5953</v>
      </c>
    </row>
    <row r="1736" spans="1:78">
      <c r="A1736" s="32" t="s">
        <v>1846</v>
      </c>
      <c r="BY1736" s="32" t="s">
        <v>8391</v>
      </c>
      <c r="BZ1736" s="27" t="s">
        <v>5954</v>
      </c>
    </row>
    <row r="1737" spans="1:78">
      <c r="A1737" s="32" t="s">
        <v>1847</v>
      </c>
      <c r="BY1737" s="32" t="s">
        <v>8391</v>
      </c>
      <c r="BZ1737" s="27" t="s">
        <v>5955</v>
      </c>
    </row>
    <row r="1738" spans="1:78">
      <c r="A1738" s="32" t="s">
        <v>1848</v>
      </c>
      <c r="BY1738" s="32" t="s">
        <v>8391</v>
      </c>
      <c r="BZ1738" s="27" t="s">
        <v>5956</v>
      </c>
    </row>
    <row r="1739" spans="1:78">
      <c r="A1739" s="32" t="s">
        <v>1849</v>
      </c>
      <c r="BY1739" s="32" t="s">
        <v>8391</v>
      </c>
      <c r="BZ1739" s="27" t="s">
        <v>5957</v>
      </c>
    </row>
    <row r="1740" spans="1:78">
      <c r="A1740" s="32" t="s">
        <v>1850</v>
      </c>
      <c r="BY1740" s="32" t="s">
        <v>8391</v>
      </c>
      <c r="BZ1740" s="27" t="s">
        <v>5958</v>
      </c>
    </row>
    <row r="1741" spans="1:78">
      <c r="A1741" s="32" t="s">
        <v>1851</v>
      </c>
      <c r="BY1741" s="32" t="s">
        <v>8391</v>
      </c>
      <c r="BZ1741" s="27" t="s">
        <v>5959</v>
      </c>
    </row>
    <row r="1742" spans="1:78">
      <c r="A1742" s="32" t="s">
        <v>1852</v>
      </c>
      <c r="BY1742" s="32" t="s">
        <v>8391</v>
      </c>
      <c r="BZ1742" s="27" t="s">
        <v>5960</v>
      </c>
    </row>
    <row r="1743" spans="1:78">
      <c r="A1743" s="32" t="s">
        <v>1853</v>
      </c>
      <c r="BY1743" s="32" t="s">
        <v>8391</v>
      </c>
      <c r="BZ1743" s="27" t="s">
        <v>5961</v>
      </c>
    </row>
    <row r="1744" spans="1:78">
      <c r="A1744" s="32" t="s">
        <v>1854</v>
      </c>
      <c r="BY1744" s="32" t="s">
        <v>8391</v>
      </c>
      <c r="BZ1744" s="27" t="s">
        <v>5962</v>
      </c>
    </row>
    <row r="1745" spans="1:78">
      <c r="A1745" s="32" t="s">
        <v>1855</v>
      </c>
      <c r="BY1745" s="32" t="s">
        <v>8391</v>
      </c>
      <c r="BZ1745" s="27" t="s">
        <v>5963</v>
      </c>
    </row>
    <row r="1746" spans="1:78">
      <c r="A1746" s="32" t="s">
        <v>1856</v>
      </c>
      <c r="BY1746" s="32" t="s">
        <v>8391</v>
      </c>
      <c r="BZ1746" s="27" t="s">
        <v>5964</v>
      </c>
    </row>
    <row r="1747" spans="1:78">
      <c r="A1747" s="32" t="s">
        <v>1857</v>
      </c>
      <c r="BY1747" s="32" t="s">
        <v>8391</v>
      </c>
      <c r="BZ1747" s="27" t="s">
        <v>5965</v>
      </c>
    </row>
    <row r="1748" spans="1:78">
      <c r="A1748" s="32" t="s">
        <v>1858</v>
      </c>
      <c r="BY1748" s="32" t="s">
        <v>8391</v>
      </c>
      <c r="BZ1748" s="27" t="s">
        <v>5966</v>
      </c>
    </row>
    <row r="1749" spans="1:78">
      <c r="A1749" s="32" t="s">
        <v>1859</v>
      </c>
      <c r="BY1749" s="32" t="s">
        <v>8391</v>
      </c>
      <c r="BZ1749" s="27" t="s">
        <v>5967</v>
      </c>
    </row>
    <row r="1750" spans="1:78">
      <c r="A1750" s="32" t="s">
        <v>1860</v>
      </c>
      <c r="BY1750" s="32" t="s">
        <v>8391</v>
      </c>
      <c r="BZ1750" s="27" t="s">
        <v>5968</v>
      </c>
    </row>
    <row r="1751" spans="1:78">
      <c r="A1751" s="32" t="s">
        <v>1861</v>
      </c>
      <c r="BY1751" s="32" t="s">
        <v>8391</v>
      </c>
      <c r="BZ1751" s="27" t="s">
        <v>5969</v>
      </c>
    </row>
    <row r="1752" spans="1:78">
      <c r="A1752" s="32" t="s">
        <v>1862</v>
      </c>
      <c r="BY1752" s="32" t="s">
        <v>8391</v>
      </c>
      <c r="BZ1752" s="27" t="s">
        <v>5970</v>
      </c>
    </row>
    <row r="1753" spans="1:78">
      <c r="A1753" s="32" t="s">
        <v>1863</v>
      </c>
      <c r="BY1753" s="32" t="s">
        <v>8391</v>
      </c>
      <c r="BZ1753" s="27" t="s">
        <v>5971</v>
      </c>
    </row>
    <row r="1754" spans="1:78">
      <c r="A1754" s="32" t="s">
        <v>1864</v>
      </c>
      <c r="BY1754" s="32" t="s">
        <v>8391</v>
      </c>
      <c r="BZ1754" s="27" t="s">
        <v>5972</v>
      </c>
    </row>
    <row r="1755" spans="1:78">
      <c r="A1755" s="32" t="s">
        <v>1865</v>
      </c>
      <c r="BY1755" s="32" t="s">
        <v>8391</v>
      </c>
      <c r="BZ1755" s="27" t="s">
        <v>5973</v>
      </c>
    </row>
    <row r="1756" spans="1:78">
      <c r="A1756" s="32" t="s">
        <v>1866</v>
      </c>
      <c r="BY1756" s="32" t="s">
        <v>8391</v>
      </c>
      <c r="BZ1756" s="27" t="s">
        <v>5974</v>
      </c>
    </row>
    <row r="1757" spans="1:78">
      <c r="A1757" s="32" t="s">
        <v>1867</v>
      </c>
      <c r="BY1757" s="32" t="s">
        <v>8391</v>
      </c>
      <c r="BZ1757" s="27" t="s">
        <v>5975</v>
      </c>
    </row>
    <row r="1758" spans="1:78">
      <c r="A1758" s="32" t="s">
        <v>1868</v>
      </c>
      <c r="BY1758" s="32" t="s">
        <v>8391</v>
      </c>
      <c r="BZ1758" s="27" t="s">
        <v>5976</v>
      </c>
    </row>
    <row r="1759" spans="1:78">
      <c r="A1759" s="32" t="s">
        <v>1869</v>
      </c>
      <c r="BY1759" s="32" t="s">
        <v>8391</v>
      </c>
      <c r="BZ1759" s="27" t="s">
        <v>5977</v>
      </c>
    </row>
    <row r="1760" spans="1:78">
      <c r="A1760" s="32" t="s">
        <v>1870</v>
      </c>
      <c r="BY1760" s="32" t="s">
        <v>8391</v>
      </c>
      <c r="BZ1760" s="27" t="s">
        <v>5978</v>
      </c>
    </row>
    <row r="1761" spans="1:78">
      <c r="A1761" s="32" t="s">
        <v>1871</v>
      </c>
      <c r="BY1761" s="32" t="s">
        <v>8391</v>
      </c>
      <c r="BZ1761" s="27" t="s">
        <v>5979</v>
      </c>
    </row>
    <row r="1762" spans="1:78">
      <c r="A1762" s="32" t="s">
        <v>1872</v>
      </c>
      <c r="BY1762" s="32" t="s">
        <v>8391</v>
      </c>
      <c r="BZ1762" s="27" t="s">
        <v>5980</v>
      </c>
    </row>
    <row r="1763" spans="1:78">
      <c r="A1763" s="32" t="s">
        <v>1873</v>
      </c>
      <c r="BY1763" s="32" t="s">
        <v>8391</v>
      </c>
      <c r="BZ1763" s="27" t="s">
        <v>5981</v>
      </c>
    </row>
    <row r="1764" spans="1:78">
      <c r="A1764" s="32" t="s">
        <v>1874</v>
      </c>
      <c r="BY1764" s="32" t="s">
        <v>8391</v>
      </c>
      <c r="BZ1764" s="27" t="s">
        <v>5982</v>
      </c>
    </row>
    <row r="1765" spans="1:78">
      <c r="A1765" s="32" t="s">
        <v>1875</v>
      </c>
      <c r="BY1765" s="32" t="s">
        <v>8391</v>
      </c>
      <c r="BZ1765" s="27" t="s">
        <v>5983</v>
      </c>
    </row>
    <row r="1766" spans="1:78">
      <c r="A1766" s="32" t="s">
        <v>1876</v>
      </c>
      <c r="BY1766" s="32" t="s">
        <v>8391</v>
      </c>
      <c r="BZ1766" s="27" t="s">
        <v>5984</v>
      </c>
    </row>
    <row r="1767" spans="1:78">
      <c r="A1767" s="32" t="s">
        <v>1877</v>
      </c>
      <c r="BY1767" s="32" t="s">
        <v>8391</v>
      </c>
      <c r="BZ1767" s="27" t="s">
        <v>5985</v>
      </c>
    </row>
    <row r="1768" spans="1:78">
      <c r="A1768" s="32" t="s">
        <v>1878</v>
      </c>
      <c r="BY1768" s="32" t="s">
        <v>8391</v>
      </c>
      <c r="BZ1768" s="27" t="s">
        <v>5986</v>
      </c>
    </row>
    <row r="1769" spans="1:78">
      <c r="A1769" s="32" t="s">
        <v>1879</v>
      </c>
      <c r="BY1769" s="32" t="s">
        <v>8391</v>
      </c>
      <c r="BZ1769" s="27" t="s">
        <v>5987</v>
      </c>
    </row>
    <row r="1770" spans="1:78">
      <c r="A1770" s="32" t="s">
        <v>1880</v>
      </c>
      <c r="BY1770" s="32" t="s">
        <v>8391</v>
      </c>
      <c r="BZ1770" s="27" t="s">
        <v>5988</v>
      </c>
    </row>
    <row r="1771" spans="1:78">
      <c r="A1771" s="32" t="s">
        <v>1881</v>
      </c>
      <c r="BY1771" s="32" t="s">
        <v>8391</v>
      </c>
      <c r="BZ1771" s="27" t="s">
        <v>5989</v>
      </c>
    </row>
    <row r="1772" spans="1:78">
      <c r="A1772" s="32" t="s">
        <v>1882</v>
      </c>
      <c r="BY1772" s="32" t="s">
        <v>8391</v>
      </c>
      <c r="BZ1772" s="27" t="s">
        <v>5990</v>
      </c>
    </row>
    <row r="1773" spans="1:78">
      <c r="A1773" s="32" t="s">
        <v>1883</v>
      </c>
      <c r="BY1773" s="32" t="s">
        <v>8391</v>
      </c>
      <c r="BZ1773" s="27" t="s">
        <v>5991</v>
      </c>
    </row>
    <row r="1774" spans="1:78">
      <c r="A1774" s="32" t="s">
        <v>1884</v>
      </c>
      <c r="BY1774" s="32" t="s">
        <v>8391</v>
      </c>
      <c r="BZ1774" s="27" t="s">
        <v>5992</v>
      </c>
    </row>
    <row r="1775" spans="1:78">
      <c r="A1775" s="32" t="s">
        <v>1885</v>
      </c>
      <c r="BY1775" s="32" t="s">
        <v>8391</v>
      </c>
      <c r="BZ1775" s="27" t="s">
        <v>5993</v>
      </c>
    </row>
    <row r="1776" spans="1:78">
      <c r="A1776" s="32" t="s">
        <v>1886</v>
      </c>
      <c r="BY1776" s="32" t="s">
        <v>8391</v>
      </c>
      <c r="BZ1776" s="27" t="s">
        <v>5994</v>
      </c>
    </row>
    <row r="1777" spans="1:78">
      <c r="A1777" s="32" t="s">
        <v>1887</v>
      </c>
      <c r="BY1777" s="32" t="s">
        <v>8391</v>
      </c>
      <c r="BZ1777" s="27" t="s">
        <v>5995</v>
      </c>
    </row>
    <row r="1778" spans="1:78">
      <c r="A1778" s="32" t="s">
        <v>1888</v>
      </c>
      <c r="BY1778" s="32" t="s">
        <v>8391</v>
      </c>
      <c r="BZ1778" s="27" t="s">
        <v>5996</v>
      </c>
    </row>
    <row r="1779" spans="1:78">
      <c r="A1779" s="32" t="s">
        <v>1889</v>
      </c>
      <c r="BY1779" s="32" t="s">
        <v>8391</v>
      </c>
      <c r="BZ1779" s="27" t="s">
        <v>5997</v>
      </c>
    </row>
    <row r="1780" spans="1:78">
      <c r="A1780" s="32" t="s">
        <v>1890</v>
      </c>
      <c r="BY1780" s="32" t="s">
        <v>8391</v>
      </c>
      <c r="BZ1780" s="27" t="s">
        <v>5998</v>
      </c>
    </row>
    <row r="1781" spans="1:78">
      <c r="A1781" s="32" t="s">
        <v>1891</v>
      </c>
      <c r="BY1781" s="32" t="s">
        <v>8391</v>
      </c>
      <c r="BZ1781" s="27" t="s">
        <v>5999</v>
      </c>
    </row>
    <row r="1782" spans="1:78">
      <c r="A1782" s="32" t="s">
        <v>1892</v>
      </c>
      <c r="BY1782" s="32" t="s">
        <v>8391</v>
      </c>
      <c r="BZ1782" s="27" t="s">
        <v>6000</v>
      </c>
    </row>
    <row r="1783" spans="1:78">
      <c r="A1783" s="32" t="s">
        <v>1893</v>
      </c>
      <c r="BY1783" s="32" t="s">
        <v>8391</v>
      </c>
      <c r="BZ1783" s="27" t="s">
        <v>6001</v>
      </c>
    </row>
    <row r="1784" spans="1:78">
      <c r="A1784" s="32" t="s">
        <v>1894</v>
      </c>
      <c r="BY1784" s="32" t="s">
        <v>8391</v>
      </c>
      <c r="BZ1784" s="27" t="s">
        <v>6002</v>
      </c>
    </row>
    <row r="1785" spans="1:78">
      <c r="A1785" s="32" t="s">
        <v>1895</v>
      </c>
      <c r="BY1785" s="32" t="s">
        <v>8391</v>
      </c>
      <c r="BZ1785" s="27" t="s">
        <v>6003</v>
      </c>
    </row>
    <row r="1786" spans="1:78">
      <c r="A1786" s="32" t="s">
        <v>1896</v>
      </c>
      <c r="BY1786" s="32" t="s">
        <v>8391</v>
      </c>
      <c r="BZ1786" s="27" t="s">
        <v>6004</v>
      </c>
    </row>
    <row r="1787" spans="1:78">
      <c r="A1787" s="32" t="s">
        <v>1897</v>
      </c>
      <c r="BY1787" s="32" t="s">
        <v>8391</v>
      </c>
      <c r="BZ1787" s="27" t="s">
        <v>6005</v>
      </c>
    </row>
    <row r="1788" spans="1:78">
      <c r="A1788" s="32" t="s">
        <v>1898</v>
      </c>
      <c r="BY1788" s="32" t="s">
        <v>8391</v>
      </c>
      <c r="BZ1788" s="27" t="s">
        <v>6006</v>
      </c>
    </row>
    <row r="1789" spans="1:78">
      <c r="A1789" s="32" t="s">
        <v>1899</v>
      </c>
      <c r="BY1789" s="32" t="s">
        <v>8391</v>
      </c>
      <c r="BZ1789" s="27" t="s">
        <v>6007</v>
      </c>
    </row>
    <row r="1790" spans="1:78">
      <c r="A1790" s="32" t="s">
        <v>1900</v>
      </c>
      <c r="BY1790" s="32" t="s">
        <v>8391</v>
      </c>
      <c r="BZ1790" s="27" t="s">
        <v>6008</v>
      </c>
    </row>
    <row r="1791" spans="1:78">
      <c r="A1791" s="32" t="s">
        <v>1901</v>
      </c>
      <c r="BY1791" s="32" t="s">
        <v>8391</v>
      </c>
      <c r="BZ1791" s="27" t="s">
        <v>6009</v>
      </c>
    </row>
    <row r="1792" spans="1:78">
      <c r="A1792" s="32" t="s">
        <v>1902</v>
      </c>
      <c r="BY1792" s="32" t="s">
        <v>8391</v>
      </c>
      <c r="BZ1792" s="27" t="s">
        <v>6010</v>
      </c>
    </row>
    <row r="1793" spans="1:78">
      <c r="A1793" s="32" t="s">
        <v>1903</v>
      </c>
      <c r="BY1793" s="32" t="s">
        <v>8391</v>
      </c>
      <c r="BZ1793" s="27" t="s">
        <v>6011</v>
      </c>
    </row>
    <row r="1794" spans="1:78">
      <c r="A1794" s="32" t="s">
        <v>1904</v>
      </c>
      <c r="BY1794" s="32" t="s">
        <v>8391</v>
      </c>
      <c r="BZ1794" s="27" t="s">
        <v>6012</v>
      </c>
    </row>
    <row r="1795" spans="1:78">
      <c r="A1795" s="32" t="s">
        <v>1905</v>
      </c>
      <c r="BY1795" s="32" t="s">
        <v>8391</v>
      </c>
      <c r="BZ1795" s="27" t="s">
        <v>6013</v>
      </c>
    </row>
    <row r="1796" spans="1:78">
      <c r="A1796" s="32" t="s">
        <v>1906</v>
      </c>
      <c r="BY1796" s="32" t="s">
        <v>8391</v>
      </c>
      <c r="BZ1796" s="27" t="s">
        <v>6014</v>
      </c>
    </row>
    <row r="1797" spans="1:78">
      <c r="A1797" s="32" t="s">
        <v>1907</v>
      </c>
      <c r="BY1797" s="32" t="s">
        <v>8391</v>
      </c>
      <c r="BZ1797" s="27" t="s">
        <v>6015</v>
      </c>
    </row>
    <row r="1798" spans="1:78">
      <c r="A1798" s="32" t="s">
        <v>1908</v>
      </c>
      <c r="BY1798" s="32" t="s">
        <v>8391</v>
      </c>
      <c r="BZ1798" s="27" t="s">
        <v>6016</v>
      </c>
    </row>
    <row r="1799" spans="1:78">
      <c r="A1799" s="32" t="s">
        <v>1909</v>
      </c>
      <c r="BY1799" s="32" t="s">
        <v>8391</v>
      </c>
      <c r="BZ1799" s="27" t="s">
        <v>6017</v>
      </c>
    </row>
    <row r="1800" spans="1:78">
      <c r="A1800" s="32" t="s">
        <v>1910</v>
      </c>
      <c r="BY1800" s="32" t="s">
        <v>8391</v>
      </c>
      <c r="BZ1800" s="27" t="s">
        <v>6018</v>
      </c>
    </row>
    <row r="1801" spans="1:78">
      <c r="A1801" s="32" t="s">
        <v>1911</v>
      </c>
      <c r="BY1801" s="32" t="s">
        <v>8391</v>
      </c>
      <c r="BZ1801" s="27" t="s">
        <v>6019</v>
      </c>
    </row>
    <row r="1802" spans="1:78">
      <c r="A1802" s="32" t="s">
        <v>1912</v>
      </c>
      <c r="BY1802" s="32" t="s">
        <v>8391</v>
      </c>
      <c r="BZ1802" s="27" t="s">
        <v>6020</v>
      </c>
    </row>
    <row r="1803" spans="1:78">
      <c r="A1803" s="32" t="s">
        <v>1913</v>
      </c>
      <c r="BY1803" s="32" t="s">
        <v>8391</v>
      </c>
      <c r="BZ1803" s="27" t="s">
        <v>6021</v>
      </c>
    </row>
    <row r="1804" spans="1:78">
      <c r="A1804" s="32" t="s">
        <v>1914</v>
      </c>
      <c r="BY1804" s="32" t="s">
        <v>8391</v>
      </c>
      <c r="BZ1804" s="27" t="s">
        <v>6022</v>
      </c>
    </row>
    <row r="1805" spans="1:78">
      <c r="A1805" s="32" t="s">
        <v>1915</v>
      </c>
      <c r="BY1805" s="32" t="s">
        <v>8391</v>
      </c>
      <c r="BZ1805" s="27" t="s">
        <v>6023</v>
      </c>
    </row>
    <row r="1806" spans="1:78">
      <c r="A1806" s="32" t="s">
        <v>1916</v>
      </c>
      <c r="BY1806" s="32" t="s">
        <v>8391</v>
      </c>
      <c r="BZ1806" s="27" t="s">
        <v>6024</v>
      </c>
    </row>
    <row r="1807" spans="1:78">
      <c r="A1807" s="32" t="s">
        <v>1917</v>
      </c>
      <c r="BY1807" s="32" t="s">
        <v>8391</v>
      </c>
      <c r="BZ1807" s="27" t="s">
        <v>6025</v>
      </c>
    </row>
    <row r="1808" spans="1:78">
      <c r="A1808" s="32" t="s">
        <v>1918</v>
      </c>
      <c r="BY1808" s="32" t="s">
        <v>8391</v>
      </c>
      <c r="BZ1808" s="27" t="s">
        <v>6026</v>
      </c>
    </row>
    <row r="1809" spans="1:78">
      <c r="A1809" s="32" t="s">
        <v>1919</v>
      </c>
      <c r="BY1809" s="32" t="s">
        <v>8391</v>
      </c>
      <c r="BZ1809" s="27" t="s">
        <v>6027</v>
      </c>
    </row>
    <row r="1810" spans="1:78">
      <c r="A1810" s="32" t="s">
        <v>1920</v>
      </c>
      <c r="BY1810" s="32" t="s">
        <v>8391</v>
      </c>
      <c r="BZ1810" s="27" t="s">
        <v>6028</v>
      </c>
    </row>
    <row r="1811" spans="1:78">
      <c r="A1811" s="32" t="s">
        <v>1921</v>
      </c>
      <c r="BY1811" s="32" t="s">
        <v>8391</v>
      </c>
      <c r="BZ1811" s="27" t="s">
        <v>6029</v>
      </c>
    </row>
    <row r="1812" spans="1:78">
      <c r="A1812" s="32" t="s">
        <v>1922</v>
      </c>
      <c r="BY1812" s="32" t="s">
        <v>8391</v>
      </c>
      <c r="BZ1812" s="27" t="s">
        <v>6030</v>
      </c>
    </row>
    <row r="1813" spans="1:78">
      <c r="A1813" s="32" t="s">
        <v>1923</v>
      </c>
      <c r="BY1813" s="32" t="s">
        <v>8391</v>
      </c>
      <c r="BZ1813" s="27" t="s">
        <v>6031</v>
      </c>
    </row>
    <row r="1814" spans="1:78">
      <c r="A1814" s="32" t="s">
        <v>1924</v>
      </c>
      <c r="BY1814" s="32" t="s">
        <v>8391</v>
      </c>
      <c r="BZ1814" s="27" t="s">
        <v>6032</v>
      </c>
    </row>
    <row r="1815" spans="1:78">
      <c r="A1815" s="32" t="s">
        <v>1925</v>
      </c>
      <c r="BY1815" s="32" t="s">
        <v>8391</v>
      </c>
      <c r="BZ1815" s="27" t="s">
        <v>6033</v>
      </c>
    </row>
    <row r="1816" spans="1:78">
      <c r="A1816" s="32" t="s">
        <v>1926</v>
      </c>
      <c r="BY1816" s="32" t="s">
        <v>8391</v>
      </c>
      <c r="BZ1816" s="27" t="s">
        <v>6034</v>
      </c>
    </row>
    <row r="1817" spans="1:78">
      <c r="A1817" s="32" t="s">
        <v>1927</v>
      </c>
      <c r="BY1817" s="32" t="s">
        <v>8391</v>
      </c>
      <c r="BZ1817" s="27" t="s">
        <v>6035</v>
      </c>
    </row>
    <row r="1818" spans="1:78">
      <c r="A1818" s="32" t="s">
        <v>1928</v>
      </c>
      <c r="BY1818" s="32" t="s">
        <v>8391</v>
      </c>
      <c r="BZ1818" s="27" t="s">
        <v>6036</v>
      </c>
    </row>
    <row r="1819" spans="1:78">
      <c r="A1819" s="32" t="s">
        <v>1929</v>
      </c>
      <c r="BY1819" s="32" t="s">
        <v>8391</v>
      </c>
      <c r="BZ1819" s="27" t="s">
        <v>6037</v>
      </c>
    </row>
    <row r="1820" spans="1:78">
      <c r="A1820" s="32" t="s">
        <v>1930</v>
      </c>
      <c r="BY1820" s="32" t="s">
        <v>8391</v>
      </c>
      <c r="BZ1820" s="27" t="s">
        <v>6038</v>
      </c>
    </row>
    <row r="1821" spans="1:78">
      <c r="A1821" s="32" t="s">
        <v>1931</v>
      </c>
      <c r="BY1821" s="32" t="s">
        <v>8391</v>
      </c>
      <c r="BZ1821" s="27" t="s">
        <v>6039</v>
      </c>
    </row>
    <row r="1822" spans="1:78">
      <c r="A1822" s="32" t="s">
        <v>1932</v>
      </c>
      <c r="BY1822" s="32" t="s">
        <v>8391</v>
      </c>
      <c r="BZ1822" s="27" t="s">
        <v>6040</v>
      </c>
    </row>
    <row r="1823" spans="1:78">
      <c r="A1823" s="32" t="s">
        <v>1933</v>
      </c>
      <c r="BY1823" s="32" t="s">
        <v>8391</v>
      </c>
      <c r="BZ1823" s="27" t="s">
        <v>6041</v>
      </c>
    </row>
    <row r="1824" spans="1:78">
      <c r="A1824" s="32" t="s">
        <v>1934</v>
      </c>
      <c r="BY1824" s="32" t="s">
        <v>8391</v>
      </c>
      <c r="BZ1824" s="27" t="s">
        <v>6042</v>
      </c>
    </row>
    <row r="1825" spans="1:78">
      <c r="A1825" s="32" t="s">
        <v>1935</v>
      </c>
      <c r="BY1825" s="32" t="s">
        <v>8391</v>
      </c>
      <c r="BZ1825" s="27" t="s">
        <v>6043</v>
      </c>
    </row>
    <row r="1826" spans="1:78">
      <c r="A1826" s="32" t="s">
        <v>1936</v>
      </c>
      <c r="BY1826" s="32" t="s">
        <v>8391</v>
      </c>
      <c r="BZ1826" s="27" t="s">
        <v>6044</v>
      </c>
    </row>
    <row r="1827" spans="1:78">
      <c r="A1827" s="32" t="s">
        <v>1937</v>
      </c>
      <c r="BY1827" s="32" t="s">
        <v>8391</v>
      </c>
      <c r="BZ1827" s="27" t="s">
        <v>6045</v>
      </c>
    </row>
    <row r="1828" spans="1:78">
      <c r="A1828" s="32" t="s">
        <v>1938</v>
      </c>
      <c r="BY1828" s="32" t="s">
        <v>8391</v>
      </c>
      <c r="BZ1828" s="27" t="s">
        <v>6046</v>
      </c>
    </row>
    <row r="1829" spans="1:78">
      <c r="A1829" s="32" t="s">
        <v>1939</v>
      </c>
      <c r="BY1829" s="32" t="s">
        <v>8391</v>
      </c>
      <c r="BZ1829" s="27" t="s">
        <v>6047</v>
      </c>
    </row>
    <row r="1830" spans="1:78">
      <c r="A1830" s="32" t="s">
        <v>1940</v>
      </c>
      <c r="BY1830" s="32" t="s">
        <v>8391</v>
      </c>
      <c r="BZ1830" s="27" t="s">
        <v>6048</v>
      </c>
    </row>
    <row r="1831" spans="1:78">
      <c r="A1831" s="32" t="s">
        <v>1941</v>
      </c>
      <c r="BY1831" s="32" t="s">
        <v>8391</v>
      </c>
      <c r="BZ1831" s="27" t="s">
        <v>6049</v>
      </c>
    </row>
    <row r="1832" spans="1:78">
      <c r="A1832" s="32" t="s">
        <v>1942</v>
      </c>
      <c r="BY1832" s="32" t="s">
        <v>8391</v>
      </c>
      <c r="BZ1832" s="27" t="s">
        <v>6050</v>
      </c>
    </row>
    <row r="1833" spans="1:78">
      <c r="A1833" s="32" t="s">
        <v>1943</v>
      </c>
      <c r="BY1833" s="32" t="s">
        <v>8391</v>
      </c>
      <c r="BZ1833" s="27" t="s">
        <v>6051</v>
      </c>
    </row>
    <row r="1834" spans="1:78">
      <c r="A1834" s="32" t="s">
        <v>1944</v>
      </c>
      <c r="BY1834" s="32" t="s">
        <v>8391</v>
      </c>
      <c r="BZ1834" s="27" t="s">
        <v>6052</v>
      </c>
    </row>
    <row r="1835" spans="1:78">
      <c r="A1835" s="32" t="s">
        <v>1945</v>
      </c>
      <c r="BY1835" s="32" t="s">
        <v>8391</v>
      </c>
      <c r="BZ1835" s="27" t="s">
        <v>6053</v>
      </c>
    </row>
    <row r="1836" spans="1:78">
      <c r="A1836" s="32" t="s">
        <v>1946</v>
      </c>
      <c r="BY1836" s="32" t="s">
        <v>8391</v>
      </c>
      <c r="BZ1836" s="27" t="s">
        <v>6054</v>
      </c>
    </row>
    <row r="1837" spans="1:78">
      <c r="A1837" s="32" t="s">
        <v>1947</v>
      </c>
      <c r="BY1837" s="32" t="s">
        <v>8391</v>
      </c>
      <c r="BZ1837" s="27" t="s">
        <v>6055</v>
      </c>
    </row>
    <row r="1838" spans="1:78">
      <c r="A1838" s="32" t="s">
        <v>1948</v>
      </c>
      <c r="BY1838" s="32" t="s">
        <v>8391</v>
      </c>
      <c r="BZ1838" s="27" t="s">
        <v>6056</v>
      </c>
    </row>
    <row r="1839" spans="1:78">
      <c r="A1839" s="32" t="s">
        <v>1949</v>
      </c>
      <c r="BY1839" s="32" t="s">
        <v>8391</v>
      </c>
      <c r="BZ1839" s="27" t="s">
        <v>6057</v>
      </c>
    </row>
    <row r="1840" spans="1:78">
      <c r="A1840" s="32" t="s">
        <v>1950</v>
      </c>
      <c r="BY1840" s="32" t="s">
        <v>8391</v>
      </c>
      <c r="BZ1840" s="27" t="s">
        <v>6058</v>
      </c>
    </row>
    <row r="1841" spans="1:78">
      <c r="A1841" s="32" t="s">
        <v>1951</v>
      </c>
      <c r="BY1841" s="32" t="s">
        <v>8391</v>
      </c>
      <c r="BZ1841" s="27" t="s">
        <v>6059</v>
      </c>
    </row>
    <row r="1842" spans="1:78">
      <c r="A1842" s="32" t="s">
        <v>1952</v>
      </c>
      <c r="BY1842" s="32" t="s">
        <v>8391</v>
      </c>
      <c r="BZ1842" s="27" t="s">
        <v>6060</v>
      </c>
    </row>
    <row r="1843" spans="1:78">
      <c r="A1843" s="32" t="s">
        <v>1953</v>
      </c>
      <c r="BY1843" s="32" t="s">
        <v>8391</v>
      </c>
      <c r="BZ1843" s="27" t="s">
        <v>6061</v>
      </c>
    </row>
    <row r="1844" spans="1:78">
      <c r="A1844" s="32" t="s">
        <v>1954</v>
      </c>
      <c r="BY1844" s="32" t="s">
        <v>8391</v>
      </c>
      <c r="BZ1844" s="27" t="s">
        <v>6062</v>
      </c>
    </row>
    <row r="1845" spans="1:78">
      <c r="A1845" s="32" t="s">
        <v>1955</v>
      </c>
      <c r="BY1845" s="32" t="s">
        <v>8391</v>
      </c>
      <c r="BZ1845" s="27" t="s">
        <v>6063</v>
      </c>
    </row>
    <row r="1846" spans="1:78">
      <c r="A1846" s="32" t="s">
        <v>1956</v>
      </c>
      <c r="BY1846" s="32" t="s">
        <v>8391</v>
      </c>
      <c r="BZ1846" s="27" t="s">
        <v>6064</v>
      </c>
    </row>
    <row r="1847" spans="1:78">
      <c r="A1847" s="32" t="s">
        <v>1957</v>
      </c>
      <c r="BY1847" s="32" t="s">
        <v>8391</v>
      </c>
      <c r="BZ1847" s="27" t="s">
        <v>6065</v>
      </c>
    </row>
    <row r="1848" spans="1:78">
      <c r="A1848" s="32" t="s">
        <v>1958</v>
      </c>
      <c r="BY1848" s="32" t="s">
        <v>8391</v>
      </c>
      <c r="BZ1848" s="27" t="s">
        <v>6066</v>
      </c>
    </row>
    <row r="1849" spans="1:78">
      <c r="A1849" s="32" t="s">
        <v>1959</v>
      </c>
      <c r="BY1849" s="32" t="s">
        <v>8391</v>
      </c>
      <c r="BZ1849" s="27" t="s">
        <v>6067</v>
      </c>
    </row>
    <row r="1850" spans="1:78">
      <c r="A1850" s="32" t="s">
        <v>1960</v>
      </c>
      <c r="BY1850" s="32" t="s">
        <v>8391</v>
      </c>
      <c r="BZ1850" s="27" t="s">
        <v>6068</v>
      </c>
    </row>
    <row r="1851" spans="1:78">
      <c r="A1851" s="32" t="s">
        <v>1961</v>
      </c>
      <c r="BY1851" s="32" t="s">
        <v>8391</v>
      </c>
      <c r="BZ1851" s="27" t="s">
        <v>6069</v>
      </c>
    </row>
    <row r="1852" spans="1:78">
      <c r="A1852" s="32" t="s">
        <v>1962</v>
      </c>
      <c r="BY1852" s="32" t="s">
        <v>8391</v>
      </c>
      <c r="BZ1852" s="27" t="s">
        <v>6070</v>
      </c>
    </row>
    <row r="1853" spans="1:78">
      <c r="A1853" s="32" t="s">
        <v>1963</v>
      </c>
      <c r="BY1853" s="32" t="s">
        <v>8391</v>
      </c>
      <c r="BZ1853" s="27" t="s">
        <v>6071</v>
      </c>
    </row>
    <row r="1854" spans="1:78">
      <c r="A1854" s="32" t="s">
        <v>1964</v>
      </c>
      <c r="BY1854" s="32" t="s">
        <v>8391</v>
      </c>
      <c r="BZ1854" s="27" t="s">
        <v>6072</v>
      </c>
    </row>
    <row r="1855" spans="1:78">
      <c r="A1855" s="32" t="s">
        <v>1965</v>
      </c>
      <c r="BY1855" s="32" t="s">
        <v>8391</v>
      </c>
      <c r="BZ1855" s="27" t="s">
        <v>6073</v>
      </c>
    </row>
    <row r="1856" spans="1:78">
      <c r="A1856" s="32" t="s">
        <v>1966</v>
      </c>
      <c r="BY1856" s="32" t="s">
        <v>8391</v>
      </c>
      <c r="BZ1856" s="27" t="s">
        <v>6074</v>
      </c>
    </row>
    <row r="1857" spans="1:78">
      <c r="A1857" s="32" t="s">
        <v>1967</v>
      </c>
      <c r="BY1857" s="32" t="s">
        <v>8391</v>
      </c>
      <c r="BZ1857" s="27" t="s">
        <v>6075</v>
      </c>
    </row>
    <row r="1858" spans="1:78">
      <c r="A1858" s="32" t="s">
        <v>1968</v>
      </c>
      <c r="BY1858" s="32" t="s">
        <v>8391</v>
      </c>
      <c r="BZ1858" s="27" t="s">
        <v>6076</v>
      </c>
    </row>
    <row r="1859" spans="1:78">
      <c r="A1859" s="32" t="s">
        <v>1969</v>
      </c>
      <c r="BY1859" s="32" t="s">
        <v>8391</v>
      </c>
      <c r="BZ1859" s="27" t="s">
        <v>6077</v>
      </c>
    </row>
    <row r="1860" spans="1:78">
      <c r="A1860" s="32" t="s">
        <v>1970</v>
      </c>
      <c r="BY1860" s="32" t="s">
        <v>8391</v>
      </c>
      <c r="BZ1860" s="27" t="s">
        <v>6078</v>
      </c>
    </row>
    <row r="1861" spans="1:78">
      <c r="A1861" s="32" t="s">
        <v>1971</v>
      </c>
      <c r="BY1861" s="32" t="s">
        <v>8391</v>
      </c>
      <c r="BZ1861" s="27" t="s">
        <v>6079</v>
      </c>
    </row>
    <row r="1862" spans="1:78">
      <c r="A1862" s="32" t="s">
        <v>1972</v>
      </c>
      <c r="BY1862" s="32" t="s">
        <v>8391</v>
      </c>
      <c r="BZ1862" s="27" t="s">
        <v>6080</v>
      </c>
    </row>
    <row r="1863" spans="1:78">
      <c r="A1863" s="32" t="s">
        <v>1973</v>
      </c>
      <c r="BY1863" s="32" t="s">
        <v>8391</v>
      </c>
      <c r="BZ1863" s="27" t="s">
        <v>6081</v>
      </c>
    </row>
    <row r="1864" spans="1:78">
      <c r="A1864" s="32" t="s">
        <v>1974</v>
      </c>
      <c r="BY1864" s="32" t="s">
        <v>8391</v>
      </c>
      <c r="BZ1864" s="27" t="s">
        <v>6082</v>
      </c>
    </row>
    <row r="1865" spans="1:78">
      <c r="A1865" s="32" t="s">
        <v>1975</v>
      </c>
      <c r="BY1865" s="32" t="s">
        <v>8391</v>
      </c>
      <c r="BZ1865" s="27" t="s">
        <v>6083</v>
      </c>
    </row>
    <row r="1866" spans="1:78">
      <c r="A1866" s="32" t="s">
        <v>1976</v>
      </c>
      <c r="BY1866" s="32" t="s">
        <v>8391</v>
      </c>
      <c r="BZ1866" s="27" t="s">
        <v>6084</v>
      </c>
    </row>
    <row r="1867" spans="1:78">
      <c r="A1867" s="32" t="s">
        <v>1977</v>
      </c>
      <c r="BY1867" s="32" t="s">
        <v>8391</v>
      </c>
      <c r="BZ1867" s="27" t="s">
        <v>6085</v>
      </c>
    </row>
    <row r="1868" spans="1:78">
      <c r="A1868" s="32" t="s">
        <v>1978</v>
      </c>
      <c r="BY1868" s="32" t="s">
        <v>8391</v>
      </c>
      <c r="BZ1868" s="27" t="s">
        <v>6086</v>
      </c>
    </row>
    <row r="1869" spans="1:78">
      <c r="A1869" s="32" t="s">
        <v>1979</v>
      </c>
      <c r="BY1869" s="32" t="s">
        <v>8391</v>
      </c>
      <c r="BZ1869" s="27" t="s">
        <v>6087</v>
      </c>
    </row>
    <row r="1870" spans="1:78">
      <c r="A1870" s="32" t="s">
        <v>1980</v>
      </c>
      <c r="BY1870" s="32" t="s">
        <v>8391</v>
      </c>
      <c r="BZ1870" s="27" t="s">
        <v>6088</v>
      </c>
    </row>
    <row r="1871" spans="1:78">
      <c r="A1871" s="32" t="s">
        <v>1981</v>
      </c>
      <c r="BY1871" s="32" t="s">
        <v>8391</v>
      </c>
      <c r="BZ1871" s="27" t="s">
        <v>6089</v>
      </c>
    </row>
    <row r="1872" spans="1:78">
      <c r="A1872" s="32" t="s">
        <v>1982</v>
      </c>
      <c r="BY1872" s="32" t="s">
        <v>8391</v>
      </c>
      <c r="BZ1872" s="27" t="s">
        <v>6090</v>
      </c>
    </row>
    <row r="1873" spans="1:78">
      <c r="A1873" s="32" t="s">
        <v>1983</v>
      </c>
      <c r="BY1873" s="32" t="s">
        <v>8391</v>
      </c>
      <c r="BZ1873" s="27" t="s">
        <v>6091</v>
      </c>
    </row>
    <row r="1874" spans="1:78">
      <c r="A1874" s="32" t="s">
        <v>1984</v>
      </c>
      <c r="BY1874" s="32" t="s">
        <v>8391</v>
      </c>
      <c r="BZ1874" s="27" t="s">
        <v>6092</v>
      </c>
    </row>
    <row r="1875" spans="1:78">
      <c r="A1875" s="32" t="s">
        <v>1985</v>
      </c>
      <c r="BY1875" s="32" t="s">
        <v>8391</v>
      </c>
      <c r="BZ1875" s="27" t="s">
        <v>6093</v>
      </c>
    </row>
    <row r="1876" spans="1:78">
      <c r="A1876" s="32" t="s">
        <v>1986</v>
      </c>
      <c r="BY1876" s="32" t="s">
        <v>8391</v>
      </c>
      <c r="BZ1876" s="27" t="s">
        <v>6094</v>
      </c>
    </row>
    <row r="1877" spans="1:78">
      <c r="A1877" s="32" t="s">
        <v>1987</v>
      </c>
      <c r="BY1877" s="32" t="s">
        <v>8391</v>
      </c>
      <c r="BZ1877" s="27" t="s">
        <v>6095</v>
      </c>
    </row>
    <row r="1878" spans="1:78">
      <c r="A1878" s="32" t="s">
        <v>1988</v>
      </c>
      <c r="BY1878" s="32" t="s">
        <v>8391</v>
      </c>
      <c r="BZ1878" s="27" t="s">
        <v>6096</v>
      </c>
    </row>
    <row r="1879" spans="1:78">
      <c r="A1879" s="32" t="s">
        <v>1989</v>
      </c>
      <c r="BY1879" s="32" t="s">
        <v>8391</v>
      </c>
      <c r="BZ1879" s="27" t="s">
        <v>6097</v>
      </c>
    </row>
    <row r="1880" spans="1:78">
      <c r="A1880" s="32" t="s">
        <v>1990</v>
      </c>
      <c r="BY1880" s="32" t="s">
        <v>8391</v>
      </c>
      <c r="BZ1880" s="27" t="s">
        <v>6098</v>
      </c>
    </row>
    <row r="1881" spans="1:78">
      <c r="A1881" s="32" t="s">
        <v>1991</v>
      </c>
      <c r="BY1881" s="32" t="s">
        <v>8391</v>
      </c>
      <c r="BZ1881" s="27" t="s">
        <v>6099</v>
      </c>
    </row>
    <row r="1882" spans="1:78">
      <c r="A1882" s="32" t="s">
        <v>1992</v>
      </c>
      <c r="BY1882" s="32" t="s">
        <v>8391</v>
      </c>
      <c r="BZ1882" s="27" t="s">
        <v>6100</v>
      </c>
    </row>
    <row r="1883" spans="1:78">
      <c r="A1883" s="32" t="s">
        <v>1993</v>
      </c>
      <c r="BY1883" s="32" t="s">
        <v>8391</v>
      </c>
      <c r="BZ1883" s="27" t="s">
        <v>6101</v>
      </c>
    </row>
    <row r="1884" spans="1:78">
      <c r="A1884" s="32" t="s">
        <v>1994</v>
      </c>
      <c r="BY1884" s="32" t="s">
        <v>8391</v>
      </c>
      <c r="BZ1884" s="27" t="s">
        <v>6102</v>
      </c>
    </row>
    <row r="1885" spans="1:78">
      <c r="A1885" s="32" t="s">
        <v>1995</v>
      </c>
      <c r="BY1885" s="32" t="s">
        <v>8391</v>
      </c>
      <c r="BZ1885" s="27" t="s">
        <v>6103</v>
      </c>
    </row>
    <row r="1886" spans="1:78">
      <c r="A1886" s="32" t="s">
        <v>1996</v>
      </c>
      <c r="BY1886" s="32" t="s">
        <v>8391</v>
      </c>
      <c r="BZ1886" s="27" t="s">
        <v>6104</v>
      </c>
    </row>
    <row r="1887" spans="1:78">
      <c r="A1887" s="32" t="s">
        <v>1997</v>
      </c>
      <c r="BY1887" s="32" t="s">
        <v>8391</v>
      </c>
      <c r="BZ1887" s="27" t="s">
        <v>6105</v>
      </c>
    </row>
    <row r="1888" spans="1:78">
      <c r="A1888" s="32" t="s">
        <v>1998</v>
      </c>
      <c r="BY1888" s="32" t="s">
        <v>8391</v>
      </c>
      <c r="BZ1888" s="27" t="s">
        <v>6106</v>
      </c>
    </row>
    <row r="1889" spans="1:78">
      <c r="A1889" s="32" t="s">
        <v>1999</v>
      </c>
      <c r="BY1889" s="32" t="s">
        <v>8391</v>
      </c>
      <c r="BZ1889" s="27" t="s">
        <v>6107</v>
      </c>
    </row>
    <row r="1890" spans="1:78">
      <c r="A1890" s="32" t="s">
        <v>2000</v>
      </c>
      <c r="BY1890" s="32" t="s">
        <v>8391</v>
      </c>
      <c r="BZ1890" s="27" t="s">
        <v>6108</v>
      </c>
    </row>
    <row r="1891" spans="1:78">
      <c r="A1891" s="32" t="s">
        <v>2001</v>
      </c>
      <c r="BY1891" s="32" t="s">
        <v>8391</v>
      </c>
      <c r="BZ1891" s="27" t="s">
        <v>6109</v>
      </c>
    </row>
    <row r="1892" spans="1:78">
      <c r="A1892" s="32" t="s">
        <v>2002</v>
      </c>
      <c r="BY1892" s="32" t="s">
        <v>8391</v>
      </c>
      <c r="BZ1892" s="27" t="s">
        <v>6110</v>
      </c>
    </row>
    <row r="1893" spans="1:78">
      <c r="A1893" s="32" t="s">
        <v>2003</v>
      </c>
      <c r="BY1893" s="32" t="s">
        <v>8391</v>
      </c>
      <c r="BZ1893" s="27" t="s">
        <v>6111</v>
      </c>
    </row>
    <row r="1894" spans="1:78">
      <c r="A1894" s="32" t="s">
        <v>2004</v>
      </c>
      <c r="BY1894" s="32" t="s">
        <v>8391</v>
      </c>
      <c r="BZ1894" s="27" t="s">
        <v>6112</v>
      </c>
    </row>
    <row r="1895" spans="1:78">
      <c r="A1895" s="32" t="s">
        <v>2005</v>
      </c>
      <c r="BY1895" s="32" t="s">
        <v>8391</v>
      </c>
      <c r="BZ1895" s="27" t="s">
        <v>6113</v>
      </c>
    </row>
    <row r="1896" spans="1:78">
      <c r="A1896" s="32" t="s">
        <v>2006</v>
      </c>
      <c r="BY1896" s="32" t="s">
        <v>8391</v>
      </c>
      <c r="BZ1896" s="27" t="s">
        <v>6114</v>
      </c>
    </row>
    <row r="1897" spans="1:78">
      <c r="A1897" s="32" t="s">
        <v>2007</v>
      </c>
      <c r="BY1897" s="32" t="s">
        <v>8391</v>
      </c>
      <c r="BZ1897" s="27" t="s">
        <v>6115</v>
      </c>
    </row>
    <row r="1898" spans="1:78">
      <c r="A1898" s="32" t="s">
        <v>2008</v>
      </c>
      <c r="BY1898" s="32" t="s">
        <v>8391</v>
      </c>
      <c r="BZ1898" s="27" t="s">
        <v>6116</v>
      </c>
    </row>
    <row r="1899" spans="1:78">
      <c r="A1899" s="32" t="s">
        <v>2009</v>
      </c>
      <c r="BY1899" s="32" t="s">
        <v>8391</v>
      </c>
      <c r="BZ1899" s="27" t="s">
        <v>6117</v>
      </c>
    </row>
    <row r="1900" spans="1:78">
      <c r="A1900" s="32" t="s">
        <v>2010</v>
      </c>
      <c r="BY1900" s="32" t="s">
        <v>8391</v>
      </c>
      <c r="BZ1900" s="27" t="s">
        <v>6118</v>
      </c>
    </row>
    <row r="1901" spans="1:78">
      <c r="A1901" s="32" t="s">
        <v>2011</v>
      </c>
      <c r="BY1901" s="32" t="s">
        <v>8391</v>
      </c>
      <c r="BZ1901" s="27" t="s">
        <v>6119</v>
      </c>
    </row>
    <row r="1902" spans="1:78">
      <c r="A1902" s="32" t="s">
        <v>2012</v>
      </c>
      <c r="BY1902" s="32" t="s">
        <v>8391</v>
      </c>
      <c r="BZ1902" s="27" t="s">
        <v>6120</v>
      </c>
    </row>
    <row r="1903" spans="1:78">
      <c r="A1903" s="32" t="s">
        <v>2013</v>
      </c>
      <c r="BY1903" s="32" t="s">
        <v>8391</v>
      </c>
      <c r="BZ1903" s="27" t="s">
        <v>6121</v>
      </c>
    </row>
    <row r="1904" spans="1:78">
      <c r="A1904" s="32" t="s">
        <v>2014</v>
      </c>
      <c r="BY1904" s="32" t="s">
        <v>8391</v>
      </c>
      <c r="BZ1904" s="27" t="s">
        <v>6122</v>
      </c>
    </row>
    <row r="1905" spans="1:78">
      <c r="A1905" s="32" t="s">
        <v>2015</v>
      </c>
      <c r="BY1905" s="32" t="s">
        <v>8391</v>
      </c>
      <c r="BZ1905" s="27" t="s">
        <v>6123</v>
      </c>
    </row>
    <row r="1906" spans="1:78">
      <c r="A1906" s="32" t="s">
        <v>2016</v>
      </c>
      <c r="BY1906" s="32" t="s">
        <v>8391</v>
      </c>
      <c r="BZ1906" s="27" t="s">
        <v>6124</v>
      </c>
    </row>
    <row r="1907" spans="1:78">
      <c r="A1907" s="32" t="s">
        <v>2017</v>
      </c>
      <c r="BY1907" s="32" t="s">
        <v>8391</v>
      </c>
      <c r="BZ1907" s="27" t="s">
        <v>6125</v>
      </c>
    </row>
    <row r="1908" spans="1:78">
      <c r="A1908" s="32" t="s">
        <v>2018</v>
      </c>
      <c r="BY1908" s="32" t="s">
        <v>8391</v>
      </c>
      <c r="BZ1908" s="27" t="s">
        <v>6126</v>
      </c>
    </row>
    <row r="1909" spans="1:78">
      <c r="A1909" s="32" t="s">
        <v>2019</v>
      </c>
      <c r="BY1909" s="32" t="s">
        <v>8391</v>
      </c>
      <c r="BZ1909" s="27" t="s">
        <v>6127</v>
      </c>
    </row>
    <row r="1910" spans="1:78">
      <c r="A1910" s="32" t="s">
        <v>2020</v>
      </c>
      <c r="BY1910" s="32" t="s">
        <v>8391</v>
      </c>
      <c r="BZ1910" s="27" t="s">
        <v>6128</v>
      </c>
    </row>
    <row r="1911" spans="1:78">
      <c r="A1911" s="32" t="s">
        <v>2021</v>
      </c>
      <c r="BY1911" s="32" t="s">
        <v>8391</v>
      </c>
      <c r="BZ1911" s="27" t="s">
        <v>6129</v>
      </c>
    </row>
    <row r="1912" spans="1:78">
      <c r="A1912" s="32" t="s">
        <v>2022</v>
      </c>
      <c r="BY1912" s="32" t="s">
        <v>8391</v>
      </c>
      <c r="BZ1912" s="27" t="s">
        <v>6130</v>
      </c>
    </row>
    <row r="1913" spans="1:78">
      <c r="A1913" s="32" t="s">
        <v>2023</v>
      </c>
      <c r="BY1913" s="32" t="s">
        <v>8391</v>
      </c>
      <c r="BZ1913" s="27" t="s">
        <v>6131</v>
      </c>
    </row>
    <row r="1914" spans="1:78">
      <c r="A1914" s="32" t="s">
        <v>2024</v>
      </c>
      <c r="BY1914" s="32" t="s">
        <v>8391</v>
      </c>
      <c r="BZ1914" s="27" t="s">
        <v>6132</v>
      </c>
    </row>
    <row r="1915" spans="1:78">
      <c r="A1915" s="32" t="s">
        <v>2025</v>
      </c>
      <c r="BY1915" s="32" t="s">
        <v>8391</v>
      </c>
      <c r="BZ1915" s="27" t="s">
        <v>6133</v>
      </c>
    </row>
    <row r="1916" spans="1:78">
      <c r="A1916" s="32" t="s">
        <v>2026</v>
      </c>
      <c r="BY1916" s="32" t="s">
        <v>8391</v>
      </c>
      <c r="BZ1916" s="27" t="s">
        <v>6134</v>
      </c>
    </row>
    <row r="1917" spans="1:78">
      <c r="A1917" s="32" t="s">
        <v>2027</v>
      </c>
      <c r="BY1917" s="32" t="s">
        <v>8391</v>
      </c>
      <c r="BZ1917" s="27" t="s">
        <v>6135</v>
      </c>
    </row>
    <row r="1918" spans="1:78">
      <c r="A1918" s="32" t="s">
        <v>2028</v>
      </c>
      <c r="BY1918" s="32" t="s">
        <v>8391</v>
      </c>
      <c r="BZ1918" s="27" t="s">
        <v>6136</v>
      </c>
    </row>
    <row r="1919" spans="1:78">
      <c r="A1919" s="32" t="s">
        <v>2029</v>
      </c>
      <c r="BY1919" s="32" t="s">
        <v>8391</v>
      </c>
      <c r="BZ1919" s="27" t="s">
        <v>6137</v>
      </c>
    </row>
    <row r="1920" spans="1:78">
      <c r="A1920" s="32" t="s">
        <v>2030</v>
      </c>
      <c r="BY1920" s="32" t="s">
        <v>8391</v>
      </c>
      <c r="BZ1920" s="27" t="s">
        <v>6138</v>
      </c>
    </row>
    <row r="1921" spans="1:78">
      <c r="A1921" s="32" t="s">
        <v>2031</v>
      </c>
      <c r="BY1921" s="32" t="s">
        <v>8391</v>
      </c>
      <c r="BZ1921" s="27" t="s">
        <v>6139</v>
      </c>
    </row>
    <row r="1922" spans="1:78">
      <c r="A1922" s="32" t="s">
        <v>2032</v>
      </c>
      <c r="BY1922" s="32" t="s">
        <v>8391</v>
      </c>
      <c r="BZ1922" s="27" t="s">
        <v>6140</v>
      </c>
    </row>
    <row r="1923" spans="1:78">
      <c r="A1923" s="32" t="s">
        <v>2033</v>
      </c>
      <c r="BY1923" s="32" t="s">
        <v>8391</v>
      </c>
      <c r="BZ1923" s="27" t="s">
        <v>6141</v>
      </c>
    </row>
    <row r="1924" spans="1:78">
      <c r="A1924" s="32" t="s">
        <v>2034</v>
      </c>
      <c r="BY1924" s="32" t="s">
        <v>8391</v>
      </c>
      <c r="BZ1924" s="27" t="s">
        <v>6142</v>
      </c>
    </row>
    <row r="1925" spans="1:78">
      <c r="A1925" s="32" t="s">
        <v>2035</v>
      </c>
      <c r="BY1925" s="32" t="s">
        <v>8391</v>
      </c>
      <c r="BZ1925" s="27" t="s">
        <v>6143</v>
      </c>
    </row>
    <row r="1926" spans="1:78">
      <c r="A1926" s="32" t="s">
        <v>2036</v>
      </c>
      <c r="BY1926" s="32" t="s">
        <v>8391</v>
      </c>
      <c r="BZ1926" s="27" t="s">
        <v>6144</v>
      </c>
    </row>
    <row r="1927" spans="1:78">
      <c r="A1927" s="32" t="s">
        <v>2037</v>
      </c>
      <c r="BY1927" s="32" t="s">
        <v>8391</v>
      </c>
      <c r="BZ1927" s="27" t="s">
        <v>6145</v>
      </c>
    </row>
    <row r="1928" spans="1:78">
      <c r="A1928" s="32" t="s">
        <v>2038</v>
      </c>
      <c r="BY1928" s="32" t="s">
        <v>8391</v>
      </c>
      <c r="BZ1928" s="27" t="s">
        <v>6146</v>
      </c>
    </row>
    <row r="1929" spans="1:78">
      <c r="A1929" s="32" t="s">
        <v>2039</v>
      </c>
      <c r="BY1929" s="32" t="s">
        <v>8391</v>
      </c>
      <c r="BZ1929" s="27" t="s">
        <v>6147</v>
      </c>
    </row>
    <row r="1930" spans="1:78">
      <c r="A1930" s="32" t="s">
        <v>2040</v>
      </c>
      <c r="BY1930" s="32" t="s">
        <v>8391</v>
      </c>
      <c r="BZ1930" s="27" t="s">
        <v>6148</v>
      </c>
    </row>
    <row r="1931" spans="1:78">
      <c r="A1931" s="32" t="s">
        <v>2041</v>
      </c>
      <c r="BY1931" s="32" t="s">
        <v>8391</v>
      </c>
      <c r="BZ1931" s="27" t="s">
        <v>6149</v>
      </c>
    </row>
    <row r="1932" spans="1:78">
      <c r="A1932" s="32" t="s">
        <v>2042</v>
      </c>
      <c r="BY1932" s="32" t="s">
        <v>8391</v>
      </c>
      <c r="BZ1932" s="27" t="s">
        <v>6150</v>
      </c>
    </row>
    <row r="1933" spans="1:78">
      <c r="A1933" s="32" t="s">
        <v>2043</v>
      </c>
      <c r="BY1933" s="32" t="s">
        <v>8391</v>
      </c>
      <c r="BZ1933" s="27" t="s">
        <v>6151</v>
      </c>
    </row>
    <row r="1934" spans="1:78">
      <c r="A1934" s="32" t="s">
        <v>2044</v>
      </c>
      <c r="BY1934" s="32" t="s">
        <v>8391</v>
      </c>
      <c r="BZ1934" s="27" t="s">
        <v>6152</v>
      </c>
    </row>
    <row r="1935" spans="1:78">
      <c r="A1935" s="32" t="s">
        <v>2045</v>
      </c>
      <c r="BY1935" s="32" t="s">
        <v>8391</v>
      </c>
      <c r="BZ1935" s="27" t="s">
        <v>6153</v>
      </c>
    </row>
    <row r="1936" spans="1:78">
      <c r="A1936" s="32" t="s">
        <v>2046</v>
      </c>
      <c r="BY1936" s="32" t="s">
        <v>8391</v>
      </c>
      <c r="BZ1936" s="27" t="s">
        <v>6154</v>
      </c>
    </row>
    <row r="1937" spans="1:78">
      <c r="A1937" s="32" t="s">
        <v>2047</v>
      </c>
      <c r="BY1937" s="32" t="s">
        <v>8391</v>
      </c>
      <c r="BZ1937" s="27" t="s">
        <v>6155</v>
      </c>
    </row>
    <row r="1938" spans="1:78">
      <c r="A1938" s="32" t="s">
        <v>2048</v>
      </c>
      <c r="BY1938" s="32" t="s">
        <v>8391</v>
      </c>
      <c r="BZ1938" s="27" t="s">
        <v>6156</v>
      </c>
    </row>
    <row r="1939" spans="1:78">
      <c r="A1939" s="32" t="s">
        <v>2049</v>
      </c>
      <c r="BY1939" s="32" t="s">
        <v>8391</v>
      </c>
      <c r="BZ1939" s="27" t="s">
        <v>6157</v>
      </c>
    </row>
    <row r="1940" spans="1:78">
      <c r="A1940" s="32" t="s">
        <v>2050</v>
      </c>
      <c r="BY1940" s="32" t="s">
        <v>8391</v>
      </c>
      <c r="BZ1940" s="27" t="s">
        <v>6158</v>
      </c>
    </row>
    <row r="1941" spans="1:78">
      <c r="A1941" s="32" t="s">
        <v>2051</v>
      </c>
      <c r="BY1941" s="32" t="s">
        <v>8391</v>
      </c>
      <c r="BZ1941" s="27" t="s">
        <v>6159</v>
      </c>
    </row>
    <row r="1942" spans="1:78">
      <c r="A1942" s="32" t="s">
        <v>2052</v>
      </c>
      <c r="BY1942" s="32" t="s">
        <v>8391</v>
      </c>
      <c r="BZ1942" s="27" t="s">
        <v>6160</v>
      </c>
    </row>
    <row r="1943" spans="1:78">
      <c r="A1943" s="32" t="s">
        <v>2053</v>
      </c>
      <c r="BY1943" s="32" t="s">
        <v>8391</v>
      </c>
      <c r="BZ1943" s="27" t="s">
        <v>6161</v>
      </c>
    </row>
    <row r="1944" spans="1:78">
      <c r="A1944" s="32" t="s">
        <v>2054</v>
      </c>
      <c r="BY1944" s="32" t="s">
        <v>8391</v>
      </c>
      <c r="BZ1944" s="27" t="s">
        <v>6162</v>
      </c>
    </row>
    <row r="1945" spans="1:78">
      <c r="A1945" s="32" t="s">
        <v>2057</v>
      </c>
      <c r="BY1945" s="32" t="s">
        <v>8391</v>
      </c>
      <c r="BZ1945" s="27" t="s">
        <v>6165</v>
      </c>
    </row>
    <row r="1946" spans="1:78">
      <c r="A1946" s="32" t="s">
        <v>2055</v>
      </c>
      <c r="BY1946" s="32" t="s">
        <v>8391</v>
      </c>
      <c r="BZ1946" s="27" t="s">
        <v>6163</v>
      </c>
    </row>
    <row r="1947" spans="1:78">
      <c r="A1947" s="32" t="s">
        <v>2056</v>
      </c>
      <c r="BY1947" s="32" t="s">
        <v>8391</v>
      </c>
      <c r="BZ1947" s="27" t="s">
        <v>6164</v>
      </c>
    </row>
    <row r="1948" spans="1:78">
      <c r="A1948" s="32" t="s">
        <v>2058</v>
      </c>
      <c r="BY1948" s="32" t="s">
        <v>8391</v>
      </c>
      <c r="BZ1948" s="27" t="s">
        <v>6166</v>
      </c>
    </row>
    <row r="1949" spans="1:78">
      <c r="A1949" s="32" t="s">
        <v>2059</v>
      </c>
      <c r="BY1949" s="32" t="s">
        <v>8391</v>
      </c>
      <c r="BZ1949" s="27" t="s">
        <v>6167</v>
      </c>
    </row>
    <row r="1950" spans="1:78">
      <c r="A1950" s="32" t="s">
        <v>2060</v>
      </c>
      <c r="BY1950" s="32" t="s">
        <v>8391</v>
      </c>
      <c r="BZ1950" s="27" t="s">
        <v>6168</v>
      </c>
    </row>
    <row r="1951" spans="1:78">
      <c r="A1951" s="32" t="s">
        <v>2061</v>
      </c>
      <c r="BY1951" s="32" t="s">
        <v>8391</v>
      </c>
      <c r="BZ1951" s="27" t="s">
        <v>6169</v>
      </c>
    </row>
    <row r="1952" spans="1:78">
      <c r="A1952" s="32" t="s">
        <v>2062</v>
      </c>
      <c r="BY1952" s="32" t="s">
        <v>8391</v>
      </c>
      <c r="BZ1952" s="27" t="s">
        <v>6170</v>
      </c>
    </row>
    <row r="1953" spans="1:78">
      <c r="A1953" s="32" t="s">
        <v>2063</v>
      </c>
      <c r="BY1953" s="32" t="s">
        <v>8391</v>
      </c>
      <c r="BZ1953" s="27" t="s">
        <v>6171</v>
      </c>
    </row>
    <row r="1954" spans="1:78">
      <c r="A1954" s="32" t="s">
        <v>2064</v>
      </c>
      <c r="BY1954" s="32" t="s">
        <v>8391</v>
      </c>
      <c r="BZ1954" s="27" t="s">
        <v>6172</v>
      </c>
    </row>
    <row r="1955" spans="1:78">
      <c r="A1955" s="32" t="s">
        <v>2065</v>
      </c>
      <c r="BY1955" s="32" t="s">
        <v>8391</v>
      </c>
      <c r="BZ1955" s="27" t="s">
        <v>6173</v>
      </c>
    </row>
    <row r="1956" spans="1:78">
      <c r="A1956" s="32" t="s">
        <v>2066</v>
      </c>
      <c r="BY1956" s="32" t="s">
        <v>8391</v>
      </c>
      <c r="BZ1956" s="27" t="s">
        <v>6174</v>
      </c>
    </row>
    <row r="1957" spans="1:78">
      <c r="A1957" s="32" t="s">
        <v>2067</v>
      </c>
      <c r="BY1957" s="32" t="s">
        <v>8391</v>
      </c>
      <c r="BZ1957" s="27" t="s">
        <v>6175</v>
      </c>
    </row>
    <row r="1958" spans="1:78">
      <c r="A1958" s="32" t="s">
        <v>2068</v>
      </c>
      <c r="BY1958" s="32" t="s">
        <v>8391</v>
      </c>
      <c r="BZ1958" s="27" t="s">
        <v>6176</v>
      </c>
    </row>
    <row r="1959" spans="1:78">
      <c r="A1959" s="32" t="s">
        <v>2069</v>
      </c>
      <c r="BY1959" s="32" t="s">
        <v>8391</v>
      </c>
      <c r="BZ1959" s="27" t="s">
        <v>6177</v>
      </c>
    </row>
    <row r="1960" spans="1:78">
      <c r="A1960" s="32" t="s">
        <v>2070</v>
      </c>
      <c r="BY1960" s="32" t="s">
        <v>8391</v>
      </c>
      <c r="BZ1960" s="27" t="s">
        <v>6178</v>
      </c>
    </row>
    <row r="1961" spans="1:78">
      <c r="A1961" s="32" t="s">
        <v>2071</v>
      </c>
      <c r="BY1961" s="32" t="s">
        <v>8391</v>
      </c>
      <c r="BZ1961" s="27" t="s">
        <v>6179</v>
      </c>
    </row>
    <row r="1962" spans="1:78">
      <c r="A1962" s="32" t="s">
        <v>2072</v>
      </c>
      <c r="BY1962" s="32" t="s">
        <v>8391</v>
      </c>
      <c r="BZ1962" s="27" t="s">
        <v>6180</v>
      </c>
    </row>
    <row r="1963" spans="1:78">
      <c r="A1963" s="32" t="s">
        <v>2073</v>
      </c>
      <c r="BY1963" s="32" t="s">
        <v>8391</v>
      </c>
      <c r="BZ1963" s="27" t="s">
        <v>6181</v>
      </c>
    </row>
    <row r="1964" spans="1:78">
      <c r="A1964" s="32" t="s">
        <v>2074</v>
      </c>
      <c r="BY1964" s="32" t="s">
        <v>8391</v>
      </c>
      <c r="BZ1964" s="27" t="s">
        <v>6182</v>
      </c>
    </row>
    <row r="1965" spans="1:78">
      <c r="A1965" s="32" t="s">
        <v>2075</v>
      </c>
      <c r="BY1965" s="32" t="s">
        <v>8391</v>
      </c>
      <c r="BZ1965" s="27" t="s">
        <v>6183</v>
      </c>
    </row>
    <row r="1966" spans="1:78">
      <c r="A1966" s="32" t="s">
        <v>2076</v>
      </c>
      <c r="BY1966" s="32" t="s">
        <v>8391</v>
      </c>
      <c r="BZ1966" s="27" t="s">
        <v>6184</v>
      </c>
    </row>
    <row r="1967" spans="1:78">
      <c r="A1967" s="32" t="s">
        <v>2077</v>
      </c>
      <c r="BY1967" s="32" t="s">
        <v>8391</v>
      </c>
      <c r="BZ1967" s="27" t="s">
        <v>6185</v>
      </c>
    </row>
    <row r="1968" spans="1:78">
      <c r="A1968" s="32" t="s">
        <v>2078</v>
      </c>
      <c r="BY1968" s="32" t="s">
        <v>8391</v>
      </c>
      <c r="BZ1968" s="27" t="s">
        <v>6186</v>
      </c>
    </row>
    <row r="1969" spans="1:78">
      <c r="A1969" s="32" t="s">
        <v>2079</v>
      </c>
      <c r="BY1969" s="32" t="s">
        <v>8391</v>
      </c>
      <c r="BZ1969" s="27" t="s">
        <v>6187</v>
      </c>
    </row>
    <row r="1970" spans="1:78">
      <c r="A1970" s="32" t="s">
        <v>2080</v>
      </c>
      <c r="BY1970" s="32" t="s">
        <v>8391</v>
      </c>
      <c r="BZ1970" s="27" t="s">
        <v>6188</v>
      </c>
    </row>
    <row r="1971" spans="1:78">
      <c r="A1971" s="32" t="s">
        <v>2081</v>
      </c>
      <c r="BY1971" s="32" t="s">
        <v>8391</v>
      </c>
      <c r="BZ1971" s="27" t="s">
        <v>6189</v>
      </c>
    </row>
    <row r="1972" spans="1:78">
      <c r="A1972" s="32" t="s">
        <v>2082</v>
      </c>
      <c r="BY1972" s="32" t="s">
        <v>8391</v>
      </c>
      <c r="BZ1972" s="27" t="s">
        <v>6190</v>
      </c>
    </row>
    <row r="1973" spans="1:78">
      <c r="A1973" s="32" t="s">
        <v>2083</v>
      </c>
      <c r="BY1973" s="32" t="s">
        <v>8391</v>
      </c>
      <c r="BZ1973" s="27" t="s">
        <v>6191</v>
      </c>
    </row>
    <row r="1974" spans="1:78">
      <c r="A1974" s="32" t="s">
        <v>2084</v>
      </c>
      <c r="BY1974" s="32" t="s">
        <v>8391</v>
      </c>
      <c r="BZ1974" s="27" t="s">
        <v>6192</v>
      </c>
    </row>
    <row r="1975" spans="1:78">
      <c r="A1975" s="32" t="s">
        <v>2085</v>
      </c>
      <c r="BY1975" s="32" t="s">
        <v>8391</v>
      </c>
      <c r="BZ1975" s="27" t="s">
        <v>6193</v>
      </c>
    </row>
    <row r="1976" spans="1:78">
      <c r="A1976" s="32" t="s">
        <v>2086</v>
      </c>
      <c r="BY1976" s="32" t="s">
        <v>8391</v>
      </c>
      <c r="BZ1976" s="27" t="s">
        <v>6194</v>
      </c>
    </row>
    <row r="1977" spans="1:78">
      <c r="A1977" s="32" t="s">
        <v>2087</v>
      </c>
      <c r="BY1977" s="32" t="s">
        <v>8391</v>
      </c>
      <c r="BZ1977" s="27" t="s">
        <v>6195</v>
      </c>
    </row>
    <row r="1978" spans="1:78">
      <c r="A1978" s="32" t="s">
        <v>2088</v>
      </c>
      <c r="BY1978" s="32" t="s">
        <v>8391</v>
      </c>
      <c r="BZ1978" s="27" t="s">
        <v>6196</v>
      </c>
    </row>
    <row r="1979" spans="1:78">
      <c r="A1979" s="32" t="s">
        <v>2089</v>
      </c>
      <c r="BY1979" s="32" t="s">
        <v>8391</v>
      </c>
      <c r="BZ1979" s="27" t="s">
        <v>6197</v>
      </c>
    </row>
    <row r="1980" spans="1:78">
      <c r="A1980" s="32" t="s">
        <v>2090</v>
      </c>
      <c r="BY1980" s="32" t="s">
        <v>8391</v>
      </c>
      <c r="BZ1980" s="27" t="s">
        <v>6198</v>
      </c>
    </row>
    <row r="1981" spans="1:78">
      <c r="A1981" s="32" t="s">
        <v>2091</v>
      </c>
      <c r="BY1981" s="32" t="s">
        <v>8391</v>
      </c>
      <c r="BZ1981" s="27" t="s">
        <v>6199</v>
      </c>
    </row>
    <row r="1982" spans="1:78">
      <c r="A1982" s="32" t="s">
        <v>2092</v>
      </c>
      <c r="BY1982" s="32" t="s">
        <v>8391</v>
      </c>
      <c r="BZ1982" s="27" t="s">
        <v>6200</v>
      </c>
    </row>
    <row r="1983" spans="1:78">
      <c r="A1983" s="32" t="s">
        <v>2093</v>
      </c>
      <c r="BY1983" s="32" t="s">
        <v>8391</v>
      </c>
      <c r="BZ1983" s="27" t="s">
        <v>6201</v>
      </c>
    </row>
    <row r="1984" spans="1:78">
      <c r="A1984" s="32" t="s">
        <v>2094</v>
      </c>
      <c r="BY1984" s="32" t="s">
        <v>8391</v>
      </c>
      <c r="BZ1984" s="27" t="s">
        <v>6202</v>
      </c>
    </row>
    <row r="1985" spans="1:78">
      <c r="A1985" s="32" t="s">
        <v>2095</v>
      </c>
      <c r="BY1985" s="32" t="s">
        <v>8391</v>
      </c>
      <c r="BZ1985" s="27" t="s">
        <v>6203</v>
      </c>
    </row>
    <row r="1986" spans="1:78">
      <c r="A1986" s="32" t="s">
        <v>2096</v>
      </c>
      <c r="BY1986" s="32" t="s">
        <v>8391</v>
      </c>
      <c r="BZ1986" s="27" t="s">
        <v>6204</v>
      </c>
    </row>
    <row r="1987" spans="1:78">
      <c r="A1987" s="32" t="s">
        <v>2097</v>
      </c>
      <c r="BY1987" s="32" t="s">
        <v>8391</v>
      </c>
      <c r="BZ1987" s="27" t="s">
        <v>6205</v>
      </c>
    </row>
    <row r="1988" spans="1:78">
      <c r="A1988" s="32" t="s">
        <v>2098</v>
      </c>
      <c r="BY1988" s="32" t="s">
        <v>8391</v>
      </c>
      <c r="BZ1988" s="27" t="s">
        <v>6206</v>
      </c>
    </row>
    <row r="1989" spans="1:78">
      <c r="A1989" s="32" t="s">
        <v>2099</v>
      </c>
      <c r="BY1989" s="32" t="s">
        <v>8391</v>
      </c>
      <c r="BZ1989" s="27" t="s">
        <v>6207</v>
      </c>
    </row>
    <row r="1990" spans="1:78">
      <c r="A1990" s="32" t="s">
        <v>2100</v>
      </c>
      <c r="BY1990" s="32" t="s">
        <v>8391</v>
      </c>
      <c r="BZ1990" s="27" t="s">
        <v>6208</v>
      </c>
    </row>
    <row r="1991" spans="1:78">
      <c r="A1991" s="32" t="s">
        <v>2101</v>
      </c>
      <c r="BY1991" s="32" t="s">
        <v>8391</v>
      </c>
      <c r="BZ1991" s="27" t="s">
        <v>6209</v>
      </c>
    </row>
    <row r="1992" spans="1:78">
      <c r="A1992" s="32" t="s">
        <v>2102</v>
      </c>
      <c r="BY1992" s="32" t="s">
        <v>8391</v>
      </c>
      <c r="BZ1992" s="27" t="s">
        <v>6210</v>
      </c>
    </row>
    <row r="1993" spans="1:78">
      <c r="A1993" s="32" t="s">
        <v>2103</v>
      </c>
      <c r="BY1993" s="32" t="s">
        <v>8391</v>
      </c>
      <c r="BZ1993" s="27" t="s">
        <v>6211</v>
      </c>
    </row>
    <row r="1994" spans="1:78">
      <c r="A1994" s="32" t="s">
        <v>2104</v>
      </c>
      <c r="BY1994" s="32" t="s">
        <v>8391</v>
      </c>
      <c r="BZ1994" s="27" t="s">
        <v>6212</v>
      </c>
    </row>
    <row r="1995" spans="1:78">
      <c r="A1995" s="32" t="s">
        <v>2105</v>
      </c>
      <c r="BY1995" s="32" t="s">
        <v>8391</v>
      </c>
      <c r="BZ1995" s="27" t="s">
        <v>6213</v>
      </c>
    </row>
    <row r="1996" spans="1:78">
      <c r="A1996" s="32" t="s">
        <v>2106</v>
      </c>
      <c r="BY1996" s="32" t="s">
        <v>8391</v>
      </c>
      <c r="BZ1996" s="27" t="s">
        <v>6214</v>
      </c>
    </row>
    <row r="1997" spans="1:78">
      <c r="A1997" s="32" t="s">
        <v>2107</v>
      </c>
      <c r="BY1997" s="32" t="s">
        <v>8391</v>
      </c>
      <c r="BZ1997" s="27" t="s">
        <v>6215</v>
      </c>
    </row>
    <row r="1998" spans="1:78">
      <c r="A1998" s="32" t="s">
        <v>2108</v>
      </c>
      <c r="BY1998" s="32" t="s">
        <v>8391</v>
      </c>
      <c r="BZ1998" s="27" t="s">
        <v>6216</v>
      </c>
    </row>
    <row r="1999" spans="1:78">
      <c r="A1999" s="32" t="s">
        <v>2109</v>
      </c>
      <c r="BY1999" s="32" t="s">
        <v>8391</v>
      </c>
      <c r="BZ1999" s="27" t="s">
        <v>6217</v>
      </c>
    </row>
    <row r="2000" spans="1:78">
      <c r="A2000" s="32" t="s">
        <v>2110</v>
      </c>
      <c r="BY2000" s="32" t="s">
        <v>8391</v>
      </c>
      <c r="BZ2000" s="27" t="s">
        <v>6218</v>
      </c>
    </row>
    <row r="2001" spans="1:78">
      <c r="A2001" s="32" t="s">
        <v>2111</v>
      </c>
      <c r="BY2001" s="32" t="s">
        <v>8391</v>
      </c>
      <c r="BZ2001" s="27" t="s">
        <v>6219</v>
      </c>
    </row>
    <row r="2002" spans="1:78">
      <c r="A2002" s="32" t="s">
        <v>2112</v>
      </c>
      <c r="BY2002" s="32" t="s">
        <v>8391</v>
      </c>
      <c r="BZ2002" s="27" t="s">
        <v>6220</v>
      </c>
    </row>
    <row r="2003" spans="1:78">
      <c r="A2003" s="32" t="s">
        <v>2113</v>
      </c>
      <c r="BY2003" s="32" t="s">
        <v>8391</v>
      </c>
      <c r="BZ2003" s="27" t="s">
        <v>6221</v>
      </c>
    </row>
    <row r="2004" spans="1:78">
      <c r="A2004" s="32" t="s">
        <v>2114</v>
      </c>
      <c r="BY2004" s="32" t="s">
        <v>8391</v>
      </c>
      <c r="BZ2004" s="27" t="s">
        <v>6222</v>
      </c>
    </row>
    <row r="2005" spans="1:78">
      <c r="A2005" s="32" t="s">
        <v>2115</v>
      </c>
      <c r="BY2005" s="32" t="s">
        <v>8391</v>
      </c>
      <c r="BZ2005" s="27" t="s">
        <v>6223</v>
      </c>
    </row>
    <row r="2006" spans="1:78">
      <c r="A2006" s="32" t="s">
        <v>2116</v>
      </c>
      <c r="BY2006" s="32" t="s">
        <v>8391</v>
      </c>
      <c r="BZ2006" s="27" t="s">
        <v>6224</v>
      </c>
    </row>
    <row r="2007" spans="1:78">
      <c r="A2007" s="32" t="s">
        <v>2117</v>
      </c>
      <c r="BY2007" s="32" t="s">
        <v>8391</v>
      </c>
      <c r="BZ2007" s="27" t="s">
        <v>6225</v>
      </c>
    </row>
    <row r="2008" spans="1:78">
      <c r="A2008" s="32" t="s">
        <v>2118</v>
      </c>
      <c r="BY2008" s="32" t="s">
        <v>8391</v>
      </c>
      <c r="BZ2008" s="27" t="s">
        <v>6226</v>
      </c>
    </row>
    <row r="2009" spans="1:78">
      <c r="A2009" s="32" t="s">
        <v>2119</v>
      </c>
      <c r="BY2009" s="32" t="s">
        <v>8391</v>
      </c>
      <c r="BZ2009" s="27" t="s">
        <v>6227</v>
      </c>
    </row>
    <row r="2010" spans="1:78">
      <c r="A2010" s="32" t="s">
        <v>2120</v>
      </c>
      <c r="BY2010" s="32" t="s">
        <v>8391</v>
      </c>
      <c r="BZ2010" s="27" t="s">
        <v>6228</v>
      </c>
    </row>
    <row r="2011" spans="1:78">
      <c r="A2011" s="32" t="s">
        <v>2121</v>
      </c>
      <c r="BY2011" s="32" t="s">
        <v>8391</v>
      </c>
      <c r="BZ2011" s="27" t="s">
        <v>6229</v>
      </c>
    </row>
    <row r="2012" spans="1:78">
      <c r="A2012" s="32" t="s">
        <v>2122</v>
      </c>
      <c r="BY2012" s="32" t="s">
        <v>8391</v>
      </c>
      <c r="BZ2012" s="27" t="s">
        <v>6230</v>
      </c>
    </row>
    <row r="2013" spans="1:78">
      <c r="A2013" s="32" t="s">
        <v>2123</v>
      </c>
      <c r="BY2013" s="32" t="s">
        <v>8391</v>
      </c>
      <c r="BZ2013" s="27" t="s">
        <v>6231</v>
      </c>
    </row>
    <row r="2014" spans="1:78">
      <c r="A2014" s="32" t="s">
        <v>2124</v>
      </c>
      <c r="BY2014" s="32" t="s">
        <v>8391</v>
      </c>
      <c r="BZ2014" s="27" t="s">
        <v>6232</v>
      </c>
    </row>
    <row r="2015" spans="1:78">
      <c r="A2015" s="32" t="s">
        <v>2125</v>
      </c>
      <c r="BY2015" s="32" t="s">
        <v>8391</v>
      </c>
      <c r="BZ2015" s="27" t="s">
        <v>6233</v>
      </c>
    </row>
    <row r="2016" spans="1:78">
      <c r="A2016" s="32" t="s">
        <v>2126</v>
      </c>
      <c r="BY2016" s="32" t="s">
        <v>8391</v>
      </c>
      <c r="BZ2016" s="27" t="s">
        <v>6234</v>
      </c>
    </row>
    <row r="2017" spans="1:78">
      <c r="A2017" s="32" t="s">
        <v>2127</v>
      </c>
      <c r="BY2017" s="32" t="s">
        <v>8391</v>
      </c>
      <c r="BZ2017" s="27" t="s">
        <v>6235</v>
      </c>
    </row>
    <row r="2018" spans="1:78">
      <c r="A2018" s="32" t="s">
        <v>2128</v>
      </c>
      <c r="BY2018" s="32" t="s">
        <v>8391</v>
      </c>
      <c r="BZ2018" s="27" t="s">
        <v>6236</v>
      </c>
    </row>
    <row r="2019" spans="1:78">
      <c r="A2019" s="32" t="s">
        <v>2129</v>
      </c>
      <c r="BY2019" s="32" t="s">
        <v>8391</v>
      </c>
      <c r="BZ2019" s="27" t="s">
        <v>6237</v>
      </c>
    </row>
    <row r="2020" spans="1:78">
      <c r="A2020" s="32" t="s">
        <v>2130</v>
      </c>
      <c r="BY2020" s="32" t="s">
        <v>8391</v>
      </c>
      <c r="BZ2020" s="27" t="s">
        <v>6238</v>
      </c>
    </row>
    <row r="2021" spans="1:78">
      <c r="A2021" s="32" t="s">
        <v>2131</v>
      </c>
      <c r="BY2021" s="32" t="s">
        <v>8391</v>
      </c>
      <c r="BZ2021" s="27" t="s">
        <v>6239</v>
      </c>
    </row>
    <row r="2022" spans="1:78">
      <c r="A2022" s="32" t="s">
        <v>2132</v>
      </c>
      <c r="BY2022" s="32" t="s">
        <v>8391</v>
      </c>
      <c r="BZ2022" s="27" t="s">
        <v>6240</v>
      </c>
    </row>
    <row r="2023" spans="1:78">
      <c r="A2023" s="32" t="s">
        <v>2133</v>
      </c>
      <c r="BY2023" s="32" t="s">
        <v>8391</v>
      </c>
      <c r="BZ2023" s="27" t="s">
        <v>6241</v>
      </c>
    </row>
    <row r="2024" spans="1:78">
      <c r="A2024" s="32" t="s">
        <v>2134</v>
      </c>
      <c r="BY2024" s="32" t="s">
        <v>8391</v>
      </c>
      <c r="BZ2024" s="27" t="s">
        <v>6242</v>
      </c>
    </row>
    <row r="2025" spans="1:78">
      <c r="A2025" s="32" t="s">
        <v>2135</v>
      </c>
      <c r="BY2025" s="32" t="s">
        <v>8391</v>
      </c>
      <c r="BZ2025" s="27" t="s">
        <v>6243</v>
      </c>
    </row>
    <row r="2026" spans="1:78">
      <c r="A2026" s="32" t="s">
        <v>2136</v>
      </c>
      <c r="BY2026" s="32" t="s">
        <v>8391</v>
      </c>
      <c r="BZ2026" s="27" t="s">
        <v>6244</v>
      </c>
    </row>
    <row r="2027" spans="1:78">
      <c r="A2027" s="32" t="s">
        <v>2137</v>
      </c>
      <c r="BY2027" s="32" t="s">
        <v>8391</v>
      </c>
      <c r="BZ2027" s="27" t="s">
        <v>6245</v>
      </c>
    </row>
    <row r="2028" spans="1:78">
      <c r="A2028" s="32" t="s">
        <v>2138</v>
      </c>
      <c r="BY2028" s="32" t="s">
        <v>8391</v>
      </c>
      <c r="BZ2028" s="27" t="s">
        <v>6246</v>
      </c>
    </row>
    <row r="2029" spans="1:78">
      <c r="A2029" s="32" t="s">
        <v>2139</v>
      </c>
      <c r="BY2029" s="32" t="s">
        <v>8391</v>
      </c>
      <c r="BZ2029" s="27" t="s">
        <v>6247</v>
      </c>
    </row>
    <row r="2030" spans="1:78">
      <c r="A2030" s="32" t="s">
        <v>2140</v>
      </c>
      <c r="BY2030" s="32" t="s">
        <v>8391</v>
      </c>
      <c r="BZ2030" s="27" t="s">
        <v>6248</v>
      </c>
    </row>
    <row r="2031" spans="1:78">
      <c r="A2031" s="32" t="s">
        <v>2141</v>
      </c>
      <c r="BY2031" s="32" t="s">
        <v>8391</v>
      </c>
      <c r="BZ2031" s="27" t="s">
        <v>6249</v>
      </c>
    </row>
    <row r="2032" spans="1:78">
      <c r="A2032" s="32" t="s">
        <v>2142</v>
      </c>
      <c r="BY2032" s="32" t="s">
        <v>8391</v>
      </c>
      <c r="BZ2032" s="27" t="s">
        <v>6250</v>
      </c>
    </row>
    <row r="2033" spans="1:78">
      <c r="A2033" s="32" t="s">
        <v>2143</v>
      </c>
      <c r="BY2033" s="32" t="s">
        <v>8391</v>
      </c>
      <c r="BZ2033" s="27" t="s">
        <v>6251</v>
      </c>
    </row>
    <row r="2034" spans="1:78">
      <c r="A2034" s="32" t="s">
        <v>2144</v>
      </c>
      <c r="BY2034" s="32" t="s">
        <v>8391</v>
      </c>
      <c r="BZ2034" s="27" t="s">
        <v>6252</v>
      </c>
    </row>
    <row r="2035" spans="1:78">
      <c r="A2035" s="32" t="s">
        <v>2145</v>
      </c>
      <c r="BY2035" s="32" t="s">
        <v>8391</v>
      </c>
      <c r="BZ2035" s="27" t="s">
        <v>6253</v>
      </c>
    </row>
    <row r="2036" spans="1:78">
      <c r="A2036" s="32" t="s">
        <v>2146</v>
      </c>
      <c r="BY2036" s="32" t="s">
        <v>8391</v>
      </c>
      <c r="BZ2036" s="27" t="s">
        <v>6254</v>
      </c>
    </row>
    <row r="2037" spans="1:78">
      <c r="A2037" s="32" t="s">
        <v>2148</v>
      </c>
      <c r="BY2037" s="32" t="s">
        <v>8391</v>
      </c>
      <c r="BZ2037" s="27" t="s">
        <v>6256</v>
      </c>
    </row>
    <row r="2038" spans="1:78">
      <c r="A2038" s="32" t="s">
        <v>2147</v>
      </c>
      <c r="BY2038" s="32" t="s">
        <v>8391</v>
      </c>
      <c r="BZ2038" s="27" t="s">
        <v>6255</v>
      </c>
    </row>
    <row r="2039" spans="1:78">
      <c r="A2039" s="32" t="s">
        <v>2149</v>
      </c>
      <c r="BY2039" s="32" t="s">
        <v>8391</v>
      </c>
      <c r="BZ2039" s="27" t="s">
        <v>6257</v>
      </c>
    </row>
    <row r="2040" spans="1:78">
      <c r="A2040" s="32" t="s">
        <v>2150</v>
      </c>
      <c r="BY2040" s="32" t="s">
        <v>8391</v>
      </c>
      <c r="BZ2040" s="27" t="s">
        <v>6258</v>
      </c>
    </row>
    <row r="2041" spans="1:78">
      <c r="A2041" s="32" t="s">
        <v>2151</v>
      </c>
      <c r="BY2041" s="32" t="s">
        <v>8391</v>
      </c>
      <c r="BZ2041" s="27" t="s">
        <v>6259</v>
      </c>
    </row>
    <row r="2042" spans="1:78">
      <c r="A2042" s="32" t="s">
        <v>2152</v>
      </c>
      <c r="BY2042" s="32" t="s">
        <v>8391</v>
      </c>
      <c r="BZ2042" s="27" t="s">
        <v>6260</v>
      </c>
    </row>
    <row r="2043" spans="1:78">
      <c r="A2043" s="32" t="s">
        <v>2153</v>
      </c>
      <c r="BY2043" s="32" t="s">
        <v>8391</v>
      </c>
      <c r="BZ2043" s="27" t="s">
        <v>6261</v>
      </c>
    </row>
    <row r="2044" spans="1:78">
      <c r="A2044" s="32" t="s">
        <v>2154</v>
      </c>
      <c r="BY2044" s="32" t="s">
        <v>8391</v>
      </c>
      <c r="BZ2044" s="27" t="s">
        <v>6262</v>
      </c>
    </row>
    <row r="2045" spans="1:78">
      <c r="A2045" s="32" t="s">
        <v>2155</v>
      </c>
      <c r="BY2045" s="32" t="s">
        <v>8391</v>
      </c>
      <c r="BZ2045" s="27" t="s">
        <v>6263</v>
      </c>
    </row>
    <row r="2046" spans="1:78">
      <c r="A2046" s="32" t="s">
        <v>2156</v>
      </c>
      <c r="BY2046" s="32" t="s">
        <v>8391</v>
      </c>
      <c r="BZ2046" s="27" t="s">
        <v>6264</v>
      </c>
    </row>
    <row r="2047" spans="1:78">
      <c r="A2047" s="32" t="s">
        <v>2157</v>
      </c>
      <c r="BY2047" s="32" t="s">
        <v>8391</v>
      </c>
      <c r="BZ2047" s="27" t="s">
        <v>6265</v>
      </c>
    </row>
    <row r="2048" spans="1:78">
      <c r="A2048" s="32" t="s">
        <v>2158</v>
      </c>
      <c r="BY2048" s="32" t="s">
        <v>8391</v>
      </c>
      <c r="BZ2048" s="27" t="s">
        <v>6266</v>
      </c>
    </row>
    <row r="2049" spans="1:78">
      <c r="A2049" s="32" t="s">
        <v>2159</v>
      </c>
      <c r="BY2049" s="32" t="s">
        <v>8391</v>
      </c>
      <c r="BZ2049" s="27" t="s">
        <v>6267</v>
      </c>
    </row>
    <row r="2050" spans="1:78">
      <c r="A2050" s="32" t="s">
        <v>2160</v>
      </c>
      <c r="BY2050" s="32" t="s">
        <v>8391</v>
      </c>
      <c r="BZ2050" s="27" t="s">
        <v>6268</v>
      </c>
    </row>
    <row r="2051" spans="1:78">
      <c r="A2051" s="32" t="s">
        <v>2161</v>
      </c>
      <c r="BY2051" s="32" t="s">
        <v>8391</v>
      </c>
      <c r="BZ2051" s="27" t="s">
        <v>6269</v>
      </c>
    </row>
    <row r="2052" spans="1:78">
      <c r="A2052" s="32" t="s">
        <v>2162</v>
      </c>
      <c r="BY2052" s="32" t="s">
        <v>8391</v>
      </c>
      <c r="BZ2052" s="27" t="s">
        <v>6270</v>
      </c>
    </row>
    <row r="2053" spans="1:78">
      <c r="A2053" s="32" t="s">
        <v>2163</v>
      </c>
      <c r="BY2053" s="32" t="s">
        <v>8391</v>
      </c>
      <c r="BZ2053" s="27" t="s">
        <v>6271</v>
      </c>
    </row>
    <row r="2054" spans="1:78">
      <c r="A2054" s="32" t="s">
        <v>2164</v>
      </c>
      <c r="BY2054" s="32" t="s">
        <v>8391</v>
      </c>
      <c r="BZ2054" s="27" t="s">
        <v>6272</v>
      </c>
    </row>
    <row r="2055" spans="1:78">
      <c r="A2055" s="32" t="s">
        <v>2165</v>
      </c>
      <c r="BY2055" s="32" t="s">
        <v>8391</v>
      </c>
      <c r="BZ2055" s="27" t="s">
        <v>6273</v>
      </c>
    </row>
    <row r="2056" spans="1:78">
      <c r="A2056" s="32" t="s">
        <v>2166</v>
      </c>
      <c r="BY2056" s="32" t="s">
        <v>8391</v>
      </c>
      <c r="BZ2056" s="27" t="s">
        <v>6274</v>
      </c>
    </row>
    <row r="2057" spans="1:78">
      <c r="A2057" s="32" t="s">
        <v>2167</v>
      </c>
      <c r="BY2057" s="32" t="s">
        <v>8391</v>
      </c>
      <c r="BZ2057" s="27" t="s">
        <v>6275</v>
      </c>
    </row>
    <row r="2058" spans="1:78">
      <c r="A2058" s="32" t="s">
        <v>2168</v>
      </c>
      <c r="BY2058" s="32" t="s">
        <v>8391</v>
      </c>
      <c r="BZ2058" s="27" t="s">
        <v>6276</v>
      </c>
    </row>
    <row r="2059" spans="1:78">
      <c r="A2059" s="32" t="s">
        <v>2169</v>
      </c>
      <c r="BY2059" s="32" t="s">
        <v>8391</v>
      </c>
      <c r="BZ2059" s="27" t="s">
        <v>6277</v>
      </c>
    </row>
    <row r="2060" spans="1:78">
      <c r="A2060" s="32" t="s">
        <v>2170</v>
      </c>
      <c r="BY2060" s="32" t="s">
        <v>8391</v>
      </c>
      <c r="BZ2060" s="27" t="s">
        <v>6278</v>
      </c>
    </row>
    <row r="2061" spans="1:78">
      <c r="A2061" s="32" t="s">
        <v>2171</v>
      </c>
      <c r="BY2061" s="32" t="s">
        <v>8391</v>
      </c>
      <c r="BZ2061" s="27" t="s">
        <v>6279</v>
      </c>
    </row>
    <row r="2062" spans="1:78">
      <c r="A2062" s="32" t="s">
        <v>2172</v>
      </c>
      <c r="BY2062" s="32" t="s">
        <v>8391</v>
      </c>
      <c r="BZ2062" s="27" t="s">
        <v>6280</v>
      </c>
    </row>
    <row r="2063" spans="1:78">
      <c r="A2063" s="32" t="s">
        <v>2173</v>
      </c>
      <c r="BY2063" s="32" t="s">
        <v>8391</v>
      </c>
      <c r="BZ2063" s="27" t="s">
        <v>6281</v>
      </c>
    </row>
    <row r="2064" spans="1:78">
      <c r="A2064" s="32" t="s">
        <v>2174</v>
      </c>
      <c r="BY2064" s="32" t="s">
        <v>8391</v>
      </c>
      <c r="BZ2064" s="27" t="s">
        <v>6282</v>
      </c>
    </row>
    <row r="2065" spans="1:78">
      <c r="A2065" s="32" t="s">
        <v>2175</v>
      </c>
      <c r="BY2065" s="32" t="s">
        <v>8391</v>
      </c>
      <c r="BZ2065" s="27" t="s">
        <v>6283</v>
      </c>
    </row>
    <row r="2066" spans="1:78">
      <c r="A2066" s="32" t="s">
        <v>2176</v>
      </c>
      <c r="BY2066" s="32" t="s">
        <v>8391</v>
      </c>
      <c r="BZ2066" s="27" t="s">
        <v>6284</v>
      </c>
    </row>
    <row r="2067" spans="1:78">
      <c r="A2067" s="32" t="s">
        <v>2177</v>
      </c>
      <c r="BY2067" s="32" t="s">
        <v>8391</v>
      </c>
      <c r="BZ2067" s="27" t="s">
        <v>6285</v>
      </c>
    </row>
    <row r="2068" spans="1:78">
      <c r="A2068" s="32" t="s">
        <v>2178</v>
      </c>
      <c r="BY2068" s="32" t="s">
        <v>8391</v>
      </c>
      <c r="BZ2068" s="27" t="s">
        <v>6286</v>
      </c>
    </row>
    <row r="2069" spans="1:78">
      <c r="A2069" s="32" t="s">
        <v>2179</v>
      </c>
      <c r="BY2069" s="32" t="s">
        <v>8391</v>
      </c>
      <c r="BZ2069" s="27" t="s">
        <v>6287</v>
      </c>
    </row>
    <row r="2070" spans="1:78">
      <c r="A2070" s="32" t="s">
        <v>2180</v>
      </c>
      <c r="BY2070" s="32" t="s">
        <v>8391</v>
      </c>
      <c r="BZ2070" s="27" t="s">
        <v>6288</v>
      </c>
    </row>
    <row r="2071" spans="1:78">
      <c r="A2071" s="32" t="s">
        <v>2181</v>
      </c>
      <c r="BY2071" s="32" t="s">
        <v>8391</v>
      </c>
      <c r="BZ2071" s="27" t="s">
        <v>6289</v>
      </c>
    </row>
    <row r="2072" spans="1:78">
      <c r="A2072" s="32" t="s">
        <v>2182</v>
      </c>
      <c r="BY2072" s="32" t="s">
        <v>8391</v>
      </c>
      <c r="BZ2072" s="27" t="s">
        <v>6290</v>
      </c>
    </row>
    <row r="2073" spans="1:78">
      <c r="A2073" s="32" t="s">
        <v>2183</v>
      </c>
      <c r="BY2073" s="32" t="s">
        <v>8391</v>
      </c>
      <c r="BZ2073" s="27" t="s">
        <v>6291</v>
      </c>
    </row>
    <row r="2074" spans="1:78">
      <c r="A2074" s="32" t="s">
        <v>2184</v>
      </c>
      <c r="BY2074" s="32" t="s">
        <v>8391</v>
      </c>
      <c r="BZ2074" s="27" t="s">
        <v>6292</v>
      </c>
    </row>
    <row r="2075" spans="1:78">
      <c r="A2075" s="32" t="s">
        <v>2185</v>
      </c>
      <c r="BY2075" s="32" t="s">
        <v>8391</v>
      </c>
      <c r="BZ2075" s="27" t="s">
        <v>6293</v>
      </c>
    </row>
    <row r="2076" spans="1:78">
      <c r="A2076" s="32" t="s">
        <v>2186</v>
      </c>
      <c r="BY2076" s="32" t="s">
        <v>8391</v>
      </c>
      <c r="BZ2076" s="27" t="s">
        <v>6294</v>
      </c>
    </row>
    <row r="2077" spans="1:78">
      <c r="A2077" s="32" t="s">
        <v>2187</v>
      </c>
      <c r="BY2077" s="32" t="s">
        <v>8391</v>
      </c>
      <c r="BZ2077" s="27" t="s">
        <v>6295</v>
      </c>
    </row>
    <row r="2078" spans="1:78">
      <c r="A2078" s="32" t="s">
        <v>2188</v>
      </c>
      <c r="BY2078" s="32" t="s">
        <v>8391</v>
      </c>
      <c r="BZ2078" s="27" t="s">
        <v>6296</v>
      </c>
    </row>
    <row r="2079" spans="1:78">
      <c r="A2079" s="32" t="s">
        <v>2189</v>
      </c>
      <c r="BY2079" s="32" t="s">
        <v>8391</v>
      </c>
      <c r="BZ2079" s="27" t="s">
        <v>6297</v>
      </c>
    </row>
    <row r="2080" spans="1:78">
      <c r="A2080" s="32" t="s">
        <v>2190</v>
      </c>
      <c r="BY2080" s="32" t="s">
        <v>8391</v>
      </c>
      <c r="BZ2080" s="27" t="s">
        <v>6298</v>
      </c>
    </row>
    <row r="2081" spans="1:78">
      <c r="A2081" s="32" t="s">
        <v>2191</v>
      </c>
      <c r="BY2081" s="32" t="s">
        <v>8391</v>
      </c>
      <c r="BZ2081" s="27" t="s">
        <v>6299</v>
      </c>
    </row>
    <row r="2082" spans="1:78">
      <c r="A2082" s="32" t="s">
        <v>2192</v>
      </c>
      <c r="BY2082" s="32" t="s">
        <v>8391</v>
      </c>
      <c r="BZ2082" s="27" t="s">
        <v>6300</v>
      </c>
    </row>
    <row r="2083" spans="1:78">
      <c r="A2083" s="32" t="s">
        <v>2193</v>
      </c>
      <c r="BY2083" s="32" t="s">
        <v>8391</v>
      </c>
      <c r="BZ2083" s="27" t="s">
        <v>6301</v>
      </c>
    </row>
    <row r="2084" spans="1:78">
      <c r="A2084" s="32" t="s">
        <v>2194</v>
      </c>
      <c r="BY2084" s="32" t="s">
        <v>8391</v>
      </c>
      <c r="BZ2084" s="27" t="s">
        <v>6302</v>
      </c>
    </row>
    <row r="2085" spans="1:78">
      <c r="A2085" s="32" t="s">
        <v>2195</v>
      </c>
      <c r="BY2085" s="32" t="s">
        <v>8391</v>
      </c>
      <c r="BZ2085" s="27" t="s">
        <v>6303</v>
      </c>
    </row>
    <row r="2086" spans="1:78">
      <c r="A2086" s="32" t="s">
        <v>2196</v>
      </c>
      <c r="BY2086" s="32" t="s">
        <v>8391</v>
      </c>
      <c r="BZ2086" s="27" t="s">
        <v>6304</v>
      </c>
    </row>
    <row r="2087" spans="1:78">
      <c r="A2087" s="32" t="s">
        <v>2197</v>
      </c>
      <c r="BY2087" s="32" t="s">
        <v>8391</v>
      </c>
      <c r="BZ2087" s="27" t="s">
        <v>6305</v>
      </c>
    </row>
    <row r="2088" spans="1:78">
      <c r="A2088" s="32" t="s">
        <v>2198</v>
      </c>
      <c r="BY2088" s="32" t="s">
        <v>8391</v>
      </c>
      <c r="BZ2088" s="27" t="s">
        <v>6306</v>
      </c>
    </row>
    <row r="2089" spans="1:78">
      <c r="A2089" s="32" t="s">
        <v>2199</v>
      </c>
      <c r="BY2089" s="32" t="s">
        <v>8391</v>
      </c>
      <c r="BZ2089" s="27" t="s">
        <v>6307</v>
      </c>
    </row>
    <row r="2090" spans="1:78">
      <c r="A2090" s="32" t="s">
        <v>2200</v>
      </c>
      <c r="BY2090" s="32" t="s">
        <v>8391</v>
      </c>
      <c r="BZ2090" s="27" t="s">
        <v>6308</v>
      </c>
    </row>
    <row r="2091" spans="1:78">
      <c r="A2091" s="32" t="s">
        <v>2201</v>
      </c>
      <c r="BY2091" s="32" t="s">
        <v>8391</v>
      </c>
      <c r="BZ2091" s="27" t="s">
        <v>6309</v>
      </c>
    </row>
    <row r="2092" spans="1:78">
      <c r="A2092" s="32" t="s">
        <v>2202</v>
      </c>
      <c r="BY2092" s="32" t="s">
        <v>8391</v>
      </c>
      <c r="BZ2092" s="27" t="s">
        <v>6310</v>
      </c>
    </row>
    <row r="2093" spans="1:78">
      <c r="A2093" s="32" t="s">
        <v>2203</v>
      </c>
      <c r="BY2093" s="32" t="s">
        <v>8391</v>
      </c>
      <c r="BZ2093" s="27" t="s">
        <v>6311</v>
      </c>
    </row>
    <row r="2094" spans="1:78">
      <c r="A2094" s="32" t="s">
        <v>2204</v>
      </c>
      <c r="BY2094" s="32" t="s">
        <v>8391</v>
      </c>
      <c r="BZ2094" s="27" t="s">
        <v>6312</v>
      </c>
    </row>
    <row r="2095" spans="1:78">
      <c r="A2095" s="32" t="s">
        <v>2205</v>
      </c>
      <c r="BY2095" s="32" t="s">
        <v>8391</v>
      </c>
      <c r="BZ2095" s="27" t="s">
        <v>6313</v>
      </c>
    </row>
    <row r="2096" spans="1:78">
      <c r="A2096" s="32" t="s">
        <v>2206</v>
      </c>
      <c r="BY2096" s="32" t="s">
        <v>8391</v>
      </c>
      <c r="BZ2096" s="27" t="s">
        <v>6314</v>
      </c>
    </row>
    <row r="2097" spans="1:78">
      <c r="A2097" s="32" t="s">
        <v>2207</v>
      </c>
      <c r="BY2097" s="32" t="s">
        <v>8391</v>
      </c>
      <c r="BZ2097" s="27" t="s">
        <v>6315</v>
      </c>
    </row>
    <row r="2098" spans="1:78">
      <c r="A2098" s="32" t="s">
        <v>2208</v>
      </c>
      <c r="BY2098" s="32" t="s">
        <v>8391</v>
      </c>
      <c r="BZ2098" s="27" t="s">
        <v>6316</v>
      </c>
    </row>
    <row r="2099" spans="1:78">
      <c r="A2099" s="32" t="s">
        <v>2209</v>
      </c>
      <c r="BY2099" s="32" t="s">
        <v>8391</v>
      </c>
      <c r="BZ2099" s="27" t="s">
        <v>6317</v>
      </c>
    </row>
    <row r="2100" spans="1:78">
      <c r="A2100" s="32" t="s">
        <v>2210</v>
      </c>
      <c r="BY2100" s="32" t="s">
        <v>8391</v>
      </c>
      <c r="BZ2100" s="27" t="s">
        <v>6318</v>
      </c>
    </row>
    <row r="2101" spans="1:78">
      <c r="A2101" s="32" t="s">
        <v>2211</v>
      </c>
      <c r="BY2101" s="32" t="s">
        <v>8391</v>
      </c>
      <c r="BZ2101" s="27" t="s">
        <v>6319</v>
      </c>
    </row>
    <row r="2102" spans="1:78">
      <c r="A2102" s="32" t="s">
        <v>2212</v>
      </c>
      <c r="BY2102" s="32" t="s">
        <v>8391</v>
      </c>
      <c r="BZ2102" s="27" t="s">
        <v>6320</v>
      </c>
    </row>
    <row r="2103" spans="1:78">
      <c r="A2103" s="32" t="s">
        <v>2213</v>
      </c>
      <c r="BY2103" s="32" t="s">
        <v>8391</v>
      </c>
      <c r="BZ2103" s="27" t="s">
        <v>6321</v>
      </c>
    </row>
    <row r="2104" spans="1:78">
      <c r="A2104" s="32" t="s">
        <v>2214</v>
      </c>
      <c r="BY2104" s="32" t="s">
        <v>8391</v>
      </c>
      <c r="BZ2104" s="27" t="s">
        <v>6322</v>
      </c>
    </row>
    <row r="2105" spans="1:78">
      <c r="A2105" s="32" t="s">
        <v>2215</v>
      </c>
      <c r="BY2105" s="32" t="s">
        <v>8391</v>
      </c>
      <c r="BZ2105" s="27" t="s">
        <v>6323</v>
      </c>
    </row>
    <row r="2106" spans="1:78">
      <c r="A2106" s="32" t="s">
        <v>2216</v>
      </c>
      <c r="BY2106" s="32" t="s">
        <v>8391</v>
      </c>
      <c r="BZ2106" s="27" t="s">
        <v>6324</v>
      </c>
    </row>
    <row r="2107" spans="1:78">
      <c r="A2107" s="32" t="s">
        <v>2217</v>
      </c>
      <c r="BY2107" s="32" t="s">
        <v>8391</v>
      </c>
      <c r="BZ2107" s="27" t="s">
        <v>6325</v>
      </c>
    </row>
    <row r="2108" spans="1:78">
      <c r="A2108" s="32" t="s">
        <v>2218</v>
      </c>
      <c r="BY2108" s="32" t="s">
        <v>8391</v>
      </c>
      <c r="BZ2108" s="27" t="s">
        <v>6326</v>
      </c>
    </row>
    <row r="2109" spans="1:78">
      <c r="A2109" s="32" t="s">
        <v>2219</v>
      </c>
      <c r="BY2109" s="32" t="s">
        <v>8391</v>
      </c>
      <c r="BZ2109" s="27" t="s">
        <v>6327</v>
      </c>
    </row>
    <row r="2110" spans="1:78">
      <c r="A2110" s="32" t="s">
        <v>2220</v>
      </c>
      <c r="BY2110" s="32" t="s">
        <v>8391</v>
      </c>
      <c r="BZ2110" s="27" t="s">
        <v>6328</v>
      </c>
    </row>
    <row r="2111" spans="1:78">
      <c r="A2111" s="32" t="s">
        <v>2221</v>
      </c>
      <c r="BY2111" s="32" t="s">
        <v>8391</v>
      </c>
      <c r="BZ2111" s="27" t="s">
        <v>6329</v>
      </c>
    </row>
    <row r="2112" spans="1:78">
      <c r="A2112" s="32" t="s">
        <v>2222</v>
      </c>
      <c r="BY2112" s="32" t="s">
        <v>8391</v>
      </c>
      <c r="BZ2112" s="27" t="s">
        <v>6330</v>
      </c>
    </row>
    <row r="2113" spans="1:78">
      <c r="A2113" s="32" t="s">
        <v>2223</v>
      </c>
      <c r="BY2113" s="32" t="s">
        <v>8391</v>
      </c>
      <c r="BZ2113" s="27" t="s">
        <v>6331</v>
      </c>
    </row>
    <row r="2114" spans="1:78">
      <c r="A2114" s="32" t="s">
        <v>2224</v>
      </c>
      <c r="BY2114" s="32" t="s">
        <v>8391</v>
      </c>
      <c r="BZ2114" s="27" t="s">
        <v>6332</v>
      </c>
    </row>
    <row r="2115" spans="1:78">
      <c r="A2115" s="32" t="s">
        <v>2225</v>
      </c>
      <c r="BY2115" s="32" t="s">
        <v>8391</v>
      </c>
      <c r="BZ2115" s="27" t="s">
        <v>6333</v>
      </c>
    </row>
    <row r="2116" spans="1:78">
      <c r="A2116" s="32" t="s">
        <v>2226</v>
      </c>
      <c r="BY2116" s="32" t="s">
        <v>8391</v>
      </c>
      <c r="BZ2116" s="27" t="s">
        <v>6334</v>
      </c>
    </row>
    <row r="2117" spans="1:78">
      <c r="A2117" s="32" t="s">
        <v>2227</v>
      </c>
      <c r="BY2117" s="32" t="s">
        <v>8391</v>
      </c>
      <c r="BZ2117" s="27" t="s">
        <v>6335</v>
      </c>
    </row>
    <row r="2118" spans="1:78">
      <c r="A2118" s="32" t="s">
        <v>2228</v>
      </c>
      <c r="BY2118" s="32" t="s">
        <v>8391</v>
      </c>
      <c r="BZ2118" s="27" t="s">
        <v>6336</v>
      </c>
    </row>
    <row r="2119" spans="1:78">
      <c r="A2119" s="32" t="s">
        <v>2229</v>
      </c>
      <c r="BY2119" s="32" t="s">
        <v>8391</v>
      </c>
      <c r="BZ2119" s="27" t="s">
        <v>6337</v>
      </c>
    </row>
    <row r="2120" spans="1:78">
      <c r="A2120" s="32" t="s">
        <v>2230</v>
      </c>
      <c r="BY2120" s="32" t="s">
        <v>8391</v>
      </c>
      <c r="BZ2120" s="27" t="s">
        <v>6338</v>
      </c>
    </row>
    <row r="2121" spans="1:78">
      <c r="A2121" s="32" t="s">
        <v>2231</v>
      </c>
      <c r="BY2121" s="32" t="s">
        <v>8391</v>
      </c>
      <c r="BZ2121" s="27" t="s">
        <v>6339</v>
      </c>
    </row>
    <row r="2122" spans="1:78">
      <c r="A2122" s="32" t="s">
        <v>2232</v>
      </c>
      <c r="BY2122" s="32" t="s">
        <v>8391</v>
      </c>
      <c r="BZ2122" s="27" t="s">
        <v>6340</v>
      </c>
    </row>
    <row r="2123" spans="1:78">
      <c r="A2123" s="32" t="s">
        <v>2233</v>
      </c>
      <c r="BY2123" s="32" t="s">
        <v>8391</v>
      </c>
      <c r="BZ2123" s="27" t="s">
        <v>6341</v>
      </c>
    </row>
    <row r="2124" spans="1:78">
      <c r="A2124" s="32" t="s">
        <v>2234</v>
      </c>
      <c r="BY2124" s="32" t="s">
        <v>8391</v>
      </c>
      <c r="BZ2124" s="27" t="s">
        <v>6342</v>
      </c>
    </row>
    <row r="2125" spans="1:78">
      <c r="A2125" s="32" t="s">
        <v>2235</v>
      </c>
      <c r="BY2125" s="32" t="s">
        <v>8391</v>
      </c>
      <c r="BZ2125" s="27" t="s">
        <v>6343</v>
      </c>
    </row>
    <row r="2126" spans="1:78">
      <c r="A2126" s="32" t="s">
        <v>2236</v>
      </c>
      <c r="BY2126" s="32" t="s">
        <v>8391</v>
      </c>
      <c r="BZ2126" s="27" t="s">
        <v>6344</v>
      </c>
    </row>
    <row r="2127" spans="1:78">
      <c r="A2127" s="32" t="s">
        <v>2237</v>
      </c>
      <c r="BY2127" s="32" t="s">
        <v>8391</v>
      </c>
      <c r="BZ2127" s="27" t="s">
        <v>6345</v>
      </c>
    </row>
    <row r="2128" spans="1:78">
      <c r="A2128" s="32" t="s">
        <v>2238</v>
      </c>
      <c r="BY2128" s="32" t="s">
        <v>8391</v>
      </c>
      <c r="BZ2128" s="27" t="s">
        <v>6346</v>
      </c>
    </row>
    <row r="2129" spans="1:78">
      <c r="A2129" s="32" t="s">
        <v>2239</v>
      </c>
      <c r="BY2129" s="32" t="s">
        <v>8391</v>
      </c>
      <c r="BZ2129" s="27" t="s">
        <v>6347</v>
      </c>
    </row>
    <row r="2130" spans="1:78">
      <c r="A2130" s="32" t="s">
        <v>2240</v>
      </c>
      <c r="BY2130" s="32" t="s">
        <v>8391</v>
      </c>
      <c r="BZ2130" s="27" t="s">
        <v>6348</v>
      </c>
    </row>
    <row r="2131" spans="1:78">
      <c r="A2131" s="32" t="s">
        <v>2241</v>
      </c>
      <c r="BY2131" s="32" t="s">
        <v>8391</v>
      </c>
      <c r="BZ2131" s="27" t="s">
        <v>6349</v>
      </c>
    </row>
    <row r="2132" spans="1:78">
      <c r="A2132" s="32" t="s">
        <v>2242</v>
      </c>
      <c r="BY2132" s="32" t="s">
        <v>8391</v>
      </c>
      <c r="BZ2132" s="27" t="s">
        <v>6350</v>
      </c>
    </row>
    <row r="2133" spans="1:78">
      <c r="A2133" s="32" t="s">
        <v>2243</v>
      </c>
      <c r="BY2133" s="32" t="s">
        <v>8391</v>
      </c>
      <c r="BZ2133" s="27" t="s">
        <v>6351</v>
      </c>
    </row>
    <row r="2134" spans="1:78">
      <c r="A2134" s="32" t="s">
        <v>2244</v>
      </c>
      <c r="BY2134" s="32" t="s">
        <v>8391</v>
      </c>
      <c r="BZ2134" s="27" t="s">
        <v>6352</v>
      </c>
    </row>
    <row r="2135" spans="1:78">
      <c r="A2135" s="32" t="s">
        <v>2245</v>
      </c>
      <c r="BY2135" s="32" t="s">
        <v>8391</v>
      </c>
      <c r="BZ2135" s="27" t="s">
        <v>6353</v>
      </c>
    </row>
    <row r="2136" spans="1:78">
      <c r="A2136" s="32" t="s">
        <v>2246</v>
      </c>
      <c r="BY2136" s="32" t="s">
        <v>8391</v>
      </c>
      <c r="BZ2136" s="27" t="s">
        <v>6354</v>
      </c>
    </row>
    <row r="2137" spans="1:78">
      <c r="A2137" s="32" t="s">
        <v>2247</v>
      </c>
      <c r="BY2137" s="32" t="s">
        <v>8391</v>
      </c>
      <c r="BZ2137" s="27" t="s">
        <v>6355</v>
      </c>
    </row>
    <row r="2138" spans="1:78">
      <c r="A2138" s="32" t="s">
        <v>2248</v>
      </c>
      <c r="BY2138" s="32" t="s">
        <v>8391</v>
      </c>
      <c r="BZ2138" s="27" t="s">
        <v>6356</v>
      </c>
    </row>
    <row r="2139" spans="1:78">
      <c r="A2139" s="32" t="s">
        <v>2249</v>
      </c>
      <c r="BY2139" s="32" t="s">
        <v>8391</v>
      </c>
      <c r="BZ2139" s="27" t="s">
        <v>6357</v>
      </c>
    </row>
    <row r="2140" spans="1:78">
      <c r="A2140" s="32" t="s">
        <v>2250</v>
      </c>
      <c r="BY2140" s="32" t="s">
        <v>8391</v>
      </c>
      <c r="BZ2140" s="27" t="s">
        <v>6358</v>
      </c>
    </row>
    <row r="2141" spans="1:78">
      <c r="A2141" s="32" t="s">
        <v>2251</v>
      </c>
      <c r="BY2141" s="32" t="s">
        <v>8391</v>
      </c>
      <c r="BZ2141" s="27" t="s">
        <v>6359</v>
      </c>
    </row>
    <row r="2142" spans="1:78">
      <c r="A2142" s="32" t="s">
        <v>2252</v>
      </c>
      <c r="BY2142" s="32" t="s">
        <v>8391</v>
      </c>
      <c r="BZ2142" s="27" t="s">
        <v>6360</v>
      </c>
    </row>
    <row r="2143" spans="1:78">
      <c r="A2143" s="32" t="s">
        <v>2253</v>
      </c>
      <c r="BY2143" s="32" t="s">
        <v>8391</v>
      </c>
      <c r="BZ2143" s="27" t="s">
        <v>6361</v>
      </c>
    </row>
    <row r="2144" spans="1:78">
      <c r="A2144" s="32" t="s">
        <v>2254</v>
      </c>
      <c r="BY2144" s="32" t="s">
        <v>8391</v>
      </c>
      <c r="BZ2144" s="27" t="s">
        <v>6362</v>
      </c>
    </row>
    <row r="2145" spans="1:78">
      <c r="A2145" s="32" t="s">
        <v>2255</v>
      </c>
      <c r="BY2145" s="32" t="s">
        <v>8391</v>
      </c>
      <c r="BZ2145" s="27" t="s">
        <v>6363</v>
      </c>
    </row>
    <row r="2146" spans="1:78">
      <c r="A2146" s="32" t="s">
        <v>2256</v>
      </c>
      <c r="BY2146" s="32" t="s">
        <v>8391</v>
      </c>
      <c r="BZ2146" s="27" t="s">
        <v>6364</v>
      </c>
    </row>
    <row r="2147" spans="1:78">
      <c r="A2147" s="32" t="s">
        <v>2257</v>
      </c>
      <c r="BY2147" s="32" t="s">
        <v>8391</v>
      </c>
      <c r="BZ2147" s="27" t="s">
        <v>6365</v>
      </c>
    </row>
    <row r="2148" spans="1:78">
      <c r="A2148" s="32" t="s">
        <v>2258</v>
      </c>
      <c r="BY2148" s="32" t="s">
        <v>8391</v>
      </c>
      <c r="BZ2148" s="27" t="s">
        <v>6366</v>
      </c>
    </row>
    <row r="2149" spans="1:78">
      <c r="A2149" s="32" t="s">
        <v>2259</v>
      </c>
      <c r="BY2149" s="32" t="s">
        <v>8391</v>
      </c>
      <c r="BZ2149" s="27" t="s">
        <v>6367</v>
      </c>
    </row>
    <row r="2150" spans="1:78">
      <c r="A2150" s="32" t="s">
        <v>2260</v>
      </c>
      <c r="BY2150" s="32" t="s">
        <v>8391</v>
      </c>
      <c r="BZ2150" s="27" t="s">
        <v>6368</v>
      </c>
    </row>
    <row r="2151" spans="1:78">
      <c r="A2151" s="32" t="s">
        <v>2261</v>
      </c>
      <c r="BY2151" s="32" t="s">
        <v>8391</v>
      </c>
      <c r="BZ2151" s="27" t="s">
        <v>6369</v>
      </c>
    </row>
    <row r="2152" spans="1:78">
      <c r="A2152" s="32" t="s">
        <v>2262</v>
      </c>
      <c r="BY2152" s="32" t="s">
        <v>8391</v>
      </c>
      <c r="BZ2152" s="27" t="s">
        <v>6370</v>
      </c>
    </row>
    <row r="2153" spans="1:78">
      <c r="A2153" s="32" t="s">
        <v>2263</v>
      </c>
      <c r="BY2153" s="32" t="s">
        <v>8391</v>
      </c>
      <c r="BZ2153" s="27" t="s">
        <v>6371</v>
      </c>
    </row>
    <row r="2154" spans="1:78">
      <c r="A2154" s="32" t="s">
        <v>2264</v>
      </c>
      <c r="BY2154" s="32" t="s">
        <v>8391</v>
      </c>
      <c r="BZ2154" s="27" t="s">
        <v>6372</v>
      </c>
    </row>
    <row r="2155" spans="1:78">
      <c r="A2155" s="32" t="s">
        <v>2265</v>
      </c>
      <c r="BY2155" s="32" t="s">
        <v>8391</v>
      </c>
      <c r="BZ2155" s="27" t="s">
        <v>6373</v>
      </c>
    </row>
    <row r="2156" spans="1:78">
      <c r="A2156" s="32" t="s">
        <v>2266</v>
      </c>
      <c r="BY2156" s="32" t="s">
        <v>8391</v>
      </c>
      <c r="BZ2156" s="27" t="s">
        <v>6374</v>
      </c>
    </row>
    <row r="2157" spans="1:78">
      <c r="A2157" s="32" t="s">
        <v>2267</v>
      </c>
      <c r="BY2157" s="32" t="s">
        <v>8391</v>
      </c>
      <c r="BZ2157" s="27" t="s">
        <v>6375</v>
      </c>
    </row>
    <row r="2158" spans="1:78">
      <c r="A2158" s="32" t="s">
        <v>2268</v>
      </c>
      <c r="BY2158" s="32" t="s">
        <v>8391</v>
      </c>
      <c r="BZ2158" s="27" t="s">
        <v>6376</v>
      </c>
    </row>
    <row r="2159" spans="1:78">
      <c r="A2159" s="32" t="s">
        <v>2269</v>
      </c>
      <c r="BY2159" s="32" t="s">
        <v>8391</v>
      </c>
      <c r="BZ2159" s="27" t="s">
        <v>6377</v>
      </c>
    </row>
    <row r="2160" spans="1:78">
      <c r="A2160" s="32" t="s">
        <v>2270</v>
      </c>
      <c r="BY2160" s="32" t="s">
        <v>8391</v>
      </c>
      <c r="BZ2160" s="27" t="s">
        <v>6378</v>
      </c>
    </row>
    <row r="2161" spans="1:78">
      <c r="A2161" s="32" t="s">
        <v>2271</v>
      </c>
      <c r="BY2161" s="32" t="s">
        <v>8391</v>
      </c>
      <c r="BZ2161" s="27" t="s">
        <v>6379</v>
      </c>
    </row>
    <row r="2162" spans="1:78">
      <c r="A2162" s="32" t="s">
        <v>2272</v>
      </c>
      <c r="BY2162" s="32" t="s">
        <v>8391</v>
      </c>
      <c r="BZ2162" s="27" t="s">
        <v>6380</v>
      </c>
    </row>
    <row r="2163" spans="1:78">
      <c r="A2163" s="32" t="s">
        <v>2273</v>
      </c>
      <c r="BY2163" s="32" t="s">
        <v>8391</v>
      </c>
      <c r="BZ2163" s="27" t="s">
        <v>6381</v>
      </c>
    </row>
    <row r="2164" spans="1:78">
      <c r="A2164" s="32" t="s">
        <v>2274</v>
      </c>
      <c r="BY2164" s="32" t="s">
        <v>8391</v>
      </c>
      <c r="BZ2164" s="27" t="s">
        <v>6382</v>
      </c>
    </row>
    <row r="2165" spans="1:78">
      <c r="A2165" s="32" t="s">
        <v>2275</v>
      </c>
      <c r="BY2165" s="32" t="s">
        <v>8391</v>
      </c>
      <c r="BZ2165" s="27" t="s">
        <v>6383</v>
      </c>
    </row>
    <row r="2166" spans="1:78">
      <c r="A2166" s="32" t="s">
        <v>2276</v>
      </c>
      <c r="BY2166" s="32" t="s">
        <v>8391</v>
      </c>
      <c r="BZ2166" s="27" t="s">
        <v>6384</v>
      </c>
    </row>
    <row r="2167" spans="1:78">
      <c r="A2167" s="32" t="s">
        <v>2277</v>
      </c>
      <c r="BY2167" s="32" t="s">
        <v>8391</v>
      </c>
      <c r="BZ2167" s="27" t="s">
        <v>6385</v>
      </c>
    </row>
    <row r="2168" spans="1:78">
      <c r="A2168" s="32" t="s">
        <v>2278</v>
      </c>
      <c r="BY2168" s="32" t="s">
        <v>8391</v>
      </c>
      <c r="BZ2168" s="27" t="s">
        <v>6386</v>
      </c>
    </row>
    <row r="2169" spans="1:78">
      <c r="A2169" s="32" t="s">
        <v>2279</v>
      </c>
      <c r="BY2169" s="32" t="s">
        <v>8391</v>
      </c>
      <c r="BZ2169" s="27" t="s">
        <v>6387</v>
      </c>
    </row>
    <row r="2170" spans="1:78">
      <c r="A2170" s="32" t="s">
        <v>2280</v>
      </c>
      <c r="BY2170" s="32" t="s">
        <v>8391</v>
      </c>
      <c r="BZ2170" s="27" t="s">
        <v>6388</v>
      </c>
    </row>
    <row r="2171" spans="1:78">
      <c r="A2171" s="32" t="s">
        <v>2281</v>
      </c>
      <c r="BY2171" s="32" t="s">
        <v>8391</v>
      </c>
      <c r="BZ2171" s="27" t="s">
        <v>6389</v>
      </c>
    </row>
    <row r="2172" spans="1:78">
      <c r="A2172" s="32" t="s">
        <v>2282</v>
      </c>
      <c r="BY2172" s="32" t="s">
        <v>8391</v>
      </c>
      <c r="BZ2172" s="27" t="s">
        <v>6390</v>
      </c>
    </row>
    <row r="2173" spans="1:78">
      <c r="A2173" s="32" t="s">
        <v>2283</v>
      </c>
      <c r="BY2173" s="32" t="s">
        <v>8391</v>
      </c>
      <c r="BZ2173" s="27" t="s">
        <v>6391</v>
      </c>
    </row>
    <row r="2174" spans="1:78">
      <c r="A2174" s="32" t="s">
        <v>2284</v>
      </c>
      <c r="BY2174" s="32" t="s">
        <v>8391</v>
      </c>
      <c r="BZ2174" s="27" t="s">
        <v>6392</v>
      </c>
    </row>
    <row r="2175" spans="1:78">
      <c r="A2175" s="32" t="s">
        <v>2285</v>
      </c>
      <c r="BY2175" s="32" t="s">
        <v>8391</v>
      </c>
      <c r="BZ2175" s="27" t="s">
        <v>6393</v>
      </c>
    </row>
    <row r="2176" spans="1:78">
      <c r="A2176" s="32" t="s">
        <v>2286</v>
      </c>
      <c r="BY2176" s="32" t="s">
        <v>8391</v>
      </c>
      <c r="BZ2176" s="27" t="s">
        <v>6394</v>
      </c>
    </row>
    <row r="2177" spans="1:78">
      <c r="A2177" s="32" t="s">
        <v>2287</v>
      </c>
      <c r="BY2177" s="32" t="s">
        <v>8391</v>
      </c>
      <c r="BZ2177" s="27" t="s">
        <v>6395</v>
      </c>
    </row>
    <row r="2178" spans="1:78">
      <c r="A2178" s="32" t="s">
        <v>2288</v>
      </c>
      <c r="BY2178" s="32" t="s">
        <v>8391</v>
      </c>
      <c r="BZ2178" s="27" t="s">
        <v>6396</v>
      </c>
    </row>
    <row r="2179" spans="1:78">
      <c r="A2179" s="32" t="s">
        <v>2289</v>
      </c>
      <c r="BY2179" s="32" t="s">
        <v>8391</v>
      </c>
      <c r="BZ2179" s="27" t="s">
        <v>6397</v>
      </c>
    </row>
    <row r="2180" spans="1:78">
      <c r="A2180" s="32" t="s">
        <v>2290</v>
      </c>
      <c r="BY2180" s="32" t="s">
        <v>8391</v>
      </c>
      <c r="BZ2180" s="27" t="s">
        <v>6398</v>
      </c>
    </row>
    <row r="2181" spans="1:78">
      <c r="A2181" s="32" t="s">
        <v>2291</v>
      </c>
      <c r="BY2181" s="32" t="s">
        <v>8391</v>
      </c>
      <c r="BZ2181" s="27" t="s">
        <v>6399</v>
      </c>
    </row>
    <row r="2182" spans="1:78">
      <c r="A2182" s="32" t="s">
        <v>2292</v>
      </c>
      <c r="BY2182" s="32" t="s">
        <v>8391</v>
      </c>
      <c r="BZ2182" s="27" t="s">
        <v>6400</v>
      </c>
    </row>
    <row r="2183" spans="1:78">
      <c r="A2183" s="32" t="s">
        <v>2293</v>
      </c>
      <c r="BY2183" s="32" t="s">
        <v>8391</v>
      </c>
      <c r="BZ2183" s="27" t="s">
        <v>6401</v>
      </c>
    </row>
    <row r="2184" spans="1:78">
      <c r="A2184" s="32" t="s">
        <v>2294</v>
      </c>
      <c r="BY2184" s="32" t="s">
        <v>8391</v>
      </c>
      <c r="BZ2184" s="27" t="s">
        <v>6402</v>
      </c>
    </row>
    <row r="2185" spans="1:78">
      <c r="A2185" s="32" t="s">
        <v>2295</v>
      </c>
      <c r="BY2185" s="32" t="s">
        <v>8391</v>
      </c>
      <c r="BZ2185" s="27" t="s">
        <v>6403</v>
      </c>
    </row>
    <row r="2186" spans="1:78">
      <c r="A2186" s="32" t="s">
        <v>2296</v>
      </c>
      <c r="BY2186" s="32" t="s">
        <v>8391</v>
      </c>
      <c r="BZ2186" s="27" t="s">
        <v>6404</v>
      </c>
    </row>
    <row r="2187" spans="1:78">
      <c r="A2187" s="32" t="s">
        <v>2297</v>
      </c>
      <c r="BY2187" s="32" t="s">
        <v>8391</v>
      </c>
      <c r="BZ2187" s="27" t="s">
        <v>6405</v>
      </c>
    </row>
    <row r="2188" spans="1:78">
      <c r="A2188" s="32" t="s">
        <v>2298</v>
      </c>
      <c r="BY2188" s="32" t="s">
        <v>8391</v>
      </c>
      <c r="BZ2188" s="27" t="s">
        <v>6406</v>
      </c>
    </row>
    <row r="2189" spans="1:78">
      <c r="A2189" s="32" t="s">
        <v>2299</v>
      </c>
      <c r="BY2189" s="32" t="s">
        <v>8391</v>
      </c>
      <c r="BZ2189" s="27" t="s">
        <v>6407</v>
      </c>
    </row>
    <row r="2190" spans="1:78">
      <c r="A2190" s="32" t="s">
        <v>2300</v>
      </c>
      <c r="BY2190" s="32" t="s">
        <v>8391</v>
      </c>
      <c r="BZ2190" s="27" t="s">
        <v>6408</v>
      </c>
    </row>
    <row r="2191" spans="1:78">
      <c r="A2191" s="32" t="s">
        <v>2301</v>
      </c>
      <c r="BY2191" s="32" t="s">
        <v>8391</v>
      </c>
      <c r="BZ2191" s="27" t="s">
        <v>6409</v>
      </c>
    </row>
    <row r="2192" spans="1:78">
      <c r="A2192" s="32" t="s">
        <v>2302</v>
      </c>
      <c r="BY2192" s="32" t="s">
        <v>8391</v>
      </c>
      <c r="BZ2192" s="27" t="s">
        <v>6410</v>
      </c>
    </row>
    <row r="2193" spans="1:78">
      <c r="A2193" s="32" t="s">
        <v>2303</v>
      </c>
      <c r="BY2193" s="32" t="s">
        <v>8391</v>
      </c>
      <c r="BZ2193" s="27" t="s">
        <v>6411</v>
      </c>
    </row>
    <row r="2194" spans="1:78">
      <c r="A2194" s="32" t="s">
        <v>2304</v>
      </c>
      <c r="BY2194" s="32" t="s">
        <v>8391</v>
      </c>
      <c r="BZ2194" s="27" t="s">
        <v>6412</v>
      </c>
    </row>
    <row r="2195" spans="1:78">
      <c r="A2195" s="32" t="s">
        <v>2305</v>
      </c>
      <c r="BY2195" s="32" t="s">
        <v>8391</v>
      </c>
      <c r="BZ2195" s="27" t="s">
        <v>6413</v>
      </c>
    </row>
    <row r="2196" spans="1:78">
      <c r="A2196" s="32" t="s">
        <v>2306</v>
      </c>
      <c r="BY2196" s="32" t="s">
        <v>8391</v>
      </c>
      <c r="BZ2196" s="27" t="s">
        <v>6414</v>
      </c>
    </row>
    <row r="2197" spans="1:78">
      <c r="A2197" s="32" t="s">
        <v>2307</v>
      </c>
      <c r="BY2197" s="32" t="s">
        <v>8391</v>
      </c>
      <c r="BZ2197" s="27" t="s">
        <v>6415</v>
      </c>
    </row>
    <row r="2198" spans="1:78">
      <c r="A2198" s="32" t="s">
        <v>2308</v>
      </c>
      <c r="BY2198" s="32" t="s">
        <v>8391</v>
      </c>
      <c r="BZ2198" s="27" t="s">
        <v>6416</v>
      </c>
    </row>
    <row r="2199" spans="1:78">
      <c r="A2199" s="32" t="s">
        <v>2309</v>
      </c>
      <c r="BY2199" s="32" t="s">
        <v>8391</v>
      </c>
      <c r="BZ2199" s="27" t="s">
        <v>6417</v>
      </c>
    </row>
    <row r="2200" spans="1:78">
      <c r="A2200" s="32" t="s">
        <v>2310</v>
      </c>
      <c r="BY2200" s="32" t="s">
        <v>8391</v>
      </c>
      <c r="BZ2200" s="27" t="s">
        <v>6418</v>
      </c>
    </row>
    <row r="2201" spans="1:78">
      <c r="A2201" s="32" t="s">
        <v>2311</v>
      </c>
      <c r="BY2201" s="32" t="s">
        <v>8391</v>
      </c>
      <c r="BZ2201" s="27" t="s">
        <v>6419</v>
      </c>
    </row>
    <row r="2202" spans="1:78">
      <c r="A2202" s="32" t="s">
        <v>2312</v>
      </c>
      <c r="BY2202" s="32" t="s">
        <v>8391</v>
      </c>
      <c r="BZ2202" s="27" t="s">
        <v>6420</v>
      </c>
    </row>
    <row r="2203" spans="1:78">
      <c r="A2203" s="32" t="s">
        <v>2313</v>
      </c>
      <c r="BY2203" s="32" t="s">
        <v>8391</v>
      </c>
      <c r="BZ2203" s="27" t="s">
        <v>6421</v>
      </c>
    </row>
    <row r="2204" spans="1:78">
      <c r="A2204" s="32" t="s">
        <v>2314</v>
      </c>
      <c r="BY2204" s="32" t="s">
        <v>8391</v>
      </c>
      <c r="BZ2204" s="27" t="s">
        <v>6422</v>
      </c>
    </row>
    <row r="2205" spans="1:78">
      <c r="A2205" s="32" t="s">
        <v>2315</v>
      </c>
      <c r="BY2205" s="32" t="s">
        <v>8391</v>
      </c>
      <c r="BZ2205" s="27" t="s">
        <v>6423</v>
      </c>
    </row>
    <row r="2206" spans="1:78">
      <c r="A2206" s="32" t="s">
        <v>2316</v>
      </c>
      <c r="BY2206" s="32" t="s">
        <v>8391</v>
      </c>
      <c r="BZ2206" s="27" t="s">
        <v>6424</v>
      </c>
    </row>
    <row r="2207" spans="1:78">
      <c r="A2207" s="32" t="s">
        <v>2317</v>
      </c>
      <c r="BY2207" s="32" t="s">
        <v>8391</v>
      </c>
      <c r="BZ2207" s="27" t="s">
        <v>6425</v>
      </c>
    </row>
    <row r="2208" spans="1:78">
      <c r="A2208" s="32" t="s">
        <v>2318</v>
      </c>
      <c r="BY2208" s="32" t="s">
        <v>8391</v>
      </c>
      <c r="BZ2208" s="27" t="s">
        <v>6426</v>
      </c>
    </row>
    <row r="2209" spans="1:78">
      <c r="A2209" s="32" t="s">
        <v>2319</v>
      </c>
      <c r="BY2209" s="32" t="s">
        <v>8391</v>
      </c>
      <c r="BZ2209" s="27" t="s">
        <v>6427</v>
      </c>
    </row>
    <row r="2210" spans="1:78">
      <c r="A2210" s="32" t="s">
        <v>2321</v>
      </c>
      <c r="BY2210" s="32" t="s">
        <v>8391</v>
      </c>
      <c r="BZ2210" s="27" t="s">
        <v>6429</v>
      </c>
    </row>
    <row r="2211" spans="1:78">
      <c r="A2211" s="32" t="s">
        <v>2320</v>
      </c>
      <c r="BY2211" s="32" t="s">
        <v>8391</v>
      </c>
      <c r="BZ2211" s="27" t="s">
        <v>6428</v>
      </c>
    </row>
    <row r="2212" spans="1:78">
      <c r="A2212" s="32" t="s">
        <v>2322</v>
      </c>
      <c r="BY2212" s="32" t="s">
        <v>8391</v>
      </c>
      <c r="BZ2212" s="27" t="s">
        <v>6430</v>
      </c>
    </row>
    <row r="2213" spans="1:78">
      <c r="A2213" s="32" t="s">
        <v>2323</v>
      </c>
      <c r="BY2213" s="32" t="s">
        <v>8391</v>
      </c>
      <c r="BZ2213" s="27" t="s">
        <v>6431</v>
      </c>
    </row>
    <row r="2214" spans="1:78">
      <c r="A2214" s="32" t="s">
        <v>2324</v>
      </c>
      <c r="BY2214" s="32" t="s">
        <v>8391</v>
      </c>
      <c r="BZ2214" s="27" t="s">
        <v>6432</v>
      </c>
    </row>
    <row r="2215" spans="1:78">
      <c r="A2215" s="32" t="s">
        <v>2325</v>
      </c>
      <c r="BY2215" s="32" t="s">
        <v>8391</v>
      </c>
      <c r="BZ2215" s="27" t="s">
        <v>6433</v>
      </c>
    </row>
    <row r="2216" spans="1:78">
      <c r="A2216" s="32" t="s">
        <v>2326</v>
      </c>
      <c r="BY2216" s="32" t="s">
        <v>8391</v>
      </c>
      <c r="BZ2216" s="27" t="s">
        <v>6434</v>
      </c>
    </row>
    <row r="2217" spans="1:78">
      <c r="A2217" s="32" t="s">
        <v>2327</v>
      </c>
      <c r="BY2217" s="32" t="s">
        <v>8391</v>
      </c>
      <c r="BZ2217" s="27" t="s">
        <v>6435</v>
      </c>
    </row>
    <row r="2218" spans="1:78">
      <c r="A2218" s="32" t="s">
        <v>2328</v>
      </c>
      <c r="BY2218" s="32" t="s">
        <v>8391</v>
      </c>
      <c r="BZ2218" s="27" t="s">
        <v>6436</v>
      </c>
    </row>
    <row r="2219" spans="1:78">
      <c r="A2219" s="32" t="s">
        <v>2329</v>
      </c>
      <c r="BY2219" s="32" t="s">
        <v>8391</v>
      </c>
      <c r="BZ2219" s="27" t="s">
        <v>6437</v>
      </c>
    </row>
    <row r="2220" spans="1:78">
      <c r="A2220" s="32" t="s">
        <v>2330</v>
      </c>
      <c r="BY2220" s="32" t="s">
        <v>8391</v>
      </c>
      <c r="BZ2220" s="27" t="s">
        <v>6438</v>
      </c>
    </row>
    <row r="2221" spans="1:78">
      <c r="A2221" s="32" t="s">
        <v>2331</v>
      </c>
      <c r="BY2221" s="32" t="s">
        <v>8391</v>
      </c>
      <c r="BZ2221" s="27" t="s">
        <v>6439</v>
      </c>
    </row>
    <row r="2222" spans="1:78">
      <c r="A2222" s="32" t="s">
        <v>2332</v>
      </c>
      <c r="BY2222" s="32" t="s">
        <v>8391</v>
      </c>
      <c r="BZ2222" s="27" t="s">
        <v>6440</v>
      </c>
    </row>
    <row r="2223" spans="1:78">
      <c r="A2223" s="32" t="s">
        <v>2333</v>
      </c>
      <c r="BY2223" s="32" t="s">
        <v>8391</v>
      </c>
      <c r="BZ2223" s="27" t="s">
        <v>6441</v>
      </c>
    </row>
    <row r="2224" spans="1:78">
      <c r="A2224" s="32" t="s">
        <v>2334</v>
      </c>
      <c r="BY2224" s="32" t="s">
        <v>8391</v>
      </c>
      <c r="BZ2224" s="27" t="s">
        <v>6442</v>
      </c>
    </row>
    <row r="2225" spans="1:78">
      <c r="A2225" s="32" t="s">
        <v>2335</v>
      </c>
      <c r="BY2225" s="32" t="s">
        <v>8391</v>
      </c>
      <c r="BZ2225" s="27" t="s">
        <v>6443</v>
      </c>
    </row>
    <row r="2226" spans="1:78">
      <c r="A2226" s="32" t="s">
        <v>2336</v>
      </c>
      <c r="BY2226" s="32" t="s">
        <v>8391</v>
      </c>
      <c r="BZ2226" s="27" t="s">
        <v>6444</v>
      </c>
    </row>
    <row r="2227" spans="1:78">
      <c r="A2227" s="32" t="s">
        <v>2337</v>
      </c>
      <c r="BY2227" s="32" t="s">
        <v>8391</v>
      </c>
      <c r="BZ2227" s="27" t="s">
        <v>6445</v>
      </c>
    </row>
    <row r="2228" spans="1:78">
      <c r="A2228" s="32" t="s">
        <v>2338</v>
      </c>
      <c r="BY2228" s="32" t="s">
        <v>8391</v>
      </c>
      <c r="BZ2228" s="27" t="s">
        <v>6446</v>
      </c>
    </row>
    <row r="2229" spans="1:78">
      <c r="A2229" s="32" t="s">
        <v>2339</v>
      </c>
      <c r="BY2229" s="32" t="s">
        <v>8391</v>
      </c>
      <c r="BZ2229" s="27" t="s">
        <v>6447</v>
      </c>
    </row>
    <row r="2230" spans="1:78">
      <c r="A2230" s="32" t="s">
        <v>2340</v>
      </c>
      <c r="BY2230" s="32" t="s">
        <v>8391</v>
      </c>
      <c r="BZ2230" s="27" t="s">
        <v>6448</v>
      </c>
    </row>
    <row r="2231" spans="1:78">
      <c r="A2231" s="32" t="s">
        <v>2341</v>
      </c>
      <c r="BY2231" s="32" t="s">
        <v>8391</v>
      </c>
      <c r="BZ2231" s="27" t="s">
        <v>6449</v>
      </c>
    </row>
    <row r="2232" spans="1:78">
      <c r="A2232" s="32" t="s">
        <v>2342</v>
      </c>
      <c r="BY2232" s="32" t="s">
        <v>8391</v>
      </c>
      <c r="BZ2232" s="27" t="s">
        <v>6450</v>
      </c>
    </row>
    <row r="2233" spans="1:78">
      <c r="A2233" s="32" t="s">
        <v>2343</v>
      </c>
      <c r="BY2233" s="32" t="s">
        <v>8391</v>
      </c>
      <c r="BZ2233" s="27" t="s">
        <v>6451</v>
      </c>
    </row>
    <row r="2234" spans="1:78">
      <c r="A2234" s="32" t="s">
        <v>2344</v>
      </c>
      <c r="BY2234" s="32" t="s">
        <v>8391</v>
      </c>
      <c r="BZ2234" s="27" t="s">
        <v>6452</v>
      </c>
    </row>
    <row r="2235" spans="1:78">
      <c r="A2235" s="32" t="s">
        <v>2345</v>
      </c>
      <c r="BY2235" s="32" t="s">
        <v>8391</v>
      </c>
      <c r="BZ2235" s="27" t="s">
        <v>6453</v>
      </c>
    </row>
    <row r="2236" spans="1:78">
      <c r="A2236" s="32" t="s">
        <v>2346</v>
      </c>
      <c r="BY2236" s="32" t="s">
        <v>8391</v>
      </c>
      <c r="BZ2236" s="27" t="s">
        <v>6454</v>
      </c>
    </row>
    <row r="2237" spans="1:78">
      <c r="A2237" s="32" t="s">
        <v>2347</v>
      </c>
      <c r="BY2237" s="32" t="s">
        <v>8391</v>
      </c>
      <c r="BZ2237" s="27" t="s">
        <v>6455</v>
      </c>
    </row>
    <row r="2238" spans="1:78">
      <c r="A2238" s="32" t="s">
        <v>2348</v>
      </c>
      <c r="BY2238" s="32" t="s">
        <v>8391</v>
      </c>
      <c r="BZ2238" s="27" t="s">
        <v>6456</v>
      </c>
    </row>
    <row r="2239" spans="1:78">
      <c r="A2239" s="32" t="s">
        <v>2349</v>
      </c>
      <c r="BY2239" s="32" t="s">
        <v>8391</v>
      </c>
      <c r="BZ2239" s="27" t="s">
        <v>6457</v>
      </c>
    </row>
    <row r="2240" spans="1:78">
      <c r="A2240" s="32" t="s">
        <v>2350</v>
      </c>
      <c r="BY2240" s="32" t="s">
        <v>8391</v>
      </c>
      <c r="BZ2240" s="27" t="s">
        <v>6458</v>
      </c>
    </row>
    <row r="2241" spans="1:78">
      <c r="A2241" s="32" t="s">
        <v>2351</v>
      </c>
      <c r="BY2241" s="32" t="s">
        <v>8391</v>
      </c>
      <c r="BZ2241" s="27" t="s">
        <v>6459</v>
      </c>
    </row>
    <row r="2242" spans="1:78">
      <c r="A2242" s="32" t="s">
        <v>2352</v>
      </c>
      <c r="BY2242" s="32" t="s">
        <v>8391</v>
      </c>
      <c r="BZ2242" s="27" t="s">
        <v>6460</v>
      </c>
    </row>
    <row r="2243" spans="1:78">
      <c r="A2243" s="32" t="s">
        <v>2353</v>
      </c>
      <c r="BY2243" s="32" t="s">
        <v>8391</v>
      </c>
      <c r="BZ2243" s="27" t="s">
        <v>6461</v>
      </c>
    </row>
    <row r="2244" spans="1:78">
      <c r="A2244" s="32" t="s">
        <v>2354</v>
      </c>
      <c r="BY2244" s="32" t="s">
        <v>8391</v>
      </c>
      <c r="BZ2244" s="27" t="s">
        <v>6462</v>
      </c>
    </row>
    <row r="2245" spans="1:78">
      <c r="A2245" s="32" t="s">
        <v>2355</v>
      </c>
      <c r="BY2245" s="32" t="s">
        <v>8391</v>
      </c>
      <c r="BZ2245" s="27" t="s">
        <v>6463</v>
      </c>
    </row>
    <row r="2246" spans="1:78">
      <c r="A2246" s="32" t="s">
        <v>2356</v>
      </c>
      <c r="BY2246" s="32" t="s">
        <v>8391</v>
      </c>
      <c r="BZ2246" s="27" t="s">
        <v>6464</v>
      </c>
    </row>
    <row r="2247" spans="1:78">
      <c r="A2247" s="32" t="s">
        <v>2357</v>
      </c>
      <c r="BY2247" s="32" t="s">
        <v>8391</v>
      </c>
      <c r="BZ2247" s="27" t="s">
        <v>6465</v>
      </c>
    </row>
    <row r="2248" spans="1:78">
      <c r="A2248" s="32" t="s">
        <v>2358</v>
      </c>
      <c r="BY2248" s="32" t="s">
        <v>8391</v>
      </c>
      <c r="BZ2248" s="27" t="s">
        <v>6466</v>
      </c>
    </row>
    <row r="2249" spans="1:78">
      <c r="A2249" s="32" t="s">
        <v>2359</v>
      </c>
      <c r="BY2249" s="32" t="s">
        <v>8391</v>
      </c>
      <c r="BZ2249" s="27" t="s">
        <v>6467</v>
      </c>
    </row>
    <row r="2250" spans="1:78">
      <c r="A2250" s="32" t="s">
        <v>2360</v>
      </c>
      <c r="BY2250" s="32" t="s">
        <v>8391</v>
      </c>
      <c r="BZ2250" s="27" t="s">
        <v>6468</v>
      </c>
    </row>
    <row r="2251" spans="1:78">
      <c r="A2251" s="32" t="s">
        <v>2361</v>
      </c>
      <c r="BY2251" s="32" t="s">
        <v>8391</v>
      </c>
      <c r="BZ2251" s="27" t="s">
        <v>6469</v>
      </c>
    </row>
    <row r="2252" spans="1:78">
      <c r="A2252" s="32" t="s">
        <v>2362</v>
      </c>
      <c r="BY2252" s="32" t="s">
        <v>8391</v>
      </c>
      <c r="BZ2252" s="27" t="s">
        <v>6470</v>
      </c>
    </row>
    <row r="2253" spans="1:78">
      <c r="A2253" s="32" t="s">
        <v>2363</v>
      </c>
      <c r="BY2253" s="32" t="s">
        <v>8391</v>
      </c>
      <c r="BZ2253" s="27" t="s">
        <v>6471</v>
      </c>
    </row>
    <row r="2254" spans="1:78">
      <c r="A2254" s="32" t="s">
        <v>2364</v>
      </c>
      <c r="BY2254" s="32" t="s">
        <v>8391</v>
      </c>
      <c r="BZ2254" s="27" t="s">
        <v>6472</v>
      </c>
    </row>
    <row r="2255" spans="1:78">
      <c r="A2255" s="32" t="s">
        <v>2365</v>
      </c>
      <c r="BY2255" s="32" t="s">
        <v>8391</v>
      </c>
      <c r="BZ2255" s="27" t="s">
        <v>6473</v>
      </c>
    </row>
    <row r="2256" spans="1:78">
      <c r="A2256" s="32" t="s">
        <v>2366</v>
      </c>
      <c r="BY2256" s="32" t="s">
        <v>8391</v>
      </c>
      <c r="BZ2256" s="27" t="s">
        <v>6474</v>
      </c>
    </row>
    <row r="2257" spans="1:78">
      <c r="A2257" s="32" t="s">
        <v>2367</v>
      </c>
      <c r="BY2257" s="32" t="s">
        <v>8391</v>
      </c>
      <c r="BZ2257" s="27" t="s">
        <v>6475</v>
      </c>
    </row>
    <row r="2258" spans="1:78">
      <c r="A2258" s="32" t="s">
        <v>2368</v>
      </c>
      <c r="BY2258" s="32" t="s">
        <v>8391</v>
      </c>
      <c r="BZ2258" s="27" t="s">
        <v>6476</v>
      </c>
    </row>
    <row r="2259" spans="1:78">
      <c r="A2259" s="32" t="s">
        <v>2369</v>
      </c>
      <c r="BY2259" s="32" t="s">
        <v>8391</v>
      </c>
      <c r="BZ2259" s="27" t="s">
        <v>6477</v>
      </c>
    </row>
    <row r="2260" spans="1:78">
      <c r="A2260" s="32" t="s">
        <v>2370</v>
      </c>
      <c r="BY2260" s="32" t="s">
        <v>8391</v>
      </c>
      <c r="BZ2260" s="27" t="s">
        <v>6478</v>
      </c>
    </row>
    <row r="2261" spans="1:78">
      <c r="A2261" s="32" t="s">
        <v>2371</v>
      </c>
      <c r="BY2261" s="32" t="s">
        <v>8391</v>
      </c>
      <c r="BZ2261" s="27" t="s">
        <v>6479</v>
      </c>
    </row>
    <row r="2262" spans="1:78">
      <c r="A2262" s="32" t="s">
        <v>2372</v>
      </c>
      <c r="BY2262" s="32" t="s">
        <v>8391</v>
      </c>
      <c r="BZ2262" s="27" t="s">
        <v>6480</v>
      </c>
    </row>
    <row r="2263" spans="1:78">
      <c r="A2263" s="32" t="s">
        <v>2373</v>
      </c>
      <c r="BY2263" s="32" t="s">
        <v>8391</v>
      </c>
      <c r="BZ2263" s="27" t="s">
        <v>6481</v>
      </c>
    </row>
    <row r="2264" spans="1:78">
      <c r="A2264" s="32" t="s">
        <v>2374</v>
      </c>
      <c r="BY2264" s="32" t="s">
        <v>8391</v>
      </c>
      <c r="BZ2264" s="27" t="s">
        <v>6482</v>
      </c>
    </row>
    <row r="2265" spans="1:78">
      <c r="A2265" s="32" t="s">
        <v>2375</v>
      </c>
      <c r="BY2265" s="32" t="s">
        <v>8391</v>
      </c>
      <c r="BZ2265" s="27" t="s">
        <v>6483</v>
      </c>
    </row>
    <row r="2266" spans="1:78">
      <c r="A2266" s="32" t="s">
        <v>2376</v>
      </c>
      <c r="BY2266" s="32" t="s">
        <v>8391</v>
      </c>
      <c r="BZ2266" s="27" t="s">
        <v>6484</v>
      </c>
    </row>
    <row r="2267" spans="1:78">
      <c r="A2267" s="32" t="s">
        <v>2377</v>
      </c>
      <c r="BY2267" s="32" t="s">
        <v>8391</v>
      </c>
      <c r="BZ2267" s="27" t="s">
        <v>6485</v>
      </c>
    </row>
    <row r="2268" spans="1:78">
      <c r="A2268" s="32" t="s">
        <v>2378</v>
      </c>
      <c r="BY2268" s="32" t="s">
        <v>8391</v>
      </c>
      <c r="BZ2268" s="27" t="s">
        <v>6486</v>
      </c>
    </row>
    <row r="2269" spans="1:78">
      <c r="A2269" s="32" t="s">
        <v>2379</v>
      </c>
      <c r="BY2269" s="32" t="s">
        <v>8391</v>
      </c>
      <c r="BZ2269" s="27" t="s">
        <v>6487</v>
      </c>
    </row>
    <row r="2270" spans="1:78">
      <c r="A2270" s="32" t="s">
        <v>2380</v>
      </c>
      <c r="BY2270" s="32" t="s">
        <v>8391</v>
      </c>
      <c r="BZ2270" s="27" t="s">
        <v>6488</v>
      </c>
    </row>
    <row r="2271" spans="1:78">
      <c r="A2271" s="32" t="s">
        <v>2381</v>
      </c>
      <c r="BY2271" s="32" t="s">
        <v>8391</v>
      </c>
      <c r="BZ2271" s="27" t="s">
        <v>6489</v>
      </c>
    </row>
    <row r="2272" spans="1:78">
      <c r="A2272" s="32" t="s">
        <v>2382</v>
      </c>
      <c r="BY2272" s="32" t="s">
        <v>8391</v>
      </c>
      <c r="BZ2272" s="27" t="s">
        <v>6490</v>
      </c>
    </row>
    <row r="2273" spans="1:78">
      <c r="A2273" s="32" t="s">
        <v>2383</v>
      </c>
      <c r="BY2273" s="32" t="s">
        <v>8391</v>
      </c>
      <c r="BZ2273" s="27" t="s">
        <v>6491</v>
      </c>
    </row>
    <row r="2274" spans="1:78">
      <c r="A2274" s="32" t="s">
        <v>2384</v>
      </c>
      <c r="BY2274" s="32" t="s">
        <v>8391</v>
      </c>
      <c r="BZ2274" s="27" t="s">
        <v>6492</v>
      </c>
    </row>
    <row r="2275" spans="1:78">
      <c r="A2275" s="32" t="s">
        <v>2385</v>
      </c>
      <c r="BY2275" s="32" t="s">
        <v>8391</v>
      </c>
      <c r="BZ2275" s="27" t="s">
        <v>6493</v>
      </c>
    </row>
    <row r="2276" spans="1:78">
      <c r="A2276" s="32" t="s">
        <v>2386</v>
      </c>
      <c r="BY2276" s="32" t="s">
        <v>8391</v>
      </c>
      <c r="BZ2276" s="27" t="s">
        <v>6494</v>
      </c>
    </row>
    <row r="2277" spans="1:78">
      <c r="A2277" s="32" t="s">
        <v>2387</v>
      </c>
      <c r="BY2277" s="32" t="s">
        <v>8391</v>
      </c>
      <c r="BZ2277" s="27" t="s">
        <v>6495</v>
      </c>
    </row>
    <row r="2278" spans="1:78">
      <c r="A2278" s="32" t="s">
        <v>2388</v>
      </c>
      <c r="BY2278" s="32" t="s">
        <v>8391</v>
      </c>
      <c r="BZ2278" s="27" t="s">
        <v>6496</v>
      </c>
    </row>
    <row r="2279" spans="1:78">
      <c r="A2279" s="32" t="s">
        <v>2389</v>
      </c>
      <c r="BY2279" s="32" t="s">
        <v>8391</v>
      </c>
      <c r="BZ2279" s="27" t="s">
        <v>6497</v>
      </c>
    </row>
    <row r="2280" spans="1:78">
      <c r="A2280" s="32" t="s">
        <v>2390</v>
      </c>
      <c r="BY2280" s="32" t="s">
        <v>8391</v>
      </c>
      <c r="BZ2280" s="27" t="s">
        <v>6498</v>
      </c>
    </row>
    <row r="2281" spans="1:78">
      <c r="A2281" s="32" t="s">
        <v>2391</v>
      </c>
      <c r="BY2281" s="32" t="s">
        <v>8391</v>
      </c>
      <c r="BZ2281" s="27" t="s">
        <v>6499</v>
      </c>
    </row>
    <row r="2282" spans="1:78">
      <c r="A2282" s="32" t="s">
        <v>2392</v>
      </c>
      <c r="BY2282" s="32" t="s">
        <v>8391</v>
      </c>
      <c r="BZ2282" s="27" t="s">
        <v>6500</v>
      </c>
    </row>
    <row r="2283" spans="1:78">
      <c r="A2283" s="32" t="s">
        <v>2393</v>
      </c>
      <c r="BY2283" s="32" t="s">
        <v>8391</v>
      </c>
      <c r="BZ2283" s="27" t="s">
        <v>6501</v>
      </c>
    </row>
    <row r="2284" spans="1:78">
      <c r="A2284" s="32" t="s">
        <v>2394</v>
      </c>
      <c r="BY2284" s="32" t="s">
        <v>8391</v>
      </c>
      <c r="BZ2284" s="27" t="s">
        <v>6502</v>
      </c>
    </row>
    <row r="2285" spans="1:78">
      <c r="A2285" s="32" t="s">
        <v>2395</v>
      </c>
      <c r="BY2285" s="32" t="s">
        <v>8391</v>
      </c>
      <c r="BZ2285" s="27" t="s">
        <v>6503</v>
      </c>
    </row>
    <row r="2286" spans="1:78">
      <c r="A2286" s="32" t="s">
        <v>2396</v>
      </c>
      <c r="BY2286" s="32" t="s">
        <v>8391</v>
      </c>
      <c r="BZ2286" s="27" t="s">
        <v>6504</v>
      </c>
    </row>
    <row r="2287" spans="1:78">
      <c r="A2287" s="32" t="s">
        <v>2397</v>
      </c>
      <c r="BY2287" s="32" t="s">
        <v>8391</v>
      </c>
      <c r="BZ2287" s="27" t="s">
        <v>6505</v>
      </c>
    </row>
    <row r="2288" spans="1:78">
      <c r="A2288" s="32" t="s">
        <v>2398</v>
      </c>
      <c r="BY2288" s="32" t="s">
        <v>8391</v>
      </c>
      <c r="BZ2288" s="27" t="s">
        <v>6506</v>
      </c>
    </row>
    <row r="2289" spans="1:78">
      <c r="A2289" s="32" t="s">
        <v>2399</v>
      </c>
      <c r="BY2289" s="32" t="s">
        <v>8391</v>
      </c>
      <c r="BZ2289" s="27" t="s">
        <v>6507</v>
      </c>
    </row>
    <row r="2290" spans="1:78">
      <c r="A2290" s="32" t="s">
        <v>2400</v>
      </c>
      <c r="BY2290" s="32" t="s">
        <v>8391</v>
      </c>
      <c r="BZ2290" s="27" t="s">
        <v>6508</v>
      </c>
    </row>
    <row r="2291" spans="1:78">
      <c r="A2291" s="32" t="s">
        <v>2401</v>
      </c>
      <c r="BY2291" s="32" t="s">
        <v>8391</v>
      </c>
      <c r="BZ2291" s="27" t="s">
        <v>6509</v>
      </c>
    </row>
    <row r="2292" spans="1:78">
      <c r="A2292" s="32" t="s">
        <v>2402</v>
      </c>
      <c r="BY2292" s="32" t="s">
        <v>8391</v>
      </c>
      <c r="BZ2292" s="27" t="s">
        <v>6510</v>
      </c>
    </row>
    <row r="2293" spans="1:78">
      <c r="A2293" s="32" t="s">
        <v>2403</v>
      </c>
      <c r="BY2293" s="32" t="s">
        <v>8391</v>
      </c>
      <c r="BZ2293" s="27" t="s">
        <v>6511</v>
      </c>
    </row>
    <row r="2294" spans="1:78">
      <c r="A2294" s="32" t="s">
        <v>2404</v>
      </c>
      <c r="BY2294" s="32" t="s">
        <v>8391</v>
      </c>
      <c r="BZ2294" s="27" t="s">
        <v>6512</v>
      </c>
    </row>
    <row r="2295" spans="1:78">
      <c r="A2295" s="32" t="s">
        <v>2405</v>
      </c>
      <c r="BY2295" s="32" t="s">
        <v>8391</v>
      </c>
      <c r="BZ2295" s="27" t="s">
        <v>6513</v>
      </c>
    </row>
    <row r="2296" spans="1:78">
      <c r="A2296" s="32" t="s">
        <v>2406</v>
      </c>
      <c r="BY2296" s="32" t="s">
        <v>8391</v>
      </c>
      <c r="BZ2296" s="27" t="s">
        <v>6514</v>
      </c>
    </row>
    <row r="2297" spans="1:78">
      <c r="A2297" s="32" t="s">
        <v>2407</v>
      </c>
      <c r="BY2297" s="32" t="s">
        <v>8391</v>
      </c>
      <c r="BZ2297" s="27" t="s">
        <v>6515</v>
      </c>
    </row>
    <row r="2298" spans="1:78">
      <c r="A2298" s="32" t="s">
        <v>2408</v>
      </c>
      <c r="BY2298" s="32" t="s">
        <v>8391</v>
      </c>
      <c r="BZ2298" s="27" t="s">
        <v>6516</v>
      </c>
    </row>
    <row r="2299" spans="1:78">
      <c r="A2299" s="32" t="s">
        <v>2409</v>
      </c>
      <c r="BY2299" s="32" t="s">
        <v>8391</v>
      </c>
      <c r="BZ2299" s="27" t="s">
        <v>6517</v>
      </c>
    </row>
    <row r="2300" spans="1:78">
      <c r="A2300" s="32" t="s">
        <v>2410</v>
      </c>
      <c r="BY2300" s="32" t="s">
        <v>8391</v>
      </c>
      <c r="BZ2300" s="27" t="s">
        <v>6518</v>
      </c>
    </row>
    <row r="2301" spans="1:78">
      <c r="A2301" s="32" t="s">
        <v>2411</v>
      </c>
      <c r="BY2301" s="32" t="s">
        <v>8391</v>
      </c>
      <c r="BZ2301" s="27" t="s">
        <v>6519</v>
      </c>
    </row>
    <row r="2302" spans="1:78">
      <c r="A2302" s="32" t="s">
        <v>2412</v>
      </c>
      <c r="BY2302" s="32" t="s">
        <v>8391</v>
      </c>
      <c r="BZ2302" s="27" t="s">
        <v>6520</v>
      </c>
    </row>
    <row r="2303" spans="1:78">
      <c r="A2303" s="32" t="s">
        <v>2413</v>
      </c>
      <c r="BY2303" s="32" t="s">
        <v>8391</v>
      </c>
      <c r="BZ2303" s="27" t="s">
        <v>6521</v>
      </c>
    </row>
    <row r="2304" spans="1:78">
      <c r="A2304" s="32" t="s">
        <v>2414</v>
      </c>
      <c r="BY2304" s="32" t="s">
        <v>8391</v>
      </c>
      <c r="BZ2304" s="27" t="s">
        <v>6522</v>
      </c>
    </row>
    <row r="2305" spans="1:78">
      <c r="A2305" s="32" t="s">
        <v>2415</v>
      </c>
      <c r="BY2305" s="32" t="s">
        <v>8391</v>
      </c>
      <c r="BZ2305" s="27" t="s">
        <v>6523</v>
      </c>
    </row>
    <row r="2306" spans="1:78">
      <c r="A2306" s="32" t="s">
        <v>2416</v>
      </c>
      <c r="BY2306" s="32" t="s">
        <v>8391</v>
      </c>
      <c r="BZ2306" s="27" t="s">
        <v>6524</v>
      </c>
    </row>
    <row r="2307" spans="1:78">
      <c r="A2307" s="32" t="s">
        <v>2417</v>
      </c>
      <c r="BY2307" s="32" t="s">
        <v>8391</v>
      </c>
      <c r="BZ2307" s="27" t="s">
        <v>6525</v>
      </c>
    </row>
    <row r="2308" spans="1:78">
      <c r="A2308" s="32" t="s">
        <v>2418</v>
      </c>
      <c r="BY2308" s="32" t="s">
        <v>8391</v>
      </c>
      <c r="BZ2308" s="27" t="s">
        <v>6526</v>
      </c>
    </row>
    <row r="2309" spans="1:78">
      <c r="A2309" s="32" t="s">
        <v>2419</v>
      </c>
      <c r="BY2309" s="32" t="s">
        <v>8391</v>
      </c>
      <c r="BZ2309" s="27" t="s">
        <v>6527</v>
      </c>
    </row>
    <row r="2310" spans="1:78">
      <c r="A2310" s="32" t="s">
        <v>2420</v>
      </c>
      <c r="BY2310" s="32" t="s">
        <v>8391</v>
      </c>
      <c r="BZ2310" s="27" t="s">
        <v>6528</v>
      </c>
    </row>
    <row r="2311" spans="1:78">
      <c r="A2311" s="32" t="s">
        <v>2421</v>
      </c>
      <c r="BY2311" s="32" t="s">
        <v>8391</v>
      </c>
      <c r="BZ2311" s="27" t="s">
        <v>6529</v>
      </c>
    </row>
    <row r="2312" spans="1:78">
      <c r="A2312" s="32" t="s">
        <v>2422</v>
      </c>
      <c r="BY2312" s="32" t="s">
        <v>8391</v>
      </c>
      <c r="BZ2312" s="27" t="s">
        <v>6530</v>
      </c>
    </row>
    <row r="2313" spans="1:78">
      <c r="A2313" s="32" t="s">
        <v>2423</v>
      </c>
      <c r="BY2313" s="32" t="s">
        <v>8391</v>
      </c>
      <c r="BZ2313" s="27" t="s">
        <v>6531</v>
      </c>
    </row>
    <row r="2314" spans="1:78">
      <c r="A2314" s="32" t="s">
        <v>2424</v>
      </c>
      <c r="BY2314" s="32" t="s">
        <v>8391</v>
      </c>
      <c r="BZ2314" s="27" t="s">
        <v>6532</v>
      </c>
    </row>
    <row r="2315" spans="1:78">
      <c r="A2315" s="32" t="s">
        <v>2425</v>
      </c>
      <c r="BY2315" s="32" t="s">
        <v>8391</v>
      </c>
      <c r="BZ2315" s="27" t="s">
        <v>6533</v>
      </c>
    </row>
    <row r="2316" spans="1:78">
      <c r="A2316" s="32" t="s">
        <v>2426</v>
      </c>
      <c r="BY2316" s="32" t="s">
        <v>8391</v>
      </c>
      <c r="BZ2316" s="27" t="s">
        <v>6534</v>
      </c>
    </row>
    <row r="2317" spans="1:78">
      <c r="A2317" s="32" t="s">
        <v>2427</v>
      </c>
      <c r="BY2317" s="32" t="s">
        <v>8391</v>
      </c>
      <c r="BZ2317" s="27" t="s">
        <v>6535</v>
      </c>
    </row>
    <row r="2318" spans="1:78">
      <c r="A2318" s="32" t="s">
        <v>2428</v>
      </c>
      <c r="BY2318" s="32" t="s">
        <v>8391</v>
      </c>
      <c r="BZ2318" s="27" t="s">
        <v>6536</v>
      </c>
    </row>
    <row r="2319" spans="1:78">
      <c r="A2319" s="32" t="s">
        <v>2429</v>
      </c>
      <c r="BY2319" s="32" t="s">
        <v>8391</v>
      </c>
      <c r="BZ2319" s="27" t="s">
        <v>6537</v>
      </c>
    </row>
    <row r="2320" spans="1:78">
      <c r="A2320" s="32" t="s">
        <v>2430</v>
      </c>
      <c r="BY2320" s="32" t="s">
        <v>8391</v>
      </c>
      <c r="BZ2320" s="27" t="s">
        <v>6538</v>
      </c>
    </row>
    <row r="2321" spans="1:78">
      <c r="A2321" s="32" t="s">
        <v>2431</v>
      </c>
      <c r="BY2321" s="32" t="s">
        <v>8391</v>
      </c>
      <c r="BZ2321" s="27" t="s">
        <v>6539</v>
      </c>
    </row>
    <row r="2322" spans="1:78">
      <c r="A2322" s="32" t="s">
        <v>2432</v>
      </c>
      <c r="BY2322" s="32" t="s">
        <v>8391</v>
      </c>
      <c r="BZ2322" s="27" t="s">
        <v>6540</v>
      </c>
    </row>
    <row r="2323" spans="1:78">
      <c r="A2323" s="32" t="s">
        <v>2433</v>
      </c>
      <c r="BY2323" s="32" t="s">
        <v>8391</v>
      </c>
      <c r="BZ2323" s="27" t="s">
        <v>6541</v>
      </c>
    </row>
    <row r="2324" spans="1:78">
      <c r="A2324" s="32" t="s">
        <v>2434</v>
      </c>
      <c r="BY2324" s="32" t="s">
        <v>8391</v>
      </c>
      <c r="BZ2324" s="27" t="s">
        <v>6542</v>
      </c>
    </row>
    <row r="2325" spans="1:78">
      <c r="A2325" s="32" t="s">
        <v>2435</v>
      </c>
      <c r="BY2325" s="32" t="s">
        <v>8391</v>
      </c>
      <c r="BZ2325" s="27" t="s">
        <v>6543</v>
      </c>
    </row>
    <row r="2326" spans="1:78">
      <c r="A2326" s="32" t="s">
        <v>2436</v>
      </c>
      <c r="BY2326" s="32" t="s">
        <v>8391</v>
      </c>
      <c r="BZ2326" s="27" t="s">
        <v>6544</v>
      </c>
    </row>
    <row r="2327" spans="1:78">
      <c r="A2327" s="32" t="s">
        <v>2437</v>
      </c>
      <c r="BY2327" s="32" t="s">
        <v>8391</v>
      </c>
      <c r="BZ2327" s="27" t="s">
        <v>6545</v>
      </c>
    </row>
    <row r="2328" spans="1:78">
      <c r="A2328" s="32" t="s">
        <v>2438</v>
      </c>
      <c r="BY2328" s="32" t="s">
        <v>8391</v>
      </c>
      <c r="BZ2328" s="27" t="s">
        <v>6546</v>
      </c>
    </row>
    <row r="2329" spans="1:78">
      <c r="A2329" s="32" t="s">
        <v>2439</v>
      </c>
      <c r="BY2329" s="32" t="s">
        <v>8391</v>
      </c>
      <c r="BZ2329" s="27" t="s">
        <v>6547</v>
      </c>
    </row>
    <row r="2330" spans="1:78">
      <c r="A2330" s="32" t="s">
        <v>2440</v>
      </c>
      <c r="BY2330" s="32" t="s">
        <v>8391</v>
      </c>
      <c r="BZ2330" s="27" t="s">
        <v>6548</v>
      </c>
    </row>
    <row r="2331" spans="1:78">
      <c r="A2331" s="32" t="s">
        <v>2441</v>
      </c>
      <c r="BY2331" s="32" t="s">
        <v>8391</v>
      </c>
      <c r="BZ2331" s="27" t="s">
        <v>6549</v>
      </c>
    </row>
    <row r="2332" spans="1:78">
      <c r="A2332" s="32" t="s">
        <v>2442</v>
      </c>
      <c r="BY2332" s="32" t="s">
        <v>8391</v>
      </c>
      <c r="BZ2332" s="27" t="s">
        <v>6550</v>
      </c>
    </row>
    <row r="2333" spans="1:78">
      <c r="A2333" s="32" t="s">
        <v>2443</v>
      </c>
      <c r="BY2333" s="32" t="s">
        <v>8391</v>
      </c>
      <c r="BZ2333" s="27" t="s">
        <v>6551</v>
      </c>
    </row>
    <row r="2334" spans="1:78">
      <c r="A2334" s="32" t="s">
        <v>2444</v>
      </c>
      <c r="BY2334" s="32" t="s">
        <v>8391</v>
      </c>
      <c r="BZ2334" s="27" t="s">
        <v>6552</v>
      </c>
    </row>
    <row r="2335" spans="1:78">
      <c r="A2335" s="32" t="s">
        <v>2445</v>
      </c>
      <c r="BY2335" s="32" t="s">
        <v>8391</v>
      </c>
      <c r="BZ2335" s="27" t="s">
        <v>6553</v>
      </c>
    </row>
    <row r="2336" spans="1:78">
      <c r="A2336" s="32" t="s">
        <v>2446</v>
      </c>
      <c r="BY2336" s="32" t="s">
        <v>8391</v>
      </c>
      <c r="BZ2336" s="27" t="s">
        <v>6554</v>
      </c>
    </row>
    <row r="2337" spans="1:78">
      <c r="A2337" s="32" t="s">
        <v>2447</v>
      </c>
      <c r="BY2337" s="32" t="s">
        <v>8391</v>
      </c>
      <c r="BZ2337" s="27" t="s">
        <v>6555</v>
      </c>
    </row>
    <row r="2338" spans="1:78">
      <c r="A2338" s="32" t="s">
        <v>2448</v>
      </c>
      <c r="BY2338" s="32" t="s">
        <v>8391</v>
      </c>
      <c r="BZ2338" s="27" t="s">
        <v>6556</v>
      </c>
    </row>
    <row r="2339" spans="1:78">
      <c r="A2339" s="32" t="s">
        <v>2449</v>
      </c>
      <c r="BY2339" s="32" t="s">
        <v>8391</v>
      </c>
      <c r="BZ2339" s="27" t="s">
        <v>6557</v>
      </c>
    </row>
    <row r="2340" spans="1:78">
      <c r="A2340" s="32" t="s">
        <v>2450</v>
      </c>
      <c r="BY2340" s="32" t="s">
        <v>8391</v>
      </c>
      <c r="BZ2340" s="27" t="s">
        <v>6558</v>
      </c>
    </row>
    <row r="2341" spans="1:78">
      <c r="A2341" s="32" t="s">
        <v>2451</v>
      </c>
      <c r="BY2341" s="32" t="s">
        <v>8391</v>
      </c>
      <c r="BZ2341" s="27" t="s">
        <v>6559</v>
      </c>
    </row>
    <row r="2342" spans="1:78">
      <c r="A2342" s="32" t="s">
        <v>2452</v>
      </c>
      <c r="BY2342" s="32" t="s">
        <v>8391</v>
      </c>
      <c r="BZ2342" s="27" t="s">
        <v>6560</v>
      </c>
    </row>
    <row r="2343" spans="1:78">
      <c r="A2343" s="32" t="s">
        <v>2453</v>
      </c>
      <c r="BY2343" s="32" t="s">
        <v>8391</v>
      </c>
      <c r="BZ2343" s="27" t="s">
        <v>6561</v>
      </c>
    </row>
    <row r="2344" spans="1:78">
      <c r="A2344" s="32" t="s">
        <v>2454</v>
      </c>
      <c r="BY2344" s="32" t="s">
        <v>8391</v>
      </c>
      <c r="BZ2344" s="27" t="s">
        <v>6562</v>
      </c>
    </row>
    <row r="2345" spans="1:78">
      <c r="A2345" s="32" t="s">
        <v>2455</v>
      </c>
      <c r="BY2345" s="32" t="s">
        <v>8391</v>
      </c>
      <c r="BZ2345" s="27" t="s">
        <v>6563</v>
      </c>
    </row>
    <row r="2346" spans="1:78">
      <c r="A2346" s="32" t="s">
        <v>2456</v>
      </c>
      <c r="BY2346" s="32" t="s">
        <v>8391</v>
      </c>
      <c r="BZ2346" s="27" t="s">
        <v>6564</v>
      </c>
    </row>
    <row r="2347" spans="1:78">
      <c r="A2347" s="32" t="s">
        <v>2457</v>
      </c>
      <c r="BY2347" s="32" t="s">
        <v>8391</v>
      </c>
      <c r="BZ2347" s="27" t="s">
        <v>6565</v>
      </c>
    </row>
    <row r="2348" spans="1:78">
      <c r="A2348" s="32" t="s">
        <v>2458</v>
      </c>
      <c r="BY2348" s="32" t="s">
        <v>8391</v>
      </c>
      <c r="BZ2348" s="27" t="s">
        <v>6566</v>
      </c>
    </row>
    <row r="2349" spans="1:78">
      <c r="A2349" s="32" t="s">
        <v>2459</v>
      </c>
      <c r="BY2349" s="32" t="s">
        <v>8391</v>
      </c>
      <c r="BZ2349" s="27" t="s">
        <v>6567</v>
      </c>
    </row>
    <row r="2350" spans="1:78">
      <c r="A2350" s="32" t="s">
        <v>2460</v>
      </c>
      <c r="BY2350" s="32" t="s">
        <v>8391</v>
      </c>
      <c r="BZ2350" s="27" t="s">
        <v>6568</v>
      </c>
    </row>
    <row r="2351" spans="1:78">
      <c r="A2351" s="32" t="s">
        <v>2461</v>
      </c>
      <c r="BY2351" s="32" t="s">
        <v>8391</v>
      </c>
      <c r="BZ2351" s="27" t="s">
        <v>6569</v>
      </c>
    </row>
    <row r="2352" spans="1:78">
      <c r="A2352" s="32" t="s">
        <v>2462</v>
      </c>
      <c r="BY2352" s="32" t="s">
        <v>8391</v>
      </c>
      <c r="BZ2352" s="27" t="s">
        <v>6570</v>
      </c>
    </row>
    <row r="2353" spans="1:78">
      <c r="A2353" s="32" t="s">
        <v>2463</v>
      </c>
      <c r="BY2353" s="32" t="s">
        <v>8391</v>
      </c>
      <c r="BZ2353" s="27" t="s">
        <v>6571</v>
      </c>
    </row>
    <row r="2354" spans="1:78">
      <c r="A2354" s="32" t="s">
        <v>2464</v>
      </c>
      <c r="BY2354" s="32" t="s">
        <v>8391</v>
      </c>
      <c r="BZ2354" s="27" t="s">
        <v>6572</v>
      </c>
    </row>
    <row r="2355" spans="1:78">
      <c r="A2355" s="32" t="s">
        <v>2465</v>
      </c>
      <c r="BY2355" s="32" t="s">
        <v>8391</v>
      </c>
      <c r="BZ2355" s="27" t="s">
        <v>6573</v>
      </c>
    </row>
    <row r="2356" spans="1:78">
      <c r="A2356" s="32" t="s">
        <v>2466</v>
      </c>
      <c r="BY2356" s="32" t="s">
        <v>8391</v>
      </c>
      <c r="BZ2356" s="27" t="s">
        <v>6574</v>
      </c>
    </row>
    <row r="2357" spans="1:78">
      <c r="A2357" s="32" t="s">
        <v>2467</v>
      </c>
      <c r="BY2357" s="32" t="s">
        <v>8391</v>
      </c>
      <c r="BZ2357" s="27" t="s">
        <v>6575</v>
      </c>
    </row>
    <row r="2358" spans="1:78">
      <c r="A2358" s="32" t="s">
        <v>2468</v>
      </c>
      <c r="BY2358" s="32" t="s">
        <v>8391</v>
      </c>
      <c r="BZ2358" s="27" t="s">
        <v>6576</v>
      </c>
    </row>
    <row r="2359" spans="1:78">
      <c r="A2359" s="32" t="s">
        <v>2469</v>
      </c>
      <c r="BY2359" s="32" t="s">
        <v>8391</v>
      </c>
      <c r="BZ2359" s="27" t="s">
        <v>6577</v>
      </c>
    </row>
    <row r="2360" spans="1:78">
      <c r="A2360" s="32" t="s">
        <v>2470</v>
      </c>
      <c r="BY2360" s="32" t="s">
        <v>8391</v>
      </c>
      <c r="BZ2360" s="27" t="s">
        <v>6578</v>
      </c>
    </row>
    <row r="2361" spans="1:78">
      <c r="A2361" s="32" t="s">
        <v>2471</v>
      </c>
      <c r="BY2361" s="32" t="s">
        <v>8391</v>
      </c>
      <c r="BZ2361" s="27" t="s">
        <v>6579</v>
      </c>
    </row>
    <row r="2362" spans="1:78">
      <c r="A2362" s="32" t="s">
        <v>2472</v>
      </c>
      <c r="BY2362" s="32" t="s">
        <v>8391</v>
      </c>
      <c r="BZ2362" s="27" t="s">
        <v>6580</v>
      </c>
    </row>
    <row r="2363" spans="1:78">
      <c r="A2363" s="32" t="s">
        <v>2473</v>
      </c>
      <c r="BY2363" s="32" t="s">
        <v>8391</v>
      </c>
      <c r="BZ2363" s="27" t="s">
        <v>6581</v>
      </c>
    </row>
    <row r="2364" spans="1:78">
      <c r="A2364" s="32" t="s">
        <v>2474</v>
      </c>
      <c r="BY2364" s="32" t="s">
        <v>8391</v>
      </c>
      <c r="BZ2364" s="27" t="s">
        <v>6582</v>
      </c>
    </row>
    <row r="2365" spans="1:78">
      <c r="A2365" s="32" t="s">
        <v>2475</v>
      </c>
      <c r="BY2365" s="32" t="s">
        <v>8391</v>
      </c>
      <c r="BZ2365" s="27" t="s">
        <v>6583</v>
      </c>
    </row>
    <row r="2366" spans="1:78">
      <c r="A2366" s="32" t="s">
        <v>2476</v>
      </c>
      <c r="BY2366" s="32" t="s">
        <v>8391</v>
      </c>
      <c r="BZ2366" s="27" t="s">
        <v>6584</v>
      </c>
    </row>
    <row r="2367" spans="1:78">
      <c r="A2367" s="32" t="s">
        <v>2477</v>
      </c>
      <c r="BY2367" s="32" t="s">
        <v>8391</v>
      </c>
      <c r="BZ2367" s="27" t="s">
        <v>6585</v>
      </c>
    </row>
    <row r="2368" spans="1:78">
      <c r="A2368" s="32" t="s">
        <v>2478</v>
      </c>
      <c r="BY2368" s="32" t="s">
        <v>8391</v>
      </c>
      <c r="BZ2368" s="27" t="s">
        <v>6586</v>
      </c>
    </row>
    <row r="2369" spans="1:78">
      <c r="A2369" s="32" t="s">
        <v>2479</v>
      </c>
      <c r="BY2369" s="32" t="s">
        <v>8391</v>
      </c>
      <c r="BZ2369" s="27" t="s">
        <v>6587</v>
      </c>
    </row>
    <row r="2370" spans="1:78">
      <c r="A2370" s="32" t="s">
        <v>2480</v>
      </c>
      <c r="BY2370" s="32" t="s">
        <v>8391</v>
      </c>
      <c r="BZ2370" s="27" t="s">
        <v>6588</v>
      </c>
    </row>
    <row r="2371" spans="1:78">
      <c r="A2371" s="32" t="s">
        <v>2481</v>
      </c>
      <c r="BY2371" s="32" t="s">
        <v>8391</v>
      </c>
      <c r="BZ2371" s="27" t="s">
        <v>6589</v>
      </c>
    </row>
    <row r="2372" spans="1:78">
      <c r="A2372" s="32" t="s">
        <v>2482</v>
      </c>
      <c r="BY2372" s="32" t="s">
        <v>8391</v>
      </c>
      <c r="BZ2372" s="27" t="s">
        <v>6590</v>
      </c>
    </row>
    <row r="2373" spans="1:78">
      <c r="A2373" s="32" t="s">
        <v>2483</v>
      </c>
      <c r="BY2373" s="32" t="s">
        <v>8391</v>
      </c>
      <c r="BZ2373" s="27" t="s">
        <v>6591</v>
      </c>
    </row>
    <row r="2374" spans="1:78">
      <c r="A2374" s="32" t="s">
        <v>2484</v>
      </c>
      <c r="BY2374" s="32" t="s">
        <v>8391</v>
      </c>
      <c r="BZ2374" s="27" t="s">
        <v>6592</v>
      </c>
    </row>
    <row r="2375" spans="1:78">
      <c r="A2375" s="32" t="s">
        <v>2485</v>
      </c>
      <c r="BY2375" s="32" t="s">
        <v>8391</v>
      </c>
      <c r="BZ2375" s="27" t="s">
        <v>6593</v>
      </c>
    </row>
    <row r="2376" spans="1:78">
      <c r="A2376" s="32" t="s">
        <v>2486</v>
      </c>
      <c r="BY2376" s="32" t="s">
        <v>8391</v>
      </c>
      <c r="BZ2376" s="27" t="s">
        <v>6594</v>
      </c>
    </row>
    <row r="2377" spans="1:78">
      <c r="A2377" s="32" t="s">
        <v>2487</v>
      </c>
      <c r="BY2377" s="32" t="s">
        <v>8391</v>
      </c>
      <c r="BZ2377" s="27" t="s">
        <v>6595</v>
      </c>
    </row>
    <row r="2378" spans="1:78">
      <c r="A2378" s="32" t="s">
        <v>2488</v>
      </c>
      <c r="BY2378" s="32" t="s">
        <v>8391</v>
      </c>
      <c r="BZ2378" s="27" t="s">
        <v>6596</v>
      </c>
    </row>
    <row r="2379" spans="1:78">
      <c r="A2379" s="32" t="s">
        <v>2489</v>
      </c>
      <c r="BY2379" s="32" t="s">
        <v>8391</v>
      </c>
      <c r="BZ2379" s="27" t="s">
        <v>6597</v>
      </c>
    </row>
    <row r="2380" spans="1:78">
      <c r="A2380" s="32" t="s">
        <v>2490</v>
      </c>
      <c r="BY2380" s="32" t="s">
        <v>8391</v>
      </c>
      <c r="BZ2380" s="27" t="s">
        <v>6598</v>
      </c>
    </row>
    <row r="2381" spans="1:78">
      <c r="A2381" s="32" t="s">
        <v>2491</v>
      </c>
      <c r="BY2381" s="32" t="s">
        <v>8391</v>
      </c>
      <c r="BZ2381" s="27" t="s">
        <v>6599</v>
      </c>
    </row>
    <row r="2382" spans="1:78">
      <c r="A2382" s="32" t="s">
        <v>2492</v>
      </c>
      <c r="BY2382" s="32" t="s">
        <v>8391</v>
      </c>
      <c r="BZ2382" s="27" t="s">
        <v>6600</v>
      </c>
    </row>
    <row r="2383" spans="1:78">
      <c r="A2383" s="32" t="s">
        <v>2493</v>
      </c>
      <c r="BY2383" s="32" t="s">
        <v>8391</v>
      </c>
      <c r="BZ2383" s="27" t="s">
        <v>6601</v>
      </c>
    </row>
    <row r="2384" spans="1:78">
      <c r="A2384" s="32" t="s">
        <v>2494</v>
      </c>
      <c r="BY2384" s="32" t="s">
        <v>8391</v>
      </c>
      <c r="BZ2384" s="27" t="s">
        <v>6602</v>
      </c>
    </row>
    <row r="2385" spans="1:78">
      <c r="A2385" s="32" t="s">
        <v>2495</v>
      </c>
      <c r="BY2385" s="32" t="s">
        <v>8391</v>
      </c>
      <c r="BZ2385" s="27" t="s">
        <v>6603</v>
      </c>
    </row>
    <row r="2386" spans="1:78">
      <c r="A2386" s="32" t="s">
        <v>2496</v>
      </c>
      <c r="BY2386" s="32" t="s">
        <v>8391</v>
      </c>
      <c r="BZ2386" s="27" t="s">
        <v>6604</v>
      </c>
    </row>
    <row r="2387" spans="1:78">
      <c r="A2387" s="32" t="s">
        <v>2497</v>
      </c>
      <c r="BY2387" s="32" t="s">
        <v>8391</v>
      </c>
      <c r="BZ2387" s="27" t="s">
        <v>6605</v>
      </c>
    </row>
    <row r="2388" spans="1:78">
      <c r="A2388" s="32" t="s">
        <v>2498</v>
      </c>
      <c r="BY2388" s="32" t="s">
        <v>8391</v>
      </c>
      <c r="BZ2388" s="27" t="s">
        <v>6606</v>
      </c>
    </row>
    <row r="2389" spans="1:78">
      <c r="A2389" s="32" t="s">
        <v>2499</v>
      </c>
      <c r="BY2389" s="32" t="s">
        <v>8391</v>
      </c>
      <c r="BZ2389" s="27" t="s">
        <v>6607</v>
      </c>
    </row>
    <row r="2390" spans="1:78">
      <c r="A2390" s="32" t="s">
        <v>2500</v>
      </c>
      <c r="BY2390" s="32" t="s">
        <v>8391</v>
      </c>
      <c r="BZ2390" s="27" t="s">
        <v>6608</v>
      </c>
    </row>
    <row r="2391" spans="1:78">
      <c r="A2391" s="32" t="s">
        <v>2501</v>
      </c>
      <c r="BY2391" s="32" t="s">
        <v>8391</v>
      </c>
      <c r="BZ2391" s="27" t="s">
        <v>6609</v>
      </c>
    </row>
    <row r="2392" spans="1:78">
      <c r="A2392" s="32" t="s">
        <v>2502</v>
      </c>
      <c r="BY2392" s="32" t="s">
        <v>8391</v>
      </c>
      <c r="BZ2392" s="27" t="s">
        <v>6610</v>
      </c>
    </row>
    <row r="2393" spans="1:78">
      <c r="A2393" s="32" t="s">
        <v>2503</v>
      </c>
      <c r="BY2393" s="32" t="s">
        <v>8391</v>
      </c>
      <c r="BZ2393" s="27" t="s">
        <v>6611</v>
      </c>
    </row>
    <row r="2394" spans="1:78">
      <c r="A2394" s="32" t="s">
        <v>2504</v>
      </c>
      <c r="BY2394" s="32" t="s">
        <v>8391</v>
      </c>
      <c r="BZ2394" s="27" t="s">
        <v>6612</v>
      </c>
    </row>
    <row r="2395" spans="1:78">
      <c r="A2395" s="32" t="s">
        <v>2505</v>
      </c>
      <c r="BY2395" s="32" t="s">
        <v>8391</v>
      </c>
      <c r="BZ2395" s="27" t="s">
        <v>6613</v>
      </c>
    </row>
    <row r="2396" spans="1:78">
      <c r="A2396" s="32" t="s">
        <v>2506</v>
      </c>
      <c r="BY2396" s="32" t="s">
        <v>8391</v>
      </c>
      <c r="BZ2396" s="27" t="s">
        <v>6614</v>
      </c>
    </row>
    <row r="2397" spans="1:78">
      <c r="A2397" s="32" t="s">
        <v>2507</v>
      </c>
      <c r="BY2397" s="32" t="s">
        <v>8391</v>
      </c>
      <c r="BZ2397" s="27" t="s">
        <v>6615</v>
      </c>
    </row>
    <row r="2398" spans="1:78">
      <c r="A2398" s="32" t="s">
        <v>2508</v>
      </c>
      <c r="BY2398" s="32" t="s">
        <v>8391</v>
      </c>
      <c r="BZ2398" s="27" t="s">
        <v>6616</v>
      </c>
    </row>
    <row r="2399" spans="1:78">
      <c r="A2399" s="32" t="s">
        <v>2509</v>
      </c>
      <c r="BY2399" s="32" t="s">
        <v>8391</v>
      </c>
      <c r="BZ2399" s="27" t="s">
        <v>6617</v>
      </c>
    </row>
    <row r="2400" spans="1:78">
      <c r="A2400" s="32" t="s">
        <v>2510</v>
      </c>
      <c r="BY2400" s="32" t="s">
        <v>8391</v>
      </c>
      <c r="BZ2400" s="27" t="s">
        <v>6618</v>
      </c>
    </row>
    <row r="2401" spans="1:78">
      <c r="A2401" s="32" t="s">
        <v>2511</v>
      </c>
      <c r="BY2401" s="32" t="s">
        <v>8391</v>
      </c>
      <c r="BZ2401" s="27" t="s">
        <v>6619</v>
      </c>
    </row>
    <row r="2402" spans="1:78">
      <c r="A2402" s="32" t="s">
        <v>2512</v>
      </c>
      <c r="BY2402" s="32" t="s">
        <v>8391</v>
      </c>
      <c r="BZ2402" s="27" t="s">
        <v>6620</v>
      </c>
    </row>
    <row r="2403" spans="1:78">
      <c r="A2403" s="32" t="s">
        <v>2513</v>
      </c>
      <c r="BY2403" s="32" t="s">
        <v>8391</v>
      </c>
      <c r="BZ2403" s="27" t="s">
        <v>6621</v>
      </c>
    </row>
    <row r="2404" spans="1:78">
      <c r="A2404" s="32" t="s">
        <v>2514</v>
      </c>
      <c r="BY2404" s="32" t="s">
        <v>8391</v>
      </c>
      <c r="BZ2404" s="27" t="s">
        <v>6622</v>
      </c>
    </row>
    <row r="2405" spans="1:78">
      <c r="A2405" s="32" t="s">
        <v>2515</v>
      </c>
      <c r="BY2405" s="32" t="s">
        <v>8391</v>
      </c>
      <c r="BZ2405" s="27" t="s">
        <v>6623</v>
      </c>
    </row>
    <row r="2406" spans="1:78">
      <c r="A2406" s="32" t="s">
        <v>2516</v>
      </c>
      <c r="BY2406" s="32" t="s">
        <v>8391</v>
      </c>
      <c r="BZ2406" s="27" t="s">
        <v>6624</v>
      </c>
    </row>
    <row r="2407" spans="1:78">
      <c r="A2407" s="32" t="s">
        <v>2517</v>
      </c>
      <c r="BY2407" s="32" t="s">
        <v>8391</v>
      </c>
      <c r="BZ2407" s="27" t="s">
        <v>6625</v>
      </c>
    </row>
    <row r="2408" spans="1:78">
      <c r="A2408" s="32" t="s">
        <v>2518</v>
      </c>
      <c r="BY2408" s="32" t="s">
        <v>8391</v>
      </c>
      <c r="BZ2408" s="27" t="s">
        <v>6626</v>
      </c>
    </row>
    <row r="2409" spans="1:78">
      <c r="A2409" s="32" t="s">
        <v>2519</v>
      </c>
      <c r="BY2409" s="32" t="s">
        <v>8391</v>
      </c>
      <c r="BZ2409" s="27" t="s">
        <v>6627</v>
      </c>
    </row>
    <row r="2410" spans="1:78">
      <c r="A2410" s="32" t="s">
        <v>2520</v>
      </c>
      <c r="BY2410" s="32" t="s">
        <v>8391</v>
      </c>
      <c r="BZ2410" s="27" t="s">
        <v>6628</v>
      </c>
    </row>
    <row r="2411" spans="1:78">
      <c r="A2411" s="32" t="s">
        <v>2521</v>
      </c>
      <c r="BY2411" s="32" t="s">
        <v>8391</v>
      </c>
      <c r="BZ2411" s="27" t="s">
        <v>6629</v>
      </c>
    </row>
    <row r="2412" spans="1:78">
      <c r="A2412" s="32" t="s">
        <v>2522</v>
      </c>
      <c r="BY2412" s="32" t="s">
        <v>8391</v>
      </c>
      <c r="BZ2412" s="27" t="s">
        <v>6630</v>
      </c>
    </row>
    <row r="2413" spans="1:78">
      <c r="A2413" s="32" t="s">
        <v>2523</v>
      </c>
      <c r="BY2413" s="32" t="s">
        <v>8391</v>
      </c>
      <c r="BZ2413" s="27" t="s">
        <v>6631</v>
      </c>
    </row>
    <row r="2414" spans="1:78">
      <c r="A2414" s="32" t="s">
        <v>2524</v>
      </c>
      <c r="BY2414" s="32" t="s">
        <v>8391</v>
      </c>
      <c r="BZ2414" s="27" t="s">
        <v>6632</v>
      </c>
    </row>
    <row r="2415" spans="1:78">
      <c r="A2415" s="32" t="s">
        <v>2525</v>
      </c>
      <c r="BY2415" s="32" t="s">
        <v>8391</v>
      </c>
      <c r="BZ2415" s="27" t="s">
        <v>6633</v>
      </c>
    </row>
    <row r="2416" spans="1:78">
      <c r="A2416" s="32" t="s">
        <v>2526</v>
      </c>
      <c r="BY2416" s="32" t="s">
        <v>8391</v>
      </c>
      <c r="BZ2416" s="27" t="s">
        <v>6634</v>
      </c>
    </row>
    <row r="2417" spans="1:78">
      <c r="A2417" s="32" t="s">
        <v>2527</v>
      </c>
      <c r="BY2417" s="32" t="s">
        <v>8391</v>
      </c>
      <c r="BZ2417" s="27" t="s">
        <v>6635</v>
      </c>
    </row>
    <row r="2418" spans="1:78">
      <c r="A2418" s="32" t="s">
        <v>2528</v>
      </c>
      <c r="BY2418" s="32" t="s">
        <v>8391</v>
      </c>
      <c r="BZ2418" s="27" t="s">
        <v>6636</v>
      </c>
    </row>
    <row r="2419" spans="1:78">
      <c r="A2419" s="32" t="s">
        <v>2529</v>
      </c>
      <c r="BY2419" s="32" t="s">
        <v>8391</v>
      </c>
      <c r="BZ2419" s="27" t="s">
        <v>6637</v>
      </c>
    </row>
    <row r="2420" spans="1:78">
      <c r="A2420" s="32" t="s">
        <v>2530</v>
      </c>
      <c r="BY2420" s="32" t="s">
        <v>8391</v>
      </c>
      <c r="BZ2420" s="27" t="s">
        <v>6638</v>
      </c>
    </row>
    <row r="2421" spans="1:78">
      <c r="A2421" s="32" t="s">
        <v>2531</v>
      </c>
      <c r="BY2421" s="32" t="s">
        <v>8391</v>
      </c>
      <c r="BZ2421" s="27" t="s">
        <v>6639</v>
      </c>
    </row>
    <row r="2422" spans="1:78">
      <c r="A2422" s="32" t="s">
        <v>2532</v>
      </c>
      <c r="BY2422" s="32" t="s">
        <v>8391</v>
      </c>
      <c r="BZ2422" s="27" t="s">
        <v>6640</v>
      </c>
    </row>
    <row r="2423" spans="1:78">
      <c r="A2423" s="32" t="s">
        <v>2533</v>
      </c>
      <c r="BY2423" s="32" t="s">
        <v>8391</v>
      </c>
      <c r="BZ2423" s="27" t="s">
        <v>6641</v>
      </c>
    </row>
    <row r="2424" spans="1:78">
      <c r="A2424" s="32" t="s">
        <v>2534</v>
      </c>
      <c r="BY2424" s="32" t="s">
        <v>8391</v>
      </c>
      <c r="BZ2424" s="27" t="s">
        <v>6642</v>
      </c>
    </row>
    <row r="2425" spans="1:78">
      <c r="A2425" s="32" t="s">
        <v>2535</v>
      </c>
      <c r="BY2425" s="32" t="s">
        <v>8391</v>
      </c>
      <c r="BZ2425" s="27" t="s">
        <v>6643</v>
      </c>
    </row>
    <row r="2426" spans="1:78">
      <c r="A2426" s="32" t="s">
        <v>2536</v>
      </c>
      <c r="BY2426" s="32" t="s">
        <v>8391</v>
      </c>
      <c r="BZ2426" s="27" t="s">
        <v>6644</v>
      </c>
    </row>
    <row r="2427" spans="1:78">
      <c r="A2427" s="32" t="s">
        <v>2537</v>
      </c>
      <c r="BY2427" s="32" t="s">
        <v>8391</v>
      </c>
      <c r="BZ2427" s="27" t="s">
        <v>6645</v>
      </c>
    </row>
    <row r="2428" spans="1:78">
      <c r="A2428" s="32" t="s">
        <v>2538</v>
      </c>
      <c r="BY2428" s="32" t="s">
        <v>8391</v>
      </c>
      <c r="BZ2428" s="27" t="s">
        <v>6646</v>
      </c>
    </row>
    <row r="2429" spans="1:78">
      <c r="A2429" s="32" t="s">
        <v>2539</v>
      </c>
      <c r="BY2429" s="32" t="s">
        <v>8391</v>
      </c>
      <c r="BZ2429" s="27" t="s">
        <v>6647</v>
      </c>
    </row>
    <row r="2430" spans="1:78">
      <c r="A2430" s="32" t="s">
        <v>2540</v>
      </c>
      <c r="BY2430" s="32" t="s">
        <v>8391</v>
      </c>
      <c r="BZ2430" s="27" t="s">
        <v>6648</v>
      </c>
    </row>
    <row r="2431" spans="1:78">
      <c r="A2431" s="32" t="s">
        <v>2541</v>
      </c>
      <c r="BY2431" s="32" t="s">
        <v>8391</v>
      </c>
      <c r="BZ2431" s="27" t="s">
        <v>6649</v>
      </c>
    </row>
    <row r="2432" spans="1:78">
      <c r="A2432" s="32" t="s">
        <v>2542</v>
      </c>
      <c r="BY2432" s="32" t="s">
        <v>8391</v>
      </c>
      <c r="BZ2432" s="27" t="s">
        <v>6650</v>
      </c>
    </row>
    <row r="2433" spans="1:78">
      <c r="A2433" s="32" t="s">
        <v>2543</v>
      </c>
      <c r="BY2433" s="32" t="s">
        <v>8391</v>
      </c>
      <c r="BZ2433" s="27" t="s">
        <v>6651</v>
      </c>
    </row>
    <row r="2434" spans="1:78">
      <c r="A2434" s="32" t="s">
        <v>2544</v>
      </c>
      <c r="BY2434" s="32" t="s">
        <v>8391</v>
      </c>
      <c r="BZ2434" s="27" t="s">
        <v>6652</v>
      </c>
    </row>
    <row r="2435" spans="1:78">
      <c r="A2435" s="32" t="s">
        <v>2545</v>
      </c>
      <c r="BY2435" s="32" t="s">
        <v>8391</v>
      </c>
      <c r="BZ2435" s="27" t="s">
        <v>6653</v>
      </c>
    </row>
    <row r="2436" spans="1:78">
      <c r="A2436" s="32" t="s">
        <v>2546</v>
      </c>
      <c r="BY2436" s="32" t="s">
        <v>8391</v>
      </c>
      <c r="BZ2436" s="27" t="s">
        <v>6654</v>
      </c>
    </row>
    <row r="2437" spans="1:78">
      <c r="A2437" s="32" t="s">
        <v>2547</v>
      </c>
      <c r="BY2437" s="32" t="s">
        <v>8391</v>
      </c>
      <c r="BZ2437" s="27" t="s">
        <v>6655</v>
      </c>
    </row>
    <row r="2438" spans="1:78">
      <c r="A2438" s="32" t="s">
        <v>2548</v>
      </c>
      <c r="BY2438" s="32" t="s">
        <v>8391</v>
      </c>
      <c r="BZ2438" s="27" t="s">
        <v>6656</v>
      </c>
    </row>
    <row r="2439" spans="1:78">
      <c r="A2439" s="32" t="s">
        <v>2549</v>
      </c>
      <c r="BY2439" s="32" t="s">
        <v>8391</v>
      </c>
      <c r="BZ2439" s="27" t="s">
        <v>6657</v>
      </c>
    </row>
    <row r="2440" spans="1:78">
      <c r="A2440" s="32" t="s">
        <v>2550</v>
      </c>
      <c r="BY2440" s="32" t="s">
        <v>8391</v>
      </c>
      <c r="BZ2440" s="27" t="s">
        <v>6658</v>
      </c>
    </row>
    <row r="2441" spans="1:78">
      <c r="A2441" s="32" t="s">
        <v>2551</v>
      </c>
      <c r="BY2441" s="32" t="s">
        <v>8391</v>
      </c>
      <c r="BZ2441" s="27" t="s">
        <v>6659</v>
      </c>
    </row>
    <row r="2442" spans="1:78">
      <c r="A2442" s="32" t="s">
        <v>2552</v>
      </c>
      <c r="BY2442" s="32" t="s">
        <v>8391</v>
      </c>
      <c r="BZ2442" s="27" t="s">
        <v>6660</v>
      </c>
    </row>
    <row r="2443" spans="1:78">
      <c r="A2443" s="32" t="s">
        <v>2553</v>
      </c>
      <c r="BY2443" s="32" t="s">
        <v>8391</v>
      </c>
      <c r="BZ2443" s="27" t="s">
        <v>6661</v>
      </c>
    </row>
    <row r="2444" spans="1:78">
      <c r="A2444" s="32" t="s">
        <v>2554</v>
      </c>
      <c r="BY2444" s="32" t="s">
        <v>8391</v>
      </c>
      <c r="BZ2444" s="27" t="s">
        <v>6662</v>
      </c>
    </row>
    <row r="2445" spans="1:78">
      <c r="A2445" s="32" t="s">
        <v>2555</v>
      </c>
      <c r="BY2445" s="32" t="s">
        <v>8391</v>
      </c>
      <c r="BZ2445" s="27" t="s">
        <v>6663</v>
      </c>
    </row>
    <row r="2446" spans="1:78">
      <c r="A2446" s="32" t="s">
        <v>2556</v>
      </c>
      <c r="BY2446" s="32" t="s">
        <v>8391</v>
      </c>
      <c r="BZ2446" s="27" t="s">
        <v>6664</v>
      </c>
    </row>
    <row r="2447" spans="1:78">
      <c r="A2447" s="32" t="s">
        <v>2557</v>
      </c>
      <c r="BY2447" s="32" t="s">
        <v>8391</v>
      </c>
      <c r="BZ2447" s="27" t="s">
        <v>6665</v>
      </c>
    </row>
    <row r="2448" spans="1:78">
      <c r="A2448" s="32" t="s">
        <v>2558</v>
      </c>
      <c r="BY2448" s="32" t="s">
        <v>8391</v>
      </c>
      <c r="BZ2448" s="27" t="s">
        <v>6666</v>
      </c>
    </row>
    <row r="2449" spans="1:78">
      <c r="A2449" s="32" t="s">
        <v>2559</v>
      </c>
      <c r="BY2449" s="32" t="s">
        <v>8391</v>
      </c>
      <c r="BZ2449" s="27" t="s">
        <v>6667</v>
      </c>
    </row>
    <row r="2450" spans="1:78">
      <c r="A2450" s="32" t="s">
        <v>2560</v>
      </c>
      <c r="BY2450" s="32" t="s">
        <v>8391</v>
      </c>
      <c r="BZ2450" s="27" t="s">
        <v>6668</v>
      </c>
    </row>
    <row r="2451" spans="1:78">
      <c r="A2451" s="32" t="s">
        <v>2561</v>
      </c>
      <c r="BY2451" s="32" t="s">
        <v>8391</v>
      </c>
      <c r="BZ2451" s="27" t="s">
        <v>6669</v>
      </c>
    </row>
    <row r="2452" spans="1:78">
      <c r="A2452" s="32" t="s">
        <v>2562</v>
      </c>
      <c r="BY2452" s="32" t="s">
        <v>8391</v>
      </c>
      <c r="BZ2452" s="27" t="s">
        <v>6670</v>
      </c>
    </row>
    <row r="2453" spans="1:78">
      <c r="A2453" s="32" t="s">
        <v>2563</v>
      </c>
      <c r="BY2453" s="32" t="s">
        <v>8391</v>
      </c>
      <c r="BZ2453" s="27" t="s">
        <v>6671</v>
      </c>
    </row>
    <row r="2454" spans="1:78">
      <c r="A2454" s="32" t="s">
        <v>2564</v>
      </c>
      <c r="BY2454" s="32" t="s">
        <v>8391</v>
      </c>
      <c r="BZ2454" s="27" t="s">
        <v>6672</v>
      </c>
    </row>
    <row r="2455" spans="1:78">
      <c r="A2455" s="32" t="s">
        <v>2565</v>
      </c>
      <c r="BY2455" s="32" t="s">
        <v>8391</v>
      </c>
      <c r="BZ2455" s="27" t="s">
        <v>6673</v>
      </c>
    </row>
    <row r="2456" spans="1:78">
      <c r="A2456" s="32" t="s">
        <v>2566</v>
      </c>
      <c r="BY2456" s="32" t="s">
        <v>8391</v>
      </c>
      <c r="BZ2456" s="27" t="s">
        <v>6674</v>
      </c>
    </row>
    <row r="2457" spans="1:78">
      <c r="A2457" s="32" t="s">
        <v>2567</v>
      </c>
      <c r="BY2457" s="32" t="s">
        <v>8391</v>
      </c>
      <c r="BZ2457" s="27" t="s">
        <v>6675</v>
      </c>
    </row>
    <row r="2458" spans="1:78">
      <c r="A2458" s="32" t="s">
        <v>2568</v>
      </c>
      <c r="BY2458" s="32" t="s">
        <v>8391</v>
      </c>
      <c r="BZ2458" s="27" t="s">
        <v>6676</v>
      </c>
    </row>
    <row r="2459" spans="1:78">
      <c r="A2459" s="32" t="s">
        <v>2569</v>
      </c>
      <c r="BY2459" s="32" t="s">
        <v>8391</v>
      </c>
      <c r="BZ2459" s="27" t="s">
        <v>6677</v>
      </c>
    </row>
    <row r="2460" spans="1:78">
      <c r="A2460" s="32" t="s">
        <v>2570</v>
      </c>
      <c r="BY2460" s="32" t="s">
        <v>8391</v>
      </c>
      <c r="BZ2460" s="27" t="s">
        <v>6678</v>
      </c>
    </row>
    <row r="2461" spans="1:78">
      <c r="A2461" s="32" t="s">
        <v>2571</v>
      </c>
      <c r="BY2461" s="32" t="s">
        <v>8391</v>
      </c>
      <c r="BZ2461" s="27" t="s">
        <v>6679</v>
      </c>
    </row>
    <row r="2462" spans="1:78">
      <c r="A2462" s="32" t="s">
        <v>2572</v>
      </c>
      <c r="BY2462" s="32" t="s">
        <v>8391</v>
      </c>
      <c r="BZ2462" s="27" t="s">
        <v>6680</v>
      </c>
    </row>
    <row r="2463" spans="1:78">
      <c r="A2463" s="32" t="s">
        <v>2573</v>
      </c>
      <c r="BY2463" s="32" t="s">
        <v>8391</v>
      </c>
      <c r="BZ2463" s="27" t="s">
        <v>6681</v>
      </c>
    </row>
    <row r="2464" spans="1:78">
      <c r="A2464" s="32" t="s">
        <v>2574</v>
      </c>
      <c r="BY2464" s="32" t="s">
        <v>8391</v>
      </c>
      <c r="BZ2464" s="27" t="s">
        <v>6682</v>
      </c>
    </row>
    <row r="2465" spans="1:78">
      <c r="A2465" s="32" t="s">
        <v>2575</v>
      </c>
      <c r="BY2465" s="32" t="s">
        <v>8391</v>
      </c>
      <c r="BZ2465" s="27" t="s">
        <v>6683</v>
      </c>
    </row>
    <row r="2466" spans="1:78">
      <c r="A2466" s="32" t="s">
        <v>2576</v>
      </c>
      <c r="BY2466" s="32" t="s">
        <v>8391</v>
      </c>
      <c r="BZ2466" s="27" t="s">
        <v>6684</v>
      </c>
    </row>
    <row r="2467" spans="1:78">
      <c r="A2467" s="32" t="s">
        <v>2577</v>
      </c>
      <c r="BY2467" s="32" t="s">
        <v>8391</v>
      </c>
      <c r="BZ2467" s="27" t="s">
        <v>6685</v>
      </c>
    </row>
    <row r="2468" spans="1:78">
      <c r="A2468" s="32" t="s">
        <v>2578</v>
      </c>
      <c r="BY2468" s="32" t="s">
        <v>8391</v>
      </c>
      <c r="BZ2468" s="27" t="s">
        <v>6686</v>
      </c>
    </row>
    <row r="2469" spans="1:78">
      <c r="A2469" s="32" t="s">
        <v>2579</v>
      </c>
      <c r="BY2469" s="32" t="s">
        <v>8391</v>
      </c>
      <c r="BZ2469" s="27" t="s">
        <v>6687</v>
      </c>
    </row>
    <row r="2470" spans="1:78">
      <c r="A2470" s="32" t="s">
        <v>2580</v>
      </c>
      <c r="BY2470" s="32" t="s">
        <v>8391</v>
      </c>
      <c r="BZ2470" s="27" t="s">
        <v>6688</v>
      </c>
    </row>
    <row r="2471" spans="1:78">
      <c r="A2471" s="32" t="s">
        <v>2581</v>
      </c>
      <c r="BY2471" s="32" t="s">
        <v>8391</v>
      </c>
      <c r="BZ2471" s="27" t="s">
        <v>6689</v>
      </c>
    </row>
    <row r="2472" spans="1:78">
      <c r="A2472" s="32" t="s">
        <v>2582</v>
      </c>
      <c r="BY2472" s="32" t="s">
        <v>8391</v>
      </c>
      <c r="BZ2472" s="27" t="s">
        <v>6690</v>
      </c>
    </row>
    <row r="2473" spans="1:78">
      <c r="A2473" s="32" t="s">
        <v>2583</v>
      </c>
      <c r="BY2473" s="32" t="s">
        <v>8391</v>
      </c>
      <c r="BZ2473" s="27" t="s">
        <v>6691</v>
      </c>
    </row>
    <row r="2474" spans="1:78">
      <c r="A2474" s="32" t="s">
        <v>2584</v>
      </c>
      <c r="BY2474" s="32" t="s">
        <v>8391</v>
      </c>
      <c r="BZ2474" s="27" t="s">
        <v>6692</v>
      </c>
    </row>
    <row r="2475" spans="1:78">
      <c r="A2475" s="32" t="s">
        <v>2585</v>
      </c>
      <c r="BY2475" s="32" t="s">
        <v>8391</v>
      </c>
      <c r="BZ2475" s="27" t="s">
        <v>6693</v>
      </c>
    </row>
    <row r="2476" spans="1:78">
      <c r="A2476" s="32" t="s">
        <v>2586</v>
      </c>
      <c r="BY2476" s="32" t="s">
        <v>8391</v>
      </c>
      <c r="BZ2476" s="27" t="s">
        <v>6694</v>
      </c>
    </row>
    <row r="2477" spans="1:78">
      <c r="A2477" s="32" t="s">
        <v>2587</v>
      </c>
      <c r="BY2477" s="32" t="s">
        <v>8391</v>
      </c>
      <c r="BZ2477" s="27" t="s">
        <v>6695</v>
      </c>
    </row>
    <row r="2478" spans="1:78">
      <c r="A2478" s="32" t="s">
        <v>2588</v>
      </c>
      <c r="BY2478" s="32" t="s">
        <v>8391</v>
      </c>
      <c r="BZ2478" s="27" t="s">
        <v>6696</v>
      </c>
    </row>
    <row r="2479" spans="1:78">
      <c r="A2479" s="32" t="s">
        <v>2589</v>
      </c>
      <c r="BY2479" s="32" t="s">
        <v>8391</v>
      </c>
      <c r="BZ2479" s="27" t="s">
        <v>6697</v>
      </c>
    </row>
    <row r="2480" spans="1:78">
      <c r="A2480" s="32" t="s">
        <v>2590</v>
      </c>
      <c r="BY2480" s="32" t="s">
        <v>8391</v>
      </c>
      <c r="BZ2480" s="27" t="s">
        <v>6698</v>
      </c>
    </row>
    <row r="2481" spans="1:78">
      <c r="A2481" s="32" t="s">
        <v>2591</v>
      </c>
      <c r="BY2481" s="32" t="s">
        <v>8391</v>
      </c>
      <c r="BZ2481" s="27" t="s">
        <v>6699</v>
      </c>
    </row>
    <row r="2482" spans="1:78">
      <c r="A2482" s="32" t="s">
        <v>2592</v>
      </c>
      <c r="BY2482" s="32" t="s">
        <v>8391</v>
      </c>
      <c r="BZ2482" s="27" t="s">
        <v>6700</v>
      </c>
    </row>
    <row r="2483" spans="1:78">
      <c r="A2483" s="32" t="s">
        <v>2593</v>
      </c>
      <c r="BY2483" s="32" t="s">
        <v>8391</v>
      </c>
      <c r="BZ2483" s="27" t="s">
        <v>6701</v>
      </c>
    </row>
    <row r="2484" spans="1:78">
      <c r="A2484" s="32" t="s">
        <v>2594</v>
      </c>
      <c r="BY2484" s="32" t="s">
        <v>8391</v>
      </c>
      <c r="BZ2484" s="27" t="s">
        <v>6702</v>
      </c>
    </row>
    <row r="2485" spans="1:78">
      <c r="A2485" s="32" t="s">
        <v>2595</v>
      </c>
      <c r="BY2485" s="32" t="s">
        <v>8391</v>
      </c>
      <c r="BZ2485" s="27" t="s">
        <v>6703</v>
      </c>
    </row>
    <row r="2486" spans="1:78">
      <c r="A2486" s="32" t="s">
        <v>2596</v>
      </c>
      <c r="BY2486" s="32" t="s">
        <v>8391</v>
      </c>
      <c r="BZ2486" s="27" t="s">
        <v>6704</v>
      </c>
    </row>
    <row r="2487" spans="1:78">
      <c r="A2487" s="32" t="s">
        <v>2597</v>
      </c>
      <c r="BY2487" s="32" t="s">
        <v>8391</v>
      </c>
      <c r="BZ2487" s="27" t="s">
        <v>6705</v>
      </c>
    </row>
    <row r="2488" spans="1:78">
      <c r="A2488" s="32" t="s">
        <v>2598</v>
      </c>
      <c r="BY2488" s="32" t="s">
        <v>8391</v>
      </c>
      <c r="BZ2488" s="27" t="s">
        <v>6706</v>
      </c>
    </row>
    <row r="2489" spans="1:78">
      <c r="A2489" s="32" t="s">
        <v>2599</v>
      </c>
      <c r="BY2489" s="32" t="s">
        <v>8391</v>
      </c>
      <c r="BZ2489" s="27" t="s">
        <v>6707</v>
      </c>
    </row>
    <row r="2490" spans="1:78">
      <c r="A2490" s="32" t="s">
        <v>2600</v>
      </c>
      <c r="BY2490" s="32" t="s">
        <v>8391</v>
      </c>
      <c r="BZ2490" s="27" t="s">
        <v>6708</v>
      </c>
    </row>
    <row r="2491" spans="1:78">
      <c r="A2491" s="32" t="s">
        <v>2601</v>
      </c>
      <c r="BY2491" s="32" t="s">
        <v>8391</v>
      </c>
      <c r="BZ2491" s="27" t="s">
        <v>6709</v>
      </c>
    </row>
    <row r="2492" spans="1:78">
      <c r="A2492" s="32" t="s">
        <v>2602</v>
      </c>
      <c r="BY2492" s="32" t="s">
        <v>8391</v>
      </c>
      <c r="BZ2492" s="27" t="s">
        <v>6710</v>
      </c>
    </row>
    <row r="2493" spans="1:78">
      <c r="A2493" s="32" t="s">
        <v>2603</v>
      </c>
      <c r="BY2493" s="32" t="s">
        <v>8391</v>
      </c>
      <c r="BZ2493" s="27" t="s">
        <v>6711</v>
      </c>
    </row>
    <row r="2494" spans="1:78">
      <c r="A2494" s="32" t="s">
        <v>2604</v>
      </c>
      <c r="BY2494" s="32" t="s">
        <v>8391</v>
      </c>
      <c r="BZ2494" s="27" t="s">
        <v>6712</v>
      </c>
    </row>
    <row r="2495" spans="1:78">
      <c r="A2495" s="32" t="s">
        <v>2605</v>
      </c>
      <c r="BY2495" s="32" t="s">
        <v>8391</v>
      </c>
      <c r="BZ2495" s="27" t="s">
        <v>6713</v>
      </c>
    </row>
    <row r="2496" spans="1:78">
      <c r="A2496" s="32" t="s">
        <v>2606</v>
      </c>
      <c r="BY2496" s="32" t="s">
        <v>8391</v>
      </c>
      <c r="BZ2496" s="27" t="s">
        <v>6714</v>
      </c>
    </row>
    <row r="2497" spans="1:78">
      <c r="A2497" s="32" t="s">
        <v>2607</v>
      </c>
      <c r="BY2497" s="32" t="s">
        <v>8391</v>
      </c>
      <c r="BZ2497" s="27" t="s">
        <v>6715</v>
      </c>
    </row>
    <row r="2498" spans="1:78">
      <c r="A2498" s="32" t="s">
        <v>2608</v>
      </c>
      <c r="BY2498" s="32" t="s">
        <v>8391</v>
      </c>
      <c r="BZ2498" s="27" t="s">
        <v>6716</v>
      </c>
    </row>
    <row r="2499" spans="1:78">
      <c r="A2499" s="32" t="s">
        <v>2609</v>
      </c>
      <c r="BY2499" s="32" t="s">
        <v>8391</v>
      </c>
      <c r="BZ2499" s="27" t="s">
        <v>6717</v>
      </c>
    </row>
    <row r="2500" spans="1:78">
      <c r="A2500" s="32" t="s">
        <v>2610</v>
      </c>
      <c r="BY2500" s="32" t="s">
        <v>8391</v>
      </c>
      <c r="BZ2500" s="27" t="s">
        <v>6718</v>
      </c>
    </row>
    <row r="2501" spans="1:78">
      <c r="A2501" s="32" t="s">
        <v>2611</v>
      </c>
      <c r="BY2501" s="32" t="s">
        <v>8391</v>
      </c>
      <c r="BZ2501" s="27" t="s">
        <v>6719</v>
      </c>
    </row>
    <row r="2502" spans="1:78">
      <c r="A2502" s="32" t="s">
        <v>2612</v>
      </c>
      <c r="BY2502" s="32" t="s">
        <v>8391</v>
      </c>
      <c r="BZ2502" s="27" t="s">
        <v>6720</v>
      </c>
    </row>
    <row r="2503" spans="1:78">
      <c r="A2503" s="32" t="s">
        <v>2613</v>
      </c>
      <c r="BY2503" s="32" t="s">
        <v>8391</v>
      </c>
      <c r="BZ2503" s="27" t="s">
        <v>6721</v>
      </c>
    </row>
    <row r="2504" spans="1:78">
      <c r="A2504" s="32" t="s">
        <v>2614</v>
      </c>
      <c r="BY2504" s="32" t="s">
        <v>8391</v>
      </c>
      <c r="BZ2504" s="27" t="s">
        <v>6722</v>
      </c>
    </row>
    <row r="2505" spans="1:78">
      <c r="A2505" s="32" t="s">
        <v>2615</v>
      </c>
      <c r="BY2505" s="32" t="s">
        <v>8391</v>
      </c>
      <c r="BZ2505" s="27" t="s">
        <v>6723</v>
      </c>
    </row>
    <row r="2506" spans="1:78">
      <c r="A2506" s="32" t="s">
        <v>2616</v>
      </c>
      <c r="BY2506" s="32" t="s">
        <v>8391</v>
      </c>
      <c r="BZ2506" s="27" t="s">
        <v>6724</v>
      </c>
    </row>
    <row r="2507" spans="1:78">
      <c r="A2507" s="32" t="s">
        <v>2617</v>
      </c>
      <c r="BY2507" s="32" t="s">
        <v>8391</v>
      </c>
      <c r="BZ2507" s="27" t="s">
        <v>6725</v>
      </c>
    </row>
    <row r="2508" spans="1:78">
      <c r="A2508" s="32" t="s">
        <v>2618</v>
      </c>
      <c r="BY2508" s="32" t="s">
        <v>8391</v>
      </c>
      <c r="BZ2508" s="27" t="s">
        <v>6726</v>
      </c>
    </row>
    <row r="2509" spans="1:78">
      <c r="A2509" s="32" t="s">
        <v>2619</v>
      </c>
      <c r="BY2509" s="32" t="s">
        <v>8391</v>
      </c>
      <c r="BZ2509" s="27" t="s">
        <v>6727</v>
      </c>
    </row>
    <row r="2510" spans="1:78">
      <c r="A2510" s="32" t="s">
        <v>2620</v>
      </c>
      <c r="BY2510" s="32" t="s">
        <v>8391</v>
      </c>
      <c r="BZ2510" s="27" t="s">
        <v>6728</v>
      </c>
    </row>
    <row r="2511" spans="1:78">
      <c r="A2511" s="32" t="s">
        <v>2621</v>
      </c>
      <c r="BY2511" s="32" t="s">
        <v>8391</v>
      </c>
      <c r="BZ2511" s="27" t="s">
        <v>6729</v>
      </c>
    </row>
    <row r="2512" spans="1:78">
      <c r="A2512" s="32" t="s">
        <v>2622</v>
      </c>
      <c r="BY2512" s="32" t="s">
        <v>8391</v>
      </c>
      <c r="BZ2512" s="27" t="s">
        <v>6730</v>
      </c>
    </row>
    <row r="2513" spans="1:78">
      <c r="A2513" s="32" t="s">
        <v>2623</v>
      </c>
      <c r="BY2513" s="32" t="s">
        <v>8391</v>
      </c>
      <c r="BZ2513" s="27" t="s">
        <v>6731</v>
      </c>
    </row>
    <row r="2514" spans="1:78">
      <c r="A2514" s="32" t="s">
        <v>2624</v>
      </c>
      <c r="BY2514" s="32" t="s">
        <v>8391</v>
      </c>
      <c r="BZ2514" s="27" t="s">
        <v>6732</v>
      </c>
    </row>
    <row r="2515" spans="1:78">
      <c r="A2515" s="32" t="s">
        <v>2625</v>
      </c>
      <c r="BY2515" s="32" t="s">
        <v>8391</v>
      </c>
      <c r="BZ2515" s="27" t="s">
        <v>6733</v>
      </c>
    </row>
    <row r="2516" spans="1:78">
      <c r="A2516" s="32" t="s">
        <v>2626</v>
      </c>
      <c r="BY2516" s="32" t="s">
        <v>8391</v>
      </c>
      <c r="BZ2516" s="27" t="s">
        <v>6734</v>
      </c>
    </row>
    <row r="2517" spans="1:78">
      <c r="A2517" s="32" t="s">
        <v>2627</v>
      </c>
      <c r="BY2517" s="32" t="s">
        <v>8391</v>
      </c>
      <c r="BZ2517" s="27" t="s">
        <v>6735</v>
      </c>
    </row>
    <row r="2518" spans="1:78">
      <c r="A2518" s="32" t="s">
        <v>2628</v>
      </c>
      <c r="BY2518" s="32" t="s">
        <v>8391</v>
      </c>
      <c r="BZ2518" s="27" t="s">
        <v>6736</v>
      </c>
    </row>
    <row r="2519" spans="1:78">
      <c r="A2519" s="32" t="s">
        <v>2629</v>
      </c>
      <c r="BY2519" s="32" t="s">
        <v>8391</v>
      </c>
      <c r="BZ2519" s="27" t="s">
        <v>6737</v>
      </c>
    </row>
    <row r="2520" spans="1:78">
      <c r="A2520" s="32" t="s">
        <v>2630</v>
      </c>
      <c r="BY2520" s="32" t="s">
        <v>8391</v>
      </c>
      <c r="BZ2520" s="27" t="s">
        <v>6738</v>
      </c>
    </row>
    <row r="2521" spans="1:78">
      <c r="A2521" s="32" t="s">
        <v>2631</v>
      </c>
      <c r="BY2521" s="32" t="s">
        <v>8391</v>
      </c>
      <c r="BZ2521" s="27" t="s">
        <v>6739</v>
      </c>
    </row>
    <row r="2522" spans="1:78">
      <c r="A2522" s="32" t="s">
        <v>2632</v>
      </c>
      <c r="BY2522" s="32" t="s">
        <v>8391</v>
      </c>
      <c r="BZ2522" s="27" t="s">
        <v>6740</v>
      </c>
    </row>
    <row r="2523" spans="1:78">
      <c r="A2523" s="32" t="s">
        <v>2633</v>
      </c>
      <c r="BY2523" s="32" t="s">
        <v>8391</v>
      </c>
      <c r="BZ2523" s="27" t="s">
        <v>6741</v>
      </c>
    </row>
    <row r="2524" spans="1:78">
      <c r="A2524" s="32" t="s">
        <v>2634</v>
      </c>
      <c r="BY2524" s="32" t="s">
        <v>8391</v>
      </c>
      <c r="BZ2524" s="27" t="s">
        <v>6742</v>
      </c>
    </row>
    <row r="2525" spans="1:78">
      <c r="A2525" s="32" t="s">
        <v>2635</v>
      </c>
      <c r="BY2525" s="32" t="s">
        <v>8391</v>
      </c>
      <c r="BZ2525" s="27" t="s">
        <v>6743</v>
      </c>
    </row>
    <row r="2526" spans="1:78">
      <c r="A2526" s="32" t="s">
        <v>2636</v>
      </c>
      <c r="BY2526" s="32" t="s">
        <v>8391</v>
      </c>
      <c r="BZ2526" s="27" t="s">
        <v>6744</v>
      </c>
    </row>
    <row r="2527" spans="1:78">
      <c r="A2527" s="32" t="s">
        <v>2637</v>
      </c>
      <c r="BY2527" s="32" t="s">
        <v>8391</v>
      </c>
      <c r="BZ2527" s="27" t="s">
        <v>6745</v>
      </c>
    </row>
    <row r="2528" spans="1:78">
      <c r="A2528" s="32" t="s">
        <v>2638</v>
      </c>
      <c r="BY2528" s="32" t="s">
        <v>8391</v>
      </c>
      <c r="BZ2528" s="27" t="s">
        <v>6746</v>
      </c>
    </row>
    <row r="2529" spans="1:78">
      <c r="A2529" s="32" t="s">
        <v>2639</v>
      </c>
      <c r="BY2529" s="32" t="s">
        <v>8391</v>
      </c>
      <c r="BZ2529" s="27" t="s">
        <v>6747</v>
      </c>
    </row>
    <row r="2530" spans="1:78">
      <c r="A2530" s="32" t="s">
        <v>2640</v>
      </c>
      <c r="BY2530" s="32" t="s">
        <v>8391</v>
      </c>
      <c r="BZ2530" s="27" t="s">
        <v>6748</v>
      </c>
    </row>
    <row r="2531" spans="1:78">
      <c r="A2531" s="32" t="s">
        <v>2641</v>
      </c>
      <c r="BY2531" s="32" t="s">
        <v>8391</v>
      </c>
      <c r="BZ2531" s="27" t="s">
        <v>6749</v>
      </c>
    </row>
    <row r="2532" spans="1:78">
      <c r="A2532" s="32" t="s">
        <v>2642</v>
      </c>
      <c r="BY2532" s="32" t="s">
        <v>8391</v>
      </c>
      <c r="BZ2532" s="27" t="s">
        <v>6750</v>
      </c>
    </row>
    <row r="2533" spans="1:78">
      <c r="A2533" s="32" t="s">
        <v>2643</v>
      </c>
      <c r="BY2533" s="32" t="s">
        <v>8391</v>
      </c>
      <c r="BZ2533" s="27" t="s">
        <v>6751</v>
      </c>
    </row>
    <row r="2534" spans="1:78">
      <c r="A2534" s="32" t="s">
        <v>2644</v>
      </c>
      <c r="BY2534" s="32" t="s">
        <v>8391</v>
      </c>
      <c r="BZ2534" s="27" t="s">
        <v>6752</v>
      </c>
    </row>
    <row r="2535" spans="1:78">
      <c r="A2535" s="32" t="s">
        <v>2645</v>
      </c>
      <c r="BY2535" s="32" t="s">
        <v>8391</v>
      </c>
      <c r="BZ2535" s="27" t="s">
        <v>6753</v>
      </c>
    </row>
    <row r="2536" spans="1:78">
      <c r="A2536" s="32" t="s">
        <v>2646</v>
      </c>
      <c r="BY2536" s="32" t="s">
        <v>8391</v>
      </c>
      <c r="BZ2536" s="27" t="s">
        <v>6754</v>
      </c>
    </row>
    <row r="2537" spans="1:78">
      <c r="A2537" s="32" t="s">
        <v>2647</v>
      </c>
      <c r="BY2537" s="32" t="s">
        <v>8391</v>
      </c>
      <c r="BZ2537" s="27" t="s">
        <v>6755</v>
      </c>
    </row>
    <row r="2538" spans="1:78">
      <c r="A2538" s="32" t="s">
        <v>2648</v>
      </c>
      <c r="BY2538" s="32" t="s">
        <v>8391</v>
      </c>
      <c r="BZ2538" s="27" t="s">
        <v>6756</v>
      </c>
    </row>
    <row r="2539" spans="1:78">
      <c r="A2539" s="32" t="s">
        <v>2649</v>
      </c>
      <c r="BY2539" s="32" t="s">
        <v>8391</v>
      </c>
      <c r="BZ2539" s="27" t="s">
        <v>6757</v>
      </c>
    </row>
    <row r="2540" spans="1:78">
      <c r="A2540" s="32" t="s">
        <v>2650</v>
      </c>
      <c r="BY2540" s="32" t="s">
        <v>8391</v>
      </c>
      <c r="BZ2540" s="27" t="s">
        <v>6758</v>
      </c>
    </row>
    <row r="2541" spans="1:78">
      <c r="A2541" s="32" t="s">
        <v>2651</v>
      </c>
      <c r="BY2541" s="32" t="s">
        <v>8391</v>
      </c>
      <c r="BZ2541" s="27" t="s">
        <v>6759</v>
      </c>
    </row>
    <row r="2542" spans="1:78">
      <c r="A2542" s="32" t="s">
        <v>2652</v>
      </c>
      <c r="BY2542" s="32" t="s">
        <v>8391</v>
      </c>
      <c r="BZ2542" s="27" t="s">
        <v>6760</v>
      </c>
    </row>
    <row r="2543" spans="1:78">
      <c r="A2543" s="32" t="s">
        <v>2653</v>
      </c>
      <c r="BY2543" s="32" t="s">
        <v>8391</v>
      </c>
      <c r="BZ2543" s="27" t="s">
        <v>6761</v>
      </c>
    </row>
    <row r="2544" spans="1:78">
      <c r="A2544" s="32" t="s">
        <v>2654</v>
      </c>
      <c r="BY2544" s="32" t="s">
        <v>8391</v>
      </c>
      <c r="BZ2544" s="27" t="s">
        <v>6762</v>
      </c>
    </row>
    <row r="2545" spans="1:78">
      <c r="A2545" s="32" t="s">
        <v>2655</v>
      </c>
      <c r="BY2545" s="32" t="s">
        <v>8391</v>
      </c>
      <c r="BZ2545" s="27" t="s">
        <v>6763</v>
      </c>
    </row>
    <row r="2546" spans="1:78">
      <c r="A2546" s="32" t="s">
        <v>2656</v>
      </c>
      <c r="BY2546" s="32" t="s">
        <v>8391</v>
      </c>
      <c r="BZ2546" s="27" t="s">
        <v>6764</v>
      </c>
    </row>
    <row r="2547" spans="1:78">
      <c r="A2547" s="32" t="s">
        <v>2657</v>
      </c>
      <c r="BY2547" s="32" t="s">
        <v>8391</v>
      </c>
      <c r="BZ2547" s="27" t="s">
        <v>6765</v>
      </c>
    </row>
    <row r="2548" spans="1:78">
      <c r="A2548" s="32" t="s">
        <v>2658</v>
      </c>
      <c r="BY2548" s="32" t="s">
        <v>8391</v>
      </c>
      <c r="BZ2548" s="27" t="s">
        <v>6766</v>
      </c>
    </row>
    <row r="2549" spans="1:78">
      <c r="A2549" s="32" t="s">
        <v>2659</v>
      </c>
      <c r="BY2549" s="32" t="s">
        <v>8391</v>
      </c>
      <c r="BZ2549" s="27" t="s">
        <v>6767</v>
      </c>
    </row>
    <row r="2550" spans="1:78">
      <c r="A2550" s="32" t="s">
        <v>2660</v>
      </c>
      <c r="BY2550" s="32" t="s">
        <v>8391</v>
      </c>
      <c r="BZ2550" s="27" t="s">
        <v>6768</v>
      </c>
    </row>
    <row r="2551" spans="1:78">
      <c r="A2551" s="32" t="s">
        <v>2661</v>
      </c>
      <c r="BY2551" s="32" t="s">
        <v>8391</v>
      </c>
      <c r="BZ2551" s="27" t="s">
        <v>6769</v>
      </c>
    </row>
    <row r="2552" spans="1:78">
      <c r="A2552" s="32" t="s">
        <v>2662</v>
      </c>
      <c r="BY2552" s="32" t="s">
        <v>8391</v>
      </c>
      <c r="BZ2552" s="27" t="s">
        <v>6770</v>
      </c>
    </row>
    <row r="2553" spans="1:78">
      <c r="A2553" s="32" t="s">
        <v>2663</v>
      </c>
      <c r="BY2553" s="32" t="s">
        <v>8391</v>
      </c>
      <c r="BZ2553" s="27" t="s">
        <v>6771</v>
      </c>
    </row>
    <row r="2554" spans="1:78">
      <c r="A2554" s="32" t="s">
        <v>2664</v>
      </c>
      <c r="BY2554" s="32" t="s">
        <v>8391</v>
      </c>
      <c r="BZ2554" s="27" t="s">
        <v>6772</v>
      </c>
    </row>
    <row r="2555" spans="1:78">
      <c r="A2555" s="32" t="s">
        <v>2665</v>
      </c>
      <c r="BY2555" s="32" t="s">
        <v>8391</v>
      </c>
      <c r="BZ2555" s="27" t="s">
        <v>6773</v>
      </c>
    </row>
    <row r="2556" spans="1:78">
      <c r="A2556" s="32" t="s">
        <v>2666</v>
      </c>
      <c r="BY2556" s="32" t="s">
        <v>8391</v>
      </c>
      <c r="BZ2556" s="27" t="s">
        <v>6774</v>
      </c>
    </row>
    <row r="2557" spans="1:78">
      <c r="A2557" s="32" t="s">
        <v>2667</v>
      </c>
      <c r="BY2557" s="32" t="s">
        <v>8391</v>
      </c>
      <c r="BZ2557" s="27" t="s">
        <v>6775</v>
      </c>
    </row>
    <row r="2558" spans="1:78">
      <c r="A2558" s="32" t="s">
        <v>2668</v>
      </c>
      <c r="BY2558" s="32" t="s">
        <v>8391</v>
      </c>
      <c r="BZ2558" s="27" t="s">
        <v>6776</v>
      </c>
    </row>
    <row r="2559" spans="1:78">
      <c r="A2559" s="32" t="s">
        <v>2669</v>
      </c>
      <c r="BY2559" s="32" t="s">
        <v>8391</v>
      </c>
      <c r="BZ2559" s="27" t="s">
        <v>6777</v>
      </c>
    </row>
    <row r="2560" spans="1:78">
      <c r="A2560" s="32" t="s">
        <v>2670</v>
      </c>
      <c r="BY2560" s="32" t="s">
        <v>8391</v>
      </c>
      <c r="BZ2560" s="27" t="s">
        <v>6778</v>
      </c>
    </row>
    <row r="2561" spans="1:78">
      <c r="A2561" s="32" t="s">
        <v>2671</v>
      </c>
      <c r="BY2561" s="32" t="s">
        <v>8391</v>
      </c>
      <c r="BZ2561" s="27" t="s">
        <v>6779</v>
      </c>
    </row>
    <row r="2562" spans="1:78">
      <c r="A2562" s="32" t="s">
        <v>2672</v>
      </c>
      <c r="BY2562" s="32" t="s">
        <v>8391</v>
      </c>
      <c r="BZ2562" s="27" t="s">
        <v>6780</v>
      </c>
    </row>
    <row r="2563" spans="1:78">
      <c r="A2563" s="32" t="s">
        <v>2673</v>
      </c>
      <c r="BY2563" s="32" t="s">
        <v>8391</v>
      </c>
      <c r="BZ2563" s="27" t="s">
        <v>6781</v>
      </c>
    </row>
    <row r="2564" spans="1:78">
      <c r="A2564" s="32" t="s">
        <v>2674</v>
      </c>
      <c r="BY2564" s="32" t="s">
        <v>8391</v>
      </c>
      <c r="BZ2564" s="27" t="s">
        <v>6782</v>
      </c>
    </row>
    <row r="2565" spans="1:78">
      <c r="A2565" s="32" t="s">
        <v>2675</v>
      </c>
      <c r="BY2565" s="32" t="s">
        <v>8391</v>
      </c>
      <c r="BZ2565" s="27" t="s">
        <v>6783</v>
      </c>
    </row>
    <row r="2566" spans="1:78">
      <c r="A2566" s="32" t="s">
        <v>2676</v>
      </c>
      <c r="BY2566" s="32" t="s">
        <v>8391</v>
      </c>
      <c r="BZ2566" s="27" t="s">
        <v>6784</v>
      </c>
    </row>
    <row r="2567" spans="1:78">
      <c r="A2567" s="32" t="s">
        <v>2677</v>
      </c>
      <c r="BY2567" s="32" t="s">
        <v>8391</v>
      </c>
      <c r="BZ2567" s="27" t="s">
        <v>6785</v>
      </c>
    </row>
    <row r="2568" spans="1:78">
      <c r="A2568" s="32" t="s">
        <v>2678</v>
      </c>
      <c r="BY2568" s="32" t="s">
        <v>8391</v>
      </c>
      <c r="BZ2568" s="27" t="s">
        <v>6786</v>
      </c>
    </row>
    <row r="2569" spans="1:78">
      <c r="A2569" s="32" t="s">
        <v>2679</v>
      </c>
      <c r="BY2569" s="32" t="s">
        <v>8391</v>
      </c>
      <c r="BZ2569" s="27" t="s">
        <v>6787</v>
      </c>
    </row>
    <row r="2570" spans="1:78">
      <c r="A2570" s="32" t="s">
        <v>2680</v>
      </c>
      <c r="BY2570" s="32" t="s">
        <v>8391</v>
      </c>
      <c r="BZ2570" s="27" t="s">
        <v>6788</v>
      </c>
    </row>
    <row r="2571" spans="1:78">
      <c r="A2571" s="32" t="s">
        <v>2681</v>
      </c>
      <c r="BY2571" s="32" t="s">
        <v>8391</v>
      </c>
      <c r="BZ2571" s="27" t="s">
        <v>6789</v>
      </c>
    </row>
    <row r="2572" spans="1:78">
      <c r="A2572" s="32" t="s">
        <v>2682</v>
      </c>
      <c r="BY2572" s="32" t="s">
        <v>8391</v>
      </c>
      <c r="BZ2572" s="27" t="s">
        <v>6790</v>
      </c>
    </row>
    <row r="2573" spans="1:78">
      <c r="A2573" s="32" t="s">
        <v>2683</v>
      </c>
      <c r="BY2573" s="32" t="s">
        <v>8391</v>
      </c>
      <c r="BZ2573" s="27" t="s">
        <v>6791</v>
      </c>
    </row>
    <row r="2574" spans="1:78">
      <c r="A2574" s="32" t="s">
        <v>2684</v>
      </c>
      <c r="BY2574" s="32" t="s">
        <v>8391</v>
      </c>
      <c r="BZ2574" s="27" t="s">
        <v>6792</v>
      </c>
    </row>
    <row r="2575" spans="1:78">
      <c r="A2575" s="32" t="s">
        <v>2685</v>
      </c>
      <c r="BY2575" s="32" t="s">
        <v>8391</v>
      </c>
      <c r="BZ2575" s="27" t="s">
        <v>6793</v>
      </c>
    </row>
    <row r="2576" spans="1:78">
      <c r="A2576" s="32" t="s">
        <v>2686</v>
      </c>
      <c r="BY2576" s="32" t="s">
        <v>8391</v>
      </c>
      <c r="BZ2576" s="27" t="s">
        <v>6794</v>
      </c>
    </row>
    <row r="2577" spans="1:78">
      <c r="A2577" s="32" t="s">
        <v>2687</v>
      </c>
      <c r="BY2577" s="32" t="s">
        <v>8391</v>
      </c>
      <c r="BZ2577" s="27" t="s">
        <v>6795</v>
      </c>
    </row>
    <row r="2578" spans="1:78">
      <c r="A2578" s="32" t="s">
        <v>2688</v>
      </c>
      <c r="BY2578" s="32" t="s">
        <v>8391</v>
      </c>
      <c r="BZ2578" s="27" t="s">
        <v>6796</v>
      </c>
    </row>
    <row r="2579" spans="1:78">
      <c r="A2579" s="32" t="s">
        <v>2689</v>
      </c>
      <c r="BY2579" s="32" t="s">
        <v>8391</v>
      </c>
      <c r="BZ2579" s="27" t="s">
        <v>6797</v>
      </c>
    </row>
    <row r="2580" spans="1:78">
      <c r="A2580" s="32" t="s">
        <v>2690</v>
      </c>
      <c r="BY2580" s="32" t="s">
        <v>8391</v>
      </c>
      <c r="BZ2580" s="27" t="s">
        <v>6798</v>
      </c>
    </row>
    <row r="2581" spans="1:78">
      <c r="A2581" s="32" t="s">
        <v>2691</v>
      </c>
      <c r="BY2581" s="32" t="s">
        <v>8391</v>
      </c>
      <c r="BZ2581" s="27" t="s">
        <v>6799</v>
      </c>
    </row>
    <row r="2582" spans="1:78">
      <c r="A2582" s="32" t="s">
        <v>2692</v>
      </c>
      <c r="BY2582" s="32" t="s">
        <v>8391</v>
      </c>
      <c r="BZ2582" s="27" t="s">
        <v>6800</v>
      </c>
    </row>
    <row r="2583" spans="1:78">
      <c r="A2583" s="32" t="s">
        <v>2693</v>
      </c>
      <c r="BY2583" s="32" t="s">
        <v>8391</v>
      </c>
      <c r="BZ2583" s="27" t="s">
        <v>6801</v>
      </c>
    </row>
    <row r="2584" spans="1:78">
      <c r="A2584" s="32" t="s">
        <v>2694</v>
      </c>
      <c r="BY2584" s="32" t="s">
        <v>8391</v>
      </c>
      <c r="BZ2584" s="27" t="s">
        <v>6802</v>
      </c>
    </row>
    <row r="2585" spans="1:78">
      <c r="A2585" s="32" t="s">
        <v>2695</v>
      </c>
      <c r="BY2585" s="32" t="s">
        <v>8391</v>
      </c>
      <c r="BZ2585" s="27" t="s">
        <v>6803</v>
      </c>
    </row>
    <row r="2586" spans="1:78">
      <c r="A2586" s="32" t="s">
        <v>2696</v>
      </c>
      <c r="BY2586" s="32" t="s">
        <v>8391</v>
      </c>
      <c r="BZ2586" s="27" t="s">
        <v>6804</v>
      </c>
    </row>
    <row r="2587" spans="1:78">
      <c r="A2587" s="32" t="s">
        <v>2697</v>
      </c>
      <c r="BY2587" s="32" t="s">
        <v>8391</v>
      </c>
      <c r="BZ2587" s="27" t="s">
        <v>6805</v>
      </c>
    </row>
    <row r="2588" spans="1:78">
      <c r="A2588" s="32" t="s">
        <v>2698</v>
      </c>
      <c r="BY2588" s="32" t="s">
        <v>8391</v>
      </c>
      <c r="BZ2588" s="27" t="s">
        <v>6806</v>
      </c>
    </row>
    <row r="2589" spans="1:78">
      <c r="A2589" s="32" t="s">
        <v>2699</v>
      </c>
      <c r="BY2589" s="32" t="s">
        <v>8391</v>
      </c>
      <c r="BZ2589" s="27" t="s">
        <v>6807</v>
      </c>
    </row>
    <row r="2590" spans="1:78">
      <c r="A2590" s="32" t="s">
        <v>2700</v>
      </c>
      <c r="BY2590" s="32" t="s">
        <v>8391</v>
      </c>
      <c r="BZ2590" s="27" t="s">
        <v>6808</v>
      </c>
    </row>
    <row r="2591" spans="1:78">
      <c r="A2591" s="32" t="s">
        <v>2701</v>
      </c>
      <c r="BY2591" s="32" t="s">
        <v>8391</v>
      </c>
      <c r="BZ2591" s="27" t="s">
        <v>6809</v>
      </c>
    </row>
    <row r="2592" spans="1:78">
      <c r="A2592" s="32" t="s">
        <v>2702</v>
      </c>
      <c r="BY2592" s="32" t="s">
        <v>8391</v>
      </c>
      <c r="BZ2592" s="27" t="s">
        <v>6810</v>
      </c>
    </row>
    <row r="2593" spans="1:78">
      <c r="A2593" s="32" t="s">
        <v>2703</v>
      </c>
      <c r="BY2593" s="32" t="s">
        <v>8391</v>
      </c>
      <c r="BZ2593" s="27" t="s">
        <v>6811</v>
      </c>
    </row>
    <row r="2594" spans="1:78">
      <c r="A2594" s="32" t="s">
        <v>2704</v>
      </c>
      <c r="BY2594" s="32" t="s">
        <v>8391</v>
      </c>
      <c r="BZ2594" s="27" t="s">
        <v>6812</v>
      </c>
    </row>
    <row r="2595" spans="1:78">
      <c r="A2595" s="32" t="s">
        <v>2705</v>
      </c>
      <c r="BY2595" s="32" t="s">
        <v>8391</v>
      </c>
      <c r="BZ2595" s="27" t="s">
        <v>6813</v>
      </c>
    </row>
    <row r="2596" spans="1:78">
      <c r="A2596" s="32" t="s">
        <v>2706</v>
      </c>
      <c r="BY2596" s="32" t="s">
        <v>8391</v>
      </c>
      <c r="BZ2596" s="27" t="s">
        <v>6814</v>
      </c>
    </row>
    <row r="2597" spans="1:78">
      <c r="A2597" s="32" t="s">
        <v>2707</v>
      </c>
      <c r="BY2597" s="32" t="s">
        <v>8391</v>
      </c>
      <c r="BZ2597" s="27" t="s">
        <v>6815</v>
      </c>
    </row>
    <row r="2598" spans="1:78">
      <c r="A2598" s="32" t="s">
        <v>2708</v>
      </c>
      <c r="BY2598" s="32" t="s">
        <v>8391</v>
      </c>
      <c r="BZ2598" s="27" t="s">
        <v>6816</v>
      </c>
    </row>
    <row r="2599" spans="1:78">
      <c r="A2599" s="32" t="s">
        <v>2709</v>
      </c>
      <c r="BY2599" s="32" t="s">
        <v>8391</v>
      </c>
      <c r="BZ2599" s="27" t="s">
        <v>6817</v>
      </c>
    </row>
    <row r="2600" spans="1:78">
      <c r="A2600" s="32" t="s">
        <v>2710</v>
      </c>
      <c r="BY2600" s="32" t="s">
        <v>8391</v>
      </c>
      <c r="BZ2600" s="27" t="s">
        <v>6818</v>
      </c>
    </row>
    <row r="2601" spans="1:78">
      <c r="A2601" s="32" t="s">
        <v>2711</v>
      </c>
      <c r="BY2601" s="32" t="s">
        <v>8391</v>
      </c>
      <c r="BZ2601" s="27" t="s">
        <v>6819</v>
      </c>
    </row>
    <row r="2602" spans="1:78">
      <c r="A2602" s="32" t="s">
        <v>2712</v>
      </c>
      <c r="BY2602" s="32" t="s">
        <v>8391</v>
      </c>
      <c r="BZ2602" s="27" t="s">
        <v>6820</v>
      </c>
    </row>
    <row r="2603" spans="1:78">
      <c r="A2603" s="32" t="s">
        <v>2713</v>
      </c>
      <c r="BY2603" s="32" t="s">
        <v>8391</v>
      </c>
      <c r="BZ2603" s="27" t="s">
        <v>6821</v>
      </c>
    </row>
    <row r="2604" spans="1:78">
      <c r="A2604" s="32" t="s">
        <v>2714</v>
      </c>
      <c r="BY2604" s="32" t="s">
        <v>8391</v>
      </c>
      <c r="BZ2604" s="27" t="s">
        <v>6822</v>
      </c>
    </row>
    <row r="2605" spans="1:78">
      <c r="A2605" s="32" t="s">
        <v>2715</v>
      </c>
      <c r="BY2605" s="32" t="s">
        <v>8391</v>
      </c>
      <c r="BZ2605" s="27" t="s">
        <v>6823</v>
      </c>
    </row>
    <row r="2606" spans="1:78">
      <c r="A2606" s="32" t="s">
        <v>2716</v>
      </c>
      <c r="BY2606" s="32" t="s">
        <v>8391</v>
      </c>
      <c r="BZ2606" s="27" t="s">
        <v>6824</v>
      </c>
    </row>
    <row r="2607" spans="1:78">
      <c r="A2607" s="32" t="s">
        <v>2717</v>
      </c>
      <c r="BY2607" s="32" t="s">
        <v>8391</v>
      </c>
      <c r="BZ2607" s="27" t="s">
        <v>6825</v>
      </c>
    </row>
    <row r="2608" spans="1:78">
      <c r="A2608" s="32" t="s">
        <v>2718</v>
      </c>
      <c r="BY2608" s="32" t="s">
        <v>8391</v>
      </c>
      <c r="BZ2608" s="27" t="s">
        <v>6826</v>
      </c>
    </row>
    <row r="2609" spans="1:78">
      <c r="A2609" s="32" t="s">
        <v>2719</v>
      </c>
      <c r="BY2609" s="32" t="s">
        <v>8391</v>
      </c>
      <c r="BZ2609" s="27" t="s">
        <v>6827</v>
      </c>
    </row>
    <row r="2610" spans="1:78">
      <c r="A2610" s="32" t="s">
        <v>2720</v>
      </c>
      <c r="BY2610" s="32" t="s">
        <v>8391</v>
      </c>
      <c r="BZ2610" s="27" t="s">
        <v>6828</v>
      </c>
    </row>
    <row r="2611" spans="1:78">
      <c r="A2611" s="32" t="s">
        <v>2721</v>
      </c>
      <c r="BY2611" s="32" t="s">
        <v>8391</v>
      </c>
      <c r="BZ2611" s="27" t="s">
        <v>6829</v>
      </c>
    </row>
    <row r="2612" spans="1:78">
      <c r="A2612" s="32" t="s">
        <v>2722</v>
      </c>
      <c r="BY2612" s="32" t="s">
        <v>8391</v>
      </c>
      <c r="BZ2612" s="27" t="s">
        <v>6830</v>
      </c>
    </row>
    <row r="2613" spans="1:78">
      <c r="A2613" s="32" t="s">
        <v>2723</v>
      </c>
      <c r="BY2613" s="32" t="s">
        <v>8391</v>
      </c>
      <c r="BZ2613" s="27" t="s">
        <v>6831</v>
      </c>
    </row>
    <row r="2614" spans="1:78">
      <c r="A2614" s="32" t="s">
        <v>2724</v>
      </c>
      <c r="BY2614" s="32" t="s">
        <v>8391</v>
      </c>
      <c r="BZ2614" s="27" t="s">
        <v>6832</v>
      </c>
    </row>
    <row r="2615" spans="1:78">
      <c r="A2615" s="32" t="s">
        <v>2725</v>
      </c>
      <c r="BY2615" s="32" t="s">
        <v>8391</v>
      </c>
      <c r="BZ2615" s="27" t="s">
        <v>6833</v>
      </c>
    </row>
    <row r="2616" spans="1:78">
      <c r="A2616" s="32" t="s">
        <v>2726</v>
      </c>
      <c r="BY2616" s="32" t="s">
        <v>8391</v>
      </c>
      <c r="BZ2616" s="27" t="s">
        <v>6834</v>
      </c>
    </row>
    <row r="2617" spans="1:78">
      <c r="A2617" s="32" t="s">
        <v>2727</v>
      </c>
      <c r="BY2617" s="32" t="s">
        <v>8391</v>
      </c>
      <c r="BZ2617" s="27" t="s">
        <v>6835</v>
      </c>
    </row>
    <row r="2618" spans="1:78">
      <c r="A2618" s="32" t="s">
        <v>2728</v>
      </c>
      <c r="BY2618" s="32" t="s">
        <v>8391</v>
      </c>
      <c r="BZ2618" s="27" t="s">
        <v>6836</v>
      </c>
    </row>
    <row r="2619" spans="1:78">
      <c r="A2619" s="32" t="s">
        <v>2729</v>
      </c>
      <c r="BY2619" s="32" t="s">
        <v>8391</v>
      </c>
      <c r="BZ2619" s="27" t="s">
        <v>6837</v>
      </c>
    </row>
    <row r="2620" spans="1:78">
      <c r="A2620" s="32" t="s">
        <v>2730</v>
      </c>
      <c r="BY2620" s="32" t="s">
        <v>8391</v>
      </c>
      <c r="BZ2620" s="27" t="s">
        <v>6838</v>
      </c>
    </row>
    <row r="2621" spans="1:78">
      <c r="A2621" s="32" t="s">
        <v>2731</v>
      </c>
      <c r="BY2621" s="32" t="s">
        <v>8391</v>
      </c>
      <c r="BZ2621" s="27" t="s">
        <v>6839</v>
      </c>
    </row>
    <row r="2622" spans="1:78">
      <c r="A2622" s="32" t="s">
        <v>2732</v>
      </c>
      <c r="BY2622" s="32" t="s">
        <v>8391</v>
      </c>
      <c r="BZ2622" s="27" t="s">
        <v>6840</v>
      </c>
    </row>
    <row r="2623" spans="1:78">
      <c r="A2623" s="32" t="s">
        <v>2733</v>
      </c>
      <c r="BY2623" s="32" t="s">
        <v>8391</v>
      </c>
      <c r="BZ2623" s="27" t="s">
        <v>6841</v>
      </c>
    </row>
    <row r="2624" spans="1:78">
      <c r="A2624" s="32" t="s">
        <v>2734</v>
      </c>
      <c r="BY2624" s="32" t="s">
        <v>8391</v>
      </c>
      <c r="BZ2624" s="27" t="s">
        <v>6842</v>
      </c>
    </row>
    <row r="2625" spans="1:78">
      <c r="A2625" s="32" t="s">
        <v>2735</v>
      </c>
      <c r="BY2625" s="32" t="s">
        <v>8391</v>
      </c>
      <c r="BZ2625" s="27" t="s">
        <v>6843</v>
      </c>
    </row>
    <row r="2626" spans="1:78">
      <c r="A2626" s="32" t="s">
        <v>2736</v>
      </c>
      <c r="BY2626" s="32" t="s">
        <v>8391</v>
      </c>
      <c r="BZ2626" s="27" t="s">
        <v>6844</v>
      </c>
    </row>
    <row r="2627" spans="1:78">
      <c r="A2627" s="32" t="s">
        <v>2737</v>
      </c>
      <c r="BY2627" s="32" t="s">
        <v>8391</v>
      </c>
      <c r="BZ2627" s="27" t="s">
        <v>6845</v>
      </c>
    </row>
    <row r="2628" spans="1:78">
      <c r="A2628" s="32" t="s">
        <v>2738</v>
      </c>
      <c r="BY2628" s="32" t="s">
        <v>8391</v>
      </c>
      <c r="BZ2628" s="27" t="s">
        <v>6846</v>
      </c>
    </row>
    <row r="2629" spans="1:78">
      <c r="A2629" s="32" t="s">
        <v>2739</v>
      </c>
      <c r="BY2629" s="32" t="s">
        <v>8391</v>
      </c>
      <c r="BZ2629" s="27" t="s">
        <v>6847</v>
      </c>
    </row>
    <row r="2630" spans="1:78">
      <c r="A2630" s="32" t="s">
        <v>2740</v>
      </c>
      <c r="BY2630" s="32" t="s">
        <v>8391</v>
      </c>
      <c r="BZ2630" s="27" t="s">
        <v>6848</v>
      </c>
    </row>
    <row r="2631" spans="1:78">
      <c r="A2631" s="32" t="s">
        <v>2741</v>
      </c>
      <c r="BY2631" s="32" t="s">
        <v>8391</v>
      </c>
      <c r="BZ2631" s="27" t="s">
        <v>6849</v>
      </c>
    </row>
    <row r="2632" spans="1:78">
      <c r="A2632" s="32" t="s">
        <v>2742</v>
      </c>
      <c r="BY2632" s="32" t="s">
        <v>8391</v>
      </c>
      <c r="BZ2632" s="27" t="s">
        <v>6850</v>
      </c>
    </row>
    <row r="2633" spans="1:78">
      <c r="A2633" s="32" t="s">
        <v>2743</v>
      </c>
      <c r="BY2633" s="32" t="s">
        <v>8391</v>
      </c>
      <c r="BZ2633" s="27" t="s">
        <v>6851</v>
      </c>
    </row>
    <row r="2634" spans="1:78">
      <c r="A2634" s="32" t="s">
        <v>2744</v>
      </c>
      <c r="BY2634" s="32" t="s">
        <v>8391</v>
      </c>
      <c r="BZ2634" s="27" t="s">
        <v>6852</v>
      </c>
    </row>
    <row r="2635" spans="1:78">
      <c r="A2635" s="32" t="s">
        <v>2745</v>
      </c>
      <c r="BY2635" s="32" t="s">
        <v>8391</v>
      </c>
      <c r="BZ2635" s="27" t="s">
        <v>6853</v>
      </c>
    </row>
    <row r="2636" spans="1:78">
      <c r="A2636" s="32" t="s">
        <v>2746</v>
      </c>
      <c r="BY2636" s="32" t="s">
        <v>8391</v>
      </c>
      <c r="BZ2636" s="27" t="s">
        <v>6854</v>
      </c>
    </row>
    <row r="2637" spans="1:78">
      <c r="A2637" s="32" t="s">
        <v>2747</v>
      </c>
      <c r="BY2637" s="32" t="s">
        <v>8391</v>
      </c>
      <c r="BZ2637" s="27" t="s">
        <v>6855</v>
      </c>
    </row>
    <row r="2638" spans="1:78">
      <c r="A2638" s="32" t="s">
        <v>2748</v>
      </c>
      <c r="BY2638" s="32" t="s">
        <v>8391</v>
      </c>
      <c r="BZ2638" s="27" t="s">
        <v>6856</v>
      </c>
    </row>
    <row r="2639" spans="1:78">
      <c r="A2639" s="32" t="s">
        <v>2749</v>
      </c>
      <c r="BY2639" s="32" t="s">
        <v>8391</v>
      </c>
      <c r="BZ2639" s="27" t="s">
        <v>6857</v>
      </c>
    </row>
    <row r="2640" spans="1:78">
      <c r="A2640" s="32" t="s">
        <v>2750</v>
      </c>
      <c r="BY2640" s="32" t="s">
        <v>8391</v>
      </c>
      <c r="BZ2640" s="27" t="s">
        <v>6858</v>
      </c>
    </row>
    <row r="2641" spans="1:78">
      <c r="A2641" s="32" t="s">
        <v>2751</v>
      </c>
      <c r="BY2641" s="32" t="s">
        <v>8391</v>
      </c>
      <c r="BZ2641" s="27" t="s">
        <v>6859</v>
      </c>
    </row>
    <row r="2642" spans="1:78">
      <c r="A2642" s="32" t="s">
        <v>2752</v>
      </c>
      <c r="BY2642" s="32" t="s">
        <v>8391</v>
      </c>
      <c r="BZ2642" s="27" t="s">
        <v>6860</v>
      </c>
    </row>
    <row r="2643" spans="1:78">
      <c r="A2643" s="32" t="s">
        <v>2753</v>
      </c>
      <c r="BY2643" s="32" t="s">
        <v>8391</v>
      </c>
      <c r="BZ2643" s="27" t="s">
        <v>6861</v>
      </c>
    </row>
    <row r="2644" spans="1:78">
      <c r="A2644" s="32" t="s">
        <v>2754</v>
      </c>
      <c r="BY2644" s="32" t="s">
        <v>8391</v>
      </c>
      <c r="BZ2644" s="27" t="s">
        <v>6862</v>
      </c>
    </row>
    <row r="2645" spans="1:78">
      <c r="A2645" s="32" t="s">
        <v>2755</v>
      </c>
      <c r="BY2645" s="32" t="s">
        <v>8391</v>
      </c>
      <c r="BZ2645" s="27" t="s">
        <v>6863</v>
      </c>
    </row>
    <row r="2646" spans="1:78">
      <c r="A2646" s="32" t="s">
        <v>2756</v>
      </c>
      <c r="BY2646" s="32" t="s">
        <v>8391</v>
      </c>
      <c r="BZ2646" s="27" t="s">
        <v>6864</v>
      </c>
    </row>
    <row r="2647" spans="1:78">
      <c r="A2647" s="32" t="s">
        <v>2757</v>
      </c>
      <c r="BY2647" s="32" t="s">
        <v>8391</v>
      </c>
      <c r="BZ2647" s="27" t="s">
        <v>6865</v>
      </c>
    </row>
    <row r="2648" spans="1:78">
      <c r="A2648" s="32" t="s">
        <v>2758</v>
      </c>
      <c r="BY2648" s="32" t="s">
        <v>8391</v>
      </c>
      <c r="BZ2648" s="27" t="s">
        <v>6866</v>
      </c>
    </row>
    <row r="2649" spans="1:78">
      <c r="A2649" s="32" t="s">
        <v>2759</v>
      </c>
      <c r="BY2649" s="32" t="s">
        <v>8391</v>
      </c>
      <c r="BZ2649" s="27" t="s">
        <v>6867</v>
      </c>
    </row>
    <row r="2650" spans="1:78">
      <c r="A2650" s="32" t="s">
        <v>2760</v>
      </c>
      <c r="BY2650" s="32" t="s">
        <v>8391</v>
      </c>
      <c r="BZ2650" s="27" t="s">
        <v>6868</v>
      </c>
    </row>
    <row r="2651" spans="1:78">
      <c r="A2651" s="32" t="s">
        <v>2761</v>
      </c>
      <c r="BY2651" s="32" t="s">
        <v>8391</v>
      </c>
      <c r="BZ2651" s="27" t="s">
        <v>6869</v>
      </c>
    </row>
    <row r="2652" spans="1:78">
      <c r="A2652" s="32" t="s">
        <v>2762</v>
      </c>
      <c r="BY2652" s="32" t="s">
        <v>8391</v>
      </c>
      <c r="BZ2652" s="27" t="s">
        <v>6870</v>
      </c>
    </row>
    <row r="2653" spans="1:78">
      <c r="A2653" s="32" t="s">
        <v>2763</v>
      </c>
      <c r="BY2653" s="32" t="s">
        <v>8391</v>
      </c>
      <c r="BZ2653" s="27" t="s">
        <v>6871</v>
      </c>
    </row>
    <row r="2654" spans="1:78">
      <c r="A2654" s="32" t="s">
        <v>2764</v>
      </c>
      <c r="BY2654" s="32" t="s">
        <v>8391</v>
      </c>
      <c r="BZ2654" s="27" t="s">
        <v>6872</v>
      </c>
    </row>
    <row r="2655" spans="1:78">
      <c r="A2655" s="32" t="s">
        <v>2765</v>
      </c>
      <c r="BY2655" s="32" t="s">
        <v>8391</v>
      </c>
      <c r="BZ2655" s="27" t="s">
        <v>6873</v>
      </c>
    </row>
    <row r="2656" spans="1:78">
      <c r="A2656" s="32" t="s">
        <v>2766</v>
      </c>
      <c r="BY2656" s="32" t="s">
        <v>8391</v>
      </c>
      <c r="BZ2656" s="27" t="s">
        <v>6874</v>
      </c>
    </row>
    <row r="2657" spans="1:78">
      <c r="A2657" s="32" t="s">
        <v>2767</v>
      </c>
      <c r="BY2657" s="32" t="s">
        <v>8391</v>
      </c>
      <c r="BZ2657" s="27" t="s">
        <v>6875</v>
      </c>
    </row>
    <row r="2658" spans="1:78">
      <c r="A2658" s="32" t="s">
        <v>2768</v>
      </c>
      <c r="BY2658" s="32" t="s">
        <v>8391</v>
      </c>
      <c r="BZ2658" s="27" t="s">
        <v>6876</v>
      </c>
    </row>
    <row r="2659" spans="1:78">
      <c r="A2659" s="32" t="s">
        <v>2769</v>
      </c>
      <c r="BY2659" s="32" t="s">
        <v>8391</v>
      </c>
      <c r="BZ2659" s="27" t="s">
        <v>6877</v>
      </c>
    </row>
    <row r="2660" spans="1:78">
      <c r="A2660" s="32" t="s">
        <v>2770</v>
      </c>
      <c r="BY2660" s="32" t="s">
        <v>8391</v>
      </c>
      <c r="BZ2660" s="27" t="s">
        <v>6878</v>
      </c>
    </row>
    <row r="2661" spans="1:78">
      <c r="A2661" s="32" t="s">
        <v>2771</v>
      </c>
      <c r="BY2661" s="32" t="s">
        <v>8391</v>
      </c>
      <c r="BZ2661" s="27" t="s">
        <v>6879</v>
      </c>
    </row>
    <row r="2662" spans="1:78">
      <c r="A2662" s="32" t="s">
        <v>2772</v>
      </c>
      <c r="BY2662" s="32" t="s">
        <v>8391</v>
      </c>
      <c r="BZ2662" s="27" t="s">
        <v>6880</v>
      </c>
    </row>
    <row r="2663" spans="1:78">
      <c r="A2663" s="32" t="s">
        <v>2773</v>
      </c>
      <c r="BY2663" s="32" t="s">
        <v>8391</v>
      </c>
      <c r="BZ2663" s="27" t="s">
        <v>6881</v>
      </c>
    </row>
    <row r="2664" spans="1:78">
      <c r="A2664" s="32" t="s">
        <v>2774</v>
      </c>
      <c r="BY2664" s="32" t="s">
        <v>8391</v>
      </c>
      <c r="BZ2664" s="27" t="s">
        <v>6882</v>
      </c>
    </row>
    <row r="2665" spans="1:78">
      <c r="A2665" s="32" t="s">
        <v>2775</v>
      </c>
      <c r="BY2665" s="32" t="s">
        <v>8391</v>
      </c>
      <c r="BZ2665" s="27" t="s">
        <v>6883</v>
      </c>
    </row>
    <row r="2666" spans="1:78">
      <c r="A2666" s="32" t="s">
        <v>2776</v>
      </c>
      <c r="BY2666" s="32" t="s">
        <v>8391</v>
      </c>
      <c r="BZ2666" s="27" t="s">
        <v>6884</v>
      </c>
    </row>
    <row r="2667" spans="1:78">
      <c r="A2667" s="32" t="s">
        <v>2777</v>
      </c>
      <c r="BY2667" s="32" t="s">
        <v>8391</v>
      </c>
      <c r="BZ2667" s="27" t="s">
        <v>6885</v>
      </c>
    </row>
    <row r="2668" spans="1:78">
      <c r="A2668" s="32" t="s">
        <v>2778</v>
      </c>
      <c r="BY2668" s="32" t="s">
        <v>8391</v>
      </c>
      <c r="BZ2668" s="27" t="s">
        <v>6886</v>
      </c>
    </row>
    <row r="2669" spans="1:78">
      <c r="A2669" s="32" t="s">
        <v>2779</v>
      </c>
      <c r="BY2669" s="32" t="s">
        <v>8391</v>
      </c>
      <c r="BZ2669" s="27" t="s">
        <v>6887</v>
      </c>
    </row>
    <row r="2670" spans="1:78">
      <c r="A2670" s="32" t="s">
        <v>2780</v>
      </c>
      <c r="BY2670" s="32" t="s">
        <v>8391</v>
      </c>
      <c r="BZ2670" s="27" t="s">
        <v>6888</v>
      </c>
    </row>
    <row r="2671" spans="1:78">
      <c r="A2671" s="32" t="s">
        <v>2781</v>
      </c>
      <c r="BY2671" s="32" t="s">
        <v>8391</v>
      </c>
      <c r="BZ2671" s="27" t="s">
        <v>6889</v>
      </c>
    </row>
    <row r="2672" spans="1:78">
      <c r="A2672" s="32" t="s">
        <v>2782</v>
      </c>
      <c r="BY2672" s="32" t="s">
        <v>8391</v>
      </c>
      <c r="BZ2672" s="27" t="s">
        <v>6890</v>
      </c>
    </row>
    <row r="2673" spans="1:78">
      <c r="A2673" s="32" t="s">
        <v>2783</v>
      </c>
      <c r="BY2673" s="32" t="s">
        <v>8391</v>
      </c>
      <c r="BZ2673" s="27" t="s">
        <v>6891</v>
      </c>
    </row>
    <row r="2674" spans="1:78">
      <c r="A2674" s="32" t="s">
        <v>2784</v>
      </c>
      <c r="BY2674" s="32" t="s">
        <v>8391</v>
      </c>
      <c r="BZ2674" s="27" t="s">
        <v>6892</v>
      </c>
    </row>
    <row r="2675" spans="1:78">
      <c r="A2675" s="32" t="s">
        <v>2785</v>
      </c>
      <c r="BY2675" s="32" t="s">
        <v>8391</v>
      </c>
      <c r="BZ2675" s="27" t="s">
        <v>6893</v>
      </c>
    </row>
    <row r="2676" spans="1:78">
      <c r="A2676" s="32" t="s">
        <v>2786</v>
      </c>
      <c r="BY2676" s="32" t="s">
        <v>8391</v>
      </c>
      <c r="BZ2676" s="27" t="s">
        <v>6894</v>
      </c>
    </row>
    <row r="2677" spans="1:78">
      <c r="A2677" s="32" t="s">
        <v>2787</v>
      </c>
      <c r="BY2677" s="32" t="s">
        <v>8391</v>
      </c>
      <c r="BZ2677" s="27" t="s">
        <v>6895</v>
      </c>
    </row>
    <row r="2678" spans="1:78">
      <c r="A2678" s="32" t="s">
        <v>2788</v>
      </c>
      <c r="BY2678" s="32" t="s">
        <v>8391</v>
      </c>
      <c r="BZ2678" s="27" t="s">
        <v>6896</v>
      </c>
    </row>
    <row r="2679" spans="1:78">
      <c r="A2679" s="32" t="s">
        <v>2789</v>
      </c>
      <c r="BY2679" s="32" t="s">
        <v>8391</v>
      </c>
      <c r="BZ2679" s="27" t="s">
        <v>6897</v>
      </c>
    </row>
    <row r="2680" spans="1:78">
      <c r="A2680" s="32" t="s">
        <v>2790</v>
      </c>
      <c r="BY2680" s="32" t="s">
        <v>8391</v>
      </c>
      <c r="BZ2680" s="27" t="s">
        <v>6898</v>
      </c>
    </row>
    <row r="2681" spans="1:78">
      <c r="A2681" s="32" t="s">
        <v>2791</v>
      </c>
      <c r="BY2681" s="32" t="s">
        <v>8391</v>
      </c>
      <c r="BZ2681" s="27" t="s">
        <v>6899</v>
      </c>
    </row>
    <row r="2682" spans="1:78">
      <c r="A2682" s="32" t="s">
        <v>2792</v>
      </c>
      <c r="BY2682" s="32" t="s">
        <v>8391</v>
      </c>
      <c r="BZ2682" s="27" t="s">
        <v>6900</v>
      </c>
    </row>
    <row r="2683" spans="1:78">
      <c r="A2683" s="32" t="s">
        <v>2793</v>
      </c>
      <c r="BY2683" s="32" t="s">
        <v>8391</v>
      </c>
      <c r="BZ2683" s="27" t="s">
        <v>6901</v>
      </c>
    </row>
    <row r="2684" spans="1:78">
      <c r="A2684" s="32" t="s">
        <v>2794</v>
      </c>
      <c r="BY2684" s="32" t="s">
        <v>8391</v>
      </c>
      <c r="BZ2684" s="27" t="s">
        <v>6902</v>
      </c>
    </row>
    <row r="2685" spans="1:78">
      <c r="A2685" s="32" t="s">
        <v>2795</v>
      </c>
      <c r="BY2685" s="32" t="s">
        <v>8391</v>
      </c>
      <c r="BZ2685" s="27" t="s">
        <v>6903</v>
      </c>
    </row>
    <row r="2686" spans="1:78">
      <c r="A2686" s="32" t="s">
        <v>2796</v>
      </c>
      <c r="BY2686" s="32" t="s">
        <v>8391</v>
      </c>
      <c r="BZ2686" s="27" t="s">
        <v>6904</v>
      </c>
    </row>
    <row r="2687" spans="1:78">
      <c r="A2687" s="32" t="s">
        <v>2797</v>
      </c>
      <c r="BY2687" s="32" t="s">
        <v>8391</v>
      </c>
      <c r="BZ2687" s="27" t="s">
        <v>6905</v>
      </c>
    </row>
    <row r="2688" spans="1:78">
      <c r="A2688" s="32" t="s">
        <v>2798</v>
      </c>
      <c r="BY2688" s="32" t="s">
        <v>8391</v>
      </c>
      <c r="BZ2688" s="27" t="s">
        <v>6906</v>
      </c>
    </row>
    <row r="2689" spans="1:78">
      <c r="A2689" s="32" t="s">
        <v>2799</v>
      </c>
      <c r="BY2689" s="32" t="s">
        <v>8391</v>
      </c>
      <c r="BZ2689" s="27" t="s">
        <v>6907</v>
      </c>
    </row>
    <row r="2690" spans="1:78">
      <c r="A2690" s="32" t="s">
        <v>2800</v>
      </c>
      <c r="BY2690" s="32" t="s">
        <v>8391</v>
      </c>
      <c r="BZ2690" s="27" t="s">
        <v>6908</v>
      </c>
    </row>
    <row r="2691" spans="1:78">
      <c r="A2691" s="32" t="s">
        <v>2801</v>
      </c>
      <c r="BY2691" s="32" t="s">
        <v>8391</v>
      </c>
      <c r="BZ2691" s="27" t="s">
        <v>6909</v>
      </c>
    </row>
    <row r="2692" spans="1:78">
      <c r="A2692" s="32" t="s">
        <v>2802</v>
      </c>
      <c r="BY2692" s="32" t="s">
        <v>8391</v>
      </c>
      <c r="BZ2692" s="27" t="s">
        <v>6910</v>
      </c>
    </row>
    <row r="2693" spans="1:78">
      <c r="A2693" s="32" t="s">
        <v>2803</v>
      </c>
      <c r="BY2693" s="32" t="s">
        <v>8391</v>
      </c>
      <c r="BZ2693" s="27" t="s">
        <v>6911</v>
      </c>
    </row>
    <row r="2694" spans="1:78">
      <c r="A2694" s="32" t="s">
        <v>2804</v>
      </c>
      <c r="BY2694" s="32" t="s">
        <v>8391</v>
      </c>
      <c r="BZ2694" s="27" t="s">
        <v>6912</v>
      </c>
    </row>
    <row r="2695" spans="1:78">
      <c r="A2695" s="32" t="s">
        <v>2805</v>
      </c>
      <c r="BY2695" s="32" t="s">
        <v>8391</v>
      </c>
      <c r="BZ2695" s="27" t="s">
        <v>6913</v>
      </c>
    </row>
    <row r="2696" spans="1:78">
      <c r="A2696" s="32" t="s">
        <v>2806</v>
      </c>
      <c r="BY2696" s="32" t="s">
        <v>8391</v>
      </c>
      <c r="BZ2696" s="27" t="s">
        <v>6914</v>
      </c>
    </row>
    <row r="2697" spans="1:78">
      <c r="A2697" s="32" t="s">
        <v>2807</v>
      </c>
      <c r="BY2697" s="32" t="s">
        <v>8391</v>
      </c>
      <c r="BZ2697" s="27" t="s">
        <v>6915</v>
      </c>
    </row>
    <row r="2698" spans="1:78">
      <c r="A2698" s="32" t="s">
        <v>2808</v>
      </c>
      <c r="BY2698" s="32" t="s">
        <v>8391</v>
      </c>
      <c r="BZ2698" s="27" t="s">
        <v>6916</v>
      </c>
    </row>
    <row r="2699" spans="1:78">
      <c r="A2699" s="32" t="s">
        <v>2809</v>
      </c>
      <c r="BY2699" s="32" t="s">
        <v>8391</v>
      </c>
      <c r="BZ2699" s="27" t="s">
        <v>6917</v>
      </c>
    </row>
    <row r="2700" spans="1:78">
      <c r="A2700" s="32" t="s">
        <v>2810</v>
      </c>
      <c r="BY2700" s="32" t="s">
        <v>8391</v>
      </c>
      <c r="BZ2700" s="27" t="s">
        <v>6918</v>
      </c>
    </row>
    <row r="2701" spans="1:78">
      <c r="A2701" s="32" t="s">
        <v>2811</v>
      </c>
      <c r="BY2701" s="32" t="s">
        <v>8391</v>
      </c>
      <c r="BZ2701" s="27" t="s">
        <v>6919</v>
      </c>
    </row>
    <row r="2702" spans="1:78">
      <c r="A2702" s="32" t="s">
        <v>2812</v>
      </c>
      <c r="BY2702" s="32" t="s">
        <v>8391</v>
      </c>
      <c r="BZ2702" s="27" t="s">
        <v>6920</v>
      </c>
    </row>
    <row r="2703" spans="1:78">
      <c r="A2703" s="32" t="s">
        <v>2813</v>
      </c>
      <c r="BY2703" s="32" t="s">
        <v>8391</v>
      </c>
      <c r="BZ2703" s="27" t="s">
        <v>6921</v>
      </c>
    </row>
    <row r="2704" spans="1:78">
      <c r="A2704" s="32" t="s">
        <v>2814</v>
      </c>
      <c r="BY2704" s="32" t="s">
        <v>8391</v>
      </c>
      <c r="BZ2704" s="27" t="s">
        <v>6922</v>
      </c>
    </row>
    <row r="2705" spans="1:78">
      <c r="A2705" s="32" t="s">
        <v>2815</v>
      </c>
      <c r="BY2705" s="32" t="s">
        <v>8391</v>
      </c>
      <c r="BZ2705" s="27" t="s">
        <v>6923</v>
      </c>
    </row>
    <row r="2706" spans="1:78">
      <c r="A2706" s="32" t="s">
        <v>2816</v>
      </c>
      <c r="BY2706" s="32" t="s">
        <v>8391</v>
      </c>
      <c r="BZ2706" s="27" t="s">
        <v>6924</v>
      </c>
    </row>
    <row r="2707" spans="1:78">
      <c r="A2707" s="32" t="s">
        <v>2817</v>
      </c>
      <c r="BY2707" s="32" t="s">
        <v>8391</v>
      </c>
      <c r="BZ2707" s="27" t="s">
        <v>6925</v>
      </c>
    </row>
    <row r="2708" spans="1:78">
      <c r="A2708" s="32" t="s">
        <v>2818</v>
      </c>
      <c r="BY2708" s="32" t="s">
        <v>8391</v>
      </c>
      <c r="BZ2708" s="27" t="s">
        <v>6926</v>
      </c>
    </row>
    <row r="2709" spans="1:78">
      <c r="A2709" s="32" t="s">
        <v>2819</v>
      </c>
      <c r="BY2709" s="32" t="s">
        <v>8391</v>
      </c>
      <c r="BZ2709" s="27" t="s">
        <v>6927</v>
      </c>
    </row>
    <row r="2710" spans="1:78">
      <c r="A2710" s="32" t="s">
        <v>2820</v>
      </c>
      <c r="BY2710" s="32" t="s">
        <v>8391</v>
      </c>
      <c r="BZ2710" s="27" t="s">
        <v>6928</v>
      </c>
    </row>
    <row r="2711" spans="1:78">
      <c r="A2711" s="32" t="s">
        <v>2821</v>
      </c>
      <c r="BY2711" s="32" t="s">
        <v>8391</v>
      </c>
      <c r="BZ2711" s="27" t="s">
        <v>6929</v>
      </c>
    </row>
    <row r="2712" spans="1:78">
      <c r="A2712" s="32" t="s">
        <v>2822</v>
      </c>
      <c r="BY2712" s="32" t="s">
        <v>8391</v>
      </c>
      <c r="BZ2712" s="27" t="s">
        <v>6930</v>
      </c>
    </row>
    <row r="2713" spans="1:78">
      <c r="A2713" s="32" t="s">
        <v>2823</v>
      </c>
      <c r="BY2713" s="32" t="s">
        <v>8391</v>
      </c>
      <c r="BZ2713" s="27" t="s">
        <v>6931</v>
      </c>
    </row>
    <row r="2714" spans="1:78">
      <c r="A2714" s="32" t="s">
        <v>2824</v>
      </c>
      <c r="BY2714" s="32" t="s">
        <v>8391</v>
      </c>
      <c r="BZ2714" s="27" t="s">
        <v>6932</v>
      </c>
    </row>
    <row r="2715" spans="1:78">
      <c r="A2715" s="32" t="s">
        <v>2825</v>
      </c>
      <c r="BY2715" s="32" t="s">
        <v>8391</v>
      </c>
      <c r="BZ2715" s="27" t="s">
        <v>6933</v>
      </c>
    </row>
    <row r="2716" spans="1:78">
      <c r="A2716" s="32" t="s">
        <v>2826</v>
      </c>
      <c r="BY2716" s="32" t="s">
        <v>8391</v>
      </c>
      <c r="BZ2716" s="27" t="s">
        <v>6934</v>
      </c>
    </row>
    <row r="2717" spans="1:78">
      <c r="A2717" s="32" t="s">
        <v>2827</v>
      </c>
      <c r="BY2717" s="32" t="s">
        <v>8391</v>
      </c>
      <c r="BZ2717" s="27" t="s">
        <v>6935</v>
      </c>
    </row>
    <row r="2718" spans="1:78">
      <c r="A2718" s="32" t="s">
        <v>2828</v>
      </c>
      <c r="BY2718" s="32" t="s">
        <v>8391</v>
      </c>
      <c r="BZ2718" s="27" t="s">
        <v>6936</v>
      </c>
    </row>
    <row r="2719" spans="1:78">
      <c r="A2719" s="32" t="s">
        <v>2829</v>
      </c>
      <c r="BY2719" s="32" t="s">
        <v>8391</v>
      </c>
      <c r="BZ2719" s="27" t="s">
        <v>6937</v>
      </c>
    </row>
    <row r="2720" spans="1:78">
      <c r="A2720" s="32" t="s">
        <v>2830</v>
      </c>
      <c r="BY2720" s="32" t="s">
        <v>8391</v>
      </c>
      <c r="BZ2720" s="27" t="s">
        <v>6938</v>
      </c>
    </row>
    <row r="2721" spans="1:78">
      <c r="A2721" s="32" t="s">
        <v>2831</v>
      </c>
      <c r="BY2721" s="32" t="s">
        <v>8391</v>
      </c>
      <c r="BZ2721" s="27" t="s">
        <v>6939</v>
      </c>
    </row>
    <row r="2722" spans="1:78">
      <c r="A2722" s="32" t="s">
        <v>2832</v>
      </c>
      <c r="BY2722" s="32" t="s">
        <v>8391</v>
      </c>
      <c r="BZ2722" s="27" t="s">
        <v>6940</v>
      </c>
    </row>
    <row r="2723" spans="1:78">
      <c r="A2723" s="32" t="s">
        <v>2833</v>
      </c>
      <c r="BY2723" s="32" t="s">
        <v>8391</v>
      </c>
      <c r="BZ2723" s="27" t="s">
        <v>6941</v>
      </c>
    </row>
    <row r="2724" spans="1:78">
      <c r="A2724" s="32" t="s">
        <v>2834</v>
      </c>
      <c r="BY2724" s="32" t="s">
        <v>8391</v>
      </c>
      <c r="BZ2724" s="27" t="s">
        <v>6942</v>
      </c>
    </row>
    <row r="2725" spans="1:78">
      <c r="A2725" s="32" t="s">
        <v>2835</v>
      </c>
      <c r="BY2725" s="32" t="s">
        <v>8391</v>
      </c>
      <c r="BZ2725" s="27" t="s">
        <v>6943</v>
      </c>
    </row>
    <row r="2726" spans="1:78">
      <c r="A2726" s="32" t="s">
        <v>2836</v>
      </c>
      <c r="BY2726" s="32" t="s">
        <v>8391</v>
      </c>
      <c r="BZ2726" s="27" t="s">
        <v>6944</v>
      </c>
    </row>
    <row r="2727" spans="1:78">
      <c r="A2727" s="32" t="s">
        <v>2837</v>
      </c>
      <c r="BY2727" s="32" t="s">
        <v>8391</v>
      </c>
      <c r="BZ2727" s="27" t="s">
        <v>6945</v>
      </c>
    </row>
    <row r="2728" spans="1:78">
      <c r="A2728" s="32" t="s">
        <v>2838</v>
      </c>
      <c r="BY2728" s="32" t="s">
        <v>8391</v>
      </c>
      <c r="BZ2728" s="27" t="s">
        <v>6946</v>
      </c>
    </row>
    <row r="2729" spans="1:78">
      <c r="A2729" s="32" t="s">
        <v>2839</v>
      </c>
      <c r="BY2729" s="32" t="s">
        <v>8391</v>
      </c>
      <c r="BZ2729" s="27" t="s">
        <v>6947</v>
      </c>
    </row>
    <row r="2730" spans="1:78">
      <c r="A2730" s="32" t="s">
        <v>2840</v>
      </c>
      <c r="BY2730" s="32" t="s">
        <v>8391</v>
      </c>
      <c r="BZ2730" s="27" t="s">
        <v>6948</v>
      </c>
    </row>
    <row r="2731" spans="1:78">
      <c r="A2731" s="32" t="s">
        <v>2841</v>
      </c>
      <c r="BY2731" s="32" t="s">
        <v>8391</v>
      </c>
      <c r="BZ2731" s="27" t="s">
        <v>6949</v>
      </c>
    </row>
    <row r="2732" spans="1:78">
      <c r="A2732" s="32" t="s">
        <v>2842</v>
      </c>
      <c r="BY2732" s="32" t="s">
        <v>8391</v>
      </c>
      <c r="BZ2732" s="27" t="s">
        <v>6950</v>
      </c>
    </row>
    <row r="2733" spans="1:78">
      <c r="A2733" s="32" t="s">
        <v>2843</v>
      </c>
      <c r="BY2733" s="32" t="s">
        <v>8391</v>
      </c>
      <c r="BZ2733" s="27" t="s">
        <v>6951</v>
      </c>
    </row>
    <row r="2734" spans="1:78">
      <c r="A2734" s="32" t="s">
        <v>2844</v>
      </c>
      <c r="BY2734" s="32" t="s">
        <v>8391</v>
      </c>
      <c r="BZ2734" s="27" t="s">
        <v>6952</v>
      </c>
    </row>
    <row r="2735" spans="1:78">
      <c r="A2735" s="32" t="s">
        <v>2845</v>
      </c>
      <c r="BY2735" s="32" t="s">
        <v>8391</v>
      </c>
      <c r="BZ2735" s="27" t="s">
        <v>6953</v>
      </c>
    </row>
    <row r="2736" spans="1:78">
      <c r="A2736" s="32" t="s">
        <v>2846</v>
      </c>
      <c r="BY2736" s="32" t="s">
        <v>8391</v>
      </c>
      <c r="BZ2736" s="27" t="s">
        <v>6954</v>
      </c>
    </row>
    <row r="2737" spans="1:78">
      <c r="A2737" s="32" t="s">
        <v>2847</v>
      </c>
      <c r="BY2737" s="32" t="s">
        <v>8391</v>
      </c>
      <c r="BZ2737" s="27" t="s">
        <v>6955</v>
      </c>
    </row>
    <row r="2738" spans="1:78">
      <c r="A2738" s="32" t="s">
        <v>2848</v>
      </c>
      <c r="BY2738" s="32" t="s">
        <v>8391</v>
      </c>
      <c r="BZ2738" s="27" t="s">
        <v>6956</v>
      </c>
    </row>
    <row r="2739" spans="1:78">
      <c r="A2739" s="32" t="s">
        <v>2849</v>
      </c>
      <c r="BY2739" s="32" t="s">
        <v>8391</v>
      </c>
      <c r="BZ2739" s="27" t="s">
        <v>6957</v>
      </c>
    </row>
    <row r="2740" spans="1:78">
      <c r="A2740" s="32" t="s">
        <v>2850</v>
      </c>
      <c r="BY2740" s="32" t="s">
        <v>8391</v>
      </c>
      <c r="BZ2740" s="27" t="s">
        <v>6958</v>
      </c>
    </row>
    <row r="2741" spans="1:78">
      <c r="A2741" s="32" t="s">
        <v>2851</v>
      </c>
      <c r="BY2741" s="32" t="s">
        <v>8391</v>
      </c>
      <c r="BZ2741" s="27" t="s">
        <v>6959</v>
      </c>
    </row>
    <row r="2742" spans="1:78">
      <c r="A2742" s="32" t="s">
        <v>2852</v>
      </c>
      <c r="BY2742" s="32" t="s">
        <v>8391</v>
      </c>
      <c r="BZ2742" s="27" t="s">
        <v>6960</v>
      </c>
    </row>
    <row r="2743" spans="1:78">
      <c r="A2743" s="32" t="s">
        <v>2853</v>
      </c>
      <c r="BY2743" s="32" t="s">
        <v>8391</v>
      </c>
      <c r="BZ2743" s="27" t="s">
        <v>6961</v>
      </c>
    </row>
    <row r="2744" spans="1:78">
      <c r="A2744" s="32" t="s">
        <v>2854</v>
      </c>
      <c r="BY2744" s="32" t="s">
        <v>8391</v>
      </c>
      <c r="BZ2744" s="27" t="s">
        <v>6962</v>
      </c>
    </row>
    <row r="2745" spans="1:78">
      <c r="A2745" s="32" t="s">
        <v>2855</v>
      </c>
      <c r="BY2745" s="32" t="s">
        <v>8391</v>
      </c>
      <c r="BZ2745" s="27" t="s">
        <v>6963</v>
      </c>
    </row>
    <row r="2746" spans="1:78">
      <c r="A2746" s="32" t="s">
        <v>2856</v>
      </c>
      <c r="BY2746" s="32" t="s">
        <v>8391</v>
      </c>
      <c r="BZ2746" s="27" t="s">
        <v>6964</v>
      </c>
    </row>
    <row r="2747" spans="1:78">
      <c r="A2747" s="32" t="s">
        <v>2857</v>
      </c>
      <c r="BY2747" s="32" t="s">
        <v>8391</v>
      </c>
      <c r="BZ2747" s="27" t="s">
        <v>6965</v>
      </c>
    </row>
    <row r="2748" spans="1:78">
      <c r="A2748" s="32" t="s">
        <v>2858</v>
      </c>
      <c r="BY2748" s="32" t="s">
        <v>8391</v>
      </c>
      <c r="BZ2748" s="27" t="s">
        <v>6966</v>
      </c>
    </row>
    <row r="2749" spans="1:78">
      <c r="A2749" s="32" t="s">
        <v>2859</v>
      </c>
      <c r="BY2749" s="32" t="s">
        <v>8391</v>
      </c>
      <c r="BZ2749" s="27" t="s">
        <v>6967</v>
      </c>
    </row>
    <row r="2750" spans="1:78">
      <c r="A2750" s="32" t="s">
        <v>2860</v>
      </c>
      <c r="BY2750" s="32" t="s">
        <v>8391</v>
      </c>
      <c r="BZ2750" s="27" t="s">
        <v>6968</v>
      </c>
    </row>
    <row r="2751" spans="1:78">
      <c r="A2751" s="32" t="s">
        <v>2861</v>
      </c>
      <c r="BY2751" s="32" t="s">
        <v>8391</v>
      </c>
      <c r="BZ2751" s="27" t="s">
        <v>6969</v>
      </c>
    </row>
    <row r="2752" spans="1:78">
      <c r="A2752" s="32" t="s">
        <v>2862</v>
      </c>
      <c r="BY2752" s="32" t="s">
        <v>8391</v>
      </c>
      <c r="BZ2752" s="27" t="s">
        <v>6970</v>
      </c>
    </row>
    <row r="2753" spans="1:78">
      <c r="A2753" s="32" t="s">
        <v>2863</v>
      </c>
      <c r="BY2753" s="32" t="s">
        <v>8391</v>
      </c>
      <c r="BZ2753" s="27" t="s">
        <v>6971</v>
      </c>
    </row>
    <row r="2754" spans="1:78">
      <c r="A2754" s="32" t="s">
        <v>2864</v>
      </c>
      <c r="BY2754" s="32" t="s">
        <v>8391</v>
      </c>
      <c r="BZ2754" s="27" t="s">
        <v>6972</v>
      </c>
    </row>
    <row r="2755" spans="1:78">
      <c r="A2755" s="32" t="s">
        <v>2865</v>
      </c>
      <c r="BY2755" s="32" t="s">
        <v>8391</v>
      </c>
      <c r="BZ2755" s="27" t="s">
        <v>6973</v>
      </c>
    </row>
    <row r="2756" spans="1:78">
      <c r="A2756" s="32" t="s">
        <v>2866</v>
      </c>
      <c r="BY2756" s="32" t="s">
        <v>8391</v>
      </c>
      <c r="BZ2756" s="27" t="s">
        <v>6974</v>
      </c>
    </row>
    <row r="2757" spans="1:78">
      <c r="A2757" s="32" t="s">
        <v>2867</v>
      </c>
      <c r="BY2757" s="32" t="s">
        <v>8391</v>
      </c>
      <c r="BZ2757" s="27" t="s">
        <v>6975</v>
      </c>
    </row>
    <row r="2758" spans="1:78">
      <c r="A2758" s="32" t="s">
        <v>2868</v>
      </c>
      <c r="BY2758" s="32" t="s">
        <v>8391</v>
      </c>
      <c r="BZ2758" s="27" t="s">
        <v>6976</v>
      </c>
    </row>
    <row r="2759" spans="1:78">
      <c r="A2759" s="32" t="s">
        <v>2869</v>
      </c>
      <c r="BY2759" s="32" t="s">
        <v>8391</v>
      </c>
      <c r="BZ2759" s="27" t="s">
        <v>6977</v>
      </c>
    </row>
    <row r="2760" spans="1:78">
      <c r="A2760" s="32" t="s">
        <v>2870</v>
      </c>
      <c r="BY2760" s="32" t="s">
        <v>8391</v>
      </c>
      <c r="BZ2760" s="27" t="s">
        <v>6978</v>
      </c>
    </row>
    <row r="2761" spans="1:78">
      <c r="A2761" s="32" t="s">
        <v>2871</v>
      </c>
      <c r="BY2761" s="32" t="s">
        <v>8391</v>
      </c>
      <c r="BZ2761" s="27" t="s">
        <v>6979</v>
      </c>
    </row>
    <row r="2762" spans="1:78">
      <c r="A2762" s="32" t="s">
        <v>2872</v>
      </c>
      <c r="BY2762" s="32" t="s">
        <v>8391</v>
      </c>
      <c r="BZ2762" s="27" t="s">
        <v>6980</v>
      </c>
    </row>
    <row r="2763" spans="1:78">
      <c r="A2763" s="32" t="s">
        <v>2873</v>
      </c>
      <c r="BY2763" s="32" t="s">
        <v>8391</v>
      </c>
      <c r="BZ2763" s="27" t="s">
        <v>6981</v>
      </c>
    </row>
    <row r="2764" spans="1:78">
      <c r="A2764" s="32" t="s">
        <v>2874</v>
      </c>
      <c r="BY2764" s="32" t="s">
        <v>8391</v>
      </c>
      <c r="BZ2764" s="27" t="s">
        <v>6982</v>
      </c>
    </row>
    <row r="2765" spans="1:78">
      <c r="A2765" s="32" t="s">
        <v>2875</v>
      </c>
      <c r="BY2765" s="32" t="s">
        <v>8391</v>
      </c>
      <c r="BZ2765" s="27" t="s">
        <v>6983</v>
      </c>
    </row>
    <row r="2766" spans="1:78">
      <c r="A2766" s="32" t="s">
        <v>2876</v>
      </c>
      <c r="BY2766" s="32" t="s">
        <v>8391</v>
      </c>
      <c r="BZ2766" s="27" t="s">
        <v>6984</v>
      </c>
    </row>
    <row r="2767" spans="1:78">
      <c r="A2767" s="32" t="s">
        <v>2877</v>
      </c>
      <c r="BY2767" s="32" t="s">
        <v>8391</v>
      </c>
      <c r="BZ2767" s="27" t="s">
        <v>6985</v>
      </c>
    </row>
    <row r="2768" spans="1:78">
      <c r="A2768" s="32" t="s">
        <v>2878</v>
      </c>
      <c r="BY2768" s="32" t="s">
        <v>8391</v>
      </c>
      <c r="BZ2768" s="27" t="s">
        <v>6986</v>
      </c>
    </row>
    <row r="2769" spans="1:78">
      <c r="A2769" s="32" t="s">
        <v>2879</v>
      </c>
      <c r="BY2769" s="32" t="s">
        <v>8391</v>
      </c>
      <c r="BZ2769" s="27" t="s">
        <v>6987</v>
      </c>
    </row>
    <row r="2770" spans="1:78">
      <c r="A2770" s="32" t="s">
        <v>2880</v>
      </c>
      <c r="BY2770" s="32" t="s">
        <v>8391</v>
      </c>
      <c r="BZ2770" s="27" t="s">
        <v>6988</v>
      </c>
    </row>
    <row r="2771" spans="1:78">
      <c r="A2771" s="32" t="s">
        <v>2881</v>
      </c>
      <c r="BY2771" s="32" t="s">
        <v>8391</v>
      </c>
      <c r="BZ2771" s="27" t="s">
        <v>6989</v>
      </c>
    </row>
    <row r="2772" spans="1:78">
      <c r="A2772" s="32" t="s">
        <v>2882</v>
      </c>
      <c r="BY2772" s="32" t="s">
        <v>8391</v>
      </c>
      <c r="BZ2772" s="27" t="s">
        <v>6990</v>
      </c>
    </row>
    <row r="2773" spans="1:78">
      <c r="A2773" s="32" t="s">
        <v>2883</v>
      </c>
      <c r="BY2773" s="32" t="s">
        <v>8391</v>
      </c>
      <c r="BZ2773" s="27" t="s">
        <v>6991</v>
      </c>
    </row>
    <row r="2774" spans="1:78">
      <c r="A2774" s="32" t="s">
        <v>2884</v>
      </c>
      <c r="BY2774" s="32" t="s">
        <v>8391</v>
      </c>
      <c r="BZ2774" s="27" t="s">
        <v>6992</v>
      </c>
    </row>
    <row r="2775" spans="1:78">
      <c r="A2775" s="32" t="s">
        <v>2885</v>
      </c>
      <c r="BY2775" s="32" t="s">
        <v>8391</v>
      </c>
      <c r="BZ2775" s="27" t="s">
        <v>6993</v>
      </c>
    </row>
    <row r="2776" spans="1:78">
      <c r="A2776" s="32" t="s">
        <v>2886</v>
      </c>
      <c r="BY2776" s="32" t="s">
        <v>8391</v>
      </c>
      <c r="BZ2776" s="27" t="s">
        <v>6994</v>
      </c>
    </row>
    <row r="2777" spans="1:78">
      <c r="A2777" s="32" t="s">
        <v>2887</v>
      </c>
      <c r="BY2777" s="32" t="s">
        <v>8391</v>
      </c>
      <c r="BZ2777" s="27" t="s">
        <v>6995</v>
      </c>
    </row>
    <row r="2778" spans="1:78">
      <c r="A2778" s="32" t="s">
        <v>2888</v>
      </c>
      <c r="BY2778" s="32" t="s">
        <v>8391</v>
      </c>
      <c r="BZ2778" s="27" t="s">
        <v>6996</v>
      </c>
    </row>
    <row r="2779" spans="1:78">
      <c r="A2779" s="32" t="s">
        <v>2889</v>
      </c>
      <c r="BY2779" s="32" t="s">
        <v>8391</v>
      </c>
      <c r="BZ2779" s="27" t="s">
        <v>6997</v>
      </c>
    </row>
    <row r="2780" spans="1:78">
      <c r="A2780" s="32" t="s">
        <v>2890</v>
      </c>
      <c r="BY2780" s="32" t="s">
        <v>8391</v>
      </c>
      <c r="BZ2780" s="27" t="s">
        <v>6998</v>
      </c>
    </row>
    <row r="2781" spans="1:78">
      <c r="A2781" s="32" t="s">
        <v>2891</v>
      </c>
      <c r="BY2781" s="32" t="s">
        <v>8391</v>
      </c>
      <c r="BZ2781" s="27" t="s">
        <v>6999</v>
      </c>
    </row>
    <row r="2782" spans="1:78">
      <c r="A2782" s="32" t="s">
        <v>2892</v>
      </c>
      <c r="BY2782" s="32" t="s">
        <v>8391</v>
      </c>
      <c r="BZ2782" s="27" t="s">
        <v>7000</v>
      </c>
    </row>
    <row r="2783" spans="1:78">
      <c r="A2783" s="32" t="s">
        <v>2893</v>
      </c>
      <c r="BY2783" s="32" t="s">
        <v>8391</v>
      </c>
      <c r="BZ2783" s="27" t="s">
        <v>7001</v>
      </c>
    </row>
    <row r="2784" spans="1:78">
      <c r="A2784" s="32" t="s">
        <v>2894</v>
      </c>
      <c r="BY2784" s="32" t="s">
        <v>8391</v>
      </c>
      <c r="BZ2784" s="27" t="s">
        <v>7002</v>
      </c>
    </row>
    <row r="2785" spans="1:78">
      <c r="A2785" s="32" t="s">
        <v>2895</v>
      </c>
      <c r="BY2785" s="32" t="s">
        <v>8391</v>
      </c>
      <c r="BZ2785" s="27" t="s">
        <v>7003</v>
      </c>
    </row>
    <row r="2786" spans="1:78">
      <c r="A2786" s="32" t="s">
        <v>2896</v>
      </c>
      <c r="BY2786" s="32" t="s">
        <v>8391</v>
      </c>
      <c r="BZ2786" s="27" t="s">
        <v>7004</v>
      </c>
    </row>
    <row r="2787" spans="1:78">
      <c r="A2787" s="32" t="s">
        <v>2897</v>
      </c>
      <c r="BY2787" s="32" t="s">
        <v>8391</v>
      </c>
      <c r="BZ2787" s="27" t="s">
        <v>7005</v>
      </c>
    </row>
    <row r="2788" spans="1:78">
      <c r="A2788" s="32" t="s">
        <v>2898</v>
      </c>
      <c r="BY2788" s="32" t="s">
        <v>8391</v>
      </c>
      <c r="BZ2788" s="27" t="s">
        <v>7006</v>
      </c>
    </row>
    <row r="2789" spans="1:78">
      <c r="A2789" s="32" t="s">
        <v>2899</v>
      </c>
      <c r="BY2789" s="32" t="s">
        <v>8391</v>
      </c>
      <c r="BZ2789" s="27" t="s">
        <v>7007</v>
      </c>
    </row>
    <row r="2790" spans="1:78">
      <c r="A2790" s="32" t="s">
        <v>2900</v>
      </c>
      <c r="BY2790" s="32" t="s">
        <v>8391</v>
      </c>
      <c r="BZ2790" s="27" t="s">
        <v>7008</v>
      </c>
    </row>
    <row r="2791" spans="1:78">
      <c r="A2791" s="32" t="s">
        <v>2901</v>
      </c>
      <c r="BY2791" s="32" t="s">
        <v>8391</v>
      </c>
      <c r="BZ2791" s="27" t="s">
        <v>7009</v>
      </c>
    </row>
    <row r="2792" spans="1:78">
      <c r="A2792" s="32" t="s">
        <v>2902</v>
      </c>
      <c r="BY2792" s="32" t="s">
        <v>8391</v>
      </c>
      <c r="BZ2792" s="27" t="s">
        <v>7010</v>
      </c>
    </row>
    <row r="2793" spans="1:78">
      <c r="A2793" s="32" t="s">
        <v>2903</v>
      </c>
      <c r="BY2793" s="32" t="s">
        <v>8391</v>
      </c>
      <c r="BZ2793" s="27" t="s">
        <v>7011</v>
      </c>
    </row>
    <row r="2794" spans="1:78">
      <c r="A2794" s="32" t="s">
        <v>2904</v>
      </c>
      <c r="BY2794" s="32" t="s">
        <v>8391</v>
      </c>
      <c r="BZ2794" s="27" t="s">
        <v>7012</v>
      </c>
    </row>
    <row r="2795" spans="1:78">
      <c r="A2795" s="32" t="s">
        <v>2905</v>
      </c>
      <c r="BY2795" s="32" t="s">
        <v>8391</v>
      </c>
      <c r="BZ2795" s="27" t="s">
        <v>7013</v>
      </c>
    </row>
    <row r="2796" spans="1:78">
      <c r="A2796" s="32" t="s">
        <v>2906</v>
      </c>
      <c r="BY2796" s="32" t="s">
        <v>8391</v>
      </c>
      <c r="BZ2796" s="27" t="s">
        <v>7014</v>
      </c>
    </row>
    <row r="2797" spans="1:78">
      <c r="A2797" s="32" t="s">
        <v>2907</v>
      </c>
      <c r="BY2797" s="32" t="s">
        <v>8391</v>
      </c>
      <c r="BZ2797" s="27" t="s">
        <v>7015</v>
      </c>
    </row>
    <row r="2798" spans="1:78">
      <c r="A2798" s="32" t="s">
        <v>2908</v>
      </c>
      <c r="BY2798" s="32" t="s">
        <v>8391</v>
      </c>
      <c r="BZ2798" s="27" t="s">
        <v>7016</v>
      </c>
    </row>
    <row r="2799" spans="1:78">
      <c r="A2799" s="32" t="s">
        <v>2909</v>
      </c>
      <c r="BY2799" s="32" t="s">
        <v>8391</v>
      </c>
      <c r="BZ2799" s="27" t="s">
        <v>7017</v>
      </c>
    </row>
    <row r="2800" spans="1:78">
      <c r="A2800" s="32" t="s">
        <v>2910</v>
      </c>
      <c r="BY2800" s="32" t="s">
        <v>8391</v>
      </c>
      <c r="BZ2800" s="27" t="s">
        <v>7018</v>
      </c>
    </row>
    <row r="2801" spans="1:78">
      <c r="A2801" s="32" t="s">
        <v>2911</v>
      </c>
      <c r="BY2801" s="32" t="s">
        <v>8391</v>
      </c>
      <c r="BZ2801" s="27" t="s">
        <v>7019</v>
      </c>
    </row>
    <row r="2802" spans="1:78">
      <c r="A2802" s="32" t="s">
        <v>2912</v>
      </c>
      <c r="BY2802" s="32" t="s">
        <v>8391</v>
      </c>
      <c r="BZ2802" s="27" t="s">
        <v>7020</v>
      </c>
    </row>
    <row r="2803" spans="1:78">
      <c r="A2803" s="32" t="s">
        <v>2913</v>
      </c>
      <c r="BY2803" s="32" t="s">
        <v>8391</v>
      </c>
      <c r="BZ2803" s="27" t="s">
        <v>7021</v>
      </c>
    </row>
    <row r="2804" spans="1:78">
      <c r="A2804" s="32" t="s">
        <v>2914</v>
      </c>
      <c r="BY2804" s="32" t="s">
        <v>8391</v>
      </c>
      <c r="BZ2804" s="27" t="s">
        <v>7022</v>
      </c>
    </row>
    <row r="2805" spans="1:78">
      <c r="A2805" s="32" t="s">
        <v>2915</v>
      </c>
      <c r="BY2805" s="32" t="s">
        <v>8391</v>
      </c>
      <c r="BZ2805" s="27" t="s">
        <v>7023</v>
      </c>
    </row>
    <row r="2806" spans="1:78">
      <c r="A2806" s="32" t="s">
        <v>2916</v>
      </c>
      <c r="BY2806" s="32" t="s">
        <v>8391</v>
      </c>
      <c r="BZ2806" s="27" t="s">
        <v>7024</v>
      </c>
    </row>
    <row r="2807" spans="1:78">
      <c r="A2807" s="32" t="s">
        <v>2917</v>
      </c>
      <c r="BY2807" s="32" t="s">
        <v>8391</v>
      </c>
      <c r="BZ2807" s="27" t="s">
        <v>7025</v>
      </c>
    </row>
    <row r="2808" spans="1:78">
      <c r="A2808" s="32" t="s">
        <v>2918</v>
      </c>
      <c r="BY2808" s="32" t="s">
        <v>8391</v>
      </c>
      <c r="BZ2808" s="27" t="s">
        <v>7026</v>
      </c>
    </row>
    <row r="2809" spans="1:78">
      <c r="A2809" s="32" t="s">
        <v>2919</v>
      </c>
      <c r="BY2809" s="32" t="s">
        <v>8391</v>
      </c>
      <c r="BZ2809" s="27" t="s">
        <v>7027</v>
      </c>
    </row>
    <row r="2810" spans="1:78">
      <c r="A2810" s="32" t="s">
        <v>2920</v>
      </c>
      <c r="BY2810" s="32" t="s">
        <v>8391</v>
      </c>
      <c r="BZ2810" s="27" t="s">
        <v>7028</v>
      </c>
    </row>
    <row r="2811" spans="1:78">
      <c r="A2811" s="32" t="s">
        <v>2921</v>
      </c>
      <c r="BY2811" s="32" t="s">
        <v>8391</v>
      </c>
      <c r="BZ2811" s="27" t="s">
        <v>7029</v>
      </c>
    </row>
    <row r="2812" spans="1:78">
      <c r="A2812" s="32" t="s">
        <v>2922</v>
      </c>
      <c r="BY2812" s="32" t="s">
        <v>8391</v>
      </c>
      <c r="BZ2812" s="27" t="s">
        <v>7030</v>
      </c>
    </row>
    <row r="2813" spans="1:78">
      <c r="A2813" s="32" t="s">
        <v>2923</v>
      </c>
      <c r="BY2813" s="32" t="s">
        <v>8391</v>
      </c>
      <c r="BZ2813" s="27" t="s">
        <v>7031</v>
      </c>
    </row>
    <row r="2814" spans="1:78">
      <c r="A2814" s="32" t="s">
        <v>2924</v>
      </c>
      <c r="BY2814" s="32" t="s">
        <v>8391</v>
      </c>
      <c r="BZ2814" s="27" t="s">
        <v>7032</v>
      </c>
    </row>
    <row r="2815" spans="1:78">
      <c r="A2815" s="32" t="s">
        <v>2925</v>
      </c>
      <c r="BY2815" s="32" t="s">
        <v>8391</v>
      </c>
      <c r="BZ2815" s="27" t="s">
        <v>7033</v>
      </c>
    </row>
    <row r="2816" spans="1:78">
      <c r="A2816" s="32" t="s">
        <v>2926</v>
      </c>
      <c r="BY2816" s="32" t="s">
        <v>8391</v>
      </c>
      <c r="BZ2816" s="27" t="s">
        <v>7034</v>
      </c>
    </row>
    <row r="2817" spans="1:78">
      <c r="A2817" s="32" t="s">
        <v>2927</v>
      </c>
      <c r="BY2817" s="32" t="s">
        <v>8391</v>
      </c>
      <c r="BZ2817" s="27" t="s">
        <v>7035</v>
      </c>
    </row>
    <row r="2818" spans="1:78">
      <c r="A2818" s="32" t="s">
        <v>2928</v>
      </c>
      <c r="BY2818" s="32" t="s">
        <v>8391</v>
      </c>
      <c r="BZ2818" s="27" t="s">
        <v>7036</v>
      </c>
    </row>
    <row r="2819" spans="1:78">
      <c r="A2819" s="32" t="s">
        <v>2929</v>
      </c>
      <c r="BY2819" s="32" t="s">
        <v>8391</v>
      </c>
      <c r="BZ2819" s="27" t="s">
        <v>7037</v>
      </c>
    </row>
    <row r="2820" spans="1:78">
      <c r="A2820" s="32" t="s">
        <v>2930</v>
      </c>
      <c r="BY2820" s="32" t="s">
        <v>8391</v>
      </c>
      <c r="BZ2820" s="27" t="s">
        <v>7039</v>
      </c>
    </row>
    <row r="2821" spans="1:78">
      <c r="A2821" s="32" t="s">
        <v>2931</v>
      </c>
      <c r="BY2821" s="32" t="s">
        <v>8391</v>
      </c>
      <c r="BZ2821" s="27" t="s">
        <v>7040</v>
      </c>
    </row>
    <row r="2822" spans="1:78">
      <c r="A2822" s="32" t="s">
        <v>2932</v>
      </c>
      <c r="BY2822" s="32" t="s">
        <v>8391</v>
      </c>
      <c r="BZ2822" s="27" t="s">
        <v>7041</v>
      </c>
    </row>
    <row r="2823" spans="1:78">
      <c r="A2823" s="32" t="s">
        <v>2933</v>
      </c>
      <c r="BY2823" s="32" t="s">
        <v>8391</v>
      </c>
      <c r="BZ2823" s="27" t="s">
        <v>7042</v>
      </c>
    </row>
    <row r="2824" spans="1:78">
      <c r="A2824" s="32" t="s">
        <v>2934</v>
      </c>
      <c r="BY2824" s="32" t="s">
        <v>8391</v>
      </c>
      <c r="BZ2824" s="27" t="s">
        <v>7043</v>
      </c>
    </row>
    <row r="2825" spans="1:78">
      <c r="A2825" s="32" t="s">
        <v>2935</v>
      </c>
      <c r="BY2825" s="32" t="s">
        <v>8391</v>
      </c>
      <c r="BZ2825" s="27" t="s">
        <v>7044</v>
      </c>
    </row>
    <row r="2826" spans="1:78">
      <c r="A2826" s="32" t="s">
        <v>2936</v>
      </c>
      <c r="BY2826" s="32" t="s">
        <v>8391</v>
      </c>
      <c r="BZ2826" s="27" t="s">
        <v>7045</v>
      </c>
    </row>
    <row r="2827" spans="1:78">
      <c r="A2827" s="32" t="s">
        <v>2937</v>
      </c>
      <c r="BY2827" s="32" t="s">
        <v>8391</v>
      </c>
      <c r="BZ2827" s="27" t="s">
        <v>7046</v>
      </c>
    </row>
    <row r="2828" spans="1:78">
      <c r="A2828" s="32" t="s">
        <v>2938</v>
      </c>
      <c r="BY2828" s="32" t="s">
        <v>8391</v>
      </c>
      <c r="BZ2828" s="27" t="s">
        <v>7047</v>
      </c>
    </row>
    <row r="2829" spans="1:78">
      <c r="A2829" s="32" t="s">
        <v>2939</v>
      </c>
      <c r="BY2829" s="32" t="s">
        <v>8391</v>
      </c>
      <c r="BZ2829" s="27" t="s">
        <v>7048</v>
      </c>
    </row>
    <row r="2830" spans="1:78">
      <c r="A2830" s="32" t="s">
        <v>2940</v>
      </c>
      <c r="BY2830" s="32" t="s">
        <v>8391</v>
      </c>
      <c r="BZ2830" s="27" t="s">
        <v>7049</v>
      </c>
    </row>
    <row r="2831" spans="1:78">
      <c r="A2831" s="32" t="s">
        <v>2941</v>
      </c>
      <c r="BY2831" s="32" t="s">
        <v>8391</v>
      </c>
      <c r="BZ2831" s="27" t="s">
        <v>7050</v>
      </c>
    </row>
    <row r="2832" spans="1:78">
      <c r="A2832" s="32" t="s">
        <v>2942</v>
      </c>
      <c r="BY2832" s="32" t="s">
        <v>8391</v>
      </c>
      <c r="BZ2832" s="27" t="s">
        <v>7051</v>
      </c>
    </row>
    <row r="2833" spans="1:78">
      <c r="A2833" s="32" t="s">
        <v>2943</v>
      </c>
      <c r="BY2833" s="32" t="s">
        <v>8391</v>
      </c>
      <c r="BZ2833" s="27" t="s">
        <v>7052</v>
      </c>
    </row>
    <row r="2834" spans="1:78">
      <c r="A2834" s="32" t="s">
        <v>2944</v>
      </c>
      <c r="BY2834" s="32" t="s">
        <v>8391</v>
      </c>
      <c r="BZ2834" s="27" t="s">
        <v>7053</v>
      </c>
    </row>
    <row r="2835" spans="1:78">
      <c r="A2835" s="32" t="s">
        <v>2945</v>
      </c>
      <c r="BY2835" s="32" t="s">
        <v>8391</v>
      </c>
      <c r="BZ2835" s="27" t="s">
        <v>7054</v>
      </c>
    </row>
    <row r="2836" spans="1:78">
      <c r="A2836" s="32" t="s">
        <v>2946</v>
      </c>
      <c r="BY2836" s="32" t="s">
        <v>8391</v>
      </c>
      <c r="BZ2836" s="27" t="s">
        <v>7055</v>
      </c>
    </row>
    <row r="2837" spans="1:78">
      <c r="A2837" s="32" t="s">
        <v>2947</v>
      </c>
      <c r="BY2837" s="32" t="s">
        <v>8391</v>
      </c>
      <c r="BZ2837" s="27" t="s">
        <v>7056</v>
      </c>
    </row>
    <row r="2838" spans="1:78">
      <c r="A2838" s="32" t="s">
        <v>2948</v>
      </c>
      <c r="BY2838" s="32" t="s">
        <v>8391</v>
      </c>
      <c r="BZ2838" s="27" t="s">
        <v>7057</v>
      </c>
    </row>
    <row r="2839" spans="1:78">
      <c r="A2839" s="32" t="s">
        <v>2949</v>
      </c>
      <c r="BY2839" s="32" t="s">
        <v>8391</v>
      </c>
      <c r="BZ2839" s="27" t="s">
        <v>7058</v>
      </c>
    </row>
    <row r="2840" spans="1:78">
      <c r="A2840" s="32" t="s">
        <v>2950</v>
      </c>
      <c r="BY2840" s="32" t="s">
        <v>8391</v>
      </c>
      <c r="BZ2840" s="27" t="s">
        <v>7059</v>
      </c>
    </row>
    <row r="2841" spans="1:78">
      <c r="A2841" s="32" t="s">
        <v>2951</v>
      </c>
      <c r="BY2841" s="32" t="s">
        <v>8391</v>
      </c>
      <c r="BZ2841" s="27" t="s">
        <v>7060</v>
      </c>
    </row>
    <row r="2842" spans="1:78">
      <c r="A2842" s="32" t="s">
        <v>2952</v>
      </c>
      <c r="BY2842" s="32" t="s">
        <v>8391</v>
      </c>
      <c r="BZ2842" s="27" t="s">
        <v>7061</v>
      </c>
    </row>
    <row r="2843" spans="1:78">
      <c r="A2843" s="32" t="s">
        <v>2953</v>
      </c>
      <c r="BY2843" s="32" t="s">
        <v>8391</v>
      </c>
      <c r="BZ2843" s="27" t="s">
        <v>7062</v>
      </c>
    </row>
    <row r="2844" spans="1:78">
      <c r="A2844" s="32" t="s">
        <v>2954</v>
      </c>
      <c r="BY2844" s="32" t="s">
        <v>8391</v>
      </c>
      <c r="BZ2844" s="27" t="s">
        <v>7063</v>
      </c>
    </row>
    <row r="2845" spans="1:78">
      <c r="A2845" s="32" t="s">
        <v>2955</v>
      </c>
      <c r="BY2845" s="32" t="s">
        <v>8391</v>
      </c>
      <c r="BZ2845" s="27" t="s">
        <v>7064</v>
      </c>
    </row>
    <row r="2846" spans="1:78">
      <c r="A2846" s="32" t="s">
        <v>2956</v>
      </c>
      <c r="BY2846" s="32" t="s">
        <v>8391</v>
      </c>
      <c r="BZ2846" s="27" t="s">
        <v>7065</v>
      </c>
    </row>
    <row r="2847" spans="1:78">
      <c r="A2847" s="32" t="s">
        <v>2957</v>
      </c>
      <c r="BY2847" s="32" t="s">
        <v>8391</v>
      </c>
      <c r="BZ2847" s="27" t="s">
        <v>7066</v>
      </c>
    </row>
    <row r="2848" spans="1:78">
      <c r="A2848" s="32" t="s">
        <v>2958</v>
      </c>
      <c r="BY2848" s="32" t="s">
        <v>8391</v>
      </c>
      <c r="BZ2848" s="27" t="s">
        <v>7067</v>
      </c>
    </row>
    <row r="2849" spans="1:78">
      <c r="A2849" s="32" t="s">
        <v>2959</v>
      </c>
      <c r="BY2849" s="32" t="s">
        <v>8391</v>
      </c>
      <c r="BZ2849" s="27" t="s">
        <v>7068</v>
      </c>
    </row>
    <row r="2850" spans="1:78">
      <c r="A2850" s="32" t="s">
        <v>2960</v>
      </c>
      <c r="BY2850" s="32" t="s">
        <v>8391</v>
      </c>
      <c r="BZ2850" s="27" t="s">
        <v>7069</v>
      </c>
    </row>
    <row r="2851" spans="1:78">
      <c r="A2851" s="32" t="s">
        <v>2961</v>
      </c>
      <c r="BY2851" s="32" t="s">
        <v>8391</v>
      </c>
      <c r="BZ2851" s="27" t="s">
        <v>7070</v>
      </c>
    </row>
    <row r="2852" spans="1:78">
      <c r="A2852" s="32" t="s">
        <v>2962</v>
      </c>
      <c r="BY2852" s="32" t="s">
        <v>8391</v>
      </c>
      <c r="BZ2852" s="27" t="s">
        <v>7071</v>
      </c>
    </row>
    <row r="2853" spans="1:78">
      <c r="A2853" s="32" t="s">
        <v>2963</v>
      </c>
      <c r="BY2853" s="32" t="s">
        <v>8391</v>
      </c>
      <c r="BZ2853" s="27" t="s">
        <v>7072</v>
      </c>
    </row>
    <row r="2854" spans="1:78">
      <c r="A2854" s="32" t="s">
        <v>2964</v>
      </c>
      <c r="BY2854" s="32" t="s">
        <v>8391</v>
      </c>
      <c r="BZ2854" s="27" t="s">
        <v>7073</v>
      </c>
    </row>
    <row r="2855" spans="1:78">
      <c r="A2855" s="32" t="s">
        <v>2965</v>
      </c>
      <c r="BY2855" s="32" t="s">
        <v>8391</v>
      </c>
      <c r="BZ2855" s="27" t="s">
        <v>7074</v>
      </c>
    </row>
    <row r="2856" spans="1:78">
      <c r="A2856" s="32" t="s">
        <v>2966</v>
      </c>
      <c r="BY2856" s="32" t="s">
        <v>8391</v>
      </c>
      <c r="BZ2856" s="27" t="s">
        <v>7075</v>
      </c>
    </row>
    <row r="2857" spans="1:78">
      <c r="A2857" s="32" t="s">
        <v>2967</v>
      </c>
      <c r="BY2857" s="32" t="s">
        <v>8391</v>
      </c>
      <c r="BZ2857" s="27" t="s">
        <v>7076</v>
      </c>
    </row>
    <row r="2858" spans="1:78">
      <c r="A2858" s="32" t="s">
        <v>2968</v>
      </c>
      <c r="BY2858" s="32" t="s">
        <v>8391</v>
      </c>
      <c r="BZ2858" s="27" t="s">
        <v>7077</v>
      </c>
    </row>
    <row r="2859" spans="1:78">
      <c r="A2859" s="32" t="s">
        <v>2969</v>
      </c>
      <c r="BY2859" s="32" t="s">
        <v>8391</v>
      </c>
      <c r="BZ2859" s="27" t="s">
        <v>7078</v>
      </c>
    </row>
    <row r="2860" spans="1:78">
      <c r="A2860" s="32" t="s">
        <v>2970</v>
      </c>
      <c r="BY2860" s="32" t="s">
        <v>8391</v>
      </c>
      <c r="BZ2860" s="27" t="s">
        <v>7079</v>
      </c>
    </row>
    <row r="2861" spans="1:78">
      <c r="A2861" s="32" t="s">
        <v>2971</v>
      </c>
      <c r="BY2861" s="32" t="s">
        <v>8391</v>
      </c>
      <c r="BZ2861" s="27" t="s">
        <v>7080</v>
      </c>
    </row>
    <row r="2862" spans="1:78">
      <c r="A2862" s="32" t="s">
        <v>2972</v>
      </c>
      <c r="BY2862" s="32" t="s">
        <v>8391</v>
      </c>
      <c r="BZ2862" s="27" t="s">
        <v>7081</v>
      </c>
    </row>
    <row r="2863" spans="1:78">
      <c r="A2863" s="32" t="s">
        <v>2973</v>
      </c>
      <c r="BY2863" s="32" t="s">
        <v>8391</v>
      </c>
      <c r="BZ2863" s="27" t="s">
        <v>7082</v>
      </c>
    </row>
    <row r="2864" spans="1:78">
      <c r="A2864" s="32" t="s">
        <v>2974</v>
      </c>
      <c r="BY2864" s="32" t="s">
        <v>8391</v>
      </c>
      <c r="BZ2864" s="27" t="s">
        <v>7083</v>
      </c>
    </row>
    <row r="2865" spans="1:78">
      <c r="A2865" s="32" t="s">
        <v>2975</v>
      </c>
      <c r="BY2865" s="32" t="s">
        <v>8391</v>
      </c>
      <c r="BZ2865" s="27" t="s">
        <v>7084</v>
      </c>
    </row>
    <row r="2866" spans="1:78">
      <c r="A2866" s="32" t="s">
        <v>2976</v>
      </c>
      <c r="BY2866" s="32" t="s">
        <v>8391</v>
      </c>
      <c r="BZ2866" s="27" t="s">
        <v>7085</v>
      </c>
    </row>
    <row r="2867" spans="1:78">
      <c r="A2867" s="32" t="s">
        <v>2977</v>
      </c>
      <c r="BY2867" s="32" t="s">
        <v>8391</v>
      </c>
      <c r="BZ2867" s="27" t="s">
        <v>7086</v>
      </c>
    </row>
    <row r="2868" spans="1:78">
      <c r="A2868" s="32" t="s">
        <v>2978</v>
      </c>
      <c r="BY2868" s="32" t="s">
        <v>8391</v>
      </c>
      <c r="BZ2868" s="27" t="s">
        <v>7087</v>
      </c>
    </row>
    <row r="2869" spans="1:78">
      <c r="A2869" s="32" t="s">
        <v>2979</v>
      </c>
      <c r="BY2869" s="32" t="s">
        <v>8391</v>
      </c>
      <c r="BZ2869" s="27" t="s">
        <v>7088</v>
      </c>
    </row>
    <row r="2870" spans="1:78">
      <c r="A2870" s="32" t="s">
        <v>2980</v>
      </c>
      <c r="BY2870" s="32" t="s">
        <v>8391</v>
      </c>
      <c r="BZ2870" s="27" t="s">
        <v>7089</v>
      </c>
    </row>
    <row r="2871" spans="1:78">
      <c r="A2871" s="32" t="s">
        <v>2981</v>
      </c>
      <c r="BY2871" s="32" t="s">
        <v>8391</v>
      </c>
      <c r="BZ2871" s="27" t="s">
        <v>7090</v>
      </c>
    </row>
    <row r="2872" spans="1:78">
      <c r="A2872" s="32" t="s">
        <v>2982</v>
      </c>
      <c r="BY2872" s="32" t="s">
        <v>8391</v>
      </c>
      <c r="BZ2872" s="27" t="s">
        <v>7091</v>
      </c>
    </row>
    <row r="2873" spans="1:78">
      <c r="A2873" s="32" t="s">
        <v>2983</v>
      </c>
      <c r="BY2873" s="32" t="s">
        <v>8391</v>
      </c>
      <c r="BZ2873" s="27" t="s">
        <v>7092</v>
      </c>
    </row>
    <row r="2874" spans="1:78">
      <c r="A2874" s="32" t="s">
        <v>2984</v>
      </c>
      <c r="BY2874" s="32" t="s">
        <v>8391</v>
      </c>
      <c r="BZ2874" s="27" t="s">
        <v>7093</v>
      </c>
    </row>
    <row r="2875" spans="1:78">
      <c r="A2875" s="32" t="s">
        <v>2985</v>
      </c>
      <c r="BY2875" s="32" t="s">
        <v>8391</v>
      </c>
      <c r="BZ2875" s="27" t="s">
        <v>7094</v>
      </c>
    </row>
    <row r="2876" spans="1:78">
      <c r="A2876" s="32" t="s">
        <v>2986</v>
      </c>
      <c r="BY2876" s="32" t="s">
        <v>8391</v>
      </c>
      <c r="BZ2876" s="27" t="s">
        <v>7095</v>
      </c>
    </row>
    <row r="2877" spans="1:78">
      <c r="A2877" s="32" t="s">
        <v>2987</v>
      </c>
      <c r="BY2877" s="32" t="s">
        <v>8391</v>
      </c>
      <c r="BZ2877" s="27" t="s">
        <v>7096</v>
      </c>
    </row>
    <row r="2878" spans="1:78">
      <c r="A2878" s="32" t="s">
        <v>2988</v>
      </c>
      <c r="BY2878" s="32" t="s">
        <v>8391</v>
      </c>
      <c r="BZ2878" s="27" t="s">
        <v>7097</v>
      </c>
    </row>
    <row r="2879" spans="1:78">
      <c r="A2879" s="32" t="s">
        <v>2989</v>
      </c>
      <c r="BY2879" s="32" t="s">
        <v>8391</v>
      </c>
      <c r="BZ2879" s="27" t="s">
        <v>7098</v>
      </c>
    </row>
    <row r="2880" spans="1:78">
      <c r="A2880" s="32" t="s">
        <v>2990</v>
      </c>
      <c r="BY2880" s="32" t="s">
        <v>8391</v>
      </c>
      <c r="BZ2880" s="27" t="s">
        <v>7099</v>
      </c>
    </row>
    <row r="2881" spans="1:78">
      <c r="A2881" s="32" t="s">
        <v>2991</v>
      </c>
      <c r="BY2881" s="32" t="s">
        <v>8391</v>
      </c>
      <c r="BZ2881" s="27" t="s">
        <v>7100</v>
      </c>
    </row>
    <row r="2882" spans="1:78">
      <c r="A2882" s="32" t="s">
        <v>2992</v>
      </c>
      <c r="BY2882" s="32" t="s">
        <v>8391</v>
      </c>
      <c r="BZ2882" s="27" t="s">
        <v>7101</v>
      </c>
    </row>
    <row r="2883" spans="1:78">
      <c r="A2883" s="32" t="s">
        <v>2993</v>
      </c>
      <c r="BY2883" s="32" t="s">
        <v>8391</v>
      </c>
      <c r="BZ2883" s="27" t="s">
        <v>7102</v>
      </c>
    </row>
    <row r="2884" spans="1:78">
      <c r="A2884" s="32" t="s">
        <v>2994</v>
      </c>
      <c r="BY2884" s="32" t="s">
        <v>8391</v>
      </c>
      <c r="BZ2884" s="27" t="s">
        <v>7103</v>
      </c>
    </row>
    <row r="2885" spans="1:78">
      <c r="A2885" s="32" t="s">
        <v>2995</v>
      </c>
      <c r="BY2885" s="32" t="s">
        <v>8391</v>
      </c>
      <c r="BZ2885" s="27" t="s">
        <v>7104</v>
      </c>
    </row>
    <row r="2886" spans="1:78">
      <c r="A2886" s="32" t="s">
        <v>2996</v>
      </c>
      <c r="BY2886" s="32" t="s">
        <v>8391</v>
      </c>
      <c r="BZ2886" s="27" t="s">
        <v>7105</v>
      </c>
    </row>
    <row r="2887" spans="1:78">
      <c r="A2887" s="32" t="s">
        <v>2997</v>
      </c>
      <c r="BY2887" s="32" t="s">
        <v>8391</v>
      </c>
      <c r="BZ2887" s="27" t="s">
        <v>7106</v>
      </c>
    </row>
    <row r="2888" spans="1:78">
      <c r="A2888" s="32" t="s">
        <v>2998</v>
      </c>
      <c r="BY2888" s="32" t="s">
        <v>8391</v>
      </c>
      <c r="BZ2888" s="27" t="s">
        <v>7107</v>
      </c>
    </row>
    <row r="2889" spans="1:78">
      <c r="A2889" s="32" t="s">
        <v>2999</v>
      </c>
      <c r="BY2889" s="32" t="s">
        <v>8391</v>
      </c>
      <c r="BZ2889" s="27" t="s">
        <v>7108</v>
      </c>
    </row>
    <row r="2890" spans="1:78">
      <c r="A2890" s="32" t="s">
        <v>3000</v>
      </c>
      <c r="BY2890" s="32" t="s">
        <v>8391</v>
      </c>
      <c r="BZ2890" s="27" t="s">
        <v>7109</v>
      </c>
    </row>
    <row r="2891" spans="1:78">
      <c r="A2891" s="32" t="s">
        <v>3001</v>
      </c>
      <c r="BY2891" s="32" t="s">
        <v>8391</v>
      </c>
      <c r="BZ2891" s="27" t="s">
        <v>7110</v>
      </c>
    </row>
    <row r="2892" spans="1:78">
      <c r="A2892" s="32" t="s">
        <v>3002</v>
      </c>
      <c r="BY2892" s="32" t="s">
        <v>8391</v>
      </c>
      <c r="BZ2892" s="27" t="s">
        <v>7111</v>
      </c>
    </row>
    <row r="2893" spans="1:78">
      <c r="A2893" s="32" t="s">
        <v>3003</v>
      </c>
      <c r="BY2893" s="32" t="s">
        <v>8391</v>
      </c>
      <c r="BZ2893" s="27" t="s">
        <v>7112</v>
      </c>
    </row>
    <row r="2894" spans="1:78">
      <c r="A2894" s="32" t="s">
        <v>3004</v>
      </c>
      <c r="BY2894" s="32" t="s">
        <v>8391</v>
      </c>
      <c r="BZ2894" s="27" t="s">
        <v>7113</v>
      </c>
    </row>
    <row r="2895" spans="1:78">
      <c r="A2895" s="32" t="s">
        <v>3005</v>
      </c>
      <c r="BY2895" s="32" t="s">
        <v>8391</v>
      </c>
      <c r="BZ2895" s="27" t="s">
        <v>7114</v>
      </c>
    </row>
    <row r="2896" spans="1:78">
      <c r="A2896" s="32" t="s">
        <v>3006</v>
      </c>
      <c r="BY2896" s="32" t="s">
        <v>8391</v>
      </c>
      <c r="BZ2896" s="27" t="s">
        <v>7115</v>
      </c>
    </row>
    <row r="2897" spans="1:78">
      <c r="A2897" s="32" t="s">
        <v>3007</v>
      </c>
      <c r="BY2897" s="32" t="s">
        <v>8391</v>
      </c>
      <c r="BZ2897" s="27" t="s">
        <v>7116</v>
      </c>
    </row>
    <row r="2898" spans="1:78">
      <c r="A2898" s="32" t="s">
        <v>3008</v>
      </c>
      <c r="BY2898" s="32" t="s">
        <v>8391</v>
      </c>
      <c r="BZ2898" s="27" t="s">
        <v>7117</v>
      </c>
    </row>
    <row r="2899" spans="1:78">
      <c r="A2899" s="32" t="s">
        <v>3009</v>
      </c>
      <c r="BY2899" s="32" t="s">
        <v>8391</v>
      </c>
      <c r="BZ2899" s="27" t="s">
        <v>7118</v>
      </c>
    </row>
    <row r="2900" spans="1:78">
      <c r="A2900" s="32" t="s">
        <v>3010</v>
      </c>
      <c r="BY2900" s="32" t="s">
        <v>8391</v>
      </c>
      <c r="BZ2900" s="27" t="s">
        <v>7119</v>
      </c>
    </row>
    <row r="2901" spans="1:78">
      <c r="A2901" s="32" t="s">
        <v>3011</v>
      </c>
      <c r="BY2901" s="32" t="s">
        <v>8391</v>
      </c>
      <c r="BZ2901" s="27" t="s">
        <v>7120</v>
      </c>
    </row>
    <row r="2902" spans="1:78">
      <c r="A2902" s="32" t="s">
        <v>3012</v>
      </c>
      <c r="BY2902" s="32" t="s">
        <v>8391</v>
      </c>
      <c r="BZ2902" s="27" t="s">
        <v>7121</v>
      </c>
    </row>
    <row r="2903" spans="1:78">
      <c r="A2903" s="32" t="s">
        <v>3013</v>
      </c>
      <c r="BY2903" s="32" t="s">
        <v>8391</v>
      </c>
      <c r="BZ2903" s="27" t="s">
        <v>7122</v>
      </c>
    </row>
    <row r="2904" spans="1:78">
      <c r="A2904" s="32" t="s">
        <v>3014</v>
      </c>
      <c r="BY2904" s="32" t="s">
        <v>8391</v>
      </c>
      <c r="BZ2904" s="27" t="s">
        <v>7123</v>
      </c>
    </row>
    <row r="2905" spans="1:78">
      <c r="A2905" s="32" t="s">
        <v>3015</v>
      </c>
      <c r="BY2905" s="32" t="s">
        <v>8392</v>
      </c>
      <c r="BZ2905" s="27" t="s">
        <v>7124</v>
      </c>
    </row>
    <row r="2906" spans="1:78">
      <c r="A2906" s="32" t="s">
        <v>3016</v>
      </c>
      <c r="BY2906" s="32" t="s">
        <v>8391</v>
      </c>
      <c r="BZ2906" s="27" t="s">
        <v>7125</v>
      </c>
    </row>
    <row r="2907" spans="1:78">
      <c r="A2907" s="32" t="s">
        <v>3017</v>
      </c>
      <c r="BY2907" s="32" t="s">
        <v>8391</v>
      </c>
      <c r="BZ2907" s="27" t="s">
        <v>7126</v>
      </c>
    </row>
    <row r="2908" spans="1:78">
      <c r="A2908" s="32" t="s">
        <v>3018</v>
      </c>
      <c r="BY2908" s="32" t="s">
        <v>8391</v>
      </c>
      <c r="BZ2908" s="27" t="s">
        <v>7127</v>
      </c>
    </row>
    <row r="2909" spans="1:78">
      <c r="A2909" s="32" t="s">
        <v>3019</v>
      </c>
      <c r="BY2909" s="32" t="s">
        <v>8391</v>
      </c>
      <c r="BZ2909" s="27" t="s">
        <v>7128</v>
      </c>
    </row>
    <row r="2910" spans="1:78">
      <c r="A2910" s="32" t="s">
        <v>3020</v>
      </c>
      <c r="BY2910" s="32" t="s">
        <v>8391</v>
      </c>
      <c r="BZ2910" s="27" t="s">
        <v>7129</v>
      </c>
    </row>
    <row r="2911" spans="1:78">
      <c r="A2911" s="32" t="s">
        <v>3021</v>
      </c>
      <c r="BY2911" s="32" t="s">
        <v>8391</v>
      </c>
      <c r="BZ2911" s="27" t="s">
        <v>7130</v>
      </c>
    </row>
    <row r="2912" spans="1:78">
      <c r="A2912" s="32" t="s">
        <v>3022</v>
      </c>
      <c r="BY2912" s="32" t="s">
        <v>8391</v>
      </c>
      <c r="BZ2912" s="27" t="s">
        <v>7131</v>
      </c>
    </row>
    <row r="2913" spans="1:78">
      <c r="A2913" s="32" t="s">
        <v>3023</v>
      </c>
      <c r="BY2913" s="32" t="s">
        <v>8391</v>
      </c>
      <c r="BZ2913" s="27" t="s">
        <v>7132</v>
      </c>
    </row>
    <row r="2914" spans="1:78">
      <c r="A2914" s="32" t="s">
        <v>3024</v>
      </c>
      <c r="BY2914" s="32" t="s">
        <v>8391</v>
      </c>
      <c r="BZ2914" s="27" t="s">
        <v>7133</v>
      </c>
    </row>
    <row r="2915" spans="1:78">
      <c r="A2915" s="32" t="s">
        <v>3025</v>
      </c>
      <c r="BY2915" s="32" t="s">
        <v>8391</v>
      </c>
      <c r="BZ2915" s="27" t="s">
        <v>7134</v>
      </c>
    </row>
    <row r="2916" spans="1:78">
      <c r="A2916" s="32" t="s">
        <v>3026</v>
      </c>
      <c r="BY2916" s="32" t="s">
        <v>8391</v>
      </c>
      <c r="BZ2916" s="27" t="s">
        <v>7135</v>
      </c>
    </row>
    <row r="2917" spans="1:78">
      <c r="A2917" s="32" t="s">
        <v>3027</v>
      </c>
      <c r="BY2917" s="32" t="s">
        <v>8391</v>
      </c>
      <c r="BZ2917" s="27" t="s">
        <v>7136</v>
      </c>
    </row>
    <row r="2918" spans="1:78">
      <c r="A2918" s="32" t="s">
        <v>3028</v>
      </c>
      <c r="BY2918" s="32" t="s">
        <v>8391</v>
      </c>
      <c r="BZ2918" s="27" t="s">
        <v>7137</v>
      </c>
    </row>
    <row r="2919" spans="1:78">
      <c r="A2919" s="32" t="s">
        <v>3029</v>
      </c>
      <c r="BY2919" s="32" t="s">
        <v>8391</v>
      </c>
      <c r="BZ2919" s="27" t="s">
        <v>7138</v>
      </c>
    </row>
    <row r="2920" spans="1:78">
      <c r="A2920" s="32" t="s">
        <v>3030</v>
      </c>
      <c r="BY2920" s="32" t="s">
        <v>8391</v>
      </c>
      <c r="BZ2920" s="27" t="s">
        <v>7139</v>
      </c>
    </row>
    <row r="2921" spans="1:78">
      <c r="A2921" s="32" t="s">
        <v>3031</v>
      </c>
      <c r="BY2921" s="32" t="s">
        <v>8391</v>
      </c>
      <c r="BZ2921" s="27" t="s">
        <v>7140</v>
      </c>
    </row>
    <row r="2922" spans="1:78">
      <c r="A2922" s="32" t="s">
        <v>3032</v>
      </c>
      <c r="BY2922" s="32" t="s">
        <v>8391</v>
      </c>
      <c r="BZ2922" s="27" t="s">
        <v>7141</v>
      </c>
    </row>
    <row r="2923" spans="1:78">
      <c r="A2923" s="32" t="s">
        <v>3033</v>
      </c>
      <c r="BY2923" s="32" t="s">
        <v>8391</v>
      </c>
      <c r="BZ2923" s="27" t="s">
        <v>7142</v>
      </c>
    </row>
    <row r="2924" spans="1:78">
      <c r="A2924" s="32" t="s">
        <v>3034</v>
      </c>
      <c r="BY2924" s="32" t="s">
        <v>8391</v>
      </c>
      <c r="BZ2924" s="27" t="s">
        <v>7143</v>
      </c>
    </row>
    <row r="2925" spans="1:78">
      <c r="A2925" s="32" t="s">
        <v>3035</v>
      </c>
      <c r="BY2925" s="32" t="s">
        <v>8391</v>
      </c>
      <c r="BZ2925" s="27" t="s">
        <v>7144</v>
      </c>
    </row>
    <row r="2926" spans="1:78">
      <c r="A2926" s="32" t="s">
        <v>3036</v>
      </c>
      <c r="BY2926" s="32" t="s">
        <v>8391</v>
      </c>
      <c r="BZ2926" s="27" t="s">
        <v>7145</v>
      </c>
    </row>
    <row r="2927" spans="1:78">
      <c r="A2927" s="32" t="s">
        <v>3037</v>
      </c>
      <c r="BY2927" s="32" t="s">
        <v>8391</v>
      </c>
      <c r="BZ2927" s="27" t="s">
        <v>7146</v>
      </c>
    </row>
    <row r="2928" spans="1:78">
      <c r="A2928" s="32" t="s">
        <v>3038</v>
      </c>
      <c r="BY2928" s="32" t="s">
        <v>8391</v>
      </c>
      <c r="BZ2928" s="27" t="s">
        <v>7147</v>
      </c>
    </row>
    <row r="2929" spans="1:78">
      <c r="A2929" s="32" t="s">
        <v>3039</v>
      </c>
      <c r="BY2929" s="32" t="s">
        <v>8391</v>
      </c>
      <c r="BZ2929" s="27" t="s">
        <v>7148</v>
      </c>
    </row>
    <row r="2930" spans="1:78">
      <c r="A2930" s="32" t="s">
        <v>3040</v>
      </c>
      <c r="BY2930" s="32" t="s">
        <v>8391</v>
      </c>
      <c r="BZ2930" s="27" t="s">
        <v>7149</v>
      </c>
    </row>
    <row r="2931" spans="1:78">
      <c r="A2931" s="32" t="s">
        <v>3041</v>
      </c>
      <c r="BY2931" s="32" t="s">
        <v>8391</v>
      </c>
      <c r="BZ2931" s="27" t="s">
        <v>7150</v>
      </c>
    </row>
    <row r="2932" spans="1:78">
      <c r="A2932" s="32" t="s">
        <v>3042</v>
      </c>
      <c r="BY2932" s="32" t="s">
        <v>8391</v>
      </c>
      <c r="BZ2932" s="27" t="s">
        <v>7151</v>
      </c>
    </row>
    <row r="2933" spans="1:78">
      <c r="A2933" s="32" t="s">
        <v>3043</v>
      </c>
      <c r="BY2933" s="32" t="s">
        <v>8391</v>
      </c>
      <c r="BZ2933" s="27" t="s">
        <v>7152</v>
      </c>
    </row>
    <row r="2934" spans="1:78">
      <c r="A2934" s="32" t="s">
        <v>3044</v>
      </c>
      <c r="BY2934" s="32" t="s">
        <v>8391</v>
      </c>
      <c r="BZ2934" s="27" t="s">
        <v>7153</v>
      </c>
    </row>
    <row r="2935" spans="1:78">
      <c r="A2935" s="32" t="s">
        <v>3045</v>
      </c>
      <c r="BY2935" s="32" t="s">
        <v>8391</v>
      </c>
      <c r="BZ2935" s="27" t="s">
        <v>7154</v>
      </c>
    </row>
    <row r="2936" spans="1:78">
      <c r="A2936" s="32" t="s">
        <v>3046</v>
      </c>
      <c r="BY2936" s="32" t="s">
        <v>8391</v>
      </c>
      <c r="BZ2936" s="27" t="s">
        <v>7155</v>
      </c>
    </row>
    <row r="2937" spans="1:78">
      <c r="A2937" s="32" t="s">
        <v>3047</v>
      </c>
      <c r="BY2937" s="32" t="s">
        <v>8391</v>
      </c>
      <c r="BZ2937" s="27" t="s">
        <v>7156</v>
      </c>
    </row>
    <row r="2938" spans="1:78">
      <c r="A2938" s="32" t="s">
        <v>3048</v>
      </c>
      <c r="BY2938" s="32" t="s">
        <v>8391</v>
      </c>
      <c r="BZ2938" s="27" t="s">
        <v>7157</v>
      </c>
    </row>
    <row r="2939" spans="1:78">
      <c r="A2939" s="32" t="s">
        <v>3049</v>
      </c>
      <c r="BY2939" s="32" t="s">
        <v>8391</v>
      </c>
      <c r="BZ2939" s="27" t="s">
        <v>7158</v>
      </c>
    </row>
    <row r="2940" spans="1:78">
      <c r="A2940" s="32" t="s">
        <v>3050</v>
      </c>
      <c r="BY2940" s="32" t="s">
        <v>8391</v>
      </c>
      <c r="BZ2940" s="27" t="s">
        <v>7159</v>
      </c>
    </row>
    <row r="2941" spans="1:78">
      <c r="A2941" s="32" t="s">
        <v>3051</v>
      </c>
      <c r="BY2941" s="32" t="s">
        <v>8391</v>
      </c>
      <c r="BZ2941" s="27" t="s">
        <v>7160</v>
      </c>
    </row>
    <row r="2942" spans="1:78">
      <c r="A2942" s="32" t="s">
        <v>3052</v>
      </c>
      <c r="BY2942" s="32" t="s">
        <v>8391</v>
      </c>
      <c r="BZ2942" s="27" t="s">
        <v>7161</v>
      </c>
    </row>
    <row r="2943" spans="1:78">
      <c r="A2943" s="32" t="s">
        <v>3053</v>
      </c>
      <c r="BY2943" s="32" t="s">
        <v>8391</v>
      </c>
      <c r="BZ2943" s="27" t="s">
        <v>7162</v>
      </c>
    </row>
    <row r="2944" spans="1:78">
      <c r="A2944" s="32" t="s">
        <v>3054</v>
      </c>
      <c r="BY2944" s="32" t="s">
        <v>8391</v>
      </c>
      <c r="BZ2944" s="27" t="s">
        <v>7163</v>
      </c>
    </row>
    <row r="2945" spans="1:78">
      <c r="A2945" s="32" t="s">
        <v>3055</v>
      </c>
      <c r="BY2945" s="32" t="s">
        <v>8391</v>
      </c>
      <c r="BZ2945" s="27" t="s">
        <v>7164</v>
      </c>
    </row>
    <row r="2946" spans="1:78">
      <c r="A2946" s="32" t="s">
        <v>3056</v>
      </c>
      <c r="BY2946" s="32" t="s">
        <v>8391</v>
      </c>
      <c r="BZ2946" s="27" t="s">
        <v>7165</v>
      </c>
    </row>
    <row r="2947" spans="1:78">
      <c r="A2947" s="32" t="s">
        <v>3057</v>
      </c>
      <c r="BY2947" s="32" t="s">
        <v>8391</v>
      </c>
      <c r="BZ2947" s="27" t="s">
        <v>7166</v>
      </c>
    </row>
    <row r="2948" spans="1:78">
      <c r="A2948" s="32" t="s">
        <v>3058</v>
      </c>
      <c r="BY2948" s="32" t="s">
        <v>8391</v>
      </c>
      <c r="BZ2948" s="27" t="s">
        <v>7167</v>
      </c>
    </row>
    <row r="2949" spans="1:78">
      <c r="A2949" s="32" t="s">
        <v>3059</v>
      </c>
      <c r="BY2949" s="32" t="s">
        <v>8391</v>
      </c>
      <c r="BZ2949" s="27" t="s">
        <v>7168</v>
      </c>
    </row>
    <row r="2950" spans="1:78">
      <c r="A2950" s="32" t="s">
        <v>3060</v>
      </c>
      <c r="BY2950" s="32" t="s">
        <v>8391</v>
      </c>
      <c r="BZ2950" s="27" t="s">
        <v>7169</v>
      </c>
    </row>
    <row r="2951" spans="1:78">
      <c r="A2951" s="32" t="s">
        <v>3061</v>
      </c>
      <c r="BY2951" s="32" t="s">
        <v>8391</v>
      </c>
      <c r="BZ2951" s="27" t="s">
        <v>7170</v>
      </c>
    </row>
    <row r="2952" spans="1:78">
      <c r="A2952" s="32" t="s">
        <v>3062</v>
      </c>
      <c r="BY2952" s="32" t="s">
        <v>8391</v>
      </c>
      <c r="BZ2952" s="27" t="s">
        <v>7171</v>
      </c>
    </row>
    <row r="2953" spans="1:78">
      <c r="A2953" s="32" t="s">
        <v>3063</v>
      </c>
      <c r="BY2953" s="32" t="s">
        <v>8391</v>
      </c>
      <c r="BZ2953" s="27" t="s">
        <v>7172</v>
      </c>
    </row>
    <row r="2954" spans="1:78">
      <c r="A2954" s="32" t="s">
        <v>3064</v>
      </c>
      <c r="BY2954" s="32" t="s">
        <v>8391</v>
      </c>
      <c r="BZ2954" s="27" t="s">
        <v>7173</v>
      </c>
    </row>
    <row r="2955" spans="1:78">
      <c r="A2955" s="32" t="s">
        <v>3065</v>
      </c>
      <c r="BY2955" s="32" t="s">
        <v>8391</v>
      </c>
      <c r="BZ2955" s="27" t="s">
        <v>7174</v>
      </c>
    </row>
    <row r="2956" spans="1:78">
      <c r="A2956" s="32" t="s">
        <v>3066</v>
      </c>
      <c r="BY2956" s="32" t="s">
        <v>8391</v>
      </c>
      <c r="BZ2956" s="27" t="s">
        <v>7175</v>
      </c>
    </row>
    <row r="2957" spans="1:78">
      <c r="A2957" s="32" t="s">
        <v>3067</v>
      </c>
      <c r="BY2957" s="32" t="s">
        <v>8391</v>
      </c>
      <c r="BZ2957" s="27" t="s">
        <v>7176</v>
      </c>
    </row>
    <row r="2958" spans="1:78">
      <c r="A2958" s="32" t="s">
        <v>3068</v>
      </c>
      <c r="BY2958" s="32" t="s">
        <v>8391</v>
      </c>
      <c r="BZ2958" s="27" t="s">
        <v>7177</v>
      </c>
    </row>
    <row r="2959" spans="1:78">
      <c r="A2959" s="32" t="s">
        <v>3069</v>
      </c>
      <c r="BY2959" s="32" t="s">
        <v>8391</v>
      </c>
      <c r="BZ2959" s="27" t="s">
        <v>7178</v>
      </c>
    </row>
    <row r="2960" spans="1:78">
      <c r="A2960" s="32" t="s">
        <v>3070</v>
      </c>
      <c r="BY2960" s="32" t="s">
        <v>8391</v>
      </c>
      <c r="BZ2960" s="27" t="s">
        <v>7179</v>
      </c>
    </row>
    <row r="2961" spans="1:78">
      <c r="A2961" s="32" t="s">
        <v>3071</v>
      </c>
      <c r="BY2961" s="32" t="s">
        <v>8391</v>
      </c>
      <c r="BZ2961" s="27" t="s">
        <v>7180</v>
      </c>
    </row>
    <row r="2962" spans="1:78">
      <c r="A2962" s="32" t="s">
        <v>3072</v>
      </c>
      <c r="BY2962" s="32" t="s">
        <v>8391</v>
      </c>
      <c r="BZ2962" s="27" t="s">
        <v>7181</v>
      </c>
    </row>
    <row r="2963" spans="1:78">
      <c r="A2963" s="32" t="s">
        <v>3073</v>
      </c>
      <c r="BY2963" s="32" t="s">
        <v>8391</v>
      </c>
      <c r="BZ2963" s="27" t="s">
        <v>7182</v>
      </c>
    </row>
    <row r="2964" spans="1:78">
      <c r="A2964" s="32" t="s">
        <v>3074</v>
      </c>
      <c r="BY2964" s="32" t="s">
        <v>8391</v>
      </c>
      <c r="BZ2964" s="27" t="s">
        <v>7183</v>
      </c>
    </row>
    <row r="2965" spans="1:78">
      <c r="A2965" s="32" t="s">
        <v>3075</v>
      </c>
      <c r="BY2965" s="32" t="s">
        <v>8391</v>
      </c>
      <c r="BZ2965" s="27" t="s">
        <v>7184</v>
      </c>
    </row>
    <row r="2966" spans="1:78">
      <c r="A2966" s="32" t="s">
        <v>3076</v>
      </c>
      <c r="BY2966" s="32" t="s">
        <v>8391</v>
      </c>
      <c r="BZ2966" s="27" t="s">
        <v>7185</v>
      </c>
    </row>
    <row r="2967" spans="1:78">
      <c r="A2967" s="32" t="s">
        <v>3077</v>
      </c>
      <c r="BY2967" s="32" t="s">
        <v>8391</v>
      </c>
      <c r="BZ2967" s="27" t="s">
        <v>7186</v>
      </c>
    </row>
    <row r="2968" spans="1:78">
      <c r="A2968" s="32" t="s">
        <v>3078</v>
      </c>
      <c r="BY2968" s="32" t="s">
        <v>8391</v>
      </c>
      <c r="BZ2968" s="27" t="s">
        <v>7187</v>
      </c>
    </row>
    <row r="2969" spans="1:78">
      <c r="A2969" s="32" t="s">
        <v>3079</v>
      </c>
      <c r="BY2969" s="32" t="s">
        <v>8391</v>
      </c>
      <c r="BZ2969" s="27" t="s">
        <v>7188</v>
      </c>
    </row>
    <row r="2970" spans="1:78">
      <c r="A2970" s="32" t="s">
        <v>3080</v>
      </c>
      <c r="BY2970" s="32" t="s">
        <v>8391</v>
      </c>
      <c r="BZ2970" s="27" t="s">
        <v>7189</v>
      </c>
    </row>
    <row r="2971" spans="1:78">
      <c r="A2971" s="32" t="s">
        <v>3081</v>
      </c>
      <c r="BY2971" s="32" t="s">
        <v>8391</v>
      </c>
      <c r="BZ2971" s="27" t="s">
        <v>7190</v>
      </c>
    </row>
    <row r="2972" spans="1:78">
      <c r="A2972" s="32" t="s">
        <v>3082</v>
      </c>
      <c r="BY2972" s="32" t="s">
        <v>8391</v>
      </c>
      <c r="BZ2972" s="27" t="s">
        <v>7191</v>
      </c>
    </row>
    <row r="2973" spans="1:78">
      <c r="A2973" s="32" t="s">
        <v>3083</v>
      </c>
      <c r="BY2973" s="32" t="s">
        <v>8391</v>
      </c>
      <c r="BZ2973" s="27" t="s">
        <v>7192</v>
      </c>
    </row>
    <row r="2974" spans="1:78">
      <c r="A2974" s="32" t="s">
        <v>3084</v>
      </c>
      <c r="BY2974" s="32" t="s">
        <v>8391</v>
      </c>
      <c r="BZ2974" s="27" t="s">
        <v>7193</v>
      </c>
    </row>
    <row r="2975" spans="1:78">
      <c r="A2975" s="32" t="s">
        <v>3085</v>
      </c>
      <c r="BY2975" s="32" t="s">
        <v>8391</v>
      </c>
      <c r="BZ2975" s="27" t="s">
        <v>7194</v>
      </c>
    </row>
    <row r="2976" spans="1:78">
      <c r="A2976" s="32" t="s">
        <v>3086</v>
      </c>
      <c r="BY2976" s="32" t="s">
        <v>8391</v>
      </c>
      <c r="BZ2976" s="27" t="s">
        <v>7195</v>
      </c>
    </row>
    <row r="2977" spans="1:78">
      <c r="A2977" s="32" t="s">
        <v>3087</v>
      </c>
      <c r="BY2977" s="32" t="s">
        <v>8391</v>
      </c>
      <c r="BZ2977" s="27" t="s">
        <v>7196</v>
      </c>
    </row>
    <row r="2978" spans="1:78">
      <c r="A2978" s="32" t="s">
        <v>3088</v>
      </c>
      <c r="BY2978" s="32" t="s">
        <v>8391</v>
      </c>
      <c r="BZ2978" s="27" t="s">
        <v>7197</v>
      </c>
    </row>
    <row r="2979" spans="1:78">
      <c r="A2979" s="32" t="s">
        <v>3089</v>
      </c>
      <c r="BY2979" s="32" t="s">
        <v>8391</v>
      </c>
      <c r="BZ2979" s="27" t="s">
        <v>7198</v>
      </c>
    </row>
    <row r="2980" spans="1:78">
      <c r="A2980" s="32" t="s">
        <v>3090</v>
      </c>
      <c r="BY2980" s="32" t="s">
        <v>8391</v>
      </c>
      <c r="BZ2980" s="27" t="s">
        <v>7199</v>
      </c>
    </row>
    <row r="2981" spans="1:78">
      <c r="A2981" s="32" t="s">
        <v>3091</v>
      </c>
      <c r="BY2981" s="32" t="s">
        <v>8391</v>
      </c>
      <c r="BZ2981" s="27" t="s">
        <v>7200</v>
      </c>
    </row>
    <row r="2982" spans="1:78">
      <c r="A2982" s="32" t="s">
        <v>3092</v>
      </c>
      <c r="BY2982" s="32" t="s">
        <v>8391</v>
      </c>
      <c r="BZ2982" s="27" t="s">
        <v>7201</v>
      </c>
    </row>
    <row r="2983" spans="1:78">
      <c r="A2983" s="32" t="s">
        <v>3093</v>
      </c>
      <c r="BY2983" s="32" t="s">
        <v>8391</v>
      </c>
      <c r="BZ2983" s="27" t="s">
        <v>7202</v>
      </c>
    </row>
    <row r="2984" spans="1:78">
      <c r="A2984" s="32" t="s">
        <v>3094</v>
      </c>
      <c r="BY2984" s="32" t="s">
        <v>8391</v>
      </c>
      <c r="BZ2984" s="27" t="s">
        <v>7203</v>
      </c>
    </row>
    <row r="2985" spans="1:78">
      <c r="A2985" s="32" t="s">
        <v>3095</v>
      </c>
      <c r="BY2985" s="32" t="s">
        <v>8391</v>
      </c>
      <c r="BZ2985" s="27" t="s">
        <v>7204</v>
      </c>
    </row>
    <row r="2986" spans="1:78">
      <c r="A2986" s="32" t="s">
        <v>3096</v>
      </c>
      <c r="BY2986" s="32" t="s">
        <v>8391</v>
      </c>
      <c r="BZ2986" s="27" t="s">
        <v>7205</v>
      </c>
    </row>
    <row r="2987" spans="1:78">
      <c r="A2987" s="32" t="s">
        <v>3097</v>
      </c>
      <c r="BY2987" s="32" t="s">
        <v>8391</v>
      </c>
      <c r="BZ2987" s="27" t="s">
        <v>7206</v>
      </c>
    </row>
    <row r="2988" spans="1:78">
      <c r="A2988" s="32" t="s">
        <v>3098</v>
      </c>
      <c r="BY2988" s="32" t="s">
        <v>8391</v>
      </c>
      <c r="BZ2988" s="27" t="s">
        <v>7207</v>
      </c>
    </row>
    <row r="2989" spans="1:78">
      <c r="A2989" s="32" t="s">
        <v>3099</v>
      </c>
      <c r="BY2989" s="32" t="s">
        <v>8391</v>
      </c>
      <c r="BZ2989" s="27" t="s">
        <v>7208</v>
      </c>
    </row>
    <row r="2990" spans="1:78">
      <c r="A2990" s="32" t="s">
        <v>3100</v>
      </c>
      <c r="BY2990" s="32" t="s">
        <v>8391</v>
      </c>
      <c r="BZ2990" s="27" t="s">
        <v>7209</v>
      </c>
    </row>
    <row r="2991" spans="1:78">
      <c r="A2991" s="32" t="s">
        <v>3101</v>
      </c>
      <c r="BY2991" s="32" t="s">
        <v>8391</v>
      </c>
      <c r="BZ2991" s="27" t="s">
        <v>7210</v>
      </c>
    </row>
    <row r="2992" spans="1:78">
      <c r="A2992" s="32" t="s">
        <v>3102</v>
      </c>
      <c r="BY2992" s="32" t="s">
        <v>8391</v>
      </c>
      <c r="BZ2992" s="27" t="s">
        <v>7211</v>
      </c>
    </row>
    <row r="2993" spans="1:78">
      <c r="A2993" s="32" t="s">
        <v>3103</v>
      </c>
      <c r="BY2993" s="32" t="s">
        <v>8391</v>
      </c>
      <c r="BZ2993" s="27" t="s">
        <v>7212</v>
      </c>
    </row>
    <row r="2994" spans="1:78">
      <c r="A2994" s="32" t="s">
        <v>3104</v>
      </c>
      <c r="BY2994" s="32" t="s">
        <v>8391</v>
      </c>
      <c r="BZ2994" s="27" t="s">
        <v>7213</v>
      </c>
    </row>
    <row r="2995" spans="1:78">
      <c r="A2995" s="32" t="s">
        <v>3105</v>
      </c>
      <c r="BY2995" s="32" t="s">
        <v>8391</v>
      </c>
      <c r="BZ2995" s="27" t="s">
        <v>7214</v>
      </c>
    </row>
    <row r="2996" spans="1:78">
      <c r="A2996" s="32" t="s">
        <v>3106</v>
      </c>
      <c r="BY2996" s="32" t="s">
        <v>8391</v>
      </c>
      <c r="BZ2996" s="27" t="s">
        <v>7215</v>
      </c>
    </row>
    <row r="2997" spans="1:78">
      <c r="A2997" s="32" t="s">
        <v>3107</v>
      </c>
      <c r="BY2997" s="32" t="s">
        <v>8391</v>
      </c>
      <c r="BZ2997" s="27" t="s">
        <v>7216</v>
      </c>
    </row>
    <row r="2998" spans="1:78">
      <c r="A2998" s="32" t="s">
        <v>3108</v>
      </c>
      <c r="BY2998" s="32" t="s">
        <v>8391</v>
      </c>
      <c r="BZ2998" s="27" t="s">
        <v>7217</v>
      </c>
    </row>
    <row r="2999" spans="1:78">
      <c r="A2999" s="32" t="s">
        <v>3109</v>
      </c>
      <c r="BY2999" s="32" t="s">
        <v>8391</v>
      </c>
      <c r="BZ2999" s="27" t="s">
        <v>7218</v>
      </c>
    </row>
    <row r="3000" spans="1:78">
      <c r="A3000" s="32" t="s">
        <v>3110</v>
      </c>
      <c r="BY3000" s="32" t="s">
        <v>8391</v>
      </c>
      <c r="BZ3000" s="27" t="s">
        <v>7219</v>
      </c>
    </row>
    <row r="3001" spans="1:78">
      <c r="A3001" s="32" t="s">
        <v>3111</v>
      </c>
      <c r="BY3001" s="32" t="s">
        <v>8391</v>
      </c>
      <c r="BZ3001" s="27" t="s">
        <v>7220</v>
      </c>
    </row>
    <row r="3002" spans="1:78">
      <c r="A3002" s="32" t="s">
        <v>3112</v>
      </c>
      <c r="BY3002" s="32" t="s">
        <v>8391</v>
      </c>
      <c r="BZ3002" s="27" t="s">
        <v>7221</v>
      </c>
    </row>
    <row r="3003" spans="1:78">
      <c r="A3003" s="32" t="s">
        <v>3113</v>
      </c>
      <c r="BY3003" s="32" t="s">
        <v>8391</v>
      </c>
      <c r="BZ3003" s="27" t="s">
        <v>7222</v>
      </c>
    </row>
    <row r="3004" spans="1:78">
      <c r="A3004" s="32" t="s">
        <v>3114</v>
      </c>
      <c r="BY3004" s="32" t="s">
        <v>8391</v>
      </c>
      <c r="BZ3004" s="27" t="s">
        <v>7223</v>
      </c>
    </row>
    <row r="3005" spans="1:78">
      <c r="A3005" s="32" t="s">
        <v>3115</v>
      </c>
      <c r="BY3005" s="32" t="s">
        <v>8391</v>
      </c>
      <c r="BZ3005" s="27" t="s">
        <v>7224</v>
      </c>
    </row>
    <row r="3006" spans="1:78">
      <c r="A3006" s="32" t="s">
        <v>3116</v>
      </c>
      <c r="BY3006" s="32" t="s">
        <v>8391</v>
      </c>
      <c r="BZ3006" s="27" t="s">
        <v>7225</v>
      </c>
    </row>
    <row r="3007" spans="1:78">
      <c r="A3007" s="32" t="s">
        <v>3117</v>
      </c>
      <c r="BY3007" s="32" t="s">
        <v>8391</v>
      </c>
      <c r="BZ3007" s="27" t="s">
        <v>7226</v>
      </c>
    </row>
    <row r="3008" spans="1:78">
      <c r="A3008" s="32" t="s">
        <v>3118</v>
      </c>
      <c r="BY3008" s="32" t="s">
        <v>8391</v>
      </c>
      <c r="BZ3008" s="27" t="s">
        <v>7227</v>
      </c>
    </row>
    <row r="3009" spans="1:78">
      <c r="A3009" s="32" t="s">
        <v>3119</v>
      </c>
      <c r="BY3009" s="32" t="s">
        <v>8391</v>
      </c>
      <c r="BZ3009" s="27" t="s">
        <v>7228</v>
      </c>
    </row>
    <row r="3010" spans="1:78">
      <c r="A3010" s="32" t="s">
        <v>3120</v>
      </c>
      <c r="BY3010" s="32" t="s">
        <v>8391</v>
      </c>
      <c r="BZ3010" s="27" t="s">
        <v>7229</v>
      </c>
    </row>
    <row r="3011" spans="1:78">
      <c r="A3011" s="32" t="s">
        <v>3121</v>
      </c>
      <c r="BY3011" s="32" t="s">
        <v>8391</v>
      </c>
      <c r="BZ3011" s="27" t="s">
        <v>7230</v>
      </c>
    </row>
    <row r="3012" spans="1:78">
      <c r="A3012" s="32" t="s">
        <v>3122</v>
      </c>
      <c r="BY3012" s="32" t="s">
        <v>8391</v>
      </c>
      <c r="BZ3012" s="27" t="s">
        <v>7231</v>
      </c>
    </row>
    <row r="3013" spans="1:78">
      <c r="A3013" s="32" t="s">
        <v>3123</v>
      </c>
      <c r="BY3013" s="32" t="s">
        <v>8391</v>
      </c>
      <c r="BZ3013" s="27" t="s">
        <v>7232</v>
      </c>
    </row>
    <row r="3014" spans="1:78">
      <c r="A3014" s="32" t="s">
        <v>3124</v>
      </c>
      <c r="BY3014" s="32" t="s">
        <v>8391</v>
      </c>
      <c r="BZ3014" s="27" t="s">
        <v>7233</v>
      </c>
    </row>
    <row r="3015" spans="1:78">
      <c r="A3015" s="32" t="s">
        <v>3125</v>
      </c>
      <c r="BY3015" s="32" t="s">
        <v>8391</v>
      </c>
      <c r="BZ3015" s="27" t="s">
        <v>7234</v>
      </c>
    </row>
    <row r="3016" spans="1:78">
      <c r="A3016" s="32" t="s">
        <v>3126</v>
      </c>
      <c r="BY3016" s="32" t="s">
        <v>8391</v>
      </c>
      <c r="BZ3016" s="27" t="s">
        <v>7235</v>
      </c>
    </row>
    <row r="3017" spans="1:78">
      <c r="A3017" s="32" t="s">
        <v>3127</v>
      </c>
      <c r="BY3017" s="32" t="s">
        <v>8391</v>
      </c>
      <c r="BZ3017" s="27" t="s">
        <v>7236</v>
      </c>
    </row>
    <row r="3018" spans="1:78">
      <c r="A3018" s="32" t="s">
        <v>3128</v>
      </c>
      <c r="BY3018" s="32" t="s">
        <v>8391</v>
      </c>
      <c r="BZ3018" s="27" t="s">
        <v>7237</v>
      </c>
    </row>
    <row r="3019" spans="1:78">
      <c r="A3019" s="32" t="s">
        <v>3129</v>
      </c>
      <c r="BY3019" s="32" t="s">
        <v>8391</v>
      </c>
      <c r="BZ3019" s="27" t="s">
        <v>7238</v>
      </c>
    </row>
    <row r="3020" spans="1:78">
      <c r="A3020" s="32" t="s">
        <v>3130</v>
      </c>
      <c r="BY3020" s="32" t="s">
        <v>8391</v>
      </c>
      <c r="BZ3020" s="27" t="s">
        <v>7239</v>
      </c>
    </row>
    <row r="3021" spans="1:78">
      <c r="A3021" s="32" t="s">
        <v>3131</v>
      </c>
      <c r="BY3021" s="32" t="s">
        <v>8391</v>
      </c>
      <c r="BZ3021" s="27" t="s">
        <v>7240</v>
      </c>
    </row>
    <row r="3022" spans="1:78">
      <c r="A3022" s="32" t="s">
        <v>3132</v>
      </c>
      <c r="BY3022" s="32" t="s">
        <v>8391</v>
      </c>
      <c r="BZ3022" s="27" t="s">
        <v>7241</v>
      </c>
    </row>
    <row r="3023" spans="1:78">
      <c r="A3023" s="32" t="s">
        <v>3133</v>
      </c>
      <c r="BY3023" s="32" t="s">
        <v>8391</v>
      </c>
      <c r="BZ3023" s="27" t="s">
        <v>7242</v>
      </c>
    </row>
    <row r="3024" spans="1:78">
      <c r="A3024" s="32" t="s">
        <v>3134</v>
      </c>
      <c r="BY3024" s="32" t="s">
        <v>8391</v>
      </c>
      <c r="BZ3024" s="27" t="s">
        <v>7243</v>
      </c>
    </row>
    <row r="3025" spans="1:78">
      <c r="A3025" s="32" t="s">
        <v>3135</v>
      </c>
      <c r="BY3025" s="32" t="s">
        <v>8391</v>
      </c>
      <c r="BZ3025" s="27" t="s">
        <v>7244</v>
      </c>
    </row>
    <row r="3026" spans="1:78">
      <c r="A3026" s="32" t="s">
        <v>3136</v>
      </c>
      <c r="BY3026" s="32" t="s">
        <v>8391</v>
      </c>
      <c r="BZ3026" s="27" t="s">
        <v>7245</v>
      </c>
    </row>
    <row r="3027" spans="1:78">
      <c r="A3027" s="32" t="s">
        <v>3137</v>
      </c>
      <c r="BY3027" s="32" t="s">
        <v>8391</v>
      </c>
      <c r="BZ3027" s="27" t="s">
        <v>7246</v>
      </c>
    </row>
    <row r="3028" spans="1:78">
      <c r="A3028" s="32" t="s">
        <v>3138</v>
      </c>
      <c r="BY3028" s="32" t="s">
        <v>8391</v>
      </c>
      <c r="BZ3028" s="27" t="s">
        <v>7247</v>
      </c>
    </row>
    <row r="3029" spans="1:78">
      <c r="A3029" s="32" t="s">
        <v>3139</v>
      </c>
      <c r="BY3029" s="32" t="s">
        <v>8391</v>
      </c>
      <c r="BZ3029" s="27" t="s">
        <v>7248</v>
      </c>
    </row>
    <row r="3030" spans="1:78">
      <c r="A3030" s="32" t="s">
        <v>3140</v>
      </c>
      <c r="BY3030" s="32" t="s">
        <v>8391</v>
      </c>
      <c r="BZ3030" s="27" t="s">
        <v>7249</v>
      </c>
    </row>
    <row r="3031" spans="1:78">
      <c r="A3031" s="32" t="s">
        <v>3141</v>
      </c>
      <c r="BY3031" s="32" t="s">
        <v>8391</v>
      </c>
      <c r="BZ3031" s="27" t="s">
        <v>7250</v>
      </c>
    </row>
    <row r="3032" spans="1:78">
      <c r="A3032" s="32" t="s">
        <v>3142</v>
      </c>
      <c r="BY3032" s="32" t="s">
        <v>8391</v>
      </c>
      <c r="BZ3032" s="27" t="s">
        <v>7251</v>
      </c>
    </row>
    <row r="3033" spans="1:78">
      <c r="A3033" s="32" t="s">
        <v>3143</v>
      </c>
      <c r="BY3033" s="32" t="s">
        <v>8391</v>
      </c>
      <c r="BZ3033" s="27" t="s">
        <v>7252</v>
      </c>
    </row>
    <row r="3034" spans="1:78">
      <c r="A3034" s="32" t="s">
        <v>3144</v>
      </c>
      <c r="BY3034" s="32" t="s">
        <v>8391</v>
      </c>
      <c r="BZ3034" s="27" t="s">
        <v>7253</v>
      </c>
    </row>
    <row r="3035" spans="1:78">
      <c r="A3035" s="32" t="s">
        <v>3145</v>
      </c>
      <c r="BY3035" s="32" t="s">
        <v>8391</v>
      </c>
      <c r="BZ3035" s="27" t="s">
        <v>7254</v>
      </c>
    </row>
    <row r="3036" spans="1:78">
      <c r="A3036" s="32" t="s">
        <v>3146</v>
      </c>
      <c r="BY3036" s="32" t="s">
        <v>8391</v>
      </c>
      <c r="BZ3036" s="27" t="s">
        <v>7255</v>
      </c>
    </row>
    <row r="3037" spans="1:78">
      <c r="A3037" s="32" t="s">
        <v>3147</v>
      </c>
      <c r="BY3037" s="32" t="s">
        <v>8391</v>
      </c>
      <c r="BZ3037" s="27" t="s">
        <v>7256</v>
      </c>
    </row>
    <row r="3038" spans="1:78">
      <c r="A3038" s="32" t="s">
        <v>3148</v>
      </c>
      <c r="BY3038" s="32" t="s">
        <v>8391</v>
      </c>
      <c r="BZ3038" s="27" t="s">
        <v>7257</v>
      </c>
    </row>
    <row r="3039" spans="1:78">
      <c r="A3039" s="32" t="s">
        <v>3149</v>
      </c>
      <c r="BY3039" s="32" t="s">
        <v>8391</v>
      </c>
      <c r="BZ3039" s="27" t="s">
        <v>7258</v>
      </c>
    </row>
    <row r="3040" spans="1:78">
      <c r="A3040" s="32" t="s">
        <v>3150</v>
      </c>
      <c r="BY3040" s="32" t="s">
        <v>8391</v>
      </c>
      <c r="BZ3040" s="27" t="s">
        <v>7259</v>
      </c>
    </row>
    <row r="3041" spans="1:78">
      <c r="A3041" s="32" t="s">
        <v>3151</v>
      </c>
      <c r="BY3041" s="32" t="s">
        <v>8391</v>
      </c>
      <c r="BZ3041" s="27" t="s">
        <v>7260</v>
      </c>
    </row>
    <row r="3042" spans="1:78">
      <c r="A3042" s="32" t="s">
        <v>3152</v>
      </c>
      <c r="BY3042" s="32" t="s">
        <v>8391</v>
      </c>
      <c r="BZ3042" s="27" t="s">
        <v>7261</v>
      </c>
    </row>
    <row r="3043" spans="1:78">
      <c r="A3043" s="32" t="s">
        <v>3153</v>
      </c>
      <c r="BY3043" s="32" t="s">
        <v>8391</v>
      </c>
      <c r="BZ3043" s="27" t="s">
        <v>7262</v>
      </c>
    </row>
    <row r="3044" spans="1:78">
      <c r="A3044" s="32" t="s">
        <v>3154</v>
      </c>
      <c r="BY3044" s="32" t="s">
        <v>8391</v>
      </c>
      <c r="BZ3044" s="27" t="s">
        <v>7263</v>
      </c>
    </row>
    <row r="3045" spans="1:78">
      <c r="A3045" s="32" t="s">
        <v>3155</v>
      </c>
      <c r="BY3045" s="32" t="s">
        <v>8391</v>
      </c>
      <c r="BZ3045" s="27" t="s">
        <v>7264</v>
      </c>
    </row>
    <row r="3046" spans="1:78">
      <c r="A3046" s="32" t="s">
        <v>3156</v>
      </c>
      <c r="BY3046" s="32" t="s">
        <v>8391</v>
      </c>
      <c r="BZ3046" s="27" t="s">
        <v>7265</v>
      </c>
    </row>
    <row r="3047" spans="1:78">
      <c r="A3047" s="32" t="s">
        <v>3157</v>
      </c>
      <c r="BY3047" s="32" t="s">
        <v>8391</v>
      </c>
      <c r="BZ3047" s="27" t="s">
        <v>7266</v>
      </c>
    </row>
    <row r="3048" spans="1:78">
      <c r="A3048" s="32" t="s">
        <v>3158</v>
      </c>
      <c r="BY3048" s="32" t="s">
        <v>8391</v>
      </c>
      <c r="BZ3048" s="27" t="s">
        <v>7267</v>
      </c>
    </row>
    <row r="3049" spans="1:78">
      <c r="A3049" s="32" t="s">
        <v>3159</v>
      </c>
      <c r="BY3049" s="32" t="s">
        <v>8391</v>
      </c>
      <c r="BZ3049" s="27" t="s">
        <v>7268</v>
      </c>
    </row>
    <row r="3050" spans="1:78">
      <c r="A3050" s="32" t="s">
        <v>3160</v>
      </c>
      <c r="BY3050" s="32" t="s">
        <v>8391</v>
      </c>
      <c r="BZ3050" s="27" t="s">
        <v>7269</v>
      </c>
    </row>
    <row r="3051" spans="1:78">
      <c r="A3051" s="32" t="s">
        <v>3161</v>
      </c>
      <c r="BY3051" s="32" t="s">
        <v>8391</v>
      </c>
      <c r="BZ3051" s="27" t="s">
        <v>7270</v>
      </c>
    </row>
    <row r="3052" spans="1:78">
      <c r="A3052" s="32" t="s">
        <v>3162</v>
      </c>
      <c r="BY3052" s="32" t="s">
        <v>8391</v>
      </c>
      <c r="BZ3052" s="27" t="s">
        <v>7271</v>
      </c>
    </row>
    <row r="3053" spans="1:78">
      <c r="A3053" s="32" t="s">
        <v>3163</v>
      </c>
      <c r="BY3053" s="32" t="s">
        <v>8391</v>
      </c>
      <c r="BZ3053" s="27" t="s">
        <v>7272</v>
      </c>
    </row>
    <row r="3054" spans="1:78">
      <c r="A3054" s="32" t="s">
        <v>3164</v>
      </c>
      <c r="BY3054" s="32" t="s">
        <v>8391</v>
      </c>
      <c r="BZ3054" s="27" t="s">
        <v>7273</v>
      </c>
    </row>
    <row r="3055" spans="1:78">
      <c r="A3055" s="32" t="s">
        <v>3165</v>
      </c>
      <c r="BY3055" s="32" t="s">
        <v>8391</v>
      </c>
      <c r="BZ3055" s="27" t="s">
        <v>7274</v>
      </c>
    </row>
    <row r="3056" spans="1:78">
      <c r="A3056" s="32" t="s">
        <v>3166</v>
      </c>
      <c r="BY3056" s="32" t="s">
        <v>8391</v>
      </c>
      <c r="BZ3056" s="27" t="s">
        <v>7275</v>
      </c>
    </row>
    <row r="3057" spans="1:78">
      <c r="A3057" s="32" t="s">
        <v>3167</v>
      </c>
      <c r="BY3057" s="32" t="s">
        <v>8391</v>
      </c>
      <c r="BZ3057" s="27" t="s">
        <v>7276</v>
      </c>
    </row>
    <row r="3058" spans="1:78">
      <c r="A3058" s="32" t="s">
        <v>3168</v>
      </c>
      <c r="BY3058" s="32" t="s">
        <v>8391</v>
      </c>
      <c r="BZ3058" s="27" t="s">
        <v>7277</v>
      </c>
    </row>
    <row r="3059" spans="1:78">
      <c r="A3059" s="32" t="s">
        <v>3169</v>
      </c>
      <c r="BY3059" s="32" t="s">
        <v>8391</v>
      </c>
      <c r="BZ3059" s="27" t="s">
        <v>7278</v>
      </c>
    </row>
    <row r="3060" spans="1:78">
      <c r="A3060" s="32" t="s">
        <v>3170</v>
      </c>
      <c r="BY3060" s="32" t="s">
        <v>8391</v>
      </c>
      <c r="BZ3060" s="27" t="s">
        <v>7279</v>
      </c>
    </row>
    <row r="3061" spans="1:78">
      <c r="A3061" s="32" t="s">
        <v>3171</v>
      </c>
      <c r="BY3061" s="32" t="s">
        <v>8391</v>
      </c>
      <c r="BZ3061" s="27" t="s">
        <v>7280</v>
      </c>
    </row>
    <row r="3062" spans="1:78">
      <c r="A3062" s="32" t="s">
        <v>3172</v>
      </c>
      <c r="BY3062" s="32" t="s">
        <v>8391</v>
      </c>
      <c r="BZ3062" s="27" t="s">
        <v>7281</v>
      </c>
    </row>
    <row r="3063" spans="1:78">
      <c r="A3063" s="32" t="s">
        <v>3173</v>
      </c>
      <c r="BY3063" s="32" t="s">
        <v>8391</v>
      </c>
      <c r="BZ3063" s="27" t="s">
        <v>7282</v>
      </c>
    </row>
    <row r="3064" spans="1:78">
      <c r="A3064" s="32" t="s">
        <v>3174</v>
      </c>
      <c r="BY3064" s="32" t="s">
        <v>8391</v>
      </c>
      <c r="BZ3064" s="27" t="s">
        <v>7283</v>
      </c>
    </row>
    <row r="3065" spans="1:78">
      <c r="A3065" s="32" t="s">
        <v>3175</v>
      </c>
      <c r="BY3065" s="32" t="s">
        <v>8391</v>
      </c>
      <c r="BZ3065" s="27" t="s">
        <v>7284</v>
      </c>
    </row>
    <row r="3066" spans="1:78">
      <c r="A3066" s="32" t="s">
        <v>3176</v>
      </c>
      <c r="BY3066" s="32" t="s">
        <v>8391</v>
      </c>
      <c r="BZ3066" s="27" t="s">
        <v>7285</v>
      </c>
    </row>
    <row r="3067" spans="1:78">
      <c r="A3067" s="32" t="s">
        <v>3177</v>
      </c>
      <c r="BY3067" s="32" t="s">
        <v>8391</v>
      </c>
      <c r="BZ3067" s="27" t="s">
        <v>7286</v>
      </c>
    </row>
    <row r="3068" spans="1:78">
      <c r="A3068" s="32" t="s">
        <v>3178</v>
      </c>
      <c r="BY3068" s="32" t="s">
        <v>8391</v>
      </c>
      <c r="BZ3068" s="27" t="s">
        <v>7287</v>
      </c>
    </row>
    <row r="3069" spans="1:78">
      <c r="A3069" s="32" t="s">
        <v>3179</v>
      </c>
      <c r="BY3069" s="32" t="s">
        <v>8391</v>
      </c>
      <c r="BZ3069" s="27" t="s">
        <v>7288</v>
      </c>
    </row>
    <row r="3070" spans="1:78">
      <c r="A3070" s="32" t="s">
        <v>3180</v>
      </c>
      <c r="BY3070" s="32" t="s">
        <v>8391</v>
      </c>
      <c r="BZ3070" s="27" t="s">
        <v>7289</v>
      </c>
    </row>
    <row r="3071" spans="1:78">
      <c r="A3071" s="32" t="s">
        <v>3181</v>
      </c>
      <c r="BY3071" s="32" t="s">
        <v>8391</v>
      </c>
      <c r="BZ3071" s="27" t="s">
        <v>7290</v>
      </c>
    </row>
    <row r="3072" spans="1:78">
      <c r="A3072" s="32" t="s">
        <v>3182</v>
      </c>
      <c r="BY3072" s="32" t="s">
        <v>8391</v>
      </c>
      <c r="BZ3072" s="27" t="s">
        <v>7291</v>
      </c>
    </row>
    <row r="3073" spans="1:78">
      <c r="A3073" s="32" t="s">
        <v>3183</v>
      </c>
      <c r="BY3073" s="32" t="s">
        <v>8391</v>
      </c>
      <c r="BZ3073" s="27" t="s">
        <v>7292</v>
      </c>
    </row>
    <row r="3074" spans="1:78">
      <c r="A3074" s="32" t="s">
        <v>3184</v>
      </c>
      <c r="BY3074" s="32" t="s">
        <v>8391</v>
      </c>
      <c r="BZ3074" s="27" t="s">
        <v>7293</v>
      </c>
    </row>
    <row r="3075" spans="1:78">
      <c r="A3075" s="32" t="s">
        <v>3185</v>
      </c>
      <c r="BY3075" s="32" t="s">
        <v>8391</v>
      </c>
      <c r="BZ3075" s="27" t="s">
        <v>7294</v>
      </c>
    </row>
    <row r="3076" spans="1:78">
      <c r="A3076" s="32" t="s">
        <v>3186</v>
      </c>
      <c r="BY3076" s="32" t="s">
        <v>8391</v>
      </c>
      <c r="BZ3076" s="27" t="s">
        <v>7295</v>
      </c>
    </row>
    <row r="3077" spans="1:78">
      <c r="A3077" s="32" t="s">
        <v>3187</v>
      </c>
      <c r="BY3077" s="32" t="s">
        <v>8391</v>
      </c>
      <c r="BZ3077" s="27" t="s">
        <v>7296</v>
      </c>
    </row>
    <row r="3078" spans="1:78">
      <c r="A3078" s="32" t="s">
        <v>3188</v>
      </c>
      <c r="BY3078" s="32" t="s">
        <v>8391</v>
      </c>
      <c r="BZ3078" s="27" t="s">
        <v>7297</v>
      </c>
    </row>
    <row r="3079" spans="1:78">
      <c r="A3079" s="32" t="s">
        <v>3189</v>
      </c>
      <c r="BY3079" s="32" t="s">
        <v>8391</v>
      </c>
      <c r="BZ3079" s="27" t="s">
        <v>7298</v>
      </c>
    </row>
    <row r="3080" spans="1:78">
      <c r="A3080" s="32" t="s">
        <v>3190</v>
      </c>
      <c r="BY3080" s="32" t="s">
        <v>8391</v>
      </c>
      <c r="BZ3080" s="27" t="s">
        <v>7299</v>
      </c>
    </row>
    <row r="3081" spans="1:78">
      <c r="A3081" s="32" t="s">
        <v>3191</v>
      </c>
      <c r="BY3081" s="32" t="s">
        <v>8391</v>
      </c>
      <c r="BZ3081" s="27" t="s">
        <v>7300</v>
      </c>
    </row>
    <row r="3082" spans="1:78">
      <c r="A3082" s="32" t="s">
        <v>3192</v>
      </c>
      <c r="BY3082" s="32" t="s">
        <v>8391</v>
      </c>
      <c r="BZ3082" s="27" t="s">
        <v>7301</v>
      </c>
    </row>
    <row r="3083" spans="1:78">
      <c r="A3083" s="32" t="s">
        <v>3193</v>
      </c>
      <c r="BY3083" s="32" t="s">
        <v>8391</v>
      </c>
      <c r="BZ3083" s="27" t="s">
        <v>7302</v>
      </c>
    </row>
    <row r="3084" spans="1:78">
      <c r="A3084" s="32" t="s">
        <v>3194</v>
      </c>
      <c r="BY3084" s="32" t="s">
        <v>8391</v>
      </c>
      <c r="BZ3084" s="27" t="s">
        <v>7303</v>
      </c>
    </row>
    <row r="3085" spans="1:78">
      <c r="A3085" s="32" t="s">
        <v>3195</v>
      </c>
      <c r="BY3085" s="32" t="s">
        <v>8391</v>
      </c>
      <c r="BZ3085" s="27" t="s">
        <v>7304</v>
      </c>
    </row>
    <row r="3086" spans="1:78">
      <c r="A3086" s="32" t="s">
        <v>3196</v>
      </c>
      <c r="BY3086" s="32" t="s">
        <v>8391</v>
      </c>
      <c r="BZ3086" s="27" t="s">
        <v>7305</v>
      </c>
    </row>
    <row r="3087" spans="1:78">
      <c r="A3087" s="32" t="s">
        <v>3197</v>
      </c>
      <c r="BY3087" s="32" t="s">
        <v>8391</v>
      </c>
      <c r="BZ3087" s="27" t="s">
        <v>7306</v>
      </c>
    </row>
    <row r="3088" spans="1:78">
      <c r="A3088" s="32" t="s">
        <v>3198</v>
      </c>
      <c r="BY3088" s="32" t="s">
        <v>8391</v>
      </c>
      <c r="BZ3088" s="27" t="s">
        <v>7307</v>
      </c>
    </row>
    <row r="3089" spans="1:78">
      <c r="A3089" s="32" t="s">
        <v>3199</v>
      </c>
      <c r="BY3089" s="32" t="s">
        <v>8391</v>
      </c>
      <c r="BZ3089" s="27" t="s">
        <v>7308</v>
      </c>
    </row>
    <row r="3090" spans="1:78">
      <c r="A3090" s="32" t="s">
        <v>3200</v>
      </c>
      <c r="BY3090" s="32" t="s">
        <v>8391</v>
      </c>
      <c r="BZ3090" s="27" t="s">
        <v>7309</v>
      </c>
    </row>
    <row r="3091" spans="1:78">
      <c r="A3091" s="32" t="s">
        <v>3201</v>
      </c>
      <c r="BY3091" s="32" t="s">
        <v>8391</v>
      </c>
      <c r="BZ3091" s="27" t="s">
        <v>7310</v>
      </c>
    </row>
    <row r="3092" spans="1:78">
      <c r="A3092" s="32" t="s">
        <v>3202</v>
      </c>
      <c r="BY3092" s="32" t="s">
        <v>8391</v>
      </c>
      <c r="BZ3092" s="27" t="s">
        <v>7311</v>
      </c>
    </row>
    <row r="3093" spans="1:78">
      <c r="A3093" s="32" t="s">
        <v>3203</v>
      </c>
      <c r="BY3093" s="32" t="s">
        <v>8391</v>
      </c>
      <c r="BZ3093" s="27" t="s">
        <v>7312</v>
      </c>
    </row>
    <row r="3094" spans="1:78">
      <c r="A3094" s="32" t="s">
        <v>3204</v>
      </c>
      <c r="BY3094" s="32" t="s">
        <v>8391</v>
      </c>
      <c r="BZ3094" s="27" t="s">
        <v>7313</v>
      </c>
    </row>
    <row r="3095" spans="1:78">
      <c r="A3095" s="32" t="s">
        <v>3205</v>
      </c>
      <c r="BY3095" s="32" t="s">
        <v>8391</v>
      </c>
      <c r="BZ3095" s="27" t="s">
        <v>7314</v>
      </c>
    </row>
    <row r="3096" spans="1:78">
      <c r="A3096" s="32" t="s">
        <v>3206</v>
      </c>
      <c r="BY3096" s="32" t="s">
        <v>8391</v>
      </c>
      <c r="BZ3096" s="27" t="s">
        <v>7315</v>
      </c>
    </row>
    <row r="3097" spans="1:78">
      <c r="A3097" s="32" t="s">
        <v>3207</v>
      </c>
      <c r="BY3097" s="32" t="s">
        <v>8391</v>
      </c>
      <c r="BZ3097" s="27" t="s">
        <v>7316</v>
      </c>
    </row>
    <row r="3098" spans="1:78">
      <c r="A3098" s="32" t="s">
        <v>3208</v>
      </c>
      <c r="BY3098" s="32" t="s">
        <v>8391</v>
      </c>
      <c r="BZ3098" s="27" t="s">
        <v>7317</v>
      </c>
    </row>
    <row r="3099" spans="1:78">
      <c r="A3099" s="32" t="s">
        <v>3209</v>
      </c>
      <c r="BY3099" s="32" t="s">
        <v>8391</v>
      </c>
      <c r="BZ3099" s="27" t="s">
        <v>7318</v>
      </c>
    </row>
    <row r="3100" spans="1:78">
      <c r="A3100" s="32" t="s">
        <v>3210</v>
      </c>
      <c r="BY3100" s="32" t="s">
        <v>8391</v>
      </c>
      <c r="BZ3100" s="27" t="s">
        <v>7319</v>
      </c>
    </row>
    <row r="3101" spans="1:78">
      <c r="A3101" s="32" t="s">
        <v>3211</v>
      </c>
      <c r="BY3101" s="32" t="s">
        <v>8391</v>
      </c>
      <c r="BZ3101" s="27" t="s">
        <v>7320</v>
      </c>
    </row>
    <row r="3102" spans="1:78">
      <c r="A3102" s="32" t="s">
        <v>3212</v>
      </c>
      <c r="BY3102" s="32" t="s">
        <v>8391</v>
      </c>
      <c r="BZ3102" s="27" t="s">
        <v>7321</v>
      </c>
    </row>
    <row r="3103" spans="1:78">
      <c r="A3103" s="32" t="s">
        <v>3213</v>
      </c>
      <c r="BY3103" s="32" t="s">
        <v>8391</v>
      </c>
      <c r="BZ3103" s="27" t="s">
        <v>7322</v>
      </c>
    </row>
    <row r="3104" spans="1:78">
      <c r="A3104" s="32" t="s">
        <v>3214</v>
      </c>
      <c r="BY3104" s="32" t="s">
        <v>8391</v>
      </c>
      <c r="BZ3104" s="27" t="s">
        <v>7323</v>
      </c>
    </row>
    <row r="3105" spans="1:78">
      <c r="A3105" s="32" t="s">
        <v>3215</v>
      </c>
      <c r="BY3105" s="32" t="s">
        <v>8391</v>
      </c>
      <c r="BZ3105" s="27" t="s">
        <v>7324</v>
      </c>
    </row>
    <row r="3106" spans="1:78">
      <c r="A3106" s="32" t="s">
        <v>3216</v>
      </c>
      <c r="BY3106" s="32" t="s">
        <v>8391</v>
      </c>
      <c r="BZ3106" s="27" t="s">
        <v>7325</v>
      </c>
    </row>
    <row r="3107" spans="1:78">
      <c r="A3107" s="32" t="s">
        <v>3217</v>
      </c>
      <c r="BY3107" s="32" t="s">
        <v>8391</v>
      </c>
      <c r="BZ3107" s="27" t="s">
        <v>7326</v>
      </c>
    </row>
    <row r="3108" spans="1:78">
      <c r="A3108" s="32" t="s">
        <v>3218</v>
      </c>
      <c r="BY3108" s="32" t="s">
        <v>8391</v>
      </c>
      <c r="BZ3108" s="27" t="s">
        <v>7327</v>
      </c>
    </row>
    <row r="3109" spans="1:78">
      <c r="A3109" s="32" t="s">
        <v>3219</v>
      </c>
      <c r="BY3109" s="32" t="s">
        <v>8391</v>
      </c>
      <c r="BZ3109" s="27" t="s">
        <v>7328</v>
      </c>
    </row>
    <row r="3110" spans="1:78">
      <c r="A3110" s="32" t="s">
        <v>3220</v>
      </c>
      <c r="BY3110" s="32" t="s">
        <v>8391</v>
      </c>
      <c r="BZ3110" s="27" t="s">
        <v>7329</v>
      </c>
    </row>
    <row r="3111" spans="1:78">
      <c r="A3111" s="32" t="s">
        <v>3221</v>
      </c>
      <c r="BY3111" s="32" t="s">
        <v>8391</v>
      </c>
      <c r="BZ3111" s="27" t="s">
        <v>7330</v>
      </c>
    </row>
    <row r="3112" spans="1:78">
      <c r="A3112" s="32" t="s">
        <v>3222</v>
      </c>
      <c r="BY3112" s="32" t="s">
        <v>8391</v>
      </c>
      <c r="BZ3112" s="27" t="s">
        <v>7331</v>
      </c>
    </row>
    <row r="3113" spans="1:78">
      <c r="A3113" s="32" t="s">
        <v>3223</v>
      </c>
      <c r="BY3113" s="32" t="s">
        <v>8391</v>
      </c>
      <c r="BZ3113" s="27" t="s">
        <v>7332</v>
      </c>
    </row>
    <row r="3114" spans="1:78">
      <c r="A3114" s="32" t="s">
        <v>3224</v>
      </c>
      <c r="BY3114" s="32" t="s">
        <v>8391</v>
      </c>
      <c r="BZ3114" s="27" t="s">
        <v>7333</v>
      </c>
    </row>
    <row r="3115" spans="1:78">
      <c r="A3115" s="32" t="s">
        <v>3225</v>
      </c>
      <c r="BY3115" s="32" t="s">
        <v>8391</v>
      </c>
      <c r="BZ3115" s="27" t="s">
        <v>7334</v>
      </c>
    </row>
    <row r="3116" spans="1:78">
      <c r="A3116" s="32" t="s">
        <v>3226</v>
      </c>
      <c r="BY3116" s="32" t="s">
        <v>8391</v>
      </c>
      <c r="BZ3116" s="27" t="s">
        <v>7335</v>
      </c>
    </row>
    <row r="3117" spans="1:78">
      <c r="A3117" s="32" t="s">
        <v>3227</v>
      </c>
      <c r="BY3117" s="32" t="s">
        <v>8391</v>
      </c>
      <c r="BZ3117" s="27" t="s">
        <v>7336</v>
      </c>
    </row>
    <row r="3118" spans="1:78">
      <c r="A3118" s="32" t="s">
        <v>3228</v>
      </c>
      <c r="BY3118" s="32" t="s">
        <v>8391</v>
      </c>
      <c r="BZ3118" s="27" t="s">
        <v>7337</v>
      </c>
    </row>
    <row r="3119" spans="1:78">
      <c r="A3119" s="32" t="s">
        <v>3229</v>
      </c>
      <c r="BY3119" s="32" t="s">
        <v>8391</v>
      </c>
      <c r="BZ3119" s="27" t="s">
        <v>7338</v>
      </c>
    </row>
    <row r="3120" spans="1:78">
      <c r="A3120" s="32" t="s">
        <v>3230</v>
      </c>
      <c r="BY3120" s="32" t="s">
        <v>8391</v>
      </c>
      <c r="BZ3120" s="27" t="s">
        <v>7339</v>
      </c>
    </row>
    <row r="3121" spans="1:78">
      <c r="A3121" s="32" t="s">
        <v>3231</v>
      </c>
      <c r="BY3121" s="32" t="s">
        <v>8391</v>
      </c>
      <c r="BZ3121" s="27" t="s">
        <v>7340</v>
      </c>
    </row>
    <row r="3122" spans="1:78">
      <c r="A3122" s="32" t="s">
        <v>3232</v>
      </c>
      <c r="BY3122" s="32" t="s">
        <v>8391</v>
      </c>
      <c r="BZ3122" s="27" t="s">
        <v>7341</v>
      </c>
    </row>
    <row r="3123" spans="1:78">
      <c r="A3123" s="32" t="s">
        <v>3233</v>
      </c>
      <c r="BY3123" s="32" t="s">
        <v>8391</v>
      </c>
      <c r="BZ3123" s="27" t="s">
        <v>7342</v>
      </c>
    </row>
    <row r="3124" spans="1:78">
      <c r="A3124" s="32" t="s">
        <v>3234</v>
      </c>
      <c r="BY3124" s="32" t="s">
        <v>8391</v>
      </c>
      <c r="BZ3124" s="27" t="s">
        <v>7343</v>
      </c>
    </row>
    <row r="3125" spans="1:78">
      <c r="A3125" s="32" t="s">
        <v>3235</v>
      </c>
      <c r="BY3125" s="32" t="s">
        <v>8391</v>
      </c>
      <c r="BZ3125" s="27" t="s">
        <v>7344</v>
      </c>
    </row>
    <row r="3126" spans="1:78">
      <c r="A3126" s="32" t="s">
        <v>3236</v>
      </c>
      <c r="BY3126" s="32" t="s">
        <v>8391</v>
      </c>
      <c r="BZ3126" s="27" t="s">
        <v>7345</v>
      </c>
    </row>
    <row r="3127" spans="1:78">
      <c r="A3127" s="32" t="s">
        <v>3237</v>
      </c>
      <c r="BY3127" s="32" t="s">
        <v>8391</v>
      </c>
      <c r="BZ3127" s="27" t="s">
        <v>7346</v>
      </c>
    </row>
    <row r="3128" spans="1:78">
      <c r="A3128" s="32" t="s">
        <v>3238</v>
      </c>
      <c r="BY3128" s="32" t="s">
        <v>8391</v>
      </c>
      <c r="BZ3128" s="27" t="s">
        <v>7347</v>
      </c>
    </row>
    <row r="3129" spans="1:78">
      <c r="A3129" s="32" t="s">
        <v>3239</v>
      </c>
      <c r="BY3129" s="32" t="s">
        <v>8391</v>
      </c>
      <c r="BZ3129" s="27" t="s">
        <v>7348</v>
      </c>
    </row>
    <row r="3130" spans="1:78">
      <c r="A3130" s="32" t="s">
        <v>3240</v>
      </c>
      <c r="BY3130" s="32" t="s">
        <v>8391</v>
      </c>
      <c r="BZ3130" s="27" t="s">
        <v>7349</v>
      </c>
    </row>
    <row r="3131" spans="1:78">
      <c r="A3131" s="32" t="s">
        <v>3241</v>
      </c>
      <c r="BY3131" s="32" t="s">
        <v>8391</v>
      </c>
      <c r="BZ3131" s="27" t="s">
        <v>7350</v>
      </c>
    </row>
    <row r="3132" spans="1:78">
      <c r="A3132" s="32" t="s">
        <v>3242</v>
      </c>
      <c r="BY3132" s="32" t="s">
        <v>8391</v>
      </c>
      <c r="BZ3132" s="27" t="s">
        <v>7351</v>
      </c>
    </row>
    <row r="3133" spans="1:78">
      <c r="A3133" s="32" t="s">
        <v>3243</v>
      </c>
      <c r="BY3133" s="32" t="s">
        <v>8391</v>
      </c>
      <c r="BZ3133" s="27" t="s">
        <v>7352</v>
      </c>
    </row>
    <row r="3134" spans="1:78">
      <c r="A3134" s="32" t="s">
        <v>3244</v>
      </c>
      <c r="BY3134" s="32" t="s">
        <v>8391</v>
      </c>
      <c r="BZ3134" s="27" t="s">
        <v>7353</v>
      </c>
    </row>
    <row r="3135" spans="1:78">
      <c r="A3135" s="32" t="s">
        <v>3245</v>
      </c>
      <c r="BY3135" s="32" t="s">
        <v>8391</v>
      </c>
      <c r="BZ3135" s="27" t="s">
        <v>7354</v>
      </c>
    </row>
    <row r="3136" spans="1:78">
      <c r="A3136" s="32" t="s">
        <v>3246</v>
      </c>
      <c r="BY3136" s="32" t="s">
        <v>8391</v>
      </c>
      <c r="BZ3136" s="27" t="s">
        <v>7355</v>
      </c>
    </row>
    <row r="3137" spans="1:78">
      <c r="A3137" s="32" t="s">
        <v>3247</v>
      </c>
      <c r="BY3137" s="32" t="s">
        <v>8391</v>
      </c>
      <c r="BZ3137" s="27" t="s">
        <v>7356</v>
      </c>
    </row>
    <row r="3138" spans="1:78">
      <c r="A3138" s="32" t="s">
        <v>3248</v>
      </c>
      <c r="BY3138" s="32" t="s">
        <v>8391</v>
      </c>
      <c r="BZ3138" s="27" t="s">
        <v>7357</v>
      </c>
    </row>
    <row r="3139" spans="1:78">
      <c r="A3139" s="32" t="s">
        <v>3249</v>
      </c>
      <c r="BY3139" s="32" t="s">
        <v>8391</v>
      </c>
      <c r="BZ3139" s="27" t="s">
        <v>7358</v>
      </c>
    </row>
    <row r="3140" spans="1:78">
      <c r="A3140" s="32" t="s">
        <v>3250</v>
      </c>
      <c r="BY3140" s="32" t="s">
        <v>8391</v>
      </c>
      <c r="BZ3140" s="27" t="s">
        <v>7359</v>
      </c>
    </row>
    <row r="3141" spans="1:78">
      <c r="A3141" s="32" t="s">
        <v>3251</v>
      </c>
      <c r="BY3141" s="32" t="s">
        <v>8391</v>
      </c>
      <c r="BZ3141" s="27" t="s">
        <v>7360</v>
      </c>
    </row>
    <row r="3142" spans="1:78">
      <c r="A3142" s="32" t="s">
        <v>3252</v>
      </c>
      <c r="BY3142" s="32" t="s">
        <v>8391</v>
      </c>
      <c r="BZ3142" s="27" t="s">
        <v>7361</v>
      </c>
    </row>
    <row r="3143" spans="1:78">
      <c r="A3143" s="32" t="s">
        <v>3253</v>
      </c>
      <c r="BY3143" s="32" t="s">
        <v>8391</v>
      </c>
      <c r="BZ3143" s="27" t="s">
        <v>7362</v>
      </c>
    </row>
    <row r="3144" spans="1:78">
      <c r="A3144" s="32" t="s">
        <v>3254</v>
      </c>
      <c r="BY3144" s="32" t="s">
        <v>8391</v>
      </c>
      <c r="BZ3144" s="27" t="s">
        <v>7363</v>
      </c>
    </row>
    <row r="3145" spans="1:78">
      <c r="A3145" s="32" t="s">
        <v>3255</v>
      </c>
      <c r="BY3145" s="32" t="s">
        <v>8391</v>
      </c>
      <c r="BZ3145" s="27" t="s">
        <v>7364</v>
      </c>
    </row>
    <row r="3146" spans="1:78">
      <c r="A3146" s="32" t="s">
        <v>3256</v>
      </c>
      <c r="BY3146" s="32" t="s">
        <v>8391</v>
      </c>
      <c r="BZ3146" s="27" t="s">
        <v>7365</v>
      </c>
    </row>
    <row r="3147" spans="1:78">
      <c r="A3147" s="32" t="s">
        <v>3257</v>
      </c>
      <c r="BY3147" s="32" t="s">
        <v>8391</v>
      </c>
      <c r="BZ3147" s="27" t="s">
        <v>7366</v>
      </c>
    </row>
    <row r="3148" spans="1:78">
      <c r="A3148" s="32" t="s">
        <v>3258</v>
      </c>
      <c r="BY3148" s="32" t="s">
        <v>8391</v>
      </c>
      <c r="BZ3148" s="27" t="s">
        <v>7367</v>
      </c>
    </row>
    <row r="3149" spans="1:78">
      <c r="A3149" s="32" t="s">
        <v>3259</v>
      </c>
      <c r="BY3149" s="32" t="s">
        <v>8391</v>
      </c>
      <c r="BZ3149" s="27" t="s">
        <v>7368</v>
      </c>
    </row>
    <row r="3150" spans="1:78">
      <c r="A3150" s="32" t="s">
        <v>3260</v>
      </c>
      <c r="BY3150" s="32" t="s">
        <v>8391</v>
      </c>
      <c r="BZ3150" s="27" t="s">
        <v>7369</v>
      </c>
    </row>
    <row r="3151" spans="1:78">
      <c r="A3151" s="32" t="s">
        <v>3261</v>
      </c>
      <c r="BY3151" s="32" t="s">
        <v>8391</v>
      </c>
      <c r="BZ3151" s="27" t="s">
        <v>7370</v>
      </c>
    </row>
    <row r="3152" spans="1:78">
      <c r="A3152" s="32" t="s">
        <v>3262</v>
      </c>
      <c r="BY3152" s="32" t="s">
        <v>8391</v>
      </c>
      <c r="BZ3152" s="27" t="s">
        <v>7371</v>
      </c>
    </row>
    <row r="3153" spans="1:78">
      <c r="A3153" s="32" t="s">
        <v>3263</v>
      </c>
      <c r="BY3153" s="32" t="s">
        <v>8391</v>
      </c>
      <c r="BZ3153" s="27" t="s">
        <v>7372</v>
      </c>
    </row>
    <row r="3154" spans="1:78">
      <c r="A3154" s="32" t="s">
        <v>3264</v>
      </c>
      <c r="BY3154" s="32" t="s">
        <v>8391</v>
      </c>
      <c r="BZ3154" s="27" t="s">
        <v>7373</v>
      </c>
    </row>
    <row r="3155" spans="1:78">
      <c r="A3155" s="32" t="s">
        <v>3265</v>
      </c>
      <c r="BY3155" s="32" t="s">
        <v>8391</v>
      </c>
      <c r="BZ3155" s="27" t="s">
        <v>7374</v>
      </c>
    </row>
    <row r="3156" spans="1:78">
      <c r="A3156" s="32" t="s">
        <v>3266</v>
      </c>
      <c r="BY3156" s="32" t="s">
        <v>8391</v>
      </c>
      <c r="BZ3156" s="27" t="s">
        <v>7375</v>
      </c>
    </row>
    <row r="3157" spans="1:78">
      <c r="A3157" s="32" t="s">
        <v>3267</v>
      </c>
      <c r="BY3157" s="32" t="s">
        <v>8391</v>
      </c>
      <c r="BZ3157" s="27" t="s">
        <v>7376</v>
      </c>
    </row>
    <row r="3158" spans="1:78">
      <c r="A3158" s="32" t="s">
        <v>3268</v>
      </c>
      <c r="BY3158" s="32" t="s">
        <v>8391</v>
      </c>
      <c r="BZ3158" s="27" t="s">
        <v>7377</v>
      </c>
    </row>
    <row r="3159" spans="1:78">
      <c r="A3159" s="32" t="s">
        <v>3269</v>
      </c>
      <c r="BY3159" s="32" t="s">
        <v>8391</v>
      </c>
      <c r="BZ3159" s="27" t="s">
        <v>7378</v>
      </c>
    </row>
    <row r="3160" spans="1:78">
      <c r="A3160" s="32" t="s">
        <v>3270</v>
      </c>
      <c r="BY3160" s="32" t="s">
        <v>8391</v>
      </c>
      <c r="BZ3160" s="27" t="s">
        <v>7379</v>
      </c>
    </row>
    <row r="3161" spans="1:78">
      <c r="A3161" s="32" t="s">
        <v>3271</v>
      </c>
      <c r="BY3161" s="32" t="s">
        <v>8391</v>
      </c>
      <c r="BZ3161" s="27" t="s">
        <v>7380</v>
      </c>
    </row>
    <row r="3162" spans="1:78">
      <c r="A3162" s="32" t="s">
        <v>3272</v>
      </c>
      <c r="BY3162" s="32" t="s">
        <v>8391</v>
      </c>
      <c r="BZ3162" s="27" t="s">
        <v>7381</v>
      </c>
    </row>
    <row r="3163" spans="1:78">
      <c r="A3163" s="32" t="s">
        <v>3273</v>
      </c>
      <c r="BY3163" s="32" t="s">
        <v>8391</v>
      </c>
      <c r="BZ3163" s="27" t="s">
        <v>7382</v>
      </c>
    </row>
    <row r="3164" spans="1:78">
      <c r="A3164" s="32" t="s">
        <v>3274</v>
      </c>
      <c r="BY3164" s="32" t="s">
        <v>8391</v>
      </c>
      <c r="BZ3164" s="27" t="s">
        <v>7383</v>
      </c>
    </row>
    <row r="3165" spans="1:78">
      <c r="A3165" s="32" t="s">
        <v>3275</v>
      </c>
      <c r="BY3165" s="32" t="s">
        <v>8391</v>
      </c>
      <c r="BZ3165" s="27" t="s">
        <v>7384</v>
      </c>
    </row>
    <row r="3166" spans="1:78">
      <c r="A3166" s="32" t="s">
        <v>3276</v>
      </c>
      <c r="BY3166" s="32" t="s">
        <v>8391</v>
      </c>
      <c r="BZ3166" s="27" t="s">
        <v>7385</v>
      </c>
    </row>
    <row r="3167" spans="1:78">
      <c r="A3167" s="32" t="s">
        <v>3277</v>
      </c>
      <c r="BY3167" s="32" t="s">
        <v>8391</v>
      </c>
      <c r="BZ3167" s="27" t="s">
        <v>7386</v>
      </c>
    </row>
    <row r="3168" spans="1:78">
      <c r="A3168" s="32" t="s">
        <v>3278</v>
      </c>
      <c r="BY3168" s="32" t="s">
        <v>8391</v>
      </c>
      <c r="BZ3168" s="27" t="s">
        <v>7387</v>
      </c>
    </row>
    <row r="3169" spans="1:78">
      <c r="A3169" s="32" t="s">
        <v>3279</v>
      </c>
      <c r="BY3169" s="32" t="s">
        <v>8391</v>
      </c>
      <c r="BZ3169" s="27" t="s">
        <v>7388</v>
      </c>
    </row>
    <row r="3170" spans="1:78">
      <c r="A3170" s="32" t="s">
        <v>3280</v>
      </c>
      <c r="BY3170" s="32" t="s">
        <v>8391</v>
      </c>
      <c r="BZ3170" s="27" t="s">
        <v>7389</v>
      </c>
    </row>
    <row r="3171" spans="1:78">
      <c r="A3171" s="32" t="s">
        <v>3281</v>
      </c>
      <c r="BY3171" s="32" t="s">
        <v>8391</v>
      </c>
      <c r="BZ3171" s="27" t="s">
        <v>7390</v>
      </c>
    </row>
    <row r="3172" spans="1:78">
      <c r="A3172" s="32" t="s">
        <v>3282</v>
      </c>
      <c r="BY3172" s="32" t="s">
        <v>8391</v>
      </c>
      <c r="BZ3172" s="27" t="s">
        <v>7391</v>
      </c>
    </row>
    <row r="3173" spans="1:78">
      <c r="A3173" s="32" t="s">
        <v>3283</v>
      </c>
      <c r="BY3173" s="32" t="s">
        <v>8391</v>
      </c>
      <c r="BZ3173" s="27" t="s">
        <v>7392</v>
      </c>
    </row>
    <row r="3174" spans="1:78">
      <c r="A3174" s="32" t="s">
        <v>3284</v>
      </c>
      <c r="BY3174" s="32" t="s">
        <v>8391</v>
      </c>
      <c r="BZ3174" s="27" t="s">
        <v>7393</v>
      </c>
    </row>
    <row r="3175" spans="1:78">
      <c r="A3175" s="32" t="s">
        <v>3285</v>
      </c>
      <c r="BY3175" s="32" t="s">
        <v>8391</v>
      </c>
      <c r="BZ3175" s="27" t="s">
        <v>7394</v>
      </c>
    </row>
    <row r="3176" spans="1:78">
      <c r="A3176" s="32" t="s">
        <v>3286</v>
      </c>
      <c r="BY3176" s="32" t="s">
        <v>8391</v>
      </c>
      <c r="BZ3176" s="27" t="s">
        <v>7395</v>
      </c>
    </row>
    <row r="3177" spans="1:78">
      <c r="A3177" s="32" t="s">
        <v>3287</v>
      </c>
      <c r="BY3177" s="32" t="s">
        <v>8391</v>
      </c>
      <c r="BZ3177" s="27" t="s">
        <v>7396</v>
      </c>
    </row>
    <row r="3178" spans="1:78">
      <c r="A3178" s="32" t="s">
        <v>3288</v>
      </c>
      <c r="BY3178" s="32" t="s">
        <v>8391</v>
      </c>
      <c r="BZ3178" s="27" t="s">
        <v>7397</v>
      </c>
    </row>
    <row r="3179" spans="1:78">
      <c r="A3179" s="32" t="s">
        <v>3289</v>
      </c>
      <c r="BY3179" s="32" t="s">
        <v>8391</v>
      </c>
      <c r="BZ3179" s="27" t="s">
        <v>7398</v>
      </c>
    </row>
    <row r="3180" spans="1:78">
      <c r="A3180" s="32" t="s">
        <v>3290</v>
      </c>
      <c r="BY3180" s="32" t="s">
        <v>8391</v>
      </c>
      <c r="BZ3180" s="27" t="s">
        <v>7399</v>
      </c>
    </row>
    <row r="3181" spans="1:78">
      <c r="A3181" s="32" t="s">
        <v>3291</v>
      </c>
      <c r="BY3181" s="32" t="s">
        <v>8391</v>
      </c>
      <c r="BZ3181" s="27" t="s">
        <v>7400</v>
      </c>
    </row>
    <row r="3182" spans="1:78">
      <c r="A3182" s="32" t="s">
        <v>3292</v>
      </c>
      <c r="BY3182" s="32" t="s">
        <v>8391</v>
      </c>
      <c r="BZ3182" s="27" t="s">
        <v>7401</v>
      </c>
    </row>
    <row r="3183" spans="1:78">
      <c r="A3183" s="32" t="s">
        <v>3293</v>
      </c>
      <c r="BY3183" s="32" t="s">
        <v>8391</v>
      </c>
      <c r="BZ3183" s="27" t="s">
        <v>7402</v>
      </c>
    </row>
    <row r="3184" spans="1:78">
      <c r="A3184" s="32" t="s">
        <v>3294</v>
      </c>
      <c r="BY3184" s="32" t="s">
        <v>8391</v>
      </c>
      <c r="BZ3184" s="27" t="s">
        <v>7403</v>
      </c>
    </row>
    <row r="3185" spans="1:78">
      <c r="A3185" s="32" t="s">
        <v>3295</v>
      </c>
      <c r="BY3185" s="32" t="s">
        <v>8391</v>
      </c>
      <c r="BZ3185" s="27" t="s">
        <v>7404</v>
      </c>
    </row>
    <row r="3186" spans="1:78">
      <c r="A3186" s="32" t="s">
        <v>3296</v>
      </c>
      <c r="BY3186" s="32" t="s">
        <v>8391</v>
      </c>
      <c r="BZ3186" s="27" t="s">
        <v>7405</v>
      </c>
    </row>
    <row r="3187" spans="1:78">
      <c r="A3187" s="32" t="s">
        <v>3297</v>
      </c>
      <c r="BY3187" s="32" t="s">
        <v>8391</v>
      </c>
      <c r="BZ3187" s="27" t="s">
        <v>7406</v>
      </c>
    </row>
    <row r="3188" spans="1:78">
      <c r="A3188" s="32" t="s">
        <v>3298</v>
      </c>
      <c r="BY3188" s="32" t="s">
        <v>8391</v>
      </c>
      <c r="BZ3188" s="27" t="s">
        <v>7407</v>
      </c>
    </row>
    <row r="3189" spans="1:78">
      <c r="A3189" s="32" t="s">
        <v>3299</v>
      </c>
      <c r="BY3189" s="32" t="s">
        <v>8391</v>
      </c>
      <c r="BZ3189" s="27" t="s">
        <v>7408</v>
      </c>
    </row>
    <row r="3190" spans="1:78">
      <c r="A3190" s="32" t="s">
        <v>3300</v>
      </c>
      <c r="BY3190" s="32" t="s">
        <v>8391</v>
      </c>
      <c r="BZ3190" s="27" t="s">
        <v>7409</v>
      </c>
    </row>
    <row r="3191" spans="1:78">
      <c r="A3191" s="32" t="s">
        <v>3301</v>
      </c>
      <c r="BY3191" s="32" t="s">
        <v>8391</v>
      </c>
      <c r="BZ3191" s="27" t="s">
        <v>7410</v>
      </c>
    </row>
    <row r="3192" spans="1:78">
      <c r="A3192" s="32" t="s">
        <v>3302</v>
      </c>
      <c r="BY3192" s="32" t="s">
        <v>8391</v>
      </c>
      <c r="BZ3192" s="27" t="s">
        <v>7411</v>
      </c>
    </row>
    <row r="3193" spans="1:78">
      <c r="A3193" s="32" t="s">
        <v>3303</v>
      </c>
      <c r="BY3193" s="32" t="s">
        <v>8391</v>
      </c>
      <c r="BZ3193" s="27" t="s">
        <v>7412</v>
      </c>
    </row>
    <row r="3194" spans="1:78">
      <c r="A3194" s="32" t="s">
        <v>3304</v>
      </c>
      <c r="BY3194" s="32" t="s">
        <v>8391</v>
      </c>
      <c r="BZ3194" s="27" t="s">
        <v>7413</v>
      </c>
    </row>
    <row r="3195" spans="1:78">
      <c r="A3195" s="32" t="s">
        <v>3305</v>
      </c>
      <c r="BY3195" s="32" t="s">
        <v>8391</v>
      </c>
      <c r="BZ3195" s="27" t="s">
        <v>7414</v>
      </c>
    </row>
    <row r="3196" spans="1:78">
      <c r="A3196" s="32" t="s">
        <v>3306</v>
      </c>
      <c r="BY3196" s="32" t="s">
        <v>8391</v>
      </c>
      <c r="BZ3196" s="27" t="s">
        <v>7415</v>
      </c>
    </row>
    <row r="3197" spans="1:78">
      <c r="A3197" s="32" t="s">
        <v>3307</v>
      </c>
      <c r="BY3197" s="32" t="s">
        <v>8391</v>
      </c>
      <c r="BZ3197" s="27" t="s">
        <v>7416</v>
      </c>
    </row>
    <row r="3198" spans="1:78">
      <c r="A3198" s="32" t="s">
        <v>3308</v>
      </c>
      <c r="BY3198" s="32" t="s">
        <v>8391</v>
      </c>
      <c r="BZ3198" s="27" t="s">
        <v>7417</v>
      </c>
    </row>
    <row r="3199" spans="1:78">
      <c r="A3199" s="32" t="s">
        <v>3309</v>
      </c>
      <c r="BY3199" s="32" t="s">
        <v>8391</v>
      </c>
      <c r="BZ3199" s="27" t="s">
        <v>7418</v>
      </c>
    </row>
    <row r="3200" spans="1:78">
      <c r="A3200" s="32" t="s">
        <v>3310</v>
      </c>
      <c r="BY3200" s="32" t="s">
        <v>8391</v>
      </c>
      <c r="BZ3200" s="27" t="s">
        <v>7419</v>
      </c>
    </row>
    <row r="3201" spans="1:78">
      <c r="A3201" s="32" t="s">
        <v>3311</v>
      </c>
      <c r="BY3201" s="32" t="s">
        <v>8391</v>
      </c>
      <c r="BZ3201" s="27" t="s">
        <v>7420</v>
      </c>
    </row>
    <row r="3202" spans="1:78">
      <c r="A3202" s="32" t="s">
        <v>3312</v>
      </c>
      <c r="BY3202" s="32" t="s">
        <v>8391</v>
      </c>
      <c r="BZ3202" s="27" t="s">
        <v>7421</v>
      </c>
    </row>
    <row r="3203" spans="1:78">
      <c r="A3203" s="32" t="s">
        <v>3313</v>
      </c>
      <c r="BY3203" s="32" t="s">
        <v>8391</v>
      </c>
      <c r="BZ3203" s="27" t="s">
        <v>7422</v>
      </c>
    </row>
    <row r="3204" spans="1:78">
      <c r="A3204" s="32" t="s">
        <v>3314</v>
      </c>
      <c r="BY3204" s="32" t="s">
        <v>8391</v>
      </c>
      <c r="BZ3204" s="27" t="s">
        <v>7423</v>
      </c>
    </row>
    <row r="3205" spans="1:78">
      <c r="A3205" s="32" t="s">
        <v>3315</v>
      </c>
      <c r="BY3205" s="32" t="s">
        <v>8391</v>
      </c>
      <c r="BZ3205" s="27" t="s">
        <v>7424</v>
      </c>
    </row>
    <row r="3206" spans="1:78">
      <c r="A3206" s="32" t="s">
        <v>3316</v>
      </c>
      <c r="BY3206" s="32" t="s">
        <v>8391</v>
      </c>
      <c r="BZ3206" s="27" t="s">
        <v>7425</v>
      </c>
    </row>
    <row r="3207" spans="1:78">
      <c r="A3207" s="32" t="s">
        <v>3317</v>
      </c>
      <c r="BY3207" s="32" t="s">
        <v>8391</v>
      </c>
      <c r="BZ3207" s="27" t="s">
        <v>7426</v>
      </c>
    </row>
    <row r="3208" spans="1:78">
      <c r="A3208" s="32" t="s">
        <v>3318</v>
      </c>
      <c r="BY3208" s="32" t="s">
        <v>8391</v>
      </c>
      <c r="BZ3208" s="27" t="s">
        <v>7427</v>
      </c>
    </row>
    <row r="3209" spans="1:78">
      <c r="A3209" s="32" t="s">
        <v>3319</v>
      </c>
      <c r="BY3209" s="32" t="s">
        <v>8391</v>
      </c>
      <c r="BZ3209" s="27" t="s">
        <v>7428</v>
      </c>
    </row>
    <row r="3210" spans="1:78">
      <c r="A3210" s="32" t="s">
        <v>3320</v>
      </c>
      <c r="BY3210" s="32" t="s">
        <v>8391</v>
      </c>
      <c r="BZ3210" s="27" t="s">
        <v>7429</v>
      </c>
    </row>
    <row r="3211" spans="1:78">
      <c r="A3211" s="32" t="s">
        <v>3321</v>
      </c>
      <c r="BY3211" s="32" t="s">
        <v>8391</v>
      </c>
      <c r="BZ3211" s="27" t="s">
        <v>7430</v>
      </c>
    </row>
    <row r="3212" spans="1:78">
      <c r="A3212" s="32" t="s">
        <v>3322</v>
      </c>
      <c r="BY3212" s="32" t="s">
        <v>8391</v>
      </c>
      <c r="BZ3212" s="27" t="s">
        <v>7431</v>
      </c>
    </row>
    <row r="3213" spans="1:78">
      <c r="A3213" s="32" t="s">
        <v>3323</v>
      </c>
      <c r="BY3213" s="32" t="s">
        <v>8391</v>
      </c>
      <c r="BZ3213" s="27" t="s">
        <v>7432</v>
      </c>
    </row>
    <row r="3214" spans="1:78">
      <c r="A3214" s="32" t="s">
        <v>3324</v>
      </c>
      <c r="BY3214" s="32" t="s">
        <v>8391</v>
      </c>
      <c r="BZ3214" s="27" t="s">
        <v>7433</v>
      </c>
    </row>
    <row r="3215" spans="1:78">
      <c r="A3215" s="32" t="s">
        <v>3325</v>
      </c>
      <c r="BY3215" s="32" t="s">
        <v>8391</v>
      </c>
      <c r="BZ3215" s="27" t="s">
        <v>7434</v>
      </c>
    </row>
    <row r="3216" spans="1:78">
      <c r="A3216" s="32" t="s">
        <v>3326</v>
      </c>
      <c r="BY3216" s="32" t="s">
        <v>8391</v>
      </c>
      <c r="BZ3216" s="27" t="s">
        <v>7435</v>
      </c>
    </row>
    <row r="3217" spans="1:78">
      <c r="A3217" s="32" t="s">
        <v>3327</v>
      </c>
      <c r="BY3217" s="32" t="s">
        <v>8391</v>
      </c>
      <c r="BZ3217" s="27" t="s">
        <v>7436</v>
      </c>
    </row>
    <row r="3218" spans="1:78">
      <c r="A3218" s="32" t="s">
        <v>3328</v>
      </c>
      <c r="BY3218" s="32" t="s">
        <v>8391</v>
      </c>
      <c r="BZ3218" s="27" t="s">
        <v>7437</v>
      </c>
    </row>
    <row r="3219" spans="1:78">
      <c r="A3219" s="32" t="s">
        <v>3329</v>
      </c>
      <c r="BY3219" s="32" t="s">
        <v>8391</v>
      </c>
      <c r="BZ3219" s="27" t="s">
        <v>7438</v>
      </c>
    </row>
    <row r="3220" spans="1:78">
      <c r="A3220" s="32" t="s">
        <v>3330</v>
      </c>
      <c r="BY3220" s="32" t="s">
        <v>8391</v>
      </c>
      <c r="BZ3220" s="27" t="s">
        <v>7439</v>
      </c>
    </row>
    <row r="3221" spans="1:78">
      <c r="A3221" s="32" t="s">
        <v>3331</v>
      </c>
      <c r="BY3221" s="32" t="s">
        <v>8391</v>
      </c>
      <c r="BZ3221" s="27" t="s">
        <v>7440</v>
      </c>
    </row>
    <row r="3222" spans="1:78">
      <c r="A3222" s="32" t="s">
        <v>3332</v>
      </c>
      <c r="BY3222" s="32" t="s">
        <v>8391</v>
      </c>
      <c r="BZ3222" s="27" t="s">
        <v>7441</v>
      </c>
    </row>
    <row r="3223" spans="1:78">
      <c r="A3223" s="32" t="s">
        <v>3333</v>
      </c>
      <c r="BY3223" s="32" t="s">
        <v>8391</v>
      </c>
      <c r="BZ3223" s="27" t="s">
        <v>7442</v>
      </c>
    </row>
    <row r="3224" spans="1:78">
      <c r="A3224" s="32" t="s">
        <v>3334</v>
      </c>
      <c r="BY3224" s="32" t="s">
        <v>8391</v>
      </c>
      <c r="BZ3224" s="27" t="s">
        <v>7443</v>
      </c>
    </row>
    <row r="3225" spans="1:78">
      <c r="A3225" s="32" t="s">
        <v>3335</v>
      </c>
      <c r="BY3225" s="32" t="s">
        <v>8391</v>
      </c>
      <c r="BZ3225" s="27" t="s">
        <v>7444</v>
      </c>
    </row>
    <row r="3226" spans="1:78">
      <c r="A3226" s="32" t="s">
        <v>3336</v>
      </c>
      <c r="BY3226" s="32" t="s">
        <v>8391</v>
      </c>
      <c r="BZ3226" s="27" t="s">
        <v>7445</v>
      </c>
    </row>
    <row r="3227" spans="1:78">
      <c r="A3227" s="32" t="s">
        <v>3337</v>
      </c>
      <c r="BY3227" s="32" t="s">
        <v>8391</v>
      </c>
      <c r="BZ3227" s="27" t="s">
        <v>7446</v>
      </c>
    </row>
    <row r="3228" spans="1:78">
      <c r="A3228" s="32" t="s">
        <v>3338</v>
      </c>
      <c r="BY3228" s="32" t="s">
        <v>8391</v>
      </c>
      <c r="BZ3228" s="27" t="s">
        <v>7447</v>
      </c>
    </row>
    <row r="3229" spans="1:78">
      <c r="A3229" s="32" t="s">
        <v>3339</v>
      </c>
      <c r="BY3229" s="32" t="s">
        <v>8391</v>
      </c>
      <c r="BZ3229" s="27" t="s">
        <v>7448</v>
      </c>
    </row>
    <row r="3230" spans="1:78">
      <c r="A3230" s="32" t="s">
        <v>3340</v>
      </c>
      <c r="BY3230" s="32" t="s">
        <v>8391</v>
      </c>
      <c r="BZ3230" s="27" t="s">
        <v>7449</v>
      </c>
    </row>
    <row r="3231" spans="1:78">
      <c r="A3231" s="32" t="s">
        <v>3341</v>
      </c>
      <c r="BY3231" s="32" t="s">
        <v>8391</v>
      </c>
      <c r="BZ3231" s="27" t="s">
        <v>7450</v>
      </c>
    </row>
    <row r="3232" spans="1:78">
      <c r="A3232" s="32" t="s">
        <v>3342</v>
      </c>
      <c r="BY3232" s="32" t="s">
        <v>8391</v>
      </c>
      <c r="BZ3232" s="27" t="s">
        <v>7451</v>
      </c>
    </row>
    <row r="3233" spans="1:78">
      <c r="A3233" s="32" t="s">
        <v>3343</v>
      </c>
      <c r="BY3233" s="32" t="s">
        <v>8391</v>
      </c>
      <c r="BZ3233" s="27" t="s">
        <v>7452</v>
      </c>
    </row>
    <row r="3234" spans="1:78">
      <c r="A3234" s="32" t="s">
        <v>3344</v>
      </c>
      <c r="BY3234" s="32" t="s">
        <v>8391</v>
      </c>
      <c r="BZ3234" s="27" t="s">
        <v>7453</v>
      </c>
    </row>
    <row r="3235" spans="1:78">
      <c r="A3235" s="32" t="s">
        <v>3345</v>
      </c>
      <c r="BY3235" s="32" t="s">
        <v>8391</v>
      </c>
      <c r="BZ3235" s="27" t="s">
        <v>7454</v>
      </c>
    </row>
    <row r="3236" spans="1:78">
      <c r="A3236" s="32" t="s">
        <v>3346</v>
      </c>
      <c r="BY3236" s="32" t="s">
        <v>8391</v>
      </c>
      <c r="BZ3236" s="27" t="s">
        <v>7455</v>
      </c>
    </row>
    <row r="3237" spans="1:78">
      <c r="A3237" s="32" t="s">
        <v>3347</v>
      </c>
      <c r="BY3237" s="32" t="s">
        <v>8391</v>
      </c>
      <c r="BZ3237" s="27" t="s">
        <v>7456</v>
      </c>
    </row>
    <row r="3238" spans="1:78">
      <c r="A3238" s="32" t="s">
        <v>3348</v>
      </c>
      <c r="BY3238" s="32" t="s">
        <v>8391</v>
      </c>
      <c r="BZ3238" s="27" t="s">
        <v>7457</v>
      </c>
    </row>
    <row r="3239" spans="1:78">
      <c r="A3239" s="32" t="s">
        <v>3349</v>
      </c>
      <c r="BY3239" s="32" t="s">
        <v>8391</v>
      </c>
      <c r="BZ3239" s="27" t="s">
        <v>7458</v>
      </c>
    </row>
    <row r="3240" spans="1:78">
      <c r="A3240" s="32" t="s">
        <v>3350</v>
      </c>
      <c r="BY3240" s="32" t="s">
        <v>8391</v>
      </c>
      <c r="BZ3240" s="27" t="s">
        <v>7459</v>
      </c>
    </row>
    <row r="3241" spans="1:78">
      <c r="A3241" s="32" t="s">
        <v>3351</v>
      </c>
      <c r="BY3241" s="32" t="s">
        <v>8391</v>
      </c>
      <c r="BZ3241" s="27" t="s">
        <v>7460</v>
      </c>
    </row>
    <row r="3242" spans="1:78">
      <c r="A3242" s="32" t="s">
        <v>3352</v>
      </c>
      <c r="BY3242" s="32" t="s">
        <v>8391</v>
      </c>
      <c r="BZ3242" s="27" t="s">
        <v>7461</v>
      </c>
    </row>
    <row r="3243" spans="1:78">
      <c r="A3243" s="32" t="s">
        <v>3353</v>
      </c>
      <c r="BY3243" s="32" t="s">
        <v>8391</v>
      </c>
      <c r="BZ3243" s="27" t="s">
        <v>7462</v>
      </c>
    </row>
    <row r="3244" spans="1:78">
      <c r="A3244" s="32" t="s">
        <v>3354</v>
      </c>
      <c r="BY3244" s="32" t="s">
        <v>8391</v>
      </c>
      <c r="BZ3244" s="27" t="s">
        <v>7463</v>
      </c>
    </row>
    <row r="3245" spans="1:78">
      <c r="A3245" s="32" t="s">
        <v>3355</v>
      </c>
      <c r="BY3245" s="32" t="s">
        <v>8391</v>
      </c>
      <c r="BZ3245" s="27" t="s">
        <v>7464</v>
      </c>
    </row>
    <row r="3246" spans="1:78">
      <c r="A3246" s="32" t="s">
        <v>3356</v>
      </c>
      <c r="BY3246" s="32" t="s">
        <v>8391</v>
      </c>
      <c r="BZ3246" s="27" t="s">
        <v>7465</v>
      </c>
    </row>
    <row r="3247" spans="1:78">
      <c r="A3247" s="32" t="s">
        <v>3357</v>
      </c>
      <c r="BY3247" s="32" t="s">
        <v>8391</v>
      </c>
      <c r="BZ3247" s="27" t="s">
        <v>7466</v>
      </c>
    </row>
    <row r="3248" spans="1:78">
      <c r="A3248" s="32" t="s">
        <v>3358</v>
      </c>
      <c r="BY3248" s="32" t="s">
        <v>8391</v>
      </c>
      <c r="BZ3248" s="27" t="s">
        <v>7467</v>
      </c>
    </row>
    <row r="3249" spans="1:78">
      <c r="A3249" s="32" t="s">
        <v>3359</v>
      </c>
      <c r="BY3249" s="32" t="s">
        <v>8391</v>
      </c>
      <c r="BZ3249" s="27" t="s">
        <v>7468</v>
      </c>
    </row>
    <row r="3250" spans="1:78">
      <c r="A3250" s="32" t="s">
        <v>3360</v>
      </c>
      <c r="BY3250" s="32" t="s">
        <v>8391</v>
      </c>
      <c r="BZ3250" s="27" t="s">
        <v>7469</v>
      </c>
    </row>
    <row r="3251" spans="1:78">
      <c r="A3251" s="32" t="s">
        <v>3361</v>
      </c>
      <c r="BY3251" s="32" t="s">
        <v>8391</v>
      </c>
      <c r="BZ3251" s="27" t="s">
        <v>7470</v>
      </c>
    </row>
    <row r="3252" spans="1:78">
      <c r="A3252" s="32" t="s">
        <v>3362</v>
      </c>
      <c r="BY3252" s="32" t="s">
        <v>8391</v>
      </c>
      <c r="BZ3252" s="27" t="s">
        <v>7471</v>
      </c>
    </row>
    <row r="3253" spans="1:78">
      <c r="A3253" s="32" t="s">
        <v>3363</v>
      </c>
      <c r="BY3253" s="32" t="s">
        <v>8391</v>
      </c>
      <c r="BZ3253" s="27" t="s">
        <v>7472</v>
      </c>
    </row>
    <row r="3254" spans="1:78">
      <c r="A3254" s="32" t="s">
        <v>3364</v>
      </c>
      <c r="BY3254" s="32" t="s">
        <v>8391</v>
      </c>
      <c r="BZ3254" s="27" t="s">
        <v>7473</v>
      </c>
    </row>
    <row r="3255" spans="1:78">
      <c r="A3255" s="32" t="s">
        <v>3365</v>
      </c>
      <c r="BY3255" s="32" t="s">
        <v>8391</v>
      </c>
      <c r="BZ3255" s="27" t="s">
        <v>7474</v>
      </c>
    </row>
    <row r="3256" spans="1:78">
      <c r="A3256" s="32" t="s">
        <v>3366</v>
      </c>
      <c r="BY3256" s="32" t="s">
        <v>8391</v>
      </c>
      <c r="BZ3256" s="27" t="s">
        <v>7475</v>
      </c>
    </row>
    <row r="3257" spans="1:78">
      <c r="A3257" s="32" t="s">
        <v>3367</v>
      </c>
      <c r="BY3257" s="32" t="s">
        <v>8391</v>
      </c>
      <c r="BZ3257" s="27" t="s">
        <v>7476</v>
      </c>
    </row>
    <row r="3258" spans="1:78">
      <c r="A3258" s="32" t="s">
        <v>3368</v>
      </c>
      <c r="BY3258" s="32" t="s">
        <v>8391</v>
      </c>
      <c r="BZ3258" s="27" t="s">
        <v>7477</v>
      </c>
    </row>
    <row r="3259" spans="1:78">
      <c r="A3259" s="32" t="s">
        <v>3369</v>
      </c>
      <c r="BY3259" s="32" t="s">
        <v>8391</v>
      </c>
      <c r="BZ3259" s="27" t="s">
        <v>7478</v>
      </c>
    </row>
    <row r="3260" spans="1:78">
      <c r="A3260" s="32" t="s">
        <v>3370</v>
      </c>
      <c r="BY3260" s="32" t="s">
        <v>8391</v>
      </c>
      <c r="BZ3260" s="27" t="s">
        <v>7479</v>
      </c>
    </row>
    <row r="3261" spans="1:78">
      <c r="A3261" s="32" t="s">
        <v>3371</v>
      </c>
      <c r="BY3261" s="32" t="s">
        <v>8391</v>
      </c>
      <c r="BZ3261" s="27" t="s">
        <v>7480</v>
      </c>
    </row>
    <row r="3262" spans="1:78">
      <c r="A3262" s="32" t="s">
        <v>3372</v>
      </c>
      <c r="BY3262" s="32" t="s">
        <v>8391</v>
      </c>
      <c r="BZ3262" s="27" t="s">
        <v>7481</v>
      </c>
    </row>
    <row r="3263" spans="1:78">
      <c r="A3263" s="32" t="s">
        <v>3373</v>
      </c>
      <c r="BY3263" s="32" t="s">
        <v>8391</v>
      </c>
      <c r="BZ3263" s="27" t="s">
        <v>7482</v>
      </c>
    </row>
    <row r="3264" spans="1:78">
      <c r="A3264" s="32" t="s">
        <v>3374</v>
      </c>
      <c r="BY3264" s="32" t="s">
        <v>8391</v>
      </c>
      <c r="BZ3264" s="27" t="s">
        <v>7483</v>
      </c>
    </row>
    <row r="3265" spans="1:78">
      <c r="A3265" s="32" t="s">
        <v>3375</v>
      </c>
      <c r="BY3265" s="32" t="s">
        <v>8391</v>
      </c>
      <c r="BZ3265" s="27" t="s">
        <v>7484</v>
      </c>
    </row>
    <row r="3266" spans="1:78">
      <c r="A3266" s="32" t="s">
        <v>3376</v>
      </c>
      <c r="BY3266" s="32" t="s">
        <v>8391</v>
      </c>
      <c r="BZ3266" s="27" t="s">
        <v>7485</v>
      </c>
    </row>
    <row r="3267" spans="1:78">
      <c r="A3267" s="32" t="s">
        <v>3377</v>
      </c>
      <c r="BY3267" s="32" t="s">
        <v>8391</v>
      </c>
      <c r="BZ3267" s="27" t="s">
        <v>7486</v>
      </c>
    </row>
    <row r="3268" spans="1:78">
      <c r="A3268" s="32" t="s">
        <v>3378</v>
      </c>
      <c r="BY3268" s="32" t="s">
        <v>8391</v>
      </c>
      <c r="BZ3268" s="27" t="s">
        <v>7487</v>
      </c>
    </row>
    <row r="3269" spans="1:78">
      <c r="A3269" s="32" t="s">
        <v>3379</v>
      </c>
      <c r="BY3269" s="32" t="s">
        <v>8391</v>
      </c>
      <c r="BZ3269" s="27" t="s">
        <v>7488</v>
      </c>
    </row>
    <row r="3270" spans="1:78">
      <c r="A3270" s="32" t="s">
        <v>3380</v>
      </c>
      <c r="BY3270" s="32" t="s">
        <v>8391</v>
      </c>
      <c r="BZ3270" s="27" t="s">
        <v>7489</v>
      </c>
    </row>
    <row r="3271" spans="1:78">
      <c r="A3271" s="32" t="s">
        <v>3381</v>
      </c>
      <c r="BY3271" s="32" t="s">
        <v>8391</v>
      </c>
      <c r="BZ3271" s="27" t="s">
        <v>7490</v>
      </c>
    </row>
    <row r="3272" spans="1:78">
      <c r="A3272" s="32" t="s">
        <v>3382</v>
      </c>
      <c r="BY3272" s="32" t="s">
        <v>8391</v>
      </c>
      <c r="BZ3272" s="27" t="s">
        <v>7491</v>
      </c>
    </row>
    <row r="3273" spans="1:78">
      <c r="A3273" s="32" t="s">
        <v>3383</v>
      </c>
      <c r="BY3273" s="32" t="s">
        <v>8391</v>
      </c>
      <c r="BZ3273" s="27" t="s">
        <v>7492</v>
      </c>
    </row>
    <row r="3274" spans="1:78">
      <c r="A3274" s="32" t="s">
        <v>3384</v>
      </c>
      <c r="BY3274" s="32" t="s">
        <v>8391</v>
      </c>
      <c r="BZ3274" s="27" t="s">
        <v>7493</v>
      </c>
    </row>
    <row r="3275" spans="1:78">
      <c r="A3275" s="32" t="s">
        <v>3385</v>
      </c>
      <c r="BY3275" s="32" t="s">
        <v>8391</v>
      </c>
      <c r="BZ3275" s="27" t="s">
        <v>7494</v>
      </c>
    </row>
    <row r="3276" spans="1:78">
      <c r="A3276" s="32" t="s">
        <v>3386</v>
      </c>
      <c r="BY3276" s="32" t="s">
        <v>8391</v>
      </c>
      <c r="BZ3276" s="27" t="s">
        <v>7495</v>
      </c>
    </row>
    <row r="3277" spans="1:78">
      <c r="A3277" s="32" t="s">
        <v>3387</v>
      </c>
      <c r="BY3277" s="32" t="s">
        <v>8391</v>
      </c>
      <c r="BZ3277" s="27" t="s">
        <v>7496</v>
      </c>
    </row>
    <row r="3278" spans="1:78">
      <c r="A3278" s="32" t="s">
        <v>3388</v>
      </c>
      <c r="BY3278" s="32" t="s">
        <v>8391</v>
      </c>
      <c r="BZ3278" s="27" t="s">
        <v>7497</v>
      </c>
    </row>
    <row r="3279" spans="1:78">
      <c r="A3279" s="32" t="s">
        <v>3389</v>
      </c>
      <c r="BY3279" s="32" t="s">
        <v>8391</v>
      </c>
      <c r="BZ3279" s="27" t="s">
        <v>7498</v>
      </c>
    </row>
    <row r="3280" spans="1:78">
      <c r="A3280" s="32" t="s">
        <v>3390</v>
      </c>
      <c r="BY3280" s="32" t="s">
        <v>8391</v>
      </c>
      <c r="BZ3280" s="27" t="s">
        <v>7499</v>
      </c>
    </row>
    <row r="3281" spans="1:78">
      <c r="A3281" s="32" t="s">
        <v>3391</v>
      </c>
      <c r="BY3281" s="32" t="s">
        <v>8391</v>
      </c>
      <c r="BZ3281" s="27" t="s">
        <v>7500</v>
      </c>
    </row>
    <row r="3282" spans="1:78">
      <c r="A3282" s="32" t="s">
        <v>3392</v>
      </c>
      <c r="BY3282" s="32" t="s">
        <v>8391</v>
      </c>
      <c r="BZ3282" s="27" t="s">
        <v>7501</v>
      </c>
    </row>
    <row r="3283" spans="1:78">
      <c r="A3283" s="32" t="s">
        <v>3395</v>
      </c>
      <c r="BY3283" s="32" t="s">
        <v>8391</v>
      </c>
      <c r="BZ3283" s="27" t="s">
        <v>7504</v>
      </c>
    </row>
    <row r="3284" spans="1:78">
      <c r="A3284" s="32" t="s">
        <v>3393</v>
      </c>
      <c r="BY3284" s="32" t="s">
        <v>8391</v>
      </c>
      <c r="BZ3284" s="27" t="s">
        <v>7502</v>
      </c>
    </row>
    <row r="3285" spans="1:78">
      <c r="A3285" s="32" t="s">
        <v>3394</v>
      </c>
      <c r="BY3285" s="32" t="s">
        <v>8391</v>
      </c>
      <c r="BZ3285" s="27" t="s">
        <v>7503</v>
      </c>
    </row>
    <row r="3286" spans="1:78">
      <c r="A3286" s="32" t="s">
        <v>3396</v>
      </c>
      <c r="BY3286" s="32" t="s">
        <v>8391</v>
      </c>
      <c r="BZ3286" s="27" t="s">
        <v>7505</v>
      </c>
    </row>
    <row r="3287" spans="1:78">
      <c r="A3287" s="32" t="s">
        <v>3397</v>
      </c>
      <c r="BY3287" s="32" t="s">
        <v>8391</v>
      </c>
      <c r="BZ3287" s="27" t="s">
        <v>7506</v>
      </c>
    </row>
    <row r="3288" spans="1:78">
      <c r="A3288" s="32" t="s">
        <v>3398</v>
      </c>
      <c r="BY3288" s="32" t="s">
        <v>8391</v>
      </c>
      <c r="BZ3288" s="27" t="s">
        <v>7507</v>
      </c>
    </row>
    <row r="3289" spans="1:78">
      <c r="A3289" s="32" t="s">
        <v>3399</v>
      </c>
      <c r="BY3289" s="32" t="s">
        <v>8391</v>
      </c>
      <c r="BZ3289" s="27" t="s">
        <v>7508</v>
      </c>
    </row>
    <row r="3290" spans="1:78">
      <c r="A3290" s="32" t="s">
        <v>3400</v>
      </c>
      <c r="BY3290" s="32" t="s">
        <v>8391</v>
      </c>
      <c r="BZ3290" s="27" t="s">
        <v>7509</v>
      </c>
    </row>
    <row r="3291" spans="1:78">
      <c r="A3291" s="32" t="s">
        <v>3401</v>
      </c>
      <c r="BY3291" s="32" t="s">
        <v>8391</v>
      </c>
      <c r="BZ3291" s="27" t="s">
        <v>7510</v>
      </c>
    </row>
    <row r="3292" spans="1:78">
      <c r="A3292" s="32" t="s">
        <v>3402</v>
      </c>
      <c r="BY3292" s="32" t="s">
        <v>8391</v>
      </c>
      <c r="BZ3292" s="27" t="s">
        <v>7511</v>
      </c>
    </row>
    <row r="3293" spans="1:78">
      <c r="A3293" s="32" t="s">
        <v>3403</v>
      </c>
      <c r="BY3293" s="32" t="s">
        <v>8391</v>
      </c>
      <c r="BZ3293" s="27" t="s">
        <v>7512</v>
      </c>
    </row>
    <row r="3294" spans="1:78">
      <c r="A3294" s="32" t="s">
        <v>3404</v>
      </c>
      <c r="BY3294" s="32" t="s">
        <v>8391</v>
      </c>
      <c r="BZ3294" s="27" t="s">
        <v>7513</v>
      </c>
    </row>
    <row r="3295" spans="1:78">
      <c r="A3295" s="32" t="s">
        <v>3405</v>
      </c>
      <c r="BY3295" s="32" t="s">
        <v>8391</v>
      </c>
      <c r="BZ3295" s="27" t="s">
        <v>7514</v>
      </c>
    </row>
    <row r="3296" spans="1:78">
      <c r="A3296" s="32" t="s">
        <v>3406</v>
      </c>
      <c r="BY3296" s="32" t="s">
        <v>8391</v>
      </c>
      <c r="BZ3296" s="27" t="s">
        <v>7515</v>
      </c>
    </row>
    <row r="3297" spans="1:78">
      <c r="A3297" s="32" t="s">
        <v>3407</v>
      </c>
      <c r="BY3297" s="32" t="s">
        <v>8391</v>
      </c>
      <c r="BZ3297" s="27" t="s">
        <v>7516</v>
      </c>
    </row>
    <row r="3298" spans="1:78">
      <c r="A3298" s="32" t="s">
        <v>3408</v>
      </c>
      <c r="BY3298" s="32" t="s">
        <v>8391</v>
      </c>
      <c r="BZ3298" s="27" t="s">
        <v>7517</v>
      </c>
    </row>
    <row r="3299" spans="1:78">
      <c r="A3299" s="32" t="s">
        <v>3409</v>
      </c>
      <c r="BY3299" s="32" t="s">
        <v>8391</v>
      </c>
      <c r="BZ3299" s="27" t="s">
        <v>7518</v>
      </c>
    </row>
    <row r="3300" spans="1:78">
      <c r="A3300" s="32" t="s">
        <v>3410</v>
      </c>
      <c r="BY3300" s="32" t="s">
        <v>8391</v>
      </c>
      <c r="BZ3300" s="27" t="s">
        <v>7519</v>
      </c>
    </row>
    <row r="3301" spans="1:78">
      <c r="A3301" s="32" t="s">
        <v>3411</v>
      </c>
      <c r="BY3301" s="32" t="s">
        <v>8391</v>
      </c>
      <c r="BZ3301" s="27" t="s">
        <v>7520</v>
      </c>
    </row>
    <row r="3302" spans="1:78">
      <c r="A3302" s="32" t="s">
        <v>3412</v>
      </c>
      <c r="BY3302" s="32" t="s">
        <v>8391</v>
      </c>
      <c r="BZ3302" s="27" t="s">
        <v>7521</v>
      </c>
    </row>
    <row r="3303" spans="1:78">
      <c r="A3303" s="32" t="s">
        <v>3413</v>
      </c>
      <c r="BY3303" s="32" t="s">
        <v>8391</v>
      </c>
      <c r="BZ3303" s="27" t="s">
        <v>7522</v>
      </c>
    </row>
    <row r="3304" spans="1:78">
      <c r="A3304" s="32" t="s">
        <v>3414</v>
      </c>
      <c r="BY3304" s="32" t="s">
        <v>8391</v>
      </c>
      <c r="BZ3304" s="27" t="s">
        <v>7523</v>
      </c>
    </row>
    <row r="3305" spans="1:78">
      <c r="A3305" s="32" t="s">
        <v>3415</v>
      </c>
      <c r="BY3305" s="32" t="s">
        <v>8391</v>
      </c>
      <c r="BZ3305" s="27" t="s">
        <v>7524</v>
      </c>
    </row>
    <row r="3306" spans="1:78">
      <c r="A3306" s="32" t="s">
        <v>3416</v>
      </c>
      <c r="BY3306" s="32" t="s">
        <v>8391</v>
      </c>
      <c r="BZ3306" s="27" t="s">
        <v>7525</v>
      </c>
    </row>
    <row r="3307" spans="1:78">
      <c r="A3307" s="32" t="s">
        <v>3417</v>
      </c>
      <c r="BY3307" s="32" t="s">
        <v>8391</v>
      </c>
      <c r="BZ3307" s="27" t="s">
        <v>7526</v>
      </c>
    </row>
    <row r="3308" spans="1:78">
      <c r="A3308" s="32" t="s">
        <v>3418</v>
      </c>
      <c r="BY3308" s="32" t="s">
        <v>8391</v>
      </c>
      <c r="BZ3308" s="27" t="s">
        <v>7527</v>
      </c>
    </row>
    <row r="3309" spans="1:78">
      <c r="A3309" s="32" t="s">
        <v>3419</v>
      </c>
      <c r="BY3309" s="32" t="s">
        <v>8391</v>
      </c>
      <c r="BZ3309" s="27" t="s">
        <v>7528</v>
      </c>
    </row>
    <row r="3310" spans="1:78">
      <c r="A3310" s="32" t="s">
        <v>3420</v>
      </c>
      <c r="BY3310" s="32" t="s">
        <v>8391</v>
      </c>
      <c r="BZ3310" s="27" t="s">
        <v>7529</v>
      </c>
    </row>
    <row r="3311" spans="1:78">
      <c r="A3311" s="32" t="s">
        <v>3421</v>
      </c>
      <c r="BY3311" s="32" t="s">
        <v>8391</v>
      </c>
      <c r="BZ3311" s="27" t="s">
        <v>7530</v>
      </c>
    </row>
    <row r="3312" spans="1:78">
      <c r="A3312" s="32" t="s">
        <v>3422</v>
      </c>
      <c r="BY3312" s="32" t="s">
        <v>8391</v>
      </c>
      <c r="BZ3312" s="27" t="s">
        <v>7531</v>
      </c>
    </row>
    <row r="3313" spans="1:78">
      <c r="A3313" s="32" t="s">
        <v>3423</v>
      </c>
      <c r="BY3313" s="32" t="s">
        <v>8391</v>
      </c>
      <c r="BZ3313" s="27" t="s">
        <v>7532</v>
      </c>
    </row>
    <row r="3314" spans="1:78">
      <c r="A3314" s="32" t="s">
        <v>3424</v>
      </c>
      <c r="BY3314" s="32" t="s">
        <v>8391</v>
      </c>
      <c r="BZ3314" s="27" t="s">
        <v>7533</v>
      </c>
    </row>
    <row r="3315" spans="1:78">
      <c r="A3315" s="32" t="s">
        <v>3425</v>
      </c>
      <c r="BY3315" s="32" t="s">
        <v>8391</v>
      </c>
      <c r="BZ3315" s="27" t="s">
        <v>7534</v>
      </c>
    </row>
    <row r="3316" spans="1:78">
      <c r="A3316" s="32" t="s">
        <v>3426</v>
      </c>
      <c r="BY3316" s="32" t="s">
        <v>8391</v>
      </c>
      <c r="BZ3316" s="27" t="s">
        <v>7535</v>
      </c>
    </row>
    <row r="3317" spans="1:78">
      <c r="A3317" s="32" t="s">
        <v>3427</v>
      </c>
      <c r="BY3317" s="32" t="s">
        <v>8391</v>
      </c>
      <c r="BZ3317" s="27" t="s">
        <v>7536</v>
      </c>
    </row>
    <row r="3318" spans="1:78">
      <c r="A3318" s="32" t="s">
        <v>3428</v>
      </c>
      <c r="BY3318" s="32" t="s">
        <v>8391</v>
      </c>
      <c r="BZ3318" s="27" t="s">
        <v>7537</v>
      </c>
    </row>
    <row r="3319" spans="1:78">
      <c r="A3319" s="32" t="s">
        <v>3429</v>
      </c>
      <c r="BY3319" s="32" t="s">
        <v>8391</v>
      </c>
      <c r="BZ3319" s="27" t="s">
        <v>7538</v>
      </c>
    </row>
    <row r="3320" spans="1:78">
      <c r="A3320" s="32" t="s">
        <v>3430</v>
      </c>
      <c r="BY3320" s="32" t="s">
        <v>8391</v>
      </c>
      <c r="BZ3320" s="27" t="s">
        <v>7539</v>
      </c>
    </row>
    <row r="3321" spans="1:78">
      <c r="A3321" s="32" t="s">
        <v>3431</v>
      </c>
      <c r="BY3321" s="32" t="s">
        <v>8391</v>
      </c>
      <c r="BZ3321" s="27" t="s">
        <v>7540</v>
      </c>
    </row>
    <row r="3322" spans="1:78">
      <c r="A3322" s="32" t="s">
        <v>3432</v>
      </c>
      <c r="BY3322" s="32" t="s">
        <v>8391</v>
      </c>
      <c r="BZ3322" s="27" t="s">
        <v>7541</v>
      </c>
    </row>
    <row r="3323" spans="1:78">
      <c r="A3323" s="32" t="s">
        <v>3433</v>
      </c>
      <c r="BY3323" s="32" t="s">
        <v>8391</v>
      </c>
      <c r="BZ3323" s="27" t="s">
        <v>7542</v>
      </c>
    </row>
    <row r="3324" spans="1:78">
      <c r="A3324" s="32" t="s">
        <v>3434</v>
      </c>
      <c r="BY3324" s="32" t="s">
        <v>8391</v>
      </c>
      <c r="BZ3324" s="27" t="s">
        <v>7543</v>
      </c>
    </row>
    <row r="3325" spans="1:78">
      <c r="A3325" s="32" t="s">
        <v>3435</v>
      </c>
      <c r="BY3325" s="32" t="s">
        <v>8391</v>
      </c>
      <c r="BZ3325" s="27" t="s">
        <v>7544</v>
      </c>
    </row>
    <row r="3326" spans="1:78">
      <c r="A3326" s="32" t="s">
        <v>3436</v>
      </c>
      <c r="BY3326" s="32" t="s">
        <v>8391</v>
      </c>
      <c r="BZ3326" s="27" t="s">
        <v>7545</v>
      </c>
    </row>
    <row r="3327" spans="1:78">
      <c r="A3327" s="32" t="s">
        <v>3437</v>
      </c>
      <c r="BY3327" s="32" t="s">
        <v>8391</v>
      </c>
      <c r="BZ3327" s="27" t="s">
        <v>7546</v>
      </c>
    </row>
    <row r="3328" spans="1:78">
      <c r="A3328" s="32" t="s">
        <v>3438</v>
      </c>
      <c r="BY3328" s="32" t="s">
        <v>8391</v>
      </c>
      <c r="BZ3328" s="27" t="s">
        <v>7547</v>
      </c>
    </row>
    <row r="3329" spans="1:78">
      <c r="A3329" s="32" t="s">
        <v>3439</v>
      </c>
      <c r="BY3329" s="32" t="s">
        <v>8391</v>
      </c>
      <c r="BZ3329" s="27" t="s">
        <v>7548</v>
      </c>
    </row>
    <row r="3330" spans="1:78">
      <c r="A3330" s="32" t="s">
        <v>3440</v>
      </c>
      <c r="BY3330" s="32" t="s">
        <v>8391</v>
      </c>
      <c r="BZ3330" s="27" t="s">
        <v>7549</v>
      </c>
    </row>
    <row r="3331" spans="1:78">
      <c r="A3331" s="32" t="s">
        <v>3441</v>
      </c>
      <c r="BY3331" s="32" t="s">
        <v>8391</v>
      </c>
      <c r="BZ3331" s="27" t="s">
        <v>7550</v>
      </c>
    </row>
    <row r="3332" spans="1:78">
      <c r="A3332" s="32" t="s">
        <v>3442</v>
      </c>
      <c r="BY3332" s="32" t="s">
        <v>8391</v>
      </c>
      <c r="BZ3332" s="27" t="s">
        <v>7551</v>
      </c>
    </row>
    <row r="3333" spans="1:78">
      <c r="A3333" s="32" t="s">
        <v>3443</v>
      </c>
      <c r="BY3333" s="32" t="s">
        <v>8391</v>
      </c>
      <c r="BZ3333" s="27" t="s">
        <v>7552</v>
      </c>
    </row>
    <row r="3334" spans="1:78">
      <c r="A3334" s="32" t="s">
        <v>3444</v>
      </c>
      <c r="BY3334" s="32" t="s">
        <v>8391</v>
      </c>
      <c r="BZ3334" s="27" t="s">
        <v>7553</v>
      </c>
    </row>
    <row r="3335" spans="1:78">
      <c r="A3335" s="32" t="s">
        <v>3445</v>
      </c>
      <c r="BY3335" s="32" t="s">
        <v>8391</v>
      </c>
      <c r="BZ3335" s="27" t="s">
        <v>7554</v>
      </c>
    </row>
    <row r="3336" spans="1:78">
      <c r="A3336" s="32" t="s">
        <v>3446</v>
      </c>
      <c r="BY3336" s="32" t="s">
        <v>8391</v>
      </c>
      <c r="BZ3336" s="27" t="s">
        <v>7555</v>
      </c>
    </row>
    <row r="3337" spans="1:78">
      <c r="A3337" s="32" t="s">
        <v>3447</v>
      </c>
      <c r="BY3337" s="32" t="s">
        <v>8391</v>
      </c>
      <c r="BZ3337" s="27" t="s">
        <v>7556</v>
      </c>
    </row>
    <row r="3338" spans="1:78">
      <c r="A3338" s="32" t="s">
        <v>3448</v>
      </c>
      <c r="BY3338" s="32" t="s">
        <v>8391</v>
      </c>
      <c r="BZ3338" s="27" t="s">
        <v>7557</v>
      </c>
    </row>
    <row r="3339" spans="1:78">
      <c r="A3339" s="32" t="s">
        <v>3449</v>
      </c>
      <c r="BY3339" s="32" t="s">
        <v>8391</v>
      </c>
      <c r="BZ3339" s="27" t="s">
        <v>7558</v>
      </c>
    </row>
    <row r="3340" spans="1:78">
      <c r="A3340" s="32" t="s">
        <v>3450</v>
      </c>
      <c r="BY3340" s="32" t="s">
        <v>8391</v>
      </c>
      <c r="BZ3340" s="27" t="s">
        <v>7559</v>
      </c>
    </row>
    <row r="3341" spans="1:78">
      <c r="A3341" s="32" t="s">
        <v>3451</v>
      </c>
      <c r="BY3341" s="32" t="s">
        <v>8391</v>
      </c>
      <c r="BZ3341" s="27" t="s">
        <v>7560</v>
      </c>
    </row>
    <row r="3342" spans="1:78">
      <c r="A3342" s="32" t="s">
        <v>3452</v>
      </c>
      <c r="BY3342" s="32" t="s">
        <v>8391</v>
      </c>
      <c r="BZ3342" s="27" t="s">
        <v>7561</v>
      </c>
    </row>
    <row r="3343" spans="1:78">
      <c r="A3343" s="32" t="s">
        <v>3453</v>
      </c>
      <c r="BY3343" s="32" t="s">
        <v>8391</v>
      </c>
      <c r="BZ3343" s="27" t="s">
        <v>7562</v>
      </c>
    </row>
    <row r="3344" spans="1:78">
      <c r="A3344" s="32" t="s">
        <v>3454</v>
      </c>
      <c r="BY3344" s="32" t="s">
        <v>8391</v>
      </c>
      <c r="BZ3344" s="27" t="s">
        <v>7563</v>
      </c>
    </row>
    <row r="3345" spans="1:78">
      <c r="A3345" s="32" t="s">
        <v>3455</v>
      </c>
      <c r="BY3345" s="32" t="s">
        <v>8391</v>
      </c>
      <c r="BZ3345" s="27" t="s">
        <v>7564</v>
      </c>
    </row>
    <row r="3346" spans="1:78">
      <c r="A3346" s="32" t="s">
        <v>3456</v>
      </c>
      <c r="BY3346" s="32" t="s">
        <v>8391</v>
      </c>
      <c r="BZ3346" s="27" t="s">
        <v>7565</v>
      </c>
    </row>
    <row r="3347" spans="1:78">
      <c r="A3347" s="32" t="s">
        <v>3457</v>
      </c>
      <c r="BY3347" s="32" t="s">
        <v>8391</v>
      </c>
      <c r="BZ3347" s="27" t="s">
        <v>7566</v>
      </c>
    </row>
    <row r="3348" spans="1:78">
      <c r="A3348" s="32" t="s">
        <v>3458</v>
      </c>
      <c r="BY3348" s="32" t="s">
        <v>8391</v>
      </c>
      <c r="BZ3348" s="27" t="s">
        <v>7567</v>
      </c>
    </row>
    <row r="3349" spans="1:78">
      <c r="A3349" s="32" t="s">
        <v>3459</v>
      </c>
      <c r="BY3349" s="32" t="s">
        <v>8391</v>
      </c>
      <c r="BZ3349" s="27" t="s">
        <v>7568</v>
      </c>
    </row>
    <row r="3350" spans="1:78">
      <c r="A3350" s="32" t="s">
        <v>3460</v>
      </c>
      <c r="BY3350" s="32" t="s">
        <v>8391</v>
      </c>
      <c r="BZ3350" s="27" t="s">
        <v>7569</v>
      </c>
    </row>
    <row r="3351" spans="1:78">
      <c r="A3351" s="32" t="s">
        <v>3461</v>
      </c>
      <c r="BY3351" s="32" t="s">
        <v>8391</v>
      </c>
      <c r="BZ3351" s="27" t="s">
        <v>7570</v>
      </c>
    </row>
    <row r="3352" spans="1:78">
      <c r="A3352" s="32" t="s">
        <v>3462</v>
      </c>
      <c r="BY3352" s="32" t="s">
        <v>8391</v>
      </c>
      <c r="BZ3352" s="27" t="s">
        <v>7571</v>
      </c>
    </row>
    <row r="3353" spans="1:78">
      <c r="A3353" s="32" t="s">
        <v>3463</v>
      </c>
      <c r="BY3353" s="32" t="s">
        <v>8391</v>
      </c>
      <c r="BZ3353" s="27" t="s">
        <v>7572</v>
      </c>
    </row>
    <row r="3354" spans="1:78">
      <c r="A3354" s="32" t="s">
        <v>3464</v>
      </c>
      <c r="BY3354" s="32" t="s">
        <v>8391</v>
      </c>
      <c r="BZ3354" s="27" t="s">
        <v>7573</v>
      </c>
    </row>
    <row r="3355" spans="1:78">
      <c r="A3355" s="32" t="s">
        <v>3465</v>
      </c>
      <c r="BY3355" s="32" t="s">
        <v>8391</v>
      </c>
      <c r="BZ3355" s="27" t="s">
        <v>7574</v>
      </c>
    </row>
    <row r="3356" spans="1:78">
      <c r="A3356" s="32" t="s">
        <v>3466</v>
      </c>
      <c r="BY3356" s="32" t="s">
        <v>8391</v>
      </c>
      <c r="BZ3356" s="27" t="s">
        <v>7575</v>
      </c>
    </row>
    <row r="3357" spans="1:78">
      <c r="A3357" s="32" t="s">
        <v>3467</v>
      </c>
      <c r="BY3357" s="32" t="s">
        <v>8391</v>
      </c>
      <c r="BZ3357" s="27" t="s">
        <v>7576</v>
      </c>
    </row>
    <row r="3358" spans="1:78">
      <c r="A3358" s="32" t="s">
        <v>3468</v>
      </c>
      <c r="BY3358" s="32" t="s">
        <v>8391</v>
      </c>
      <c r="BZ3358" s="27" t="s">
        <v>7577</v>
      </c>
    </row>
    <row r="3359" spans="1:78">
      <c r="A3359" s="32" t="s">
        <v>3469</v>
      </c>
      <c r="BY3359" s="32" t="s">
        <v>8391</v>
      </c>
      <c r="BZ3359" s="27" t="s">
        <v>7578</v>
      </c>
    </row>
    <row r="3360" spans="1:78">
      <c r="A3360" s="32" t="s">
        <v>3470</v>
      </c>
      <c r="BY3360" s="32" t="s">
        <v>8391</v>
      </c>
      <c r="BZ3360" s="27" t="s">
        <v>7579</v>
      </c>
    </row>
    <row r="3361" spans="1:78">
      <c r="A3361" s="32" t="s">
        <v>3471</v>
      </c>
      <c r="BY3361" s="32" t="s">
        <v>8391</v>
      </c>
      <c r="BZ3361" s="27" t="s">
        <v>7580</v>
      </c>
    </row>
    <row r="3362" spans="1:78">
      <c r="A3362" s="32" t="s">
        <v>3472</v>
      </c>
      <c r="BY3362" s="32" t="s">
        <v>8391</v>
      </c>
      <c r="BZ3362" s="27" t="s">
        <v>7581</v>
      </c>
    </row>
    <row r="3363" spans="1:78">
      <c r="A3363" s="32" t="s">
        <v>3473</v>
      </c>
      <c r="BY3363" s="32" t="s">
        <v>8391</v>
      </c>
      <c r="BZ3363" s="27" t="s">
        <v>7582</v>
      </c>
    </row>
    <row r="3364" spans="1:78">
      <c r="A3364" s="32" t="s">
        <v>3474</v>
      </c>
      <c r="BY3364" s="32" t="s">
        <v>8391</v>
      </c>
      <c r="BZ3364" s="27" t="s">
        <v>7583</v>
      </c>
    </row>
    <row r="3365" spans="1:78">
      <c r="A3365" s="32" t="s">
        <v>3475</v>
      </c>
      <c r="BY3365" s="32" t="s">
        <v>8391</v>
      </c>
      <c r="BZ3365" s="27" t="s">
        <v>7584</v>
      </c>
    </row>
    <row r="3366" spans="1:78">
      <c r="A3366" s="32" t="s">
        <v>3476</v>
      </c>
      <c r="BY3366" s="32" t="s">
        <v>8391</v>
      </c>
      <c r="BZ3366" s="27" t="s">
        <v>7585</v>
      </c>
    </row>
    <row r="3367" spans="1:78">
      <c r="A3367" s="32" t="s">
        <v>3477</v>
      </c>
      <c r="BY3367" s="32" t="s">
        <v>8391</v>
      </c>
      <c r="BZ3367" s="27" t="s">
        <v>7586</v>
      </c>
    </row>
    <row r="3368" spans="1:78">
      <c r="A3368" s="32" t="s">
        <v>3478</v>
      </c>
      <c r="BY3368" s="32" t="s">
        <v>8391</v>
      </c>
      <c r="BZ3368" s="27" t="s">
        <v>7587</v>
      </c>
    </row>
    <row r="3369" spans="1:78">
      <c r="A3369" s="32" t="s">
        <v>3479</v>
      </c>
      <c r="BY3369" s="32" t="s">
        <v>8391</v>
      </c>
      <c r="BZ3369" s="27" t="s">
        <v>7588</v>
      </c>
    </row>
    <row r="3370" spans="1:78">
      <c r="A3370" s="32" t="s">
        <v>3480</v>
      </c>
      <c r="BY3370" s="32" t="s">
        <v>8391</v>
      </c>
      <c r="BZ3370" s="27" t="s">
        <v>7589</v>
      </c>
    </row>
    <row r="3371" spans="1:78">
      <c r="A3371" s="32" t="s">
        <v>3481</v>
      </c>
      <c r="BY3371" s="32" t="s">
        <v>8391</v>
      </c>
      <c r="BZ3371" s="27" t="s">
        <v>7590</v>
      </c>
    </row>
    <row r="3372" spans="1:78">
      <c r="A3372" s="32" t="s">
        <v>3482</v>
      </c>
      <c r="BY3372" s="32" t="s">
        <v>8391</v>
      </c>
      <c r="BZ3372" s="27" t="s">
        <v>7591</v>
      </c>
    </row>
    <row r="3373" spans="1:78">
      <c r="A3373" s="32" t="s">
        <v>3483</v>
      </c>
      <c r="BY3373" s="32" t="s">
        <v>8391</v>
      </c>
      <c r="BZ3373" s="27" t="s">
        <v>7592</v>
      </c>
    </row>
    <row r="3374" spans="1:78">
      <c r="A3374" s="32" t="s">
        <v>3484</v>
      </c>
      <c r="BY3374" s="32" t="s">
        <v>8391</v>
      </c>
      <c r="BZ3374" s="27" t="s">
        <v>7593</v>
      </c>
    </row>
    <row r="3375" spans="1:78">
      <c r="A3375" s="32" t="s">
        <v>3485</v>
      </c>
      <c r="BY3375" s="32" t="s">
        <v>8391</v>
      </c>
      <c r="BZ3375" s="27" t="s">
        <v>7594</v>
      </c>
    </row>
    <row r="3376" spans="1:78">
      <c r="A3376" s="32" t="s">
        <v>3486</v>
      </c>
      <c r="BY3376" s="32" t="s">
        <v>8391</v>
      </c>
      <c r="BZ3376" s="27" t="s">
        <v>7595</v>
      </c>
    </row>
    <row r="3377" spans="1:78">
      <c r="A3377" s="32" t="s">
        <v>3487</v>
      </c>
      <c r="BY3377" s="32" t="s">
        <v>8391</v>
      </c>
      <c r="BZ3377" s="27" t="s">
        <v>7596</v>
      </c>
    </row>
    <row r="3378" spans="1:78">
      <c r="A3378" s="32" t="s">
        <v>3488</v>
      </c>
      <c r="BY3378" s="32" t="s">
        <v>8391</v>
      </c>
      <c r="BZ3378" s="27" t="s">
        <v>7597</v>
      </c>
    </row>
    <row r="3379" spans="1:78">
      <c r="A3379" s="32" t="s">
        <v>3489</v>
      </c>
      <c r="BY3379" s="32" t="s">
        <v>8391</v>
      </c>
      <c r="BZ3379" s="27" t="s">
        <v>7598</v>
      </c>
    </row>
    <row r="3380" spans="1:78">
      <c r="A3380" s="32" t="s">
        <v>3490</v>
      </c>
      <c r="BY3380" s="32" t="s">
        <v>8391</v>
      </c>
      <c r="BZ3380" s="27" t="s">
        <v>7599</v>
      </c>
    </row>
    <row r="3381" spans="1:78">
      <c r="A3381" s="32" t="s">
        <v>3491</v>
      </c>
      <c r="BY3381" s="32" t="s">
        <v>8391</v>
      </c>
      <c r="BZ3381" s="27" t="s">
        <v>7600</v>
      </c>
    </row>
    <row r="3382" spans="1:78">
      <c r="A3382" s="32" t="s">
        <v>3492</v>
      </c>
      <c r="BY3382" s="32" t="s">
        <v>8391</v>
      </c>
      <c r="BZ3382" s="27" t="s">
        <v>7601</v>
      </c>
    </row>
    <row r="3383" spans="1:78">
      <c r="A3383" s="32" t="s">
        <v>3493</v>
      </c>
      <c r="BY3383" s="32" t="s">
        <v>8391</v>
      </c>
      <c r="BZ3383" s="27" t="s">
        <v>7602</v>
      </c>
    </row>
    <row r="3384" spans="1:78">
      <c r="A3384" s="32" t="s">
        <v>3494</v>
      </c>
      <c r="BY3384" s="32" t="s">
        <v>8391</v>
      </c>
      <c r="BZ3384" s="27" t="s">
        <v>7603</v>
      </c>
    </row>
    <row r="3385" spans="1:78">
      <c r="A3385" s="32" t="s">
        <v>3495</v>
      </c>
      <c r="BY3385" s="32" t="s">
        <v>8391</v>
      </c>
      <c r="BZ3385" s="27" t="s">
        <v>7604</v>
      </c>
    </row>
    <row r="3386" spans="1:78">
      <c r="A3386" s="32" t="s">
        <v>3496</v>
      </c>
      <c r="BY3386" s="32" t="s">
        <v>8391</v>
      </c>
      <c r="BZ3386" s="27" t="s">
        <v>7605</v>
      </c>
    </row>
    <row r="3387" spans="1:78">
      <c r="A3387" s="32" t="s">
        <v>3497</v>
      </c>
      <c r="BY3387" s="32" t="s">
        <v>8391</v>
      </c>
      <c r="BZ3387" s="27" t="s">
        <v>7606</v>
      </c>
    </row>
    <row r="3388" spans="1:78">
      <c r="A3388" s="32" t="s">
        <v>3498</v>
      </c>
      <c r="BY3388" s="32" t="s">
        <v>8391</v>
      </c>
      <c r="BZ3388" s="27" t="s">
        <v>7607</v>
      </c>
    </row>
    <row r="3389" spans="1:78">
      <c r="A3389" s="32" t="s">
        <v>3499</v>
      </c>
      <c r="BY3389" s="32" t="s">
        <v>8391</v>
      </c>
      <c r="BZ3389" s="27" t="s">
        <v>7608</v>
      </c>
    </row>
    <row r="3390" spans="1:78">
      <c r="A3390" s="32" t="s">
        <v>3500</v>
      </c>
      <c r="BY3390" s="32" t="s">
        <v>8391</v>
      </c>
      <c r="BZ3390" s="27" t="s">
        <v>7609</v>
      </c>
    </row>
    <row r="3391" spans="1:78">
      <c r="A3391" s="32" t="s">
        <v>3501</v>
      </c>
      <c r="BY3391" s="32" t="s">
        <v>8391</v>
      </c>
      <c r="BZ3391" s="27" t="s">
        <v>7610</v>
      </c>
    </row>
    <row r="3392" spans="1:78">
      <c r="A3392" s="32" t="s">
        <v>3502</v>
      </c>
      <c r="BY3392" s="32" t="s">
        <v>8391</v>
      </c>
      <c r="BZ3392" s="27" t="s">
        <v>7611</v>
      </c>
    </row>
    <row r="3393" spans="1:78">
      <c r="A3393" s="32" t="s">
        <v>3503</v>
      </c>
      <c r="BY3393" s="32" t="s">
        <v>8391</v>
      </c>
      <c r="BZ3393" s="27" t="s">
        <v>7612</v>
      </c>
    </row>
    <row r="3394" spans="1:78">
      <c r="A3394" s="32" t="s">
        <v>3504</v>
      </c>
      <c r="BY3394" s="32" t="s">
        <v>8391</v>
      </c>
      <c r="BZ3394" s="27" t="s">
        <v>7613</v>
      </c>
    </row>
    <row r="3395" spans="1:78">
      <c r="A3395" s="32" t="s">
        <v>3505</v>
      </c>
      <c r="BY3395" s="32" t="s">
        <v>8391</v>
      </c>
      <c r="BZ3395" s="27" t="s">
        <v>7614</v>
      </c>
    </row>
    <row r="3396" spans="1:78">
      <c r="A3396" s="32" t="s">
        <v>3506</v>
      </c>
      <c r="BY3396" s="32" t="s">
        <v>8391</v>
      </c>
      <c r="BZ3396" s="27" t="s">
        <v>7615</v>
      </c>
    </row>
    <row r="3397" spans="1:78">
      <c r="A3397" s="32" t="s">
        <v>3507</v>
      </c>
      <c r="BY3397" s="32" t="s">
        <v>8391</v>
      </c>
      <c r="BZ3397" s="27" t="s">
        <v>7616</v>
      </c>
    </row>
    <row r="3398" spans="1:78">
      <c r="A3398" s="32" t="s">
        <v>3508</v>
      </c>
      <c r="BY3398" s="32" t="s">
        <v>8391</v>
      </c>
      <c r="BZ3398" s="27" t="s">
        <v>7617</v>
      </c>
    </row>
    <row r="3399" spans="1:78">
      <c r="A3399" s="32" t="s">
        <v>3509</v>
      </c>
      <c r="BY3399" s="32" t="s">
        <v>8391</v>
      </c>
      <c r="BZ3399" s="27" t="s">
        <v>7618</v>
      </c>
    </row>
    <row r="3400" spans="1:78">
      <c r="A3400" s="32" t="s">
        <v>3510</v>
      </c>
      <c r="BY3400" s="32" t="s">
        <v>8391</v>
      </c>
      <c r="BZ3400" s="27" t="s">
        <v>7619</v>
      </c>
    </row>
    <row r="3401" spans="1:78">
      <c r="A3401" s="32" t="s">
        <v>3511</v>
      </c>
      <c r="BY3401" s="32" t="s">
        <v>8391</v>
      </c>
      <c r="BZ3401" s="27" t="s">
        <v>7620</v>
      </c>
    </row>
    <row r="3402" spans="1:78">
      <c r="A3402" s="32" t="s">
        <v>3512</v>
      </c>
      <c r="BY3402" s="32" t="s">
        <v>8391</v>
      </c>
      <c r="BZ3402" s="27" t="s">
        <v>7621</v>
      </c>
    </row>
    <row r="3403" spans="1:78">
      <c r="A3403" s="32" t="s">
        <v>3513</v>
      </c>
      <c r="BY3403" s="32" t="s">
        <v>8391</v>
      </c>
      <c r="BZ3403" s="27" t="s">
        <v>7622</v>
      </c>
    </row>
    <row r="3404" spans="1:78">
      <c r="A3404" s="32" t="s">
        <v>3514</v>
      </c>
      <c r="BY3404" s="32" t="s">
        <v>8391</v>
      </c>
      <c r="BZ3404" s="27" t="s">
        <v>7623</v>
      </c>
    </row>
    <row r="3405" spans="1:78">
      <c r="A3405" s="32" t="s">
        <v>3515</v>
      </c>
      <c r="BY3405" s="32" t="s">
        <v>8391</v>
      </c>
      <c r="BZ3405" s="27" t="s">
        <v>7624</v>
      </c>
    </row>
    <row r="3406" spans="1:78">
      <c r="A3406" s="32" t="s">
        <v>3516</v>
      </c>
      <c r="BY3406" s="32" t="s">
        <v>8391</v>
      </c>
      <c r="BZ3406" s="27" t="s">
        <v>7625</v>
      </c>
    </row>
    <row r="3407" spans="1:78">
      <c r="A3407" s="32" t="s">
        <v>3517</v>
      </c>
      <c r="BY3407" s="32" t="s">
        <v>8391</v>
      </c>
      <c r="BZ3407" s="27" t="s">
        <v>7626</v>
      </c>
    </row>
    <row r="3408" spans="1:78">
      <c r="A3408" s="32" t="s">
        <v>3518</v>
      </c>
      <c r="BY3408" s="32" t="s">
        <v>8391</v>
      </c>
      <c r="BZ3408" s="27" t="s">
        <v>7627</v>
      </c>
    </row>
    <row r="3409" spans="1:78">
      <c r="A3409" s="32" t="s">
        <v>3519</v>
      </c>
      <c r="BY3409" s="32" t="s">
        <v>8391</v>
      </c>
      <c r="BZ3409" s="27" t="s">
        <v>7628</v>
      </c>
    </row>
    <row r="3410" spans="1:78">
      <c r="A3410" s="32" t="s">
        <v>3520</v>
      </c>
      <c r="BY3410" s="32" t="s">
        <v>8391</v>
      </c>
      <c r="BZ3410" s="27" t="s">
        <v>7629</v>
      </c>
    </row>
    <row r="3411" spans="1:78">
      <c r="A3411" s="32" t="s">
        <v>3521</v>
      </c>
      <c r="BY3411" s="32" t="s">
        <v>8391</v>
      </c>
      <c r="BZ3411" s="27" t="s">
        <v>7630</v>
      </c>
    </row>
    <row r="3412" spans="1:78">
      <c r="A3412" s="32" t="s">
        <v>3522</v>
      </c>
      <c r="BY3412" s="32" t="s">
        <v>8391</v>
      </c>
      <c r="BZ3412" s="27" t="s">
        <v>7631</v>
      </c>
    </row>
    <row r="3413" spans="1:78">
      <c r="A3413" s="32" t="s">
        <v>3523</v>
      </c>
      <c r="BY3413" s="32" t="s">
        <v>8391</v>
      </c>
      <c r="BZ3413" s="27" t="s">
        <v>7632</v>
      </c>
    </row>
    <row r="3414" spans="1:78">
      <c r="A3414" s="32" t="s">
        <v>3524</v>
      </c>
      <c r="BY3414" s="32" t="s">
        <v>8391</v>
      </c>
      <c r="BZ3414" s="27" t="s">
        <v>7633</v>
      </c>
    </row>
    <row r="3415" spans="1:78">
      <c r="A3415" s="32" t="s">
        <v>3525</v>
      </c>
      <c r="BY3415" s="32" t="s">
        <v>8391</v>
      </c>
      <c r="BZ3415" s="27" t="s">
        <v>7634</v>
      </c>
    </row>
    <row r="3416" spans="1:78">
      <c r="A3416" s="32" t="s">
        <v>3526</v>
      </c>
      <c r="BY3416" s="32" t="s">
        <v>8391</v>
      </c>
      <c r="BZ3416" s="27" t="s">
        <v>7635</v>
      </c>
    </row>
    <row r="3417" spans="1:78">
      <c r="A3417" s="32" t="s">
        <v>3527</v>
      </c>
      <c r="BY3417" s="32" t="s">
        <v>8391</v>
      </c>
      <c r="BZ3417" s="27" t="s">
        <v>7636</v>
      </c>
    </row>
    <row r="3418" spans="1:78">
      <c r="A3418" s="32" t="s">
        <v>3528</v>
      </c>
      <c r="BY3418" s="32" t="s">
        <v>8391</v>
      </c>
      <c r="BZ3418" s="27" t="s">
        <v>7637</v>
      </c>
    </row>
    <row r="3419" spans="1:78">
      <c r="A3419" s="32" t="s">
        <v>3529</v>
      </c>
      <c r="BY3419" s="32" t="s">
        <v>8391</v>
      </c>
      <c r="BZ3419" s="27" t="s">
        <v>7638</v>
      </c>
    </row>
    <row r="3420" spans="1:78">
      <c r="A3420" s="32" t="s">
        <v>3530</v>
      </c>
      <c r="BY3420" s="32" t="s">
        <v>8391</v>
      </c>
      <c r="BZ3420" s="27" t="s">
        <v>7639</v>
      </c>
    </row>
    <row r="3421" spans="1:78">
      <c r="A3421" s="32" t="s">
        <v>3531</v>
      </c>
      <c r="BY3421" s="32" t="s">
        <v>8391</v>
      </c>
      <c r="BZ3421" s="27" t="s">
        <v>7640</v>
      </c>
    </row>
    <row r="3422" spans="1:78">
      <c r="A3422" s="32" t="s">
        <v>3532</v>
      </c>
      <c r="BY3422" s="32" t="s">
        <v>8391</v>
      </c>
      <c r="BZ3422" s="27" t="s">
        <v>7641</v>
      </c>
    </row>
    <row r="3423" spans="1:78">
      <c r="A3423" s="32" t="s">
        <v>3533</v>
      </c>
      <c r="BY3423" s="32" t="s">
        <v>8391</v>
      </c>
      <c r="BZ3423" s="27" t="s">
        <v>7642</v>
      </c>
    </row>
    <row r="3424" spans="1:78">
      <c r="A3424" s="32" t="s">
        <v>3534</v>
      </c>
      <c r="BY3424" s="32" t="s">
        <v>8391</v>
      </c>
      <c r="BZ3424" s="27" t="s">
        <v>7643</v>
      </c>
    </row>
    <row r="3425" spans="1:78">
      <c r="A3425" s="32" t="s">
        <v>3535</v>
      </c>
      <c r="BY3425" s="32" t="s">
        <v>8391</v>
      </c>
      <c r="BZ3425" s="27" t="s">
        <v>7644</v>
      </c>
    </row>
    <row r="3426" spans="1:78">
      <c r="A3426" s="32" t="s">
        <v>3536</v>
      </c>
      <c r="BY3426" s="32" t="s">
        <v>8391</v>
      </c>
      <c r="BZ3426" s="27" t="s">
        <v>7645</v>
      </c>
    </row>
    <row r="3427" spans="1:78">
      <c r="A3427" s="32" t="s">
        <v>3537</v>
      </c>
      <c r="BY3427" s="32" t="s">
        <v>8391</v>
      </c>
      <c r="BZ3427" s="27" t="s">
        <v>7646</v>
      </c>
    </row>
    <row r="3428" spans="1:78">
      <c r="A3428" s="32" t="s">
        <v>3538</v>
      </c>
      <c r="BY3428" s="32" t="s">
        <v>8391</v>
      </c>
      <c r="BZ3428" s="27" t="s">
        <v>7647</v>
      </c>
    </row>
    <row r="3429" spans="1:78">
      <c r="A3429" s="32" t="s">
        <v>3539</v>
      </c>
      <c r="BY3429" s="32" t="s">
        <v>8391</v>
      </c>
      <c r="BZ3429" s="27" t="s">
        <v>7648</v>
      </c>
    </row>
    <row r="3430" spans="1:78">
      <c r="A3430" s="32" t="s">
        <v>3540</v>
      </c>
      <c r="BY3430" s="32" t="s">
        <v>8391</v>
      </c>
      <c r="BZ3430" s="27" t="s">
        <v>7649</v>
      </c>
    </row>
    <row r="3431" spans="1:78">
      <c r="A3431" s="32" t="s">
        <v>3541</v>
      </c>
      <c r="BY3431" s="32" t="s">
        <v>8391</v>
      </c>
      <c r="BZ3431" s="27" t="s">
        <v>7650</v>
      </c>
    </row>
    <row r="3432" spans="1:78">
      <c r="A3432" s="32" t="s">
        <v>3542</v>
      </c>
      <c r="BY3432" s="32" t="s">
        <v>8391</v>
      </c>
      <c r="BZ3432" s="27" t="s">
        <v>7651</v>
      </c>
    </row>
    <row r="3433" spans="1:78">
      <c r="A3433" s="32" t="s">
        <v>3543</v>
      </c>
      <c r="BY3433" s="32" t="s">
        <v>8391</v>
      </c>
      <c r="BZ3433" s="27" t="s">
        <v>7652</v>
      </c>
    </row>
    <row r="3434" spans="1:78">
      <c r="A3434" s="32" t="s">
        <v>3544</v>
      </c>
      <c r="BY3434" s="32" t="s">
        <v>8391</v>
      </c>
      <c r="BZ3434" s="27" t="s">
        <v>7653</v>
      </c>
    </row>
    <row r="3435" spans="1:78">
      <c r="A3435" s="32" t="s">
        <v>3545</v>
      </c>
      <c r="BY3435" s="32" t="s">
        <v>8391</v>
      </c>
      <c r="BZ3435" s="27" t="s">
        <v>7654</v>
      </c>
    </row>
    <row r="3436" spans="1:78">
      <c r="A3436" s="32" t="s">
        <v>3546</v>
      </c>
      <c r="BY3436" s="32" t="s">
        <v>8391</v>
      </c>
      <c r="BZ3436" s="27" t="s">
        <v>7655</v>
      </c>
    </row>
    <row r="3437" spans="1:78">
      <c r="A3437" s="32" t="s">
        <v>3547</v>
      </c>
      <c r="BY3437" s="32" t="s">
        <v>8391</v>
      </c>
      <c r="BZ3437" s="27" t="s">
        <v>7656</v>
      </c>
    </row>
    <row r="3438" spans="1:78">
      <c r="A3438" s="32" t="s">
        <v>3548</v>
      </c>
      <c r="BY3438" s="32" t="s">
        <v>8391</v>
      </c>
      <c r="BZ3438" s="27" t="s">
        <v>7657</v>
      </c>
    </row>
    <row r="3439" spans="1:78">
      <c r="A3439" s="32" t="s">
        <v>3549</v>
      </c>
      <c r="BY3439" s="32" t="s">
        <v>8391</v>
      </c>
      <c r="BZ3439" s="27" t="s">
        <v>7658</v>
      </c>
    </row>
    <row r="3440" spans="1:78">
      <c r="A3440" s="32" t="s">
        <v>3550</v>
      </c>
      <c r="BY3440" s="32" t="s">
        <v>8391</v>
      </c>
      <c r="BZ3440" s="27" t="s">
        <v>7659</v>
      </c>
    </row>
    <row r="3441" spans="1:78">
      <c r="A3441" s="32" t="s">
        <v>3551</v>
      </c>
      <c r="BY3441" s="32" t="s">
        <v>8391</v>
      </c>
      <c r="BZ3441" s="27" t="s">
        <v>7660</v>
      </c>
    </row>
    <row r="3442" spans="1:78">
      <c r="A3442" s="32" t="s">
        <v>3552</v>
      </c>
      <c r="BY3442" s="32" t="s">
        <v>8391</v>
      </c>
      <c r="BZ3442" s="27" t="s">
        <v>7661</v>
      </c>
    </row>
    <row r="3443" spans="1:78">
      <c r="A3443" s="32" t="s">
        <v>3553</v>
      </c>
      <c r="BY3443" s="32" t="s">
        <v>8391</v>
      </c>
      <c r="BZ3443" s="27" t="s">
        <v>7662</v>
      </c>
    </row>
    <row r="3444" spans="1:78">
      <c r="A3444" s="32" t="s">
        <v>3554</v>
      </c>
      <c r="BY3444" s="32" t="s">
        <v>8391</v>
      </c>
      <c r="BZ3444" s="27" t="s">
        <v>7663</v>
      </c>
    </row>
    <row r="3445" spans="1:78">
      <c r="A3445" s="32" t="s">
        <v>3555</v>
      </c>
      <c r="BY3445" s="32" t="s">
        <v>8391</v>
      </c>
      <c r="BZ3445" s="27" t="s">
        <v>7664</v>
      </c>
    </row>
    <row r="3446" spans="1:78">
      <c r="A3446" s="32" t="s">
        <v>3556</v>
      </c>
      <c r="BY3446" s="32" t="s">
        <v>8391</v>
      </c>
      <c r="BZ3446" s="27" t="s">
        <v>7665</v>
      </c>
    </row>
    <row r="3447" spans="1:78">
      <c r="A3447" s="32" t="s">
        <v>3557</v>
      </c>
      <c r="BY3447" s="32" t="s">
        <v>8391</v>
      </c>
      <c r="BZ3447" s="27" t="s">
        <v>7666</v>
      </c>
    </row>
    <row r="3448" spans="1:78">
      <c r="A3448" s="32" t="s">
        <v>3558</v>
      </c>
      <c r="BY3448" s="32" t="s">
        <v>8391</v>
      </c>
      <c r="BZ3448" s="27" t="s">
        <v>7667</v>
      </c>
    </row>
    <row r="3449" spans="1:78">
      <c r="A3449" s="32" t="s">
        <v>3559</v>
      </c>
      <c r="BY3449" s="32" t="s">
        <v>8391</v>
      </c>
      <c r="BZ3449" s="27" t="s">
        <v>7668</v>
      </c>
    </row>
    <row r="3450" spans="1:78">
      <c r="A3450" s="32" t="s">
        <v>3560</v>
      </c>
      <c r="BY3450" s="32" t="s">
        <v>8391</v>
      </c>
      <c r="BZ3450" s="27" t="s">
        <v>7669</v>
      </c>
    </row>
    <row r="3451" spans="1:78">
      <c r="A3451" s="32" t="s">
        <v>3561</v>
      </c>
      <c r="BY3451" s="32" t="s">
        <v>8391</v>
      </c>
      <c r="BZ3451" s="27" t="s">
        <v>7670</v>
      </c>
    </row>
    <row r="3452" spans="1:78">
      <c r="A3452" s="32" t="s">
        <v>3562</v>
      </c>
      <c r="BY3452" s="32" t="s">
        <v>8391</v>
      </c>
      <c r="BZ3452" s="27" t="s">
        <v>7671</v>
      </c>
    </row>
    <row r="3453" spans="1:78">
      <c r="A3453" s="32" t="s">
        <v>3563</v>
      </c>
      <c r="BY3453" s="32" t="s">
        <v>8391</v>
      </c>
      <c r="BZ3453" s="27" t="s">
        <v>7672</v>
      </c>
    </row>
    <row r="3454" spans="1:78">
      <c r="A3454" s="32" t="s">
        <v>3564</v>
      </c>
      <c r="BY3454" s="32" t="s">
        <v>8391</v>
      </c>
      <c r="BZ3454" s="27" t="s">
        <v>7673</v>
      </c>
    </row>
    <row r="3455" spans="1:78">
      <c r="A3455" s="32" t="s">
        <v>3565</v>
      </c>
      <c r="BY3455" s="32" t="s">
        <v>8391</v>
      </c>
      <c r="BZ3455" s="27" t="s">
        <v>7674</v>
      </c>
    </row>
    <row r="3456" spans="1:78">
      <c r="A3456" s="32" t="s">
        <v>3566</v>
      </c>
      <c r="BY3456" s="32" t="s">
        <v>8391</v>
      </c>
      <c r="BZ3456" s="27" t="s">
        <v>7675</v>
      </c>
    </row>
    <row r="3457" spans="1:78">
      <c r="A3457" s="32" t="s">
        <v>3567</v>
      </c>
      <c r="BY3457" s="32" t="s">
        <v>8391</v>
      </c>
      <c r="BZ3457" s="27" t="s">
        <v>7676</v>
      </c>
    </row>
    <row r="3458" spans="1:78">
      <c r="A3458" s="32" t="s">
        <v>3568</v>
      </c>
      <c r="BY3458" s="32" t="s">
        <v>8391</v>
      </c>
      <c r="BZ3458" s="27" t="s">
        <v>7677</v>
      </c>
    </row>
    <row r="3459" spans="1:78">
      <c r="A3459" s="32" t="s">
        <v>3569</v>
      </c>
      <c r="BY3459" s="32" t="s">
        <v>8391</v>
      </c>
      <c r="BZ3459" s="27" t="s">
        <v>7678</v>
      </c>
    </row>
    <row r="3460" spans="1:78">
      <c r="A3460" s="32" t="s">
        <v>3570</v>
      </c>
      <c r="BY3460" s="32" t="s">
        <v>8391</v>
      </c>
      <c r="BZ3460" s="27" t="s">
        <v>7679</v>
      </c>
    </row>
    <row r="3461" spans="1:78">
      <c r="A3461" s="32" t="s">
        <v>3571</v>
      </c>
      <c r="BY3461" s="32" t="s">
        <v>8391</v>
      </c>
      <c r="BZ3461" s="27" t="s">
        <v>7680</v>
      </c>
    </row>
    <row r="3462" spans="1:78">
      <c r="A3462" s="32" t="s">
        <v>3572</v>
      </c>
      <c r="BY3462" s="32" t="s">
        <v>8391</v>
      </c>
      <c r="BZ3462" s="27" t="s">
        <v>7681</v>
      </c>
    </row>
    <row r="3463" spans="1:78">
      <c r="A3463" s="32" t="s">
        <v>3573</v>
      </c>
      <c r="BY3463" s="32" t="s">
        <v>8391</v>
      </c>
      <c r="BZ3463" s="27" t="s">
        <v>7682</v>
      </c>
    </row>
    <row r="3464" spans="1:78">
      <c r="A3464" s="32" t="s">
        <v>3574</v>
      </c>
      <c r="BY3464" s="32" t="s">
        <v>8391</v>
      </c>
      <c r="BZ3464" s="27" t="s">
        <v>7683</v>
      </c>
    </row>
    <row r="3465" spans="1:78">
      <c r="A3465" s="32" t="s">
        <v>3575</v>
      </c>
      <c r="BY3465" s="32" t="s">
        <v>8391</v>
      </c>
      <c r="BZ3465" s="27" t="s">
        <v>7684</v>
      </c>
    </row>
    <row r="3466" spans="1:78">
      <c r="A3466" s="32" t="s">
        <v>3576</v>
      </c>
      <c r="BY3466" s="32" t="s">
        <v>8391</v>
      </c>
      <c r="BZ3466" s="27" t="s">
        <v>7685</v>
      </c>
    </row>
    <row r="3467" spans="1:78">
      <c r="A3467" s="32" t="s">
        <v>3577</v>
      </c>
      <c r="BY3467" s="32" t="s">
        <v>8391</v>
      </c>
      <c r="BZ3467" s="27" t="s">
        <v>7686</v>
      </c>
    </row>
    <row r="3468" spans="1:78">
      <c r="A3468" s="32" t="s">
        <v>3578</v>
      </c>
      <c r="BY3468" s="32" t="s">
        <v>8391</v>
      </c>
      <c r="BZ3468" s="27" t="s">
        <v>7687</v>
      </c>
    </row>
    <row r="3469" spans="1:78">
      <c r="A3469" s="32" t="s">
        <v>3579</v>
      </c>
      <c r="BY3469" s="32" t="s">
        <v>8391</v>
      </c>
      <c r="BZ3469" s="27" t="s">
        <v>7688</v>
      </c>
    </row>
    <row r="3470" spans="1:78">
      <c r="A3470" s="32" t="s">
        <v>3580</v>
      </c>
      <c r="BY3470" s="32" t="s">
        <v>8391</v>
      </c>
      <c r="BZ3470" s="27" t="s">
        <v>7689</v>
      </c>
    </row>
    <row r="3471" spans="1:78">
      <c r="A3471" s="32" t="s">
        <v>3581</v>
      </c>
      <c r="BY3471" s="32" t="s">
        <v>8391</v>
      </c>
      <c r="BZ3471" s="27" t="s">
        <v>7690</v>
      </c>
    </row>
    <row r="3472" spans="1:78">
      <c r="A3472" s="32" t="s">
        <v>3582</v>
      </c>
      <c r="BY3472" s="32" t="s">
        <v>8391</v>
      </c>
      <c r="BZ3472" s="27" t="s">
        <v>7691</v>
      </c>
    </row>
    <row r="3473" spans="1:78">
      <c r="A3473" s="32" t="s">
        <v>3583</v>
      </c>
      <c r="BY3473" s="32" t="s">
        <v>8391</v>
      </c>
      <c r="BZ3473" s="27" t="s">
        <v>7692</v>
      </c>
    </row>
    <row r="3474" spans="1:78">
      <c r="A3474" s="32" t="s">
        <v>3584</v>
      </c>
      <c r="BY3474" s="32" t="s">
        <v>8391</v>
      </c>
      <c r="BZ3474" s="27" t="s">
        <v>7693</v>
      </c>
    </row>
    <row r="3475" spans="1:78">
      <c r="A3475" s="32" t="s">
        <v>3585</v>
      </c>
      <c r="BY3475" s="32" t="s">
        <v>8391</v>
      </c>
      <c r="BZ3475" s="27" t="s">
        <v>7694</v>
      </c>
    </row>
    <row r="3476" spans="1:78">
      <c r="A3476" s="32" t="s">
        <v>3586</v>
      </c>
      <c r="BY3476" s="32" t="s">
        <v>8391</v>
      </c>
      <c r="BZ3476" s="27" t="s">
        <v>7695</v>
      </c>
    </row>
    <row r="3477" spans="1:78">
      <c r="A3477" s="32" t="s">
        <v>3587</v>
      </c>
      <c r="BY3477" s="32" t="s">
        <v>8391</v>
      </c>
      <c r="BZ3477" s="27" t="s">
        <v>7696</v>
      </c>
    </row>
    <row r="3478" spans="1:78">
      <c r="A3478" s="32" t="s">
        <v>3588</v>
      </c>
      <c r="BY3478" s="32" t="s">
        <v>8391</v>
      </c>
      <c r="BZ3478" s="27" t="s">
        <v>7697</v>
      </c>
    </row>
    <row r="3479" spans="1:78">
      <c r="A3479" s="32" t="s">
        <v>3589</v>
      </c>
      <c r="BY3479" s="32" t="s">
        <v>8391</v>
      </c>
      <c r="BZ3479" s="27" t="s">
        <v>7698</v>
      </c>
    </row>
    <row r="3480" spans="1:78">
      <c r="A3480" s="32" t="s">
        <v>3590</v>
      </c>
      <c r="BY3480" s="32" t="s">
        <v>8391</v>
      </c>
      <c r="BZ3480" s="27" t="s">
        <v>7699</v>
      </c>
    </row>
    <row r="3481" spans="1:78">
      <c r="A3481" s="32" t="s">
        <v>3591</v>
      </c>
      <c r="BY3481" s="32" t="s">
        <v>8391</v>
      </c>
      <c r="BZ3481" s="27" t="s">
        <v>7700</v>
      </c>
    </row>
    <row r="3482" spans="1:78">
      <c r="A3482" s="32" t="s">
        <v>3592</v>
      </c>
      <c r="BY3482" s="32" t="s">
        <v>8391</v>
      </c>
      <c r="BZ3482" s="27" t="s">
        <v>7701</v>
      </c>
    </row>
    <row r="3483" spans="1:78">
      <c r="A3483" s="32" t="s">
        <v>3593</v>
      </c>
      <c r="BY3483" s="32" t="s">
        <v>8391</v>
      </c>
      <c r="BZ3483" s="27" t="s">
        <v>7702</v>
      </c>
    </row>
    <row r="3484" spans="1:78">
      <c r="A3484" s="32" t="s">
        <v>3594</v>
      </c>
      <c r="BY3484" s="32" t="s">
        <v>8391</v>
      </c>
      <c r="BZ3484" s="27" t="s">
        <v>7703</v>
      </c>
    </row>
    <row r="3485" spans="1:78">
      <c r="A3485" s="32" t="s">
        <v>3595</v>
      </c>
      <c r="BY3485" s="32" t="s">
        <v>8391</v>
      </c>
      <c r="BZ3485" s="27" t="s">
        <v>7704</v>
      </c>
    </row>
    <row r="3486" spans="1:78">
      <c r="A3486" s="32" t="s">
        <v>3596</v>
      </c>
      <c r="BY3486" s="32" t="s">
        <v>8391</v>
      </c>
      <c r="BZ3486" s="27" t="s">
        <v>7705</v>
      </c>
    </row>
    <row r="3487" spans="1:78">
      <c r="A3487" s="32" t="s">
        <v>3597</v>
      </c>
      <c r="BY3487" s="32" t="s">
        <v>8391</v>
      </c>
      <c r="BZ3487" s="27" t="s">
        <v>7706</v>
      </c>
    </row>
    <row r="3488" spans="1:78">
      <c r="A3488" s="32" t="s">
        <v>3598</v>
      </c>
      <c r="BY3488" s="32" t="s">
        <v>8391</v>
      </c>
      <c r="BZ3488" s="27" t="s">
        <v>7707</v>
      </c>
    </row>
    <row r="3489" spans="1:78">
      <c r="A3489" s="32" t="s">
        <v>3599</v>
      </c>
      <c r="BY3489" s="32" t="s">
        <v>8391</v>
      </c>
      <c r="BZ3489" s="27" t="s">
        <v>7708</v>
      </c>
    </row>
    <row r="3490" spans="1:78">
      <c r="A3490" s="32" t="s">
        <v>3600</v>
      </c>
      <c r="BY3490" s="32" t="s">
        <v>8391</v>
      </c>
      <c r="BZ3490" s="27" t="s">
        <v>7709</v>
      </c>
    </row>
    <row r="3491" spans="1:78">
      <c r="A3491" s="32" t="s">
        <v>3601</v>
      </c>
      <c r="BY3491" s="32" t="s">
        <v>8391</v>
      </c>
      <c r="BZ3491" s="27" t="s">
        <v>7710</v>
      </c>
    </row>
    <row r="3492" spans="1:78">
      <c r="A3492" s="32" t="s">
        <v>3602</v>
      </c>
      <c r="BY3492" s="32" t="s">
        <v>8391</v>
      </c>
      <c r="BZ3492" s="27" t="s">
        <v>7711</v>
      </c>
    </row>
    <row r="3493" spans="1:78">
      <c r="A3493" s="32" t="s">
        <v>3603</v>
      </c>
      <c r="BY3493" s="32" t="s">
        <v>8391</v>
      </c>
      <c r="BZ3493" s="27" t="s">
        <v>7712</v>
      </c>
    </row>
    <row r="3494" spans="1:78">
      <c r="A3494" s="32" t="s">
        <v>3604</v>
      </c>
      <c r="BY3494" s="32" t="s">
        <v>8391</v>
      </c>
      <c r="BZ3494" s="27" t="s">
        <v>7713</v>
      </c>
    </row>
    <row r="3495" spans="1:78">
      <c r="A3495" s="32" t="s">
        <v>3605</v>
      </c>
      <c r="BY3495" s="32" t="s">
        <v>8391</v>
      </c>
      <c r="BZ3495" s="27" t="s">
        <v>7714</v>
      </c>
    </row>
    <row r="3496" spans="1:78">
      <c r="A3496" s="32" t="s">
        <v>3606</v>
      </c>
      <c r="BY3496" s="32" t="s">
        <v>8391</v>
      </c>
      <c r="BZ3496" s="27" t="s">
        <v>7715</v>
      </c>
    </row>
    <row r="3497" spans="1:78">
      <c r="A3497" s="32" t="s">
        <v>3607</v>
      </c>
      <c r="BY3497" s="32" t="s">
        <v>8391</v>
      </c>
      <c r="BZ3497" s="27" t="s">
        <v>7716</v>
      </c>
    </row>
    <row r="3498" spans="1:78">
      <c r="A3498" s="32" t="s">
        <v>3608</v>
      </c>
      <c r="BY3498" s="32" t="s">
        <v>8391</v>
      </c>
      <c r="BZ3498" s="27" t="s">
        <v>7717</v>
      </c>
    </row>
    <row r="3499" spans="1:78">
      <c r="A3499" s="32" t="s">
        <v>3609</v>
      </c>
      <c r="BY3499" s="32" t="s">
        <v>8391</v>
      </c>
      <c r="BZ3499" s="27" t="s">
        <v>7718</v>
      </c>
    </row>
    <row r="3500" spans="1:78">
      <c r="A3500" s="32" t="s">
        <v>3610</v>
      </c>
      <c r="BY3500" s="32" t="s">
        <v>8391</v>
      </c>
      <c r="BZ3500" s="27" t="s">
        <v>7719</v>
      </c>
    </row>
    <row r="3501" spans="1:78">
      <c r="A3501" s="32" t="s">
        <v>3611</v>
      </c>
      <c r="BY3501" s="32" t="s">
        <v>8391</v>
      </c>
      <c r="BZ3501" s="27" t="s">
        <v>7720</v>
      </c>
    </row>
    <row r="3502" spans="1:78">
      <c r="A3502" s="32" t="s">
        <v>3612</v>
      </c>
      <c r="BY3502" s="32" t="s">
        <v>8391</v>
      </c>
      <c r="BZ3502" s="27" t="s">
        <v>7721</v>
      </c>
    </row>
    <row r="3503" spans="1:78">
      <c r="A3503" s="32" t="s">
        <v>3613</v>
      </c>
      <c r="BY3503" s="32" t="s">
        <v>8391</v>
      </c>
      <c r="BZ3503" s="27" t="s">
        <v>7722</v>
      </c>
    </row>
    <row r="3504" spans="1:78">
      <c r="A3504" s="32" t="s">
        <v>3614</v>
      </c>
      <c r="BY3504" s="32" t="s">
        <v>8391</v>
      </c>
      <c r="BZ3504" s="27" t="s">
        <v>7723</v>
      </c>
    </row>
    <row r="3505" spans="1:78">
      <c r="A3505" s="32" t="s">
        <v>3615</v>
      </c>
      <c r="BY3505" s="32" t="s">
        <v>8391</v>
      </c>
      <c r="BZ3505" s="27" t="s">
        <v>7724</v>
      </c>
    </row>
    <row r="3506" spans="1:78">
      <c r="A3506" s="32" t="s">
        <v>3616</v>
      </c>
      <c r="BY3506" s="32" t="s">
        <v>8391</v>
      </c>
      <c r="BZ3506" s="27" t="s">
        <v>7725</v>
      </c>
    </row>
    <row r="3507" spans="1:78">
      <c r="A3507" s="32" t="s">
        <v>3617</v>
      </c>
      <c r="BY3507" s="32" t="s">
        <v>8391</v>
      </c>
      <c r="BZ3507" s="27" t="s">
        <v>7726</v>
      </c>
    </row>
    <row r="3508" spans="1:78">
      <c r="A3508" s="32" t="s">
        <v>3618</v>
      </c>
      <c r="BY3508" s="32" t="s">
        <v>8391</v>
      </c>
      <c r="BZ3508" s="27" t="s">
        <v>7727</v>
      </c>
    </row>
    <row r="3509" spans="1:78">
      <c r="A3509" s="32" t="s">
        <v>3619</v>
      </c>
      <c r="BY3509" s="32" t="s">
        <v>8391</v>
      </c>
      <c r="BZ3509" s="27" t="s">
        <v>7728</v>
      </c>
    </row>
    <row r="3510" spans="1:78">
      <c r="A3510" s="32" t="s">
        <v>3620</v>
      </c>
      <c r="BY3510" s="32" t="s">
        <v>8391</v>
      </c>
      <c r="BZ3510" s="27" t="s">
        <v>7729</v>
      </c>
    </row>
    <row r="3511" spans="1:78">
      <c r="A3511" s="32" t="s">
        <v>3621</v>
      </c>
      <c r="BY3511" s="32" t="s">
        <v>8391</v>
      </c>
      <c r="BZ3511" s="27" t="s">
        <v>7730</v>
      </c>
    </row>
    <row r="3512" spans="1:78">
      <c r="A3512" s="32" t="s">
        <v>3622</v>
      </c>
      <c r="BY3512" s="32" t="s">
        <v>8391</v>
      </c>
      <c r="BZ3512" s="27" t="s">
        <v>7731</v>
      </c>
    </row>
    <row r="3513" spans="1:78">
      <c r="A3513" s="32" t="s">
        <v>3623</v>
      </c>
      <c r="BY3513" s="32" t="s">
        <v>8391</v>
      </c>
      <c r="BZ3513" s="27" t="s">
        <v>7732</v>
      </c>
    </row>
    <row r="3514" spans="1:78">
      <c r="A3514" s="32" t="s">
        <v>3624</v>
      </c>
      <c r="BY3514" s="32" t="s">
        <v>8391</v>
      </c>
      <c r="BZ3514" s="27" t="s">
        <v>7733</v>
      </c>
    </row>
    <row r="3515" spans="1:78">
      <c r="A3515" s="32" t="s">
        <v>3625</v>
      </c>
      <c r="BY3515" s="32" t="s">
        <v>8391</v>
      </c>
      <c r="BZ3515" s="27" t="s">
        <v>7734</v>
      </c>
    </row>
    <row r="3516" spans="1:78">
      <c r="A3516" s="32" t="s">
        <v>3626</v>
      </c>
      <c r="BY3516" s="32" t="s">
        <v>8391</v>
      </c>
      <c r="BZ3516" s="27" t="s">
        <v>7735</v>
      </c>
    </row>
    <row r="3517" spans="1:78">
      <c r="A3517" s="32" t="s">
        <v>3627</v>
      </c>
      <c r="BY3517" s="32" t="s">
        <v>8391</v>
      </c>
      <c r="BZ3517" s="27" t="s">
        <v>7736</v>
      </c>
    </row>
    <row r="3518" spans="1:78">
      <c r="A3518" s="32" t="s">
        <v>3628</v>
      </c>
      <c r="BY3518" s="32" t="s">
        <v>8391</v>
      </c>
      <c r="BZ3518" s="27" t="s">
        <v>7737</v>
      </c>
    </row>
    <row r="3519" spans="1:78">
      <c r="A3519" s="32" t="s">
        <v>3629</v>
      </c>
      <c r="BY3519" s="32" t="s">
        <v>8391</v>
      </c>
      <c r="BZ3519" s="27" t="s">
        <v>7738</v>
      </c>
    </row>
    <row r="3520" spans="1:78">
      <c r="A3520" s="32" t="s">
        <v>3630</v>
      </c>
      <c r="BY3520" s="32" t="s">
        <v>8391</v>
      </c>
      <c r="BZ3520" s="27" t="s">
        <v>7739</v>
      </c>
    </row>
    <row r="3521" spans="1:78">
      <c r="A3521" s="32" t="s">
        <v>3631</v>
      </c>
      <c r="BY3521" s="32" t="s">
        <v>8391</v>
      </c>
      <c r="BZ3521" s="27" t="s">
        <v>7740</v>
      </c>
    </row>
    <row r="3522" spans="1:78">
      <c r="A3522" s="32" t="s">
        <v>3632</v>
      </c>
      <c r="BY3522" s="32" t="s">
        <v>8391</v>
      </c>
      <c r="BZ3522" s="27" t="s">
        <v>7741</v>
      </c>
    </row>
    <row r="3523" spans="1:78">
      <c r="A3523" s="32" t="s">
        <v>3633</v>
      </c>
      <c r="BY3523" s="32" t="s">
        <v>8391</v>
      </c>
      <c r="BZ3523" s="27" t="s">
        <v>7742</v>
      </c>
    </row>
    <row r="3524" spans="1:78">
      <c r="A3524" s="32" t="s">
        <v>3634</v>
      </c>
      <c r="BY3524" s="32" t="s">
        <v>8391</v>
      </c>
      <c r="BZ3524" s="27" t="s">
        <v>7743</v>
      </c>
    </row>
    <row r="3525" spans="1:78">
      <c r="A3525" s="32" t="s">
        <v>3635</v>
      </c>
      <c r="BY3525" s="32" t="s">
        <v>8391</v>
      </c>
      <c r="BZ3525" s="27" t="s">
        <v>7744</v>
      </c>
    </row>
    <row r="3526" spans="1:78">
      <c r="A3526" s="32" t="s">
        <v>3636</v>
      </c>
      <c r="BY3526" s="32" t="s">
        <v>8391</v>
      </c>
      <c r="BZ3526" s="27" t="s">
        <v>7745</v>
      </c>
    </row>
    <row r="3527" spans="1:78">
      <c r="A3527" s="32" t="s">
        <v>3637</v>
      </c>
      <c r="BY3527" s="32" t="s">
        <v>8391</v>
      </c>
      <c r="BZ3527" s="27" t="s">
        <v>7746</v>
      </c>
    </row>
    <row r="3528" spans="1:78">
      <c r="A3528" s="32" t="s">
        <v>3638</v>
      </c>
      <c r="BY3528" s="32" t="s">
        <v>8391</v>
      </c>
      <c r="BZ3528" s="27" t="s">
        <v>7747</v>
      </c>
    </row>
    <row r="3529" spans="1:78">
      <c r="A3529" s="32" t="s">
        <v>3639</v>
      </c>
      <c r="BY3529" s="32" t="s">
        <v>8391</v>
      </c>
      <c r="BZ3529" s="27" t="s">
        <v>7748</v>
      </c>
    </row>
    <row r="3530" spans="1:78">
      <c r="A3530" s="32" t="s">
        <v>3640</v>
      </c>
      <c r="BY3530" s="32" t="s">
        <v>8391</v>
      </c>
      <c r="BZ3530" s="27" t="s">
        <v>7749</v>
      </c>
    </row>
    <row r="3531" spans="1:78">
      <c r="A3531" s="32" t="s">
        <v>3641</v>
      </c>
      <c r="BY3531" s="32" t="s">
        <v>8391</v>
      </c>
      <c r="BZ3531" s="27" t="s">
        <v>7750</v>
      </c>
    </row>
    <row r="3532" spans="1:78">
      <c r="A3532" s="32" t="s">
        <v>3642</v>
      </c>
      <c r="BY3532" s="32" t="s">
        <v>8391</v>
      </c>
      <c r="BZ3532" s="27" t="s">
        <v>7751</v>
      </c>
    </row>
    <row r="3533" spans="1:78">
      <c r="A3533" s="32" t="s">
        <v>3643</v>
      </c>
      <c r="BY3533" s="32" t="s">
        <v>8391</v>
      </c>
      <c r="BZ3533" s="27" t="s">
        <v>7752</v>
      </c>
    </row>
    <row r="3534" spans="1:78">
      <c r="A3534" s="32" t="s">
        <v>3644</v>
      </c>
      <c r="BY3534" s="32" t="s">
        <v>8391</v>
      </c>
      <c r="BZ3534" s="27" t="s">
        <v>7753</v>
      </c>
    </row>
    <row r="3535" spans="1:78">
      <c r="A3535" s="32" t="s">
        <v>3645</v>
      </c>
      <c r="BY3535" s="32" t="s">
        <v>8391</v>
      </c>
      <c r="BZ3535" s="27" t="s">
        <v>7754</v>
      </c>
    </row>
    <row r="3536" spans="1:78">
      <c r="A3536" s="32" t="s">
        <v>3646</v>
      </c>
      <c r="BY3536" s="32" t="s">
        <v>8391</v>
      </c>
      <c r="BZ3536" s="27" t="s">
        <v>7755</v>
      </c>
    </row>
    <row r="3537" spans="1:78">
      <c r="A3537" s="32" t="s">
        <v>3647</v>
      </c>
      <c r="BY3537" s="32" t="s">
        <v>8391</v>
      </c>
      <c r="BZ3537" s="27" t="s">
        <v>7756</v>
      </c>
    </row>
    <row r="3538" spans="1:78">
      <c r="A3538" s="32" t="s">
        <v>3648</v>
      </c>
      <c r="BY3538" s="32" t="s">
        <v>8391</v>
      </c>
      <c r="BZ3538" s="27" t="s">
        <v>7757</v>
      </c>
    </row>
    <row r="3539" spans="1:78">
      <c r="A3539" s="32" t="s">
        <v>3649</v>
      </c>
      <c r="BY3539" s="32" t="s">
        <v>8391</v>
      </c>
      <c r="BZ3539" s="27" t="s">
        <v>7758</v>
      </c>
    </row>
    <row r="3540" spans="1:78">
      <c r="A3540" s="32" t="s">
        <v>3650</v>
      </c>
      <c r="BY3540" s="32" t="s">
        <v>8391</v>
      </c>
      <c r="BZ3540" s="27" t="s">
        <v>7759</v>
      </c>
    </row>
    <row r="3541" spans="1:78">
      <c r="A3541" s="32" t="s">
        <v>3651</v>
      </c>
      <c r="BY3541" s="32" t="s">
        <v>8391</v>
      </c>
      <c r="BZ3541" s="27" t="s">
        <v>7760</v>
      </c>
    </row>
    <row r="3542" spans="1:78">
      <c r="A3542" s="32" t="s">
        <v>3652</v>
      </c>
      <c r="BY3542" s="32" t="s">
        <v>8391</v>
      </c>
      <c r="BZ3542" s="27" t="s">
        <v>7761</v>
      </c>
    </row>
    <row r="3543" spans="1:78">
      <c r="A3543" s="32" t="s">
        <v>3653</v>
      </c>
      <c r="BY3543" s="32" t="s">
        <v>8391</v>
      </c>
      <c r="BZ3543" s="27" t="s">
        <v>7762</v>
      </c>
    </row>
    <row r="3544" spans="1:78">
      <c r="A3544" s="32" t="s">
        <v>3654</v>
      </c>
      <c r="BY3544" s="32" t="s">
        <v>8391</v>
      </c>
      <c r="BZ3544" s="27" t="s">
        <v>7763</v>
      </c>
    </row>
    <row r="3545" spans="1:78">
      <c r="A3545" s="32" t="s">
        <v>3655</v>
      </c>
      <c r="BY3545" s="32" t="s">
        <v>8391</v>
      </c>
      <c r="BZ3545" s="27" t="s">
        <v>7764</v>
      </c>
    </row>
    <row r="3546" spans="1:78">
      <c r="A3546" s="32" t="s">
        <v>3656</v>
      </c>
      <c r="BY3546" s="32" t="s">
        <v>8391</v>
      </c>
      <c r="BZ3546" s="27" t="s">
        <v>7765</v>
      </c>
    </row>
    <row r="3547" spans="1:78">
      <c r="A3547" s="32" t="s">
        <v>3657</v>
      </c>
      <c r="BY3547" s="32" t="s">
        <v>8391</v>
      </c>
      <c r="BZ3547" s="27" t="s">
        <v>7766</v>
      </c>
    </row>
    <row r="3548" spans="1:78">
      <c r="A3548" s="32" t="s">
        <v>3658</v>
      </c>
      <c r="BY3548" s="32" t="s">
        <v>8391</v>
      </c>
      <c r="BZ3548" s="27" t="s">
        <v>7767</v>
      </c>
    </row>
    <row r="3549" spans="1:78">
      <c r="A3549" s="32" t="s">
        <v>3659</v>
      </c>
      <c r="BY3549" s="32" t="s">
        <v>8391</v>
      </c>
      <c r="BZ3549" s="27" t="s">
        <v>7768</v>
      </c>
    </row>
    <row r="3550" spans="1:78">
      <c r="A3550" s="32" t="s">
        <v>3660</v>
      </c>
      <c r="BY3550" s="32" t="s">
        <v>8391</v>
      </c>
      <c r="BZ3550" s="27" t="s">
        <v>7769</v>
      </c>
    </row>
    <row r="3551" spans="1:78">
      <c r="A3551" s="32" t="s">
        <v>3661</v>
      </c>
      <c r="BY3551" s="32" t="s">
        <v>8391</v>
      </c>
      <c r="BZ3551" s="27" t="s">
        <v>7770</v>
      </c>
    </row>
    <row r="3552" spans="1:78">
      <c r="A3552" s="32" t="s">
        <v>3662</v>
      </c>
      <c r="BY3552" s="32" t="s">
        <v>8391</v>
      </c>
      <c r="BZ3552" s="27" t="s">
        <v>7771</v>
      </c>
    </row>
    <row r="3553" spans="1:78">
      <c r="A3553" s="32" t="s">
        <v>3665</v>
      </c>
      <c r="BY3553" s="32" t="s">
        <v>8391</v>
      </c>
      <c r="BZ3553" s="27" t="s">
        <v>7774</v>
      </c>
    </row>
    <row r="3554" spans="1:78">
      <c r="A3554" s="32" t="s">
        <v>3663</v>
      </c>
      <c r="BY3554" s="32" t="s">
        <v>8391</v>
      </c>
      <c r="BZ3554" s="27" t="s">
        <v>7772</v>
      </c>
    </row>
    <row r="3555" spans="1:78">
      <c r="A3555" s="32" t="s">
        <v>3664</v>
      </c>
      <c r="BY3555" s="32" t="s">
        <v>8391</v>
      </c>
      <c r="BZ3555" s="27" t="s">
        <v>7773</v>
      </c>
    </row>
    <row r="3556" spans="1:78">
      <c r="A3556" s="32" t="s">
        <v>3666</v>
      </c>
      <c r="BY3556" s="32" t="s">
        <v>8391</v>
      </c>
      <c r="BZ3556" s="27" t="s">
        <v>7775</v>
      </c>
    </row>
    <row r="3557" spans="1:78">
      <c r="A3557" s="32" t="s">
        <v>3667</v>
      </c>
      <c r="BY3557" s="32" t="s">
        <v>8391</v>
      </c>
      <c r="BZ3557" s="27" t="s">
        <v>7776</v>
      </c>
    </row>
    <row r="3558" spans="1:78">
      <c r="A3558" s="32" t="s">
        <v>3668</v>
      </c>
      <c r="BY3558" s="32" t="s">
        <v>8391</v>
      </c>
      <c r="BZ3558" s="27" t="s">
        <v>7777</v>
      </c>
    </row>
    <row r="3559" spans="1:78">
      <c r="A3559" s="32" t="s">
        <v>3669</v>
      </c>
      <c r="BY3559" s="32" t="s">
        <v>8391</v>
      </c>
      <c r="BZ3559" s="27" t="s">
        <v>7778</v>
      </c>
    </row>
    <row r="3560" spans="1:78">
      <c r="A3560" s="32" t="s">
        <v>3670</v>
      </c>
      <c r="BY3560" s="32" t="s">
        <v>8391</v>
      </c>
      <c r="BZ3560" s="27" t="s">
        <v>7779</v>
      </c>
    </row>
    <row r="3561" spans="1:78">
      <c r="A3561" s="32" t="s">
        <v>3671</v>
      </c>
      <c r="BY3561" s="32" t="s">
        <v>8391</v>
      </c>
      <c r="BZ3561" s="27" t="s">
        <v>7780</v>
      </c>
    </row>
    <row r="3562" spans="1:78">
      <c r="A3562" s="32" t="s">
        <v>3672</v>
      </c>
      <c r="BY3562" s="32" t="s">
        <v>8391</v>
      </c>
      <c r="BZ3562" s="27" t="s">
        <v>7781</v>
      </c>
    </row>
    <row r="3563" spans="1:78">
      <c r="A3563" s="32" t="s">
        <v>3673</v>
      </c>
      <c r="BY3563" s="32" t="s">
        <v>8391</v>
      </c>
      <c r="BZ3563" s="27" t="s">
        <v>7782</v>
      </c>
    </row>
    <row r="3564" spans="1:78">
      <c r="A3564" s="32" t="s">
        <v>3674</v>
      </c>
      <c r="BY3564" s="32" t="s">
        <v>8391</v>
      </c>
      <c r="BZ3564" s="27" t="s">
        <v>7783</v>
      </c>
    </row>
    <row r="3565" spans="1:78">
      <c r="A3565" s="32" t="s">
        <v>3675</v>
      </c>
      <c r="BY3565" s="32" t="s">
        <v>8391</v>
      </c>
      <c r="BZ3565" s="27" t="s">
        <v>7784</v>
      </c>
    </row>
    <row r="3566" spans="1:78">
      <c r="A3566" s="32" t="s">
        <v>3676</v>
      </c>
      <c r="BY3566" s="32" t="s">
        <v>8391</v>
      </c>
      <c r="BZ3566" s="27" t="s">
        <v>7785</v>
      </c>
    </row>
    <row r="3567" spans="1:78">
      <c r="A3567" s="32" t="s">
        <v>3677</v>
      </c>
      <c r="BY3567" s="32" t="s">
        <v>8391</v>
      </c>
      <c r="BZ3567" s="27" t="s">
        <v>7786</v>
      </c>
    </row>
    <row r="3568" spans="1:78">
      <c r="A3568" s="32" t="s">
        <v>3678</v>
      </c>
      <c r="BY3568" s="32" t="s">
        <v>8391</v>
      </c>
      <c r="BZ3568" s="27" t="s">
        <v>7787</v>
      </c>
    </row>
    <row r="3569" spans="1:78">
      <c r="A3569" s="32" t="s">
        <v>3679</v>
      </c>
      <c r="BY3569" s="32" t="s">
        <v>8391</v>
      </c>
      <c r="BZ3569" s="27" t="s">
        <v>7788</v>
      </c>
    </row>
    <row r="3570" spans="1:78">
      <c r="A3570" s="32" t="s">
        <v>3680</v>
      </c>
      <c r="BY3570" s="32" t="s">
        <v>8391</v>
      </c>
      <c r="BZ3570" s="27" t="s">
        <v>7789</v>
      </c>
    </row>
    <row r="3571" spans="1:78">
      <c r="A3571" s="32" t="s">
        <v>3681</v>
      </c>
      <c r="BY3571" s="32" t="s">
        <v>8391</v>
      </c>
      <c r="BZ3571" s="27" t="s">
        <v>7790</v>
      </c>
    </row>
    <row r="3572" spans="1:78">
      <c r="A3572" s="32" t="s">
        <v>3682</v>
      </c>
      <c r="BY3572" s="32" t="s">
        <v>8391</v>
      </c>
      <c r="BZ3572" s="27" t="s">
        <v>7791</v>
      </c>
    </row>
    <row r="3573" spans="1:78">
      <c r="A3573" s="32" t="s">
        <v>3683</v>
      </c>
      <c r="BY3573" s="32" t="s">
        <v>8391</v>
      </c>
      <c r="BZ3573" s="27" t="s">
        <v>7792</v>
      </c>
    </row>
    <row r="3574" spans="1:78">
      <c r="A3574" s="32" t="s">
        <v>3684</v>
      </c>
      <c r="BY3574" s="32" t="s">
        <v>8391</v>
      </c>
      <c r="BZ3574" s="27" t="s">
        <v>7793</v>
      </c>
    </row>
    <row r="3575" spans="1:78">
      <c r="A3575" s="32" t="s">
        <v>3685</v>
      </c>
      <c r="BY3575" s="32" t="s">
        <v>8391</v>
      </c>
      <c r="BZ3575" s="27" t="s">
        <v>7794</v>
      </c>
    </row>
    <row r="3576" spans="1:78">
      <c r="A3576" s="32" t="s">
        <v>3686</v>
      </c>
      <c r="BY3576" s="32" t="s">
        <v>8391</v>
      </c>
      <c r="BZ3576" s="27" t="s">
        <v>7795</v>
      </c>
    </row>
    <row r="3577" spans="1:78">
      <c r="A3577" s="32" t="s">
        <v>3687</v>
      </c>
      <c r="BY3577" s="32" t="s">
        <v>8391</v>
      </c>
      <c r="BZ3577" s="27" t="s">
        <v>7796</v>
      </c>
    </row>
    <row r="3578" spans="1:78">
      <c r="A3578" s="32" t="s">
        <v>3688</v>
      </c>
      <c r="BY3578" s="32" t="s">
        <v>8391</v>
      </c>
      <c r="BZ3578" s="27" t="s">
        <v>7797</v>
      </c>
    </row>
    <row r="3579" spans="1:78">
      <c r="A3579" s="32" t="s">
        <v>3689</v>
      </c>
      <c r="BY3579" s="32" t="s">
        <v>8391</v>
      </c>
      <c r="BZ3579" s="27" t="s">
        <v>7798</v>
      </c>
    </row>
    <row r="3580" spans="1:78">
      <c r="A3580" s="32" t="s">
        <v>3690</v>
      </c>
      <c r="BY3580" s="32" t="s">
        <v>8391</v>
      </c>
      <c r="BZ3580" s="27" t="s">
        <v>7799</v>
      </c>
    </row>
    <row r="3581" spans="1:78">
      <c r="A3581" s="32" t="s">
        <v>3691</v>
      </c>
      <c r="BY3581" s="32" t="s">
        <v>8391</v>
      </c>
      <c r="BZ3581" s="27" t="s">
        <v>7800</v>
      </c>
    </row>
    <row r="3582" spans="1:78">
      <c r="A3582" s="32" t="s">
        <v>3692</v>
      </c>
      <c r="BY3582" s="32" t="s">
        <v>8391</v>
      </c>
      <c r="BZ3582" s="27" t="s">
        <v>7801</v>
      </c>
    </row>
    <row r="3583" spans="1:78">
      <c r="A3583" s="32" t="s">
        <v>3693</v>
      </c>
      <c r="BY3583" s="32" t="s">
        <v>8391</v>
      </c>
      <c r="BZ3583" s="27" t="s">
        <v>7802</v>
      </c>
    </row>
    <row r="3584" spans="1:78">
      <c r="A3584" s="32" t="s">
        <v>3694</v>
      </c>
      <c r="BY3584" s="32" t="s">
        <v>8391</v>
      </c>
      <c r="BZ3584" s="27" t="s">
        <v>7803</v>
      </c>
    </row>
    <row r="3585" spans="1:78">
      <c r="A3585" s="32" t="s">
        <v>3695</v>
      </c>
      <c r="BY3585" s="32" t="s">
        <v>8391</v>
      </c>
      <c r="BZ3585" s="27" t="s">
        <v>7804</v>
      </c>
    </row>
    <row r="3586" spans="1:78">
      <c r="A3586" s="32" t="s">
        <v>3696</v>
      </c>
      <c r="BY3586" s="32" t="s">
        <v>8391</v>
      </c>
      <c r="BZ3586" s="27" t="s">
        <v>7805</v>
      </c>
    </row>
    <row r="3587" spans="1:78">
      <c r="A3587" s="32" t="s">
        <v>3697</v>
      </c>
      <c r="BY3587" s="32" t="s">
        <v>8391</v>
      </c>
      <c r="BZ3587" s="27" t="s">
        <v>7806</v>
      </c>
    </row>
    <row r="3588" spans="1:78">
      <c r="A3588" s="32" t="s">
        <v>3698</v>
      </c>
      <c r="BY3588" s="32" t="s">
        <v>8391</v>
      </c>
      <c r="BZ3588" s="27" t="s">
        <v>7807</v>
      </c>
    </row>
    <row r="3589" spans="1:78">
      <c r="A3589" s="32" t="s">
        <v>3699</v>
      </c>
      <c r="BY3589" s="32" t="s">
        <v>8391</v>
      </c>
      <c r="BZ3589" s="27" t="s">
        <v>7808</v>
      </c>
    </row>
    <row r="3590" spans="1:78">
      <c r="A3590" s="32" t="s">
        <v>3700</v>
      </c>
      <c r="BY3590" s="32" t="s">
        <v>8391</v>
      </c>
      <c r="BZ3590" s="27" t="s">
        <v>7809</v>
      </c>
    </row>
    <row r="3591" spans="1:78">
      <c r="A3591" s="32" t="s">
        <v>3701</v>
      </c>
      <c r="BY3591" s="32" t="s">
        <v>8391</v>
      </c>
      <c r="BZ3591" s="27" t="s">
        <v>7810</v>
      </c>
    </row>
    <row r="3592" spans="1:78">
      <c r="A3592" s="32" t="s">
        <v>3702</v>
      </c>
      <c r="BY3592" s="32" t="s">
        <v>8391</v>
      </c>
      <c r="BZ3592" s="27" t="s">
        <v>7811</v>
      </c>
    </row>
    <row r="3593" spans="1:78">
      <c r="A3593" s="32" t="s">
        <v>3703</v>
      </c>
      <c r="BY3593" s="32" t="s">
        <v>8391</v>
      </c>
      <c r="BZ3593" s="27" t="s">
        <v>7812</v>
      </c>
    </row>
    <row r="3594" spans="1:78">
      <c r="A3594" s="32" t="s">
        <v>3704</v>
      </c>
      <c r="BY3594" s="32" t="s">
        <v>8391</v>
      </c>
      <c r="BZ3594" s="27" t="s">
        <v>7813</v>
      </c>
    </row>
    <row r="3595" spans="1:78">
      <c r="A3595" s="32" t="s">
        <v>3705</v>
      </c>
      <c r="BY3595" s="32" t="s">
        <v>8391</v>
      </c>
      <c r="BZ3595" s="27" t="s">
        <v>7814</v>
      </c>
    </row>
    <row r="3596" spans="1:78">
      <c r="A3596" s="32" t="s">
        <v>3706</v>
      </c>
      <c r="BY3596" s="32" t="s">
        <v>8391</v>
      </c>
      <c r="BZ3596" s="27" t="s">
        <v>7815</v>
      </c>
    </row>
    <row r="3597" spans="1:78">
      <c r="A3597" s="32" t="s">
        <v>3707</v>
      </c>
      <c r="BY3597" s="32" t="s">
        <v>8391</v>
      </c>
      <c r="BZ3597" s="27" t="s">
        <v>7816</v>
      </c>
    </row>
    <row r="3598" spans="1:78">
      <c r="A3598" s="32" t="s">
        <v>3708</v>
      </c>
      <c r="BY3598" s="32" t="s">
        <v>8391</v>
      </c>
      <c r="BZ3598" s="27" t="s">
        <v>7817</v>
      </c>
    </row>
    <row r="3599" spans="1:78">
      <c r="A3599" s="32" t="s">
        <v>3709</v>
      </c>
      <c r="BY3599" s="32" t="s">
        <v>8391</v>
      </c>
      <c r="BZ3599" s="27" t="s">
        <v>7818</v>
      </c>
    </row>
    <row r="3600" spans="1:78">
      <c r="A3600" s="32" t="s">
        <v>3710</v>
      </c>
      <c r="BY3600" s="32" t="s">
        <v>8391</v>
      </c>
      <c r="BZ3600" s="27" t="s">
        <v>7819</v>
      </c>
    </row>
    <row r="3601" spans="1:78">
      <c r="A3601" s="32" t="s">
        <v>3711</v>
      </c>
      <c r="BY3601" s="32" t="s">
        <v>8391</v>
      </c>
      <c r="BZ3601" s="27" t="s">
        <v>7820</v>
      </c>
    </row>
    <row r="3602" spans="1:78">
      <c r="A3602" s="32" t="s">
        <v>3712</v>
      </c>
      <c r="BY3602" s="32" t="s">
        <v>8391</v>
      </c>
      <c r="BZ3602" s="27" t="s">
        <v>7821</v>
      </c>
    </row>
    <row r="3603" spans="1:78">
      <c r="A3603" s="32" t="s">
        <v>3713</v>
      </c>
      <c r="BY3603" s="32" t="s">
        <v>8391</v>
      </c>
      <c r="BZ3603" s="27" t="s">
        <v>7822</v>
      </c>
    </row>
    <row r="3604" spans="1:78">
      <c r="A3604" s="32" t="s">
        <v>3714</v>
      </c>
      <c r="BY3604" s="32" t="s">
        <v>8391</v>
      </c>
      <c r="BZ3604" s="27" t="s">
        <v>7823</v>
      </c>
    </row>
    <row r="3605" spans="1:78">
      <c r="A3605" s="32" t="s">
        <v>3715</v>
      </c>
      <c r="BY3605" s="32" t="s">
        <v>8391</v>
      </c>
      <c r="BZ3605" s="27" t="s">
        <v>7824</v>
      </c>
    </row>
    <row r="3606" spans="1:78">
      <c r="A3606" s="32" t="s">
        <v>3716</v>
      </c>
      <c r="BY3606" s="32" t="s">
        <v>8391</v>
      </c>
      <c r="BZ3606" s="27" t="s">
        <v>7825</v>
      </c>
    </row>
    <row r="3607" spans="1:78">
      <c r="A3607" s="32" t="s">
        <v>3717</v>
      </c>
      <c r="BY3607" s="32" t="s">
        <v>8391</v>
      </c>
      <c r="BZ3607" s="27" t="s">
        <v>7826</v>
      </c>
    </row>
    <row r="3608" spans="1:78">
      <c r="A3608" s="32" t="s">
        <v>64</v>
      </c>
      <c r="BY3608" s="32" t="s">
        <v>8391</v>
      </c>
      <c r="BZ3608" s="27" t="s">
        <v>7827</v>
      </c>
    </row>
    <row r="3609" spans="1:78">
      <c r="A3609" s="32" t="s">
        <v>3718</v>
      </c>
      <c r="BY3609" s="32" t="s">
        <v>8391</v>
      </c>
      <c r="BZ3609" s="27" t="s">
        <v>7828</v>
      </c>
    </row>
    <row r="3610" spans="1:78">
      <c r="A3610" s="32" t="s">
        <v>3719</v>
      </c>
      <c r="BY3610" s="32" t="s">
        <v>8391</v>
      </c>
      <c r="BZ3610" s="27" t="s">
        <v>7829</v>
      </c>
    </row>
    <row r="3611" spans="1:78">
      <c r="A3611" s="32" t="s">
        <v>3720</v>
      </c>
      <c r="BY3611" s="32" t="s">
        <v>8391</v>
      </c>
      <c r="BZ3611" s="27" t="s">
        <v>7830</v>
      </c>
    </row>
    <row r="3612" spans="1:78">
      <c r="A3612" s="32" t="s">
        <v>3721</v>
      </c>
      <c r="BY3612" s="32" t="s">
        <v>8391</v>
      </c>
      <c r="BZ3612" s="27" t="s">
        <v>7831</v>
      </c>
    </row>
    <row r="3613" spans="1:78">
      <c r="A3613" s="32" t="s">
        <v>3722</v>
      </c>
      <c r="BY3613" s="32" t="s">
        <v>8391</v>
      </c>
      <c r="BZ3613" s="27" t="s">
        <v>7832</v>
      </c>
    </row>
    <row r="3614" spans="1:78">
      <c r="A3614" s="32" t="s">
        <v>3723</v>
      </c>
      <c r="BY3614" s="32" t="s">
        <v>8391</v>
      </c>
      <c r="BZ3614" s="27" t="s">
        <v>7833</v>
      </c>
    </row>
    <row r="3615" spans="1:78">
      <c r="A3615" s="32" t="s">
        <v>3724</v>
      </c>
      <c r="BY3615" s="32" t="s">
        <v>8391</v>
      </c>
      <c r="BZ3615" s="27" t="s">
        <v>7834</v>
      </c>
    </row>
    <row r="3616" spans="1:78">
      <c r="A3616" s="32" t="s">
        <v>3725</v>
      </c>
      <c r="BY3616" s="32" t="s">
        <v>8391</v>
      </c>
      <c r="BZ3616" s="27" t="s">
        <v>7835</v>
      </c>
    </row>
    <row r="3617" spans="1:78">
      <c r="A3617" s="32" t="s">
        <v>3726</v>
      </c>
      <c r="BY3617" s="32" t="s">
        <v>8391</v>
      </c>
      <c r="BZ3617" s="27" t="s">
        <v>7836</v>
      </c>
    </row>
    <row r="3618" spans="1:78">
      <c r="A3618" s="32" t="s">
        <v>3727</v>
      </c>
      <c r="BY3618" s="32" t="s">
        <v>8391</v>
      </c>
      <c r="BZ3618" s="27" t="s">
        <v>7837</v>
      </c>
    </row>
    <row r="3619" spans="1:78">
      <c r="A3619" s="32" t="s">
        <v>3728</v>
      </c>
      <c r="BY3619" s="32" t="s">
        <v>8391</v>
      </c>
      <c r="BZ3619" s="27" t="s">
        <v>7838</v>
      </c>
    </row>
    <row r="3620" spans="1:78">
      <c r="A3620" s="32" t="s">
        <v>3729</v>
      </c>
      <c r="BY3620" s="32" t="s">
        <v>8391</v>
      </c>
      <c r="BZ3620" s="27" t="s">
        <v>7839</v>
      </c>
    </row>
    <row r="3621" spans="1:78">
      <c r="A3621" s="32" t="s">
        <v>3730</v>
      </c>
      <c r="BY3621" s="32" t="s">
        <v>8391</v>
      </c>
      <c r="BZ3621" s="27" t="s">
        <v>7840</v>
      </c>
    </row>
    <row r="3622" spans="1:78">
      <c r="A3622" s="32" t="s">
        <v>3731</v>
      </c>
      <c r="BY3622" s="32" t="s">
        <v>8391</v>
      </c>
      <c r="BZ3622" s="27" t="s">
        <v>7841</v>
      </c>
    </row>
    <row r="3623" spans="1:78">
      <c r="A3623" s="32" t="s">
        <v>3732</v>
      </c>
      <c r="BY3623" s="32" t="s">
        <v>8391</v>
      </c>
      <c r="BZ3623" s="27" t="s">
        <v>7842</v>
      </c>
    </row>
    <row r="3624" spans="1:78">
      <c r="A3624" s="32" t="s">
        <v>3733</v>
      </c>
      <c r="BY3624" s="32" t="s">
        <v>8391</v>
      </c>
      <c r="BZ3624" s="27" t="s">
        <v>7843</v>
      </c>
    </row>
    <row r="3625" spans="1:78">
      <c r="A3625" s="32" t="s">
        <v>3734</v>
      </c>
      <c r="BY3625" s="32" t="s">
        <v>8391</v>
      </c>
      <c r="BZ3625" s="27" t="s">
        <v>7844</v>
      </c>
    </row>
    <row r="3626" spans="1:78">
      <c r="A3626" s="32" t="s">
        <v>3735</v>
      </c>
      <c r="BY3626" s="32" t="s">
        <v>8391</v>
      </c>
      <c r="BZ3626" s="27" t="s">
        <v>7845</v>
      </c>
    </row>
    <row r="3627" spans="1:78">
      <c r="A3627" s="32" t="s">
        <v>3736</v>
      </c>
      <c r="BY3627" s="32" t="s">
        <v>8391</v>
      </c>
      <c r="BZ3627" s="27" t="s">
        <v>7846</v>
      </c>
    </row>
    <row r="3628" spans="1:78">
      <c r="A3628" s="32" t="s">
        <v>3737</v>
      </c>
      <c r="BY3628" s="32" t="s">
        <v>8391</v>
      </c>
      <c r="BZ3628" s="27" t="s">
        <v>7847</v>
      </c>
    </row>
    <row r="3629" spans="1:78">
      <c r="A3629" s="32" t="s">
        <v>3738</v>
      </c>
      <c r="BY3629" s="32" t="s">
        <v>8391</v>
      </c>
      <c r="BZ3629" s="27" t="s">
        <v>7848</v>
      </c>
    </row>
    <row r="3630" spans="1:78">
      <c r="A3630" s="32" t="s">
        <v>3739</v>
      </c>
      <c r="BY3630" s="32" t="s">
        <v>8391</v>
      </c>
      <c r="BZ3630" s="27" t="s">
        <v>7849</v>
      </c>
    </row>
    <row r="3631" spans="1:78">
      <c r="A3631" s="32" t="s">
        <v>3740</v>
      </c>
      <c r="BY3631" s="32" t="s">
        <v>8391</v>
      </c>
      <c r="BZ3631" s="27" t="s">
        <v>7850</v>
      </c>
    </row>
    <row r="3632" spans="1:78">
      <c r="A3632" s="32" t="s">
        <v>3741</v>
      </c>
      <c r="BY3632" s="32" t="s">
        <v>8391</v>
      </c>
      <c r="BZ3632" s="27" t="s">
        <v>7851</v>
      </c>
    </row>
    <row r="3633" spans="1:78">
      <c r="A3633" s="32" t="s">
        <v>3742</v>
      </c>
      <c r="BY3633" s="32" t="s">
        <v>8391</v>
      </c>
      <c r="BZ3633" s="27" t="s">
        <v>7852</v>
      </c>
    </row>
    <row r="3634" spans="1:78">
      <c r="A3634" s="32" t="s">
        <v>3743</v>
      </c>
      <c r="BY3634" s="32" t="s">
        <v>8391</v>
      </c>
      <c r="BZ3634" s="27" t="s">
        <v>7853</v>
      </c>
    </row>
    <row r="3635" spans="1:78">
      <c r="A3635" s="32" t="s">
        <v>3744</v>
      </c>
      <c r="BY3635" s="32" t="s">
        <v>8391</v>
      </c>
      <c r="BZ3635" s="27" t="s">
        <v>7854</v>
      </c>
    </row>
    <row r="3636" spans="1:78">
      <c r="A3636" s="32" t="s">
        <v>3745</v>
      </c>
      <c r="BY3636" s="32" t="s">
        <v>8391</v>
      </c>
      <c r="BZ3636" s="27" t="s">
        <v>7855</v>
      </c>
    </row>
    <row r="3637" spans="1:78">
      <c r="A3637" s="32" t="s">
        <v>3746</v>
      </c>
      <c r="BY3637" s="32" t="s">
        <v>8391</v>
      </c>
      <c r="BZ3637" s="27" t="s">
        <v>7856</v>
      </c>
    </row>
    <row r="3638" spans="1:78">
      <c r="A3638" s="32" t="s">
        <v>3747</v>
      </c>
      <c r="BY3638" s="32" t="s">
        <v>8391</v>
      </c>
      <c r="BZ3638" s="27" t="s">
        <v>7857</v>
      </c>
    </row>
    <row r="3639" spans="1:78">
      <c r="A3639" s="32" t="s">
        <v>3748</v>
      </c>
      <c r="BY3639" s="32" t="s">
        <v>8391</v>
      </c>
      <c r="BZ3639" s="27" t="s">
        <v>7858</v>
      </c>
    </row>
    <row r="3640" spans="1:78">
      <c r="A3640" s="32" t="s">
        <v>3749</v>
      </c>
      <c r="BY3640" s="32" t="s">
        <v>8391</v>
      </c>
      <c r="BZ3640" s="27" t="s">
        <v>7859</v>
      </c>
    </row>
    <row r="3641" spans="1:78">
      <c r="A3641" s="32" t="s">
        <v>3750</v>
      </c>
      <c r="BY3641" s="32" t="s">
        <v>8391</v>
      </c>
      <c r="BZ3641" s="27" t="s">
        <v>7860</v>
      </c>
    </row>
    <row r="3642" spans="1:78">
      <c r="A3642" s="32" t="s">
        <v>3751</v>
      </c>
      <c r="BY3642" s="32" t="s">
        <v>8391</v>
      </c>
      <c r="BZ3642" s="27" t="s">
        <v>7861</v>
      </c>
    </row>
    <row r="3643" spans="1:78">
      <c r="A3643" s="32" t="s">
        <v>3752</v>
      </c>
      <c r="BY3643" s="32" t="s">
        <v>8391</v>
      </c>
      <c r="BZ3643" s="27" t="s">
        <v>7862</v>
      </c>
    </row>
    <row r="3644" spans="1:78">
      <c r="A3644" s="32" t="s">
        <v>3753</v>
      </c>
      <c r="BY3644" s="32" t="s">
        <v>8391</v>
      </c>
      <c r="BZ3644" s="27" t="s">
        <v>7863</v>
      </c>
    </row>
    <row r="3645" spans="1:78">
      <c r="A3645" s="32" t="s">
        <v>3754</v>
      </c>
      <c r="BY3645" s="32" t="s">
        <v>8391</v>
      </c>
      <c r="BZ3645" s="27" t="s">
        <v>7864</v>
      </c>
    </row>
    <row r="3646" spans="1:78">
      <c r="A3646" s="32" t="s">
        <v>3755</v>
      </c>
      <c r="BY3646" s="32" t="s">
        <v>8391</v>
      </c>
      <c r="BZ3646" s="27" t="s">
        <v>7865</v>
      </c>
    </row>
    <row r="3647" spans="1:78">
      <c r="A3647" s="32" t="s">
        <v>3756</v>
      </c>
      <c r="BY3647" s="32" t="s">
        <v>8391</v>
      </c>
      <c r="BZ3647" s="27" t="s">
        <v>7866</v>
      </c>
    </row>
    <row r="3648" spans="1:78">
      <c r="A3648" s="32" t="s">
        <v>3757</v>
      </c>
      <c r="BY3648" s="32" t="s">
        <v>8391</v>
      </c>
      <c r="BZ3648" s="27" t="s">
        <v>7867</v>
      </c>
    </row>
    <row r="3649" spans="1:78">
      <c r="A3649" s="32" t="s">
        <v>3758</v>
      </c>
      <c r="BY3649" s="32" t="s">
        <v>8391</v>
      </c>
      <c r="BZ3649" s="27" t="s">
        <v>7868</v>
      </c>
    </row>
    <row r="3650" spans="1:78">
      <c r="A3650" s="32" t="s">
        <v>3759</v>
      </c>
      <c r="BY3650" s="32" t="s">
        <v>8391</v>
      </c>
      <c r="BZ3650" s="27" t="s">
        <v>7869</v>
      </c>
    </row>
    <row r="3651" spans="1:78">
      <c r="A3651" s="32" t="s">
        <v>3760</v>
      </c>
      <c r="BY3651" s="32" t="s">
        <v>8391</v>
      </c>
      <c r="BZ3651" s="27" t="s">
        <v>7870</v>
      </c>
    </row>
    <row r="3652" spans="1:78">
      <c r="A3652" s="32" t="s">
        <v>3761</v>
      </c>
      <c r="BY3652" s="32" t="s">
        <v>8391</v>
      </c>
      <c r="BZ3652" s="27" t="s">
        <v>7871</v>
      </c>
    </row>
    <row r="3653" spans="1:78">
      <c r="A3653" s="32" t="s">
        <v>3762</v>
      </c>
      <c r="BY3653" s="32" t="s">
        <v>8391</v>
      </c>
      <c r="BZ3653" s="27" t="s">
        <v>7872</v>
      </c>
    </row>
    <row r="3654" spans="1:78">
      <c r="A3654" s="32" t="s">
        <v>3763</v>
      </c>
      <c r="BY3654" s="32" t="s">
        <v>8391</v>
      </c>
      <c r="BZ3654" s="27" t="s">
        <v>7873</v>
      </c>
    </row>
    <row r="3655" spans="1:78">
      <c r="A3655" s="32" t="s">
        <v>3764</v>
      </c>
      <c r="BY3655" s="32" t="s">
        <v>8391</v>
      </c>
      <c r="BZ3655" s="27" t="s">
        <v>7874</v>
      </c>
    </row>
    <row r="3656" spans="1:78">
      <c r="A3656" s="32" t="s">
        <v>3765</v>
      </c>
      <c r="BY3656" s="32" t="s">
        <v>8391</v>
      </c>
      <c r="BZ3656" s="27" t="s">
        <v>7875</v>
      </c>
    </row>
    <row r="3657" spans="1:78">
      <c r="A3657" s="32" t="s">
        <v>3766</v>
      </c>
      <c r="BY3657" s="32" t="s">
        <v>8391</v>
      </c>
      <c r="BZ3657" s="27" t="s">
        <v>7876</v>
      </c>
    </row>
    <row r="3658" spans="1:78">
      <c r="A3658" s="32" t="s">
        <v>3767</v>
      </c>
      <c r="BY3658" s="32" t="s">
        <v>8391</v>
      </c>
      <c r="BZ3658" s="27" t="s">
        <v>7877</v>
      </c>
    </row>
    <row r="3659" spans="1:78">
      <c r="A3659" s="32" t="s">
        <v>3768</v>
      </c>
      <c r="BY3659" s="32" t="s">
        <v>8391</v>
      </c>
      <c r="BZ3659" s="27" t="s">
        <v>7878</v>
      </c>
    </row>
    <row r="3660" spans="1:78">
      <c r="A3660" s="32" t="s">
        <v>3769</v>
      </c>
      <c r="BY3660" s="32" t="s">
        <v>8391</v>
      </c>
      <c r="BZ3660" s="27" t="s">
        <v>7879</v>
      </c>
    </row>
    <row r="3661" spans="1:78">
      <c r="A3661" s="32" t="s">
        <v>3770</v>
      </c>
      <c r="BY3661" s="32" t="s">
        <v>8391</v>
      </c>
      <c r="BZ3661" s="27" t="s">
        <v>7880</v>
      </c>
    </row>
    <row r="3662" spans="1:78">
      <c r="A3662" s="32" t="s">
        <v>3771</v>
      </c>
      <c r="BY3662" s="32" t="s">
        <v>8391</v>
      </c>
      <c r="BZ3662" s="27" t="s">
        <v>7881</v>
      </c>
    </row>
    <row r="3663" spans="1:78">
      <c r="A3663" s="32" t="s">
        <v>3772</v>
      </c>
      <c r="BY3663" s="32" t="s">
        <v>8391</v>
      </c>
      <c r="BZ3663" s="27" t="s">
        <v>7882</v>
      </c>
    </row>
    <row r="3664" spans="1:78">
      <c r="A3664" s="32" t="s">
        <v>3773</v>
      </c>
      <c r="BY3664" s="32" t="s">
        <v>8391</v>
      </c>
      <c r="BZ3664" s="27" t="s">
        <v>7883</v>
      </c>
    </row>
    <row r="3665" spans="1:78">
      <c r="A3665" s="32" t="s">
        <v>3774</v>
      </c>
      <c r="BY3665" s="32" t="s">
        <v>8391</v>
      </c>
      <c r="BZ3665" s="27" t="s">
        <v>7884</v>
      </c>
    </row>
    <row r="3666" spans="1:78">
      <c r="A3666" s="32" t="s">
        <v>3775</v>
      </c>
      <c r="BY3666" s="32" t="s">
        <v>8391</v>
      </c>
      <c r="BZ3666" s="27" t="s">
        <v>7885</v>
      </c>
    </row>
    <row r="3667" spans="1:78">
      <c r="A3667" s="32" t="s">
        <v>3776</v>
      </c>
      <c r="BY3667" s="32" t="s">
        <v>8391</v>
      </c>
      <c r="BZ3667" s="27" t="s">
        <v>7886</v>
      </c>
    </row>
    <row r="3668" spans="1:78">
      <c r="A3668" s="32" t="s">
        <v>3777</v>
      </c>
      <c r="BY3668" s="32" t="s">
        <v>8391</v>
      </c>
      <c r="BZ3668" s="27" t="s">
        <v>7887</v>
      </c>
    </row>
    <row r="3669" spans="1:78">
      <c r="A3669" s="32" t="s">
        <v>3778</v>
      </c>
      <c r="BY3669" s="32" t="s">
        <v>8391</v>
      </c>
      <c r="BZ3669" s="27" t="s">
        <v>7888</v>
      </c>
    </row>
    <row r="3670" spans="1:78">
      <c r="A3670" s="32" t="s">
        <v>3779</v>
      </c>
      <c r="BY3670" s="32" t="s">
        <v>8391</v>
      </c>
      <c r="BZ3670" s="27" t="s">
        <v>7889</v>
      </c>
    </row>
    <row r="3671" spans="1:78">
      <c r="A3671" s="32" t="s">
        <v>3780</v>
      </c>
      <c r="BY3671" s="32" t="s">
        <v>8391</v>
      </c>
      <c r="BZ3671" s="27" t="s">
        <v>7890</v>
      </c>
    </row>
    <row r="3672" spans="1:78">
      <c r="A3672" s="32" t="s">
        <v>3781</v>
      </c>
      <c r="BY3672" s="32" t="s">
        <v>8391</v>
      </c>
      <c r="BZ3672" s="27" t="s">
        <v>7891</v>
      </c>
    </row>
    <row r="3673" spans="1:78">
      <c r="A3673" s="32" t="s">
        <v>3782</v>
      </c>
      <c r="BY3673" s="32" t="s">
        <v>8391</v>
      </c>
      <c r="BZ3673" s="27" t="s">
        <v>7892</v>
      </c>
    </row>
    <row r="3674" spans="1:78">
      <c r="A3674" s="32" t="s">
        <v>3783</v>
      </c>
      <c r="BY3674" s="32" t="s">
        <v>8391</v>
      </c>
      <c r="BZ3674" s="27" t="s">
        <v>7893</v>
      </c>
    </row>
    <row r="3675" spans="1:78">
      <c r="A3675" s="32" t="s">
        <v>3784</v>
      </c>
      <c r="BY3675" s="32" t="s">
        <v>8391</v>
      </c>
      <c r="BZ3675" s="27" t="s">
        <v>7894</v>
      </c>
    </row>
    <row r="3676" spans="1:78">
      <c r="A3676" s="32" t="s">
        <v>3785</v>
      </c>
      <c r="BY3676" s="32" t="s">
        <v>8391</v>
      </c>
      <c r="BZ3676" s="27" t="s">
        <v>7895</v>
      </c>
    </row>
    <row r="3677" spans="1:78">
      <c r="A3677" s="32" t="s">
        <v>3786</v>
      </c>
      <c r="BY3677" s="32" t="s">
        <v>8391</v>
      </c>
      <c r="BZ3677" s="27" t="s">
        <v>7896</v>
      </c>
    </row>
    <row r="3678" spans="1:78">
      <c r="A3678" s="32" t="s">
        <v>3787</v>
      </c>
      <c r="BY3678" s="32" t="s">
        <v>8391</v>
      </c>
      <c r="BZ3678" s="27" t="s">
        <v>7897</v>
      </c>
    </row>
    <row r="3679" spans="1:78">
      <c r="A3679" s="32" t="s">
        <v>3788</v>
      </c>
      <c r="BY3679" s="32" t="s">
        <v>8391</v>
      </c>
      <c r="BZ3679" s="27" t="s">
        <v>7898</v>
      </c>
    </row>
    <row r="3680" spans="1:78">
      <c r="A3680" s="32" t="s">
        <v>3789</v>
      </c>
      <c r="BY3680" s="32" t="s">
        <v>8391</v>
      </c>
      <c r="BZ3680" s="27" t="s">
        <v>7899</v>
      </c>
    </row>
    <row r="3681" spans="1:78">
      <c r="A3681" s="32" t="s">
        <v>3790</v>
      </c>
      <c r="BY3681" s="32" t="s">
        <v>8391</v>
      </c>
      <c r="BZ3681" s="27" t="s">
        <v>7900</v>
      </c>
    </row>
    <row r="3682" spans="1:78">
      <c r="A3682" s="32" t="s">
        <v>3791</v>
      </c>
      <c r="BY3682" s="32" t="s">
        <v>8391</v>
      </c>
      <c r="BZ3682" s="27" t="s">
        <v>7901</v>
      </c>
    </row>
    <row r="3683" spans="1:78">
      <c r="A3683" s="32" t="s">
        <v>3792</v>
      </c>
      <c r="BY3683" s="32" t="s">
        <v>8391</v>
      </c>
      <c r="BZ3683" s="27" t="s">
        <v>7902</v>
      </c>
    </row>
    <row r="3684" spans="1:78">
      <c r="A3684" s="32" t="s">
        <v>3793</v>
      </c>
      <c r="BY3684" s="32" t="s">
        <v>8391</v>
      </c>
      <c r="BZ3684" s="27" t="s">
        <v>7903</v>
      </c>
    </row>
    <row r="3685" spans="1:78">
      <c r="A3685" s="32" t="s">
        <v>3794</v>
      </c>
      <c r="BY3685" s="32" t="s">
        <v>8391</v>
      </c>
      <c r="BZ3685" s="27" t="s">
        <v>7904</v>
      </c>
    </row>
    <row r="3686" spans="1:78">
      <c r="A3686" s="32" t="s">
        <v>3795</v>
      </c>
      <c r="BY3686" s="32" t="s">
        <v>8391</v>
      </c>
      <c r="BZ3686" s="27" t="s">
        <v>7905</v>
      </c>
    </row>
    <row r="3687" spans="1:78">
      <c r="A3687" s="32" t="s">
        <v>3796</v>
      </c>
      <c r="BY3687" s="32" t="s">
        <v>8391</v>
      </c>
      <c r="BZ3687" s="27" t="s">
        <v>7906</v>
      </c>
    </row>
    <row r="3688" spans="1:78">
      <c r="A3688" s="32" t="s">
        <v>3797</v>
      </c>
      <c r="BY3688" s="32" t="s">
        <v>8391</v>
      </c>
      <c r="BZ3688" s="27" t="s">
        <v>7907</v>
      </c>
    </row>
    <row r="3689" spans="1:78">
      <c r="A3689" s="32" t="s">
        <v>3798</v>
      </c>
      <c r="BY3689" s="32" t="s">
        <v>8391</v>
      </c>
      <c r="BZ3689" s="27" t="s">
        <v>7908</v>
      </c>
    </row>
    <row r="3690" spans="1:78">
      <c r="A3690" s="32" t="s">
        <v>3799</v>
      </c>
      <c r="BY3690" s="32" t="s">
        <v>8391</v>
      </c>
      <c r="BZ3690" s="27" t="s">
        <v>7909</v>
      </c>
    </row>
    <row r="3691" spans="1:78">
      <c r="A3691" s="32" t="s">
        <v>3800</v>
      </c>
      <c r="BY3691" s="32" t="s">
        <v>8391</v>
      </c>
      <c r="BZ3691" s="27" t="s">
        <v>7910</v>
      </c>
    </row>
    <row r="3692" spans="1:78">
      <c r="A3692" s="32" t="s">
        <v>3801</v>
      </c>
      <c r="BY3692" s="32" t="s">
        <v>8391</v>
      </c>
      <c r="BZ3692" s="27" t="s">
        <v>7911</v>
      </c>
    </row>
    <row r="3693" spans="1:78">
      <c r="A3693" s="32" t="s">
        <v>3802</v>
      </c>
      <c r="BY3693" s="32" t="s">
        <v>8391</v>
      </c>
      <c r="BZ3693" s="27" t="s">
        <v>7912</v>
      </c>
    </row>
    <row r="3694" spans="1:78">
      <c r="A3694" s="32" t="s">
        <v>3803</v>
      </c>
      <c r="BY3694" s="32" t="s">
        <v>8391</v>
      </c>
      <c r="BZ3694" s="27" t="s">
        <v>7913</v>
      </c>
    </row>
    <row r="3695" spans="1:78">
      <c r="A3695" s="32" t="s">
        <v>3804</v>
      </c>
      <c r="BY3695" s="32" t="s">
        <v>8391</v>
      </c>
      <c r="BZ3695" s="27" t="s">
        <v>7914</v>
      </c>
    </row>
    <row r="3696" spans="1:78">
      <c r="A3696" s="32" t="s">
        <v>3805</v>
      </c>
      <c r="BY3696" s="32" t="s">
        <v>8391</v>
      </c>
      <c r="BZ3696" s="27" t="s">
        <v>7915</v>
      </c>
    </row>
    <row r="3697" spans="1:78">
      <c r="A3697" s="32" t="s">
        <v>3806</v>
      </c>
      <c r="BY3697" s="32" t="s">
        <v>8391</v>
      </c>
      <c r="BZ3697" s="27" t="s">
        <v>7916</v>
      </c>
    </row>
    <row r="3698" spans="1:78">
      <c r="A3698" s="32" t="s">
        <v>3807</v>
      </c>
      <c r="BY3698" s="32" t="s">
        <v>8391</v>
      </c>
      <c r="BZ3698" s="27" t="s">
        <v>7917</v>
      </c>
    </row>
    <row r="3699" spans="1:78">
      <c r="A3699" s="32" t="s">
        <v>3808</v>
      </c>
      <c r="BY3699" s="32" t="s">
        <v>8391</v>
      </c>
      <c r="BZ3699" s="27" t="s">
        <v>7918</v>
      </c>
    </row>
    <row r="3700" spans="1:78">
      <c r="A3700" s="32" t="s">
        <v>3809</v>
      </c>
      <c r="BY3700" s="32" t="s">
        <v>8391</v>
      </c>
      <c r="BZ3700" s="27" t="s">
        <v>7919</v>
      </c>
    </row>
    <row r="3701" spans="1:78">
      <c r="A3701" s="32" t="s">
        <v>3810</v>
      </c>
      <c r="BY3701" s="32" t="s">
        <v>8391</v>
      </c>
      <c r="BZ3701" s="27" t="s">
        <v>7920</v>
      </c>
    </row>
    <row r="3702" spans="1:78">
      <c r="A3702" s="32" t="s">
        <v>3811</v>
      </c>
      <c r="BY3702" s="32" t="s">
        <v>8391</v>
      </c>
      <c r="BZ3702" s="27" t="s">
        <v>7921</v>
      </c>
    </row>
    <row r="3703" spans="1:78">
      <c r="A3703" s="32" t="s">
        <v>3812</v>
      </c>
      <c r="BY3703" s="32" t="s">
        <v>8391</v>
      </c>
      <c r="BZ3703" s="27" t="s">
        <v>7922</v>
      </c>
    </row>
    <row r="3704" spans="1:78">
      <c r="A3704" s="32" t="s">
        <v>3813</v>
      </c>
      <c r="BY3704" s="32" t="s">
        <v>8391</v>
      </c>
      <c r="BZ3704" s="27" t="s">
        <v>7923</v>
      </c>
    </row>
    <row r="3705" spans="1:78">
      <c r="A3705" s="32" t="s">
        <v>3814</v>
      </c>
      <c r="BY3705" s="32" t="s">
        <v>8391</v>
      </c>
      <c r="BZ3705" s="27" t="s">
        <v>7924</v>
      </c>
    </row>
    <row r="3706" spans="1:78">
      <c r="A3706" s="32" t="s">
        <v>3815</v>
      </c>
      <c r="BY3706" s="32" t="s">
        <v>8391</v>
      </c>
      <c r="BZ3706" s="27" t="s">
        <v>7925</v>
      </c>
    </row>
    <row r="3707" spans="1:78">
      <c r="A3707" s="32" t="s">
        <v>3816</v>
      </c>
      <c r="BY3707" s="32" t="s">
        <v>8391</v>
      </c>
      <c r="BZ3707" s="27" t="s">
        <v>7926</v>
      </c>
    </row>
    <row r="3708" spans="1:78">
      <c r="A3708" s="32" t="s">
        <v>3817</v>
      </c>
      <c r="BY3708" s="32" t="s">
        <v>8391</v>
      </c>
      <c r="BZ3708" s="27" t="s">
        <v>7927</v>
      </c>
    </row>
    <row r="3709" spans="1:78">
      <c r="A3709" s="32" t="s">
        <v>3818</v>
      </c>
      <c r="BY3709" s="32" t="s">
        <v>8391</v>
      </c>
      <c r="BZ3709" s="27" t="s">
        <v>7928</v>
      </c>
    </row>
    <row r="3710" spans="1:78">
      <c r="A3710" s="32" t="s">
        <v>3819</v>
      </c>
      <c r="BY3710" s="32" t="s">
        <v>8391</v>
      </c>
      <c r="BZ3710" s="27" t="s">
        <v>7929</v>
      </c>
    </row>
    <row r="3711" spans="1:78">
      <c r="A3711" s="32" t="s">
        <v>3820</v>
      </c>
      <c r="BY3711" s="32" t="s">
        <v>8391</v>
      </c>
      <c r="BZ3711" s="27" t="s">
        <v>7930</v>
      </c>
    </row>
    <row r="3712" spans="1:78">
      <c r="A3712" s="32" t="s">
        <v>3821</v>
      </c>
      <c r="BY3712" s="32" t="s">
        <v>8391</v>
      </c>
      <c r="BZ3712" s="27" t="s">
        <v>7931</v>
      </c>
    </row>
    <row r="3713" spans="1:78">
      <c r="A3713" s="32" t="s">
        <v>3822</v>
      </c>
      <c r="BY3713" s="32" t="s">
        <v>8391</v>
      </c>
      <c r="BZ3713" s="27" t="s">
        <v>7932</v>
      </c>
    </row>
    <row r="3714" spans="1:78">
      <c r="A3714" s="32" t="s">
        <v>3823</v>
      </c>
      <c r="BY3714" s="32" t="s">
        <v>8391</v>
      </c>
      <c r="BZ3714" s="27" t="s">
        <v>7933</v>
      </c>
    </row>
    <row r="3715" spans="1:78">
      <c r="A3715" s="32" t="s">
        <v>3824</v>
      </c>
      <c r="BY3715" s="32" t="s">
        <v>8391</v>
      </c>
      <c r="BZ3715" s="27" t="s">
        <v>7934</v>
      </c>
    </row>
    <row r="3716" spans="1:78">
      <c r="A3716" s="32" t="s">
        <v>3825</v>
      </c>
      <c r="BY3716" s="32" t="s">
        <v>8391</v>
      </c>
      <c r="BZ3716" s="27" t="s">
        <v>7935</v>
      </c>
    </row>
    <row r="3717" spans="1:78">
      <c r="A3717" s="32" t="s">
        <v>3826</v>
      </c>
      <c r="BY3717" s="32" t="s">
        <v>8391</v>
      </c>
      <c r="BZ3717" s="27" t="s">
        <v>7936</v>
      </c>
    </row>
    <row r="3718" spans="1:78">
      <c r="A3718" s="32" t="s">
        <v>3827</v>
      </c>
      <c r="BY3718" s="32" t="s">
        <v>8391</v>
      </c>
      <c r="BZ3718" s="27" t="s">
        <v>7937</v>
      </c>
    </row>
    <row r="3719" spans="1:78">
      <c r="A3719" s="32" t="s">
        <v>3828</v>
      </c>
      <c r="BY3719" s="32" t="s">
        <v>8391</v>
      </c>
      <c r="BZ3719" s="27" t="s">
        <v>7938</v>
      </c>
    </row>
    <row r="3720" spans="1:78">
      <c r="A3720" s="32" t="s">
        <v>3829</v>
      </c>
      <c r="BY3720" s="32" t="s">
        <v>8391</v>
      </c>
      <c r="BZ3720" s="27" t="s">
        <v>7939</v>
      </c>
    </row>
    <row r="3721" spans="1:78">
      <c r="A3721" s="32" t="s">
        <v>3830</v>
      </c>
      <c r="BY3721" s="32" t="s">
        <v>8391</v>
      </c>
      <c r="BZ3721" s="27" t="s">
        <v>7940</v>
      </c>
    </row>
    <row r="3722" spans="1:78">
      <c r="A3722" s="32" t="s">
        <v>3831</v>
      </c>
      <c r="BY3722" s="32" t="s">
        <v>8391</v>
      </c>
      <c r="BZ3722" s="27" t="s">
        <v>7941</v>
      </c>
    </row>
    <row r="3723" spans="1:78">
      <c r="A3723" s="32" t="s">
        <v>3832</v>
      </c>
      <c r="BY3723" s="32" t="s">
        <v>8391</v>
      </c>
      <c r="BZ3723" s="27" t="s">
        <v>7942</v>
      </c>
    </row>
    <row r="3724" spans="1:78">
      <c r="A3724" s="32" t="s">
        <v>3833</v>
      </c>
      <c r="BY3724" s="32" t="s">
        <v>8391</v>
      </c>
      <c r="BZ3724" s="27" t="s">
        <v>7943</v>
      </c>
    </row>
    <row r="3725" spans="1:78">
      <c r="A3725" s="32" t="s">
        <v>3834</v>
      </c>
      <c r="BY3725" s="32" t="s">
        <v>8391</v>
      </c>
      <c r="BZ3725" s="27" t="s">
        <v>7944</v>
      </c>
    </row>
    <row r="3726" spans="1:78">
      <c r="A3726" s="32" t="s">
        <v>3835</v>
      </c>
      <c r="BY3726" s="32" t="s">
        <v>8391</v>
      </c>
      <c r="BZ3726" s="27" t="s">
        <v>7945</v>
      </c>
    </row>
    <row r="3727" spans="1:78">
      <c r="A3727" s="32" t="s">
        <v>3836</v>
      </c>
      <c r="BY3727" s="32" t="s">
        <v>8391</v>
      </c>
      <c r="BZ3727" s="27" t="s">
        <v>7946</v>
      </c>
    </row>
    <row r="3728" spans="1:78">
      <c r="A3728" s="32" t="s">
        <v>3837</v>
      </c>
      <c r="BY3728" s="32" t="s">
        <v>8391</v>
      </c>
      <c r="BZ3728" s="27" t="s">
        <v>7947</v>
      </c>
    </row>
    <row r="3729" spans="1:78">
      <c r="A3729" s="32" t="s">
        <v>3838</v>
      </c>
      <c r="BY3729" s="32" t="s">
        <v>8391</v>
      </c>
      <c r="BZ3729" s="27" t="s">
        <v>7948</v>
      </c>
    </row>
    <row r="3730" spans="1:78">
      <c r="A3730" s="32" t="s">
        <v>3839</v>
      </c>
      <c r="BY3730" s="32" t="s">
        <v>8391</v>
      </c>
      <c r="BZ3730" s="27" t="s">
        <v>7949</v>
      </c>
    </row>
    <row r="3731" spans="1:78">
      <c r="A3731" s="32" t="s">
        <v>3840</v>
      </c>
      <c r="BY3731" s="32" t="s">
        <v>8391</v>
      </c>
      <c r="BZ3731" s="27" t="s">
        <v>7950</v>
      </c>
    </row>
    <row r="3732" spans="1:78">
      <c r="A3732" s="32" t="s">
        <v>3841</v>
      </c>
      <c r="BY3732" s="32" t="s">
        <v>8391</v>
      </c>
      <c r="BZ3732" s="27" t="s">
        <v>7951</v>
      </c>
    </row>
    <row r="3733" spans="1:78">
      <c r="A3733" s="32" t="s">
        <v>3842</v>
      </c>
      <c r="BY3733" s="32" t="s">
        <v>8391</v>
      </c>
      <c r="BZ3733" s="27" t="s">
        <v>7952</v>
      </c>
    </row>
    <row r="3734" spans="1:78">
      <c r="A3734" s="32" t="s">
        <v>3843</v>
      </c>
      <c r="BY3734" s="32" t="s">
        <v>8391</v>
      </c>
      <c r="BZ3734" s="27" t="s">
        <v>7953</v>
      </c>
    </row>
    <row r="3735" spans="1:78">
      <c r="A3735" s="32" t="s">
        <v>3844</v>
      </c>
      <c r="BY3735" s="32" t="s">
        <v>8391</v>
      </c>
      <c r="BZ3735" s="27" t="s">
        <v>7954</v>
      </c>
    </row>
    <row r="3736" spans="1:78">
      <c r="A3736" s="32" t="s">
        <v>3845</v>
      </c>
      <c r="BY3736" s="32" t="s">
        <v>8391</v>
      </c>
      <c r="BZ3736" s="27" t="s">
        <v>7955</v>
      </c>
    </row>
    <row r="3737" spans="1:78">
      <c r="A3737" s="32" t="s">
        <v>3846</v>
      </c>
      <c r="BY3737" s="32" t="s">
        <v>8391</v>
      </c>
      <c r="BZ3737" s="27" t="s">
        <v>7956</v>
      </c>
    </row>
    <row r="3738" spans="1:78">
      <c r="A3738" s="32" t="s">
        <v>3847</v>
      </c>
      <c r="BY3738" s="32" t="s">
        <v>8391</v>
      </c>
      <c r="BZ3738" s="27" t="s">
        <v>7957</v>
      </c>
    </row>
    <row r="3739" spans="1:78">
      <c r="A3739" s="32" t="s">
        <v>3848</v>
      </c>
      <c r="BY3739" s="32" t="s">
        <v>8391</v>
      </c>
      <c r="BZ3739" s="27" t="s">
        <v>7958</v>
      </c>
    </row>
    <row r="3740" spans="1:78">
      <c r="A3740" s="32" t="s">
        <v>3849</v>
      </c>
      <c r="BY3740" s="32" t="s">
        <v>8391</v>
      </c>
      <c r="BZ3740" s="27" t="s">
        <v>7959</v>
      </c>
    </row>
    <row r="3741" spans="1:78">
      <c r="A3741" s="32" t="s">
        <v>3850</v>
      </c>
      <c r="BY3741" s="32" t="s">
        <v>8391</v>
      </c>
      <c r="BZ3741" s="27" t="s">
        <v>7960</v>
      </c>
    </row>
    <row r="3742" spans="1:78">
      <c r="A3742" s="32" t="s">
        <v>3851</v>
      </c>
      <c r="BY3742" s="32" t="s">
        <v>8391</v>
      </c>
      <c r="BZ3742" s="27" t="s">
        <v>7961</v>
      </c>
    </row>
    <row r="3743" spans="1:78">
      <c r="A3743" s="32" t="s">
        <v>3852</v>
      </c>
      <c r="BY3743" s="32" t="s">
        <v>8391</v>
      </c>
      <c r="BZ3743" s="27" t="s">
        <v>7962</v>
      </c>
    </row>
    <row r="3744" spans="1:78">
      <c r="A3744" s="32" t="s">
        <v>3853</v>
      </c>
      <c r="BY3744" s="32" t="s">
        <v>8391</v>
      </c>
      <c r="BZ3744" s="27" t="s">
        <v>7963</v>
      </c>
    </row>
    <row r="3745" spans="1:78">
      <c r="A3745" s="32" t="s">
        <v>3854</v>
      </c>
      <c r="BY3745" s="32" t="s">
        <v>8391</v>
      </c>
      <c r="BZ3745" s="27" t="s">
        <v>7964</v>
      </c>
    </row>
    <row r="3746" spans="1:78">
      <c r="A3746" s="32" t="s">
        <v>3855</v>
      </c>
      <c r="BY3746" s="32" t="s">
        <v>8391</v>
      </c>
      <c r="BZ3746" s="27" t="s">
        <v>7965</v>
      </c>
    </row>
    <row r="3747" spans="1:78">
      <c r="A3747" s="32" t="s">
        <v>3856</v>
      </c>
      <c r="BY3747" s="32" t="s">
        <v>8391</v>
      </c>
      <c r="BZ3747" s="27" t="s">
        <v>7966</v>
      </c>
    </row>
    <row r="3748" spans="1:78">
      <c r="A3748" s="32" t="s">
        <v>3857</v>
      </c>
      <c r="BY3748" s="32" t="s">
        <v>8391</v>
      </c>
      <c r="BZ3748" s="27" t="s">
        <v>7967</v>
      </c>
    </row>
    <row r="3749" spans="1:78">
      <c r="A3749" s="32" t="s">
        <v>3858</v>
      </c>
      <c r="BY3749" s="32" t="s">
        <v>8391</v>
      </c>
      <c r="BZ3749" s="27" t="s">
        <v>7968</v>
      </c>
    </row>
    <row r="3750" spans="1:78">
      <c r="A3750" s="32" t="s">
        <v>3859</v>
      </c>
      <c r="BY3750" s="32" t="s">
        <v>8391</v>
      </c>
      <c r="BZ3750" s="27" t="s">
        <v>7969</v>
      </c>
    </row>
    <row r="3751" spans="1:78">
      <c r="A3751" s="32" t="s">
        <v>3860</v>
      </c>
      <c r="BY3751" s="32" t="s">
        <v>8391</v>
      </c>
      <c r="BZ3751" s="27" t="s">
        <v>7970</v>
      </c>
    </row>
    <row r="3752" spans="1:78">
      <c r="A3752" s="32" t="s">
        <v>3861</v>
      </c>
      <c r="BY3752" s="32" t="s">
        <v>8391</v>
      </c>
      <c r="BZ3752" s="27" t="s">
        <v>7971</v>
      </c>
    </row>
    <row r="3753" spans="1:78">
      <c r="A3753" s="32" t="s">
        <v>3862</v>
      </c>
      <c r="BY3753" s="32" t="s">
        <v>8391</v>
      </c>
      <c r="BZ3753" s="27" t="s">
        <v>7972</v>
      </c>
    </row>
    <row r="3754" spans="1:78">
      <c r="A3754" s="32" t="s">
        <v>3863</v>
      </c>
      <c r="BY3754" s="32" t="s">
        <v>8391</v>
      </c>
      <c r="BZ3754" s="27" t="s">
        <v>7973</v>
      </c>
    </row>
    <row r="3755" spans="1:78">
      <c r="A3755" s="32" t="s">
        <v>3864</v>
      </c>
      <c r="BY3755" s="32" t="s">
        <v>8391</v>
      </c>
      <c r="BZ3755" s="27" t="s">
        <v>7974</v>
      </c>
    </row>
    <row r="3756" spans="1:78">
      <c r="A3756" s="32" t="s">
        <v>3865</v>
      </c>
      <c r="BY3756" s="32" t="s">
        <v>8391</v>
      </c>
      <c r="BZ3756" s="27" t="s">
        <v>7975</v>
      </c>
    </row>
    <row r="3757" spans="1:78">
      <c r="A3757" s="32" t="s">
        <v>3866</v>
      </c>
      <c r="BY3757" s="32" t="s">
        <v>8391</v>
      </c>
      <c r="BZ3757" s="27" t="s">
        <v>7976</v>
      </c>
    </row>
    <row r="3758" spans="1:78">
      <c r="A3758" s="32" t="s">
        <v>3867</v>
      </c>
      <c r="BY3758" s="32" t="s">
        <v>8391</v>
      </c>
      <c r="BZ3758" s="27" t="s">
        <v>7977</v>
      </c>
    </row>
    <row r="3759" spans="1:78">
      <c r="A3759" s="32" t="s">
        <v>3868</v>
      </c>
      <c r="BY3759" s="32" t="s">
        <v>8391</v>
      </c>
      <c r="BZ3759" s="27" t="s">
        <v>7978</v>
      </c>
    </row>
    <row r="3760" spans="1:78">
      <c r="A3760" s="32" t="s">
        <v>3869</v>
      </c>
      <c r="BY3760" s="32" t="s">
        <v>8391</v>
      </c>
      <c r="BZ3760" s="27" t="s">
        <v>7979</v>
      </c>
    </row>
    <row r="3761" spans="1:78">
      <c r="A3761" s="32" t="s">
        <v>3870</v>
      </c>
      <c r="BY3761" s="32" t="s">
        <v>8391</v>
      </c>
      <c r="BZ3761" s="27" t="s">
        <v>7980</v>
      </c>
    </row>
    <row r="3762" spans="1:78">
      <c r="A3762" s="32" t="s">
        <v>3871</v>
      </c>
      <c r="BY3762" s="32" t="s">
        <v>8391</v>
      </c>
      <c r="BZ3762" s="27" t="s">
        <v>7981</v>
      </c>
    </row>
    <row r="3763" spans="1:78">
      <c r="A3763" s="32" t="s">
        <v>3872</v>
      </c>
      <c r="BY3763" s="32" t="s">
        <v>8391</v>
      </c>
      <c r="BZ3763" s="27" t="s">
        <v>7982</v>
      </c>
    </row>
    <row r="3764" spans="1:78">
      <c r="A3764" s="32" t="s">
        <v>3873</v>
      </c>
      <c r="BY3764" s="32" t="s">
        <v>8391</v>
      </c>
      <c r="BZ3764" s="27" t="s">
        <v>7983</v>
      </c>
    </row>
    <row r="3765" spans="1:78">
      <c r="A3765" s="32" t="s">
        <v>3874</v>
      </c>
      <c r="BY3765" s="32" t="s">
        <v>8391</v>
      </c>
      <c r="BZ3765" s="27" t="s">
        <v>7984</v>
      </c>
    </row>
    <row r="3766" spans="1:78">
      <c r="A3766" s="32" t="s">
        <v>3875</v>
      </c>
      <c r="BY3766" s="32" t="s">
        <v>8391</v>
      </c>
      <c r="BZ3766" s="27" t="s">
        <v>7985</v>
      </c>
    </row>
    <row r="3767" spans="1:78">
      <c r="A3767" s="32" t="s">
        <v>3876</v>
      </c>
      <c r="BY3767" s="32" t="s">
        <v>8391</v>
      </c>
      <c r="BZ3767" s="27" t="s">
        <v>7986</v>
      </c>
    </row>
    <row r="3768" spans="1:78">
      <c r="A3768" s="32" t="s">
        <v>3877</v>
      </c>
      <c r="BY3768" s="32" t="s">
        <v>8391</v>
      </c>
      <c r="BZ3768" s="27" t="s">
        <v>7987</v>
      </c>
    </row>
    <row r="3769" spans="1:78">
      <c r="A3769" s="32" t="s">
        <v>3878</v>
      </c>
      <c r="BY3769" s="32" t="s">
        <v>8391</v>
      </c>
      <c r="BZ3769" s="27" t="s">
        <v>7988</v>
      </c>
    </row>
    <row r="3770" spans="1:78">
      <c r="A3770" s="32" t="s">
        <v>3879</v>
      </c>
      <c r="BY3770" s="32" t="s">
        <v>8391</v>
      </c>
      <c r="BZ3770" s="27" t="s">
        <v>7989</v>
      </c>
    </row>
    <row r="3771" spans="1:78">
      <c r="A3771" s="32" t="s">
        <v>3880</v>
      </c>
      <c r="BY3771" s="32" t="s">
        <v>8391</v>
      </c>
      <c r="BZ3771" s="27" t="s">
        <v>7990</v>
      </c>
    </row>
    <row r="3772" spans="1:78">
      <c r="A3772" s="32" t="s">
        <v>3881</v>
      </c>
      <c r="BY3772" s="32" t="s">
        <v>8391</v>
      </c>
      <c r="BZ3772" s="27" t="s">
        <v>7991</v>
      </c>
    </row>
    <row r="3773" spans="1:78">
      <c r="A3773" s="32" t="s">
        <v>3882</v>
      </c>
      <c r="BY3773" s="32" t="s">
        <v>8391</v>
      </c>
      <c r="BZ3773" s="27" t="s">
        <v>7992</v>
      </c>
    </row>
    <row r="3774" spans="1:78">
      <c r="A3774" s="32" t="s">
        <v>3883</v>
      </c>
      <c r="BY3774" s="32" t="s">
        <v>8391</v>
      </c>
      <c r="BZ3774" s="27" t="s">
        <v>7993</v>
      </c>
    </row>
    <row r="3775" spans="1:78">
      <c r="A3775" s="32" t="s">
        <v>3884</v>
      </c>
      <c r="BY3775" s="32" t="s">
        <v>8391</v>
      </c>
      <c r="BZ3775" s="27" t="s">
        <v>7994</v>
      </c>
    </row>
    <row r="3776" spans="1:78">
      <c r="A3776" s="32" t="s">
        <v>3885</v>
      </c>
      <c r="BY3776" s="32" t="s">
        <v>8391</v>
      </c>
      <c r="BZ3776" s="27" t="s">
        <v>7995</v>
      </c>
    </row>
    <row r="3777" spans="1:78">
      <c r="A3777" s="32" t="s">
        <v>3886</v>
      </c>
      <c r="BY3777" s="32" t="s">
        <v>8391</v>
      </c>
      <c r="BZ3777" s="27" t="s">
        <v>7996</v>
      </c>
    </row>
    <row r="3778" spans="1:78">
      <c r="A3778" s="32" t="s">
        <v>3887</v>
      </c>
      <c r="BY3778" s="32" t="s">
        <v>8391</v>
      </c>
      <c r="BZ3778" s="27" t="s">
        <v>7997</v>
      </c>
    </row>
    <row r="3779" spans="1:78">
      <c r="A3779" s="32" t="s">
        <v>3888</v>
      </c>
      <c r="BY3779" s="32" t="s">
        <v>8391</v>
      </c>
      <c r="BZ3779" s="27" t="s">
        <v>145</v>
      </c>
    </row>
    <row r="3780" spans="1:78">
      <c r="A3780" s="32" t="s">
        <v>3889</v>
      </c>
      <c r="BY3780" s="32" t="s">
        <v>8391</v>
      </c>
      <c r="BZ3780" s="27" t="s">
        <v>7998</v>
      </c>
    </row>
    <row r="3781" spans="1:78">
      <c r="A3781" s="32" t="s">
        <v>3890</v>
      </c>
      <c r="BY3781" s="32" t="s">
        <v>8391</v>
      </c>
      <c r="BZ3781" s="27" t="s">
        <v>7999</v>
      </c>
    </row>
    <row r="3782" spans="1:78">
      <c r="A3782" s="32" t="s">
        <v>3891</v>
      </c>
      <c r="BY3782" s="32" t="s">
        <v>8391</v>
      </c>
      <c r="BZ3782" s="27" t="s">
        <v>8000</v>
      </c>
    </row>
    <row r="3783" spans="1:78">
      <c r="A3783" s="32" t="s">
        <v>3892</v>
      </c>
      <c r="BY3783" s="32" t="s">
        <v>8391</v>
      </c>
      <c r="BZ3783" s="27" t="s">
        <v>8001</v>
      </c>
    </row>
    <row r="3784" spans="1:78">
      <c r="A3784" s="32" t="s">
        <v>3893</v>
      </c>
      <c r="BY3784" s="32" t="s">
        <v>8391</v>
      </c>
      <c r="BZ3784" s="27" t="s">
        <v>8002</v>
      </c>
    </row>
    <row r="3785" spans="1:78">
      <c r="A3785" s="32" t="s">
        <v>3894</v>
      </c>
      <c r="BY3785" s="32" t="s">
        <v>8391</v>
      </c>
      <c r="BZ3785" s="27" t="s">
        <v>8003</v>
      </c>
    </row>
    <row r="3786" spans="1:78">
      <c r="A3786" s="32" t="s">
        <v>3895</v>
      </c>
      <c r="BY3786" s="32" t="s">
        <v>8391</v>
      </c>
      <c r="BZ3786" s="27" t="s">
        <v>8004</v>
      </c>
    </row>
    <row r="3787" spans="1:78">
      <c r="A3787" s="32" t="s">
        <v>3896</v>
      </c>
      <c r="BY3787" s="32" t="s">
        <v>8391</v>
      </c>
      <c r="BZ3787" s="27" t="s">
        <v>8005</v>
      </c>
    </row>
    <row r="3788" spans="1:78">
      <c r="A3788" s="32" t="s">
        <v>3897</v>
      </c>
      <c r="BY3788" s="32" t="s">
        <v>8391</v>
      </c>
      <c r="BZ3788" s="27" t="s">
        <v>8006</v>
      </c>
    </row>
    <row r="3789" spans="1:78">
      <c r="A3789" s="32" t="s">
        <v>3898</v>
      </c>
      <c r="BY3789" s="32" t="s">
        <v>8391</v>
      </c>
      <c r="BZ3789" s="27" t="s">
        <v>8007</v>
      </c>
    </row>
    <row r="3790" spans="1:78">
      <c r="A3790" s="32" t="s">
        <v>3899</v>
      </c>
      <c r="BY3790" s="32" t="s">
        <v>8391</v>
      </c>
      <c r="BZ3790" s="27" t="s">
        <v>8008</v>
      </c>
    </row>
    <row r="3791" spans="1:78">
      <c r="A3791" s="32" t="s">
        <v>3900</v>
      </c>
      <c r="BY3791" s="32" t="s">
        <v>8391</v>
      </c>
      <c r="BZ3791" s="27" t="s">
        <v>8009</v>
      </c>
    </row>
    <row r="3792" spans="1:78">
      <c r="A3792" s="32" t="s">
        <v>3901</v>
      </c>
      <c r="BY3792" s="32" t="s">
        <v>8391</v>
      </c>
      <c r="BZ3792" s="27" t="s">
        <v>8010</v>
      </c>
    </row>
    <row r="3793" spans="1:78">
      <c r="A3793" s="32" t="s">
        <v>3902</v>
      </c>
      <c r="BY3793" s="32" t="s">
        <v>8391</v>
      </c>
      <c r="BZ3793" s="27" t="s">
        <v>8011</v>
      </c>
    </row>
    <row r="3794" spans="1:78">
      <c r="A3794" s="32" t="s">
        <v>3903</v>
      </c>
      <c r="BY3794" s="32" t="s">
        <v>8391</v>
      </c>
      <c r="BZ3794" s="27" t="s">
        <v>8012</v>
      </c>
    </row>
    <row r="3795" spans="1:78">
      <c r="A3795" s="32" t="s">
        <v>3904</v>
      </c>
      <c r="BY3795" s="32" t="s">
        <v>8391</v>
      </c>
      <c r="BZ3795" s="27" t="s">
        <v>8013</v>
      </c>
    </row>
    <row r="3796" spans="1:78">
      <c r="A3796" s="32" t="s">
        <v>3905</v>
      </c>
      <c r="BY3796" s="32" t="s">
        <v>8391</v>
      </c>
      <c r="BZ3796" s="27" t="s">
        <v>8014</v>
      </c>
    </row>
    <row r="3797" spans="1:78">
      <c r="A3797" s="32" t="s">
        <v>3906</v>
      </c>
      <c r="BY3797" s="32" t="s">
        <v>8391</v>
      </c>
      <c r="BZ3797" s="27" t="s">
        <v>8015</v>
      </c>
    </row>
    <row r="3798" spans="1:78">
      <c r="A3798" s="32" t="s">
        <v>3907</v>
      </c>
      <c r="BY3798" s="32" t="s">
        <v>8391</v>
      </c>
      <c r="BZ3798" s="27" t="s">
        <v>8016</v>
      </c>
    </row>
    <row r="3799" spans="1:78">
      <c r="A3799" s="32" t="s">
        <v>3908</v>
      </c>
      <c r="BY3799" s="32" t="s">
        <v>8391</v>
      </c>
      <c r="BZ3799" s="27" t="s">
        <v>8017</v>
      </c>
    </row>
    <row r="3800" spans="1:78">
      <c r="A3800" s="32" t="s">
        <v>3909</v>
      </c>
      <c r="BY3800" s="32" t="s">
        <v>8391</v>
      </c>
      <c r="BZ3800" s="27" t="s">
        <v>8018</v>
      </c>
    </row>
    <row r="3801" spans="1:78">
      <c r="A3801" s="32" t="s">
        <v>3910</v>
      </c>
      <c r="BY3801" s="32" t="s">
        <v>8391</v>
      </c>
      <c r="BZ3801" s="27" t="s">
        <v>8019</v>
      </c>
    </row>
    <row r="3802" spans="1:78">
      <c r="A3802" s="32" t="s">
        <v>3911</v>
      </c>
      <c r="BY3802" s="32" t="s">
        <v>8391</v>
      </c>
      <c r="BZ3802" s="27" t="s">
        <v>8020</v>
      </c>
    </row>
    <row r="3803" spans="1:78">
      <c r="A3803" s="32" t="s">
        <v>3912</v>
      </c>
      <c r="BY3803" s="32" t="s">
        <v>8391</v>
      </c>
      <c r="BZ3803" s="27" t="s">
        <v>8021</v>
      </c>
    </row>
    <row r="3804" spans="1:78">
      <c r="A3804" s="32" t="s">
        <v>3913</v>
      </c>
      <c r="BY3804" s="32" t="s">
        <v>8391</v>
      </c>
      <c r="BZ3804" s="27" t="s">
        <v>8022</v>
      </c>
    </row>
    <row r="3805" spans="1:78">
      <c r="A3805" s="32" t="s">
        <v>3914</v>
      </c>
      <c r="BY3805" s="32" t="s">
        <v>8391</v>
      </c>
      <c r="BZ3805" s="27" t="s">
        <v>8023</v>
      </c>
    </row>
    <row r="3806" spans="1:78">
      <c r="A3806" s="32" t="s">
        <v>3915</v>
      </c>
      <c r="BY3806" s="32" t="s">
        <v>8391</v>
      </c>
      <c r="BZ3806" s="27" t="s">
        <v>8024</v>
      </c>
    </row>
    <row r="3807" spans="1:78">
      <c r="A3807" s="32" t="s">
        <v>3916</v>
      </c>
      <c r="BY3807" s="32" t="s">
        <v>8391</v>
      </c>
      <c r="BZ3807" s="27" t="s">
        <v>8025</v>
      </c>
    </row>
    <row r="3808" spans="1:78">
      <c r="A3808" s="32" t="s">
        <v>3917</v>
      </c>
      <c r="BY3808" s="32" t="s">
        <v>8391</v>
      </c>
      <c r="BZ3808" s="27" t="s">
        <v>8026</v>
      </c>
    </row>
    <row r="3809" spans="1:78">
      <c r="A3809" s="32" t="s">
        <v>3918</v>
      </c>
      <c r="BY3809" s="32" t="s">
        <v>8391</v>
      </c>
      <c r="BZ3809" s="27" t="s">
        <v>8027</v>
      </c>
    </row>
    <row r="3810" spans="1:78">
      <c r="A3810" s="32" t="s">
        <v>3919</v>
      </c>
      <c r="BY3810" s="32" t="s">
        <v>8391</v>
      </c>
      <c r="BZ3810" s="27" t="s">
        <v>8028</v>
      </c>
    </row>
    <row r="3811" spans="1:78">
      <c r="A3811" s="32" t="s">
        <v>3920</v>
      </c>
      <c r="BY3811" s="32" t="s">
        <v>8391</v>
      </c>
      <c r="BZ3811" s="27" t="s">
        <v>8029</v>
      </c>
    </row>
    <row r="3812" spans="1:78">
      <c r="A3812" s="32" t="s">
        <v>3921</v>
      </c>
      <c r="BY3812" s="32" t="s">
        <v>8391</v>
      </c>
      <c r="BZ3812" s="27" t="s">
        <v>8030</v>
      </c>
    </row>
    <row r="3813" spans="1:78">
      <c r="A3813" s="32" t="s">
        <v>3922</v>
      </c>
      <c r="BY3813" s="32" t="s">
        <v>8391</v>
      </c>
      <c r="BZ3813" s="27" t="s">
        <v>8031</v>
      </c>
    </row>
    <row r="3814" spans="1:78">
      <c r="A3814" s="32" t="s">
        <v>3923</v>
      </c>
      <c r="BY3814" s="32" t="s">
        <v>8391</v>
      </c>
      <c r="BZ3814" s="27" t="s">
        <v>8032</v>
      </c>
    </row>
    <row r="3815" spans="1:78">
      <c r="A3815" s="32" t="s">
        <v>3924</v>
      </c>
      <c r="BY3815" s="32" t="s">
        <v>8391</v>
      </c>
      <c r="BZ3815" s="27" t="s">
        <v>8033</v>
      </c>
    </row>
    <row r="3816" spans="1:78">
      <c r="A3816" s="32" t="s">
        <v>3925</v>
      </c>
      <c r="BY3816" s="32" t="s">
        <v>8391</v>
      </c>
      <c r="BZ3816" s="27" t="s">
        <v>8034</v>
      </c>
    </row>
    <row r="3817" spans="1:78">
      <c r="A3817" s="32" t="s">
        <v>3926</v>
      </c>
      <c r="BY3817" s="32" t="s">
        <v>8391</v>
      </c>
      <c r="BZ3817" s="27" t="s">
        <v>8035</v>
      </c>
    </row>
    <row r="3818" spans="1:78">
      <c r="A3818" s="32" t="s">
        <v>3927</v>
      </c>
      <c r="BY3818" s="32" t="s">
        <v>8391</v>
      </c>
      <c r="BZ3818" s="27" t="s">
        <v>8036</v>
      </c>
    </row>
    <row r="3819" spans="1:78">
      <c r="A3819" s="32" t="s">
        <v>3928</v>
      </c>
      <c r="BY3819" s="32" t="s">
        <v>8391</v>
      </c>
      <c r="BZ3819" s="27" t="s">
        <v>8037</v>
      </c>
    </row>
    <row r="3820" spans="1:78">
      <c r="A3820" s="32" t="s">
        <v>3929</v>
      </c>
      <c r="BY3820" s="32" t="s">
        <v>8391</v>
      </c>
      <c r="BZ3820" s="27" t="s">
        <v>8038</v>
      </c>
    </row>
    <row r="3821" spans="1:78">
      <c r="A3821" s="32" t="s">
        <v>3930</v>
      </c>
      <c r="BY3821" s="32" t="s">
        <v>8391</v>
      </c>
      <c r="BZ3821" s="27" t="s">
        <v>8039</v>
      </c>
    </row>
    <row r="3822" spans="1:78">
      <c r="A3822" s="32" t="s">
        <v>3931</v>
      </c>
      <c r="BY3822" s="32" t="s">
        <v>8391</v>
      </c>
      <c r="BZ3822" s="27" t="s">
        <v>8040</v>
      </c>
    </row>
    <row r="3823" spans="1:78">
      <c r="A3823" s="32" t="s">
        <v>3932</v>
      </c>
      <c r="BY3823" s="32" t="s">
        <v>8391</v>
      </c>
      <c r="BZ3823" s="27" t="s">
        <v>8041</v>
      </c>
    </row>
    <row r="3824" spans="1:78">
      <c r="A3824" s="32" t="s">
        <v>3933</v>
      </c>
      <c r="BY3824" s="32" t="s">
        <v>8391</v>
      </c>
      <c r="BZ3824" s="27" t="s">
        <v>8042</v>
      </c>
    </row>
    <row r="3825" spans="1:78">
      <c r="A3825" s="32" t="s">
        <v>3934</v>
      </c>
      <c r="BY3825" s="32" t="s">
        <v>8391</v>
      </c>
      <c r="BZ3825" s="27" t="s">
        <v>8043</v>
      </c>
    </row>
    <row r="3826" spans="1:78">
      <c r="A3826" s="32" t="s">
        <v>3935</v>
      </c>
      <c r="BY3826" s="32" t="s">
        <v>8391</v>
      </c>
      <c r="BZ3826" s="27" t="s">
        <v>8044</v>
      </c>
    </row>
    <row r="3827" spans="1:78">
      <c r="A3827" s="32" t="s">
        <v>3936</v>
      </c>
      <c r="BY3827" s="32" t="s">
        <v>8391</v>
      </c>
      <c r="BZ3827" s="27" t="s">
        <v>8045</v>
      </c>
    </row>
    <row r="3828" spans="1:78">
      <c r="A3828" s="32" t="s">
        <v>3937</v>
      </c>
      <c r="BY3828" s="32" t="s">
        <v>8391</v>
      </c>
      <c r="BZ3828" s="27" t="s">
        <v>8046</v>
      </c>
    </row>
    <row r="3829" spans="1:78">
      <c r="A3829" s="32" t="s">
        <v>3938</v>
      </c>
      <c r="BY3829" s="32" t="s">
        <v>8391</v>
      </c>
      <c r="BZ3829" s="27" t="s">
        <v>8047</v>
      </c>
    </row>
    <row r="3830" spans="1:78">
      <c r="A3830" s="32" t="s">
        <v>3939</v>
      </c>
      <c r="BY3830" s="32" t="s">
        <v>8391</v>
      </c>
      <c r="BZ3830" s="27" t="s">
        <v>8048</v>
      </c>
    </row>
    <row r="3831" spans="1:78">
      <c r="A3831" s="32" t="s">
        <v>3940</v>
      </c>
      <c r="BY3831" s="32" t="s">
        <v>8391</v>
      </c>
      <c r="BZ3831" s="27" t="s">
        <v>8049</v>
      </c>
    </row>
    <row r="3832" spans="1:78">
      <c r="A3832" s="32" t="s">
        <v>3941</v>
      </c>
      <c r="BY3832" s="32" t="s">
        <v>8391</v>
      </c>
      <c r="BZ3832" s="27" t="s">
        <v>8050</v>
      </c>
    </row>
    <row r="3833" spans="1:78">
      <c r="A3833" s="32" t="s">
        <v>3942</v>
      </c>
      <c r="BY3833" s="32" t="s">
        <v>8391</v>
      </c>
      <c r="BZ3833" s="27" t="s">
        <v>8051</v>
      </c>
    </row>
    <row r="3834" spans="1:78">
      <c r="A3834" s="32" t="s">
        <v>3943</v>
      </c>
      <c r="BY3834" s="32" t="s">
        <v>8391</v>
      </c>
      <c r="BZ3834" s="27" t="s">
        <v>8052</v>
      </c>
    </row>
    <row r="3835" spans="1:78">
      <c r="A3835" s="32" t="s">
        <v>3944</v>
      </c>
      <c r="BY3835" s="32" t="s">
        <v>8391</v>
      </c>
      <c r="BZ3835" s="27" t="s">
        <v>8053</v>
      </c>
    </row>
    <row r="3836" spans="1:78">
      <c r="A3836" s="32" t="s">
        <v>3945</v>
      </c>
      <c r="BY3836" s="32" t="s">
        <v>8391</v>
      </c>
      <c r="BZ3836" s="27" t="s">
        <v>8054</v>
      </c>
    </row>
    <row r="3837" spans="1:78">
      <c r="A3837" s="32" t="s">
        <v>3946</v>
      </c>
      <c r="BY3837" s="32" t="s">
        <v>8391</v>
      </c>
      <c r="BZ3837" s="27" t="s">
        <v>8055</v>
      </c>
    </row>
    <row r="3838" spans="1:78">
      <c r="A3838" s="32" t="s">
        <v>3947</v>
      </c>
      <c r="BY3838" s="32" t="s">
        <v>8391</v>
      </c>
      <c r="BZ3838" s="27" t="s">
        <v>8056</v>
      </c>
    </row>
    <row r="3839" spans="1:78">
      <c r="A3839" s="32" t="s">
        <v>3948</v>
      </c>
      <c r="BY3839" s="32" t="s">
        <v>8391</v>
      </c>
      <c r="BZ3839" s="27" t="s">
        <v>8057</v>
      </c>
    </row>
    <row r="3840" spans="1:78">
      <c r="A3840" s="32" t="s">
        <v>3949</v>
      </c>
      <c r="BY3840" s="32" t="s">
        <v>8391</v>
      </c>
      <c r="BZ3840" s="27" t="s">
        <v>8058</v>
      </c>
    </row>
    <row r="3841" spans="1:78">
      <c r="A3841" s="32" t="s">
        <v>3950</v>
      </c>
      <c r="BY3841" s="32" t="s">
        <v>8391</v>
      </c>
      <c r="BZ3841" s="27" t="s">
        <v>8059</v>
      </c>
    </row>
    <row r="3842" spans="1:78">
      <c r="A3842" s="32" t="s">
        <v>3951</v>
      </c>
      <c r="BY3842" s="32" t="s">
        <v>8391</v>
      </c>
      <c r="BZ3842" s="27" t="s">
        <v>8060</v>
      </c>
    </row>
    <row r="3843" spans="1:78">
      <c r="A3843" s="32" t="s">
        <v>3952</v>
      </c>
      <c r="BY3843" s="32" t="s">
        <v>8391</v>
      </c>
      <c r="BZ3843" s="27" t="s">
        <v>8061</v>
      </c>
    </row>
    <row r="3844" spans="1:78">
      <c r="A3844" s="32" t="s">
        <v>3953</v>
      </c>
      <c r="BY3844" s="32" t="s">
        <v>8391</v>
      </c>
      <c r="BZ3844" s="27" t="s">
        <v>8062</v>
      </c>
    </row>
    <row r="3845" spans="1:78">
      <c r="A3845" s="32" t="s">
        <v>3954</v>
      </c>
      <c r="BY3845" s="32" t="s">
        <v>8391</v>
      </c>
      <c r="BZ3845" s="27" t="s">
        <v>8063</v>
      </c>
    </row>
    <row r="3846" spans="1:78">
      <c r="A3846" s="32" t="s">
        <v>3955</v>
      </c>
      <c r="BY3846" s="32" t="s">
        <v>8391</v>
      </c>
      <c r="BZ3846" s="27" t="s">
        <v>8064</v>
      </c>
    </row>
    <row r="3847" spans="1:78">
      <c r="A3847" s="32" t="s">
        <v>3956</v>
      </c>
      <c r="BY3847" s="32" t="s">
        <v>8391</v>
      </c>
      <c r="BZ3847" s="27" t="s">
        <v>8065</v>
      </c>
    </row>
    <row r="3848" spans="1:78">
      <c r="A3848" s="32" t="s">
        <v>3957</v>
      </c>
      <c r="BY3848" s="32" t="s">
        <v>8391</v>
      </c>
      <c r="BZ3848" s="27" t="s">
        <v>8066</v>
      </c>
    </row>
    <row r="3849" spans="1:78">
      <c r="A3849" s="32" t="s">
        <v>3958</v>
      </c>
      <c r="BY3849" s="32" t="s">
        <v>8391</v>
      </c>
      <c r="BZ3849" s="27" t="s">
        <v>8067</v>
      </c>
    </row>
    <row r="3850" spans="1:78">
      <c r="A3850" s="32" t="s">
        <v>3959</v>
      </c>
      <c r="BY3850" s="32" t="s">
        <v>8391</v>
      </c>
      <c r="BZ3850" s="27" t="s">
        <v>8068</v>
      </c>
    </row>
    <row r="3851" spans="1:78">
      <c r="A3851" s="32" t="s">
        <v>3960</v>
      </c>
      <c r="BY3851" s="32" t="s">
        <v>8391</v>
      </c>
      <c r="BZ3851" s="27" t="s">
        <v>8069</v>
      </c>
    </row>
    <row r="3852" spans="1:78">
      <c r="A3852" s="32" t="s">
        <v>3961</v>
      </c>
      <c r="BY3852" s="32" t="s">
        <v>8391</v>
      </c>
      <c r="BZ3852" s="27" t="s">
        <v>8070</v>
      </c>
    </row>
    <row r="3853" spans="1:78">
      <c r="A3853" s="32" t="s">
        <v>3962</v>
      </c>
      <c r="BY3853" s="32" t="s">
        <v>8391</v>
      </c>
      <c r="BZ3853" s="27" t="s">
        <v>8071</v>
      </c>
    </row>
    <row r="3854" spans="1:78">
      <c r="A3854" s="32" t="s">
        <v>3963</v>
      </c>
      <c r="BY3854" s="32" t="s">
        <v>8391</v>
      </c>
      <c r="BZ3854" s="27" t="s">
        <v>8072</v>
      </c>
    </row>
    <row r="3855" spans="1:78">
      <c r="A3855" s="32" t="s">
        <v>3964</v>
      </c>
      <c r="BY3855" s="32" t="s">
        <v>8391</v>
      </c>
      <c r="BZ3855" s="27" t="s">
        <v>8073</v>
      </c>
    </row>
    <row r="3856" spans="1:78">
      <c r="A3856" s="32" t="s">
        <v>3965</v>
      </c>
      <c r="BY3856" s="32" t="s">
        <v>8391</v>
      </c>
      <c r="BZ3856" s="27" t="s">
        <v>8074</v>
      </c>
    </row>
    <row r="3857" spans="1:78">
      <c r="A3857" s="32" t="s">
        <v>3966</v>
      </c>
      <c r="BY3857" s="32" t="s">
        <v>8391</v>
      </c>
      <c r="BZ3857" s="27" t="s">
        <v>8075</v>
      </c>
    </row>
    <row r="3858" spans="1:78">
      <c r="A3858" s="32" t="s">
        <v>3967</v>
      </c>
      <c r="BY3858" s="32" t="s">
        <v>8391</v>
      </c>
      <c r="BZ3858" s="27" t="s">
        <v>8076</v>
      </c>
    </row>
    <row r="3859" spans="1:78">
      <c r="A3859" s="32" t="s">
        <v>3968</v>
      </c>
      <c r="BY3859" s="32" t="s">
        <v>8391</v>
      </c>
      <c r="BZ3859" s="27" t="s">
        <v>8077</v>
      </c>
    </row>
    <row r="3860" spans="1:78">
      <c r="A3860" s="32" t="s">
        <v>3969</v>
      </c>
      <c r="BY3860" s="32" t="s">
        <v>8391</v>
      </c>
      <c r="BZ3860" s="27" t="s">
        <v>8078</v>
      </c>
    </row>
    <row r="3861" spans="1:78">
      <c r="A3861" s="32" t="s">
        <v>3970</v>
      </c>
      <c r="BY3861" s="32" t="s">
        <v>8391</v>
      </c>
      <c r="BZ3861" s="27" t="s">
        <v>8079</v>
      </c>
    </row>
    <row r="3862" spans="1:78">
      <c r="A3862" s="32" t="s">
        <v>3971</v>
      </c>
      <c r="BY3862" s="32" t="s">
        <v>8391</v>
      </c>
      <c r="BZ3862" s="27" t="s">
        <v>8080</v>
      </c>
    </row>
    <row r="3863" spans="1:78">
      <c r="A3863" s="32" t="s">
        <v>3972</v>
      </c>
      <c r="BY3863" s="32" t="s">
        <v>8391</v>
      </c>
      <c r="BZ3863" s="27" t="s">
        <v>8081</v>
      </c>
    </row>
    <row r="3864" spans="1:78">
      <c r="A3864" s="32" t="s">
        <v>3973</v>
      </c>
      <c r="BY3864" s="32" t="s">
        <v>8391</v>
      </c>
      <c r="BZ3864" s="27" t="s">
        <v>8082</v>
      </c>
    </row>
    <row r="3865" spans="1:78">
      <c r="A3865" s="32" t="s">
        <v>3974</v>
      </c>
      <c r="BY3865" s="32" t="s">
        <v>8391</v>
      </c>
      <c r="BZ3865" s="27" t="s">
        <v>8083</v>
      </c>
    </row>
    <row r="3866" spans="1:78">
      <c r="A3866" s="32" t="s">
        <v>3975</v>
      </c>
      <c r="BY3866" s="32" t="s">
        <v>8391</v>
      </c>
      <c r="BZ3866" s="27" t="s">
        <v>8084</v>
      </c>
    </row>
    <row r="3867" spans="1:78">
      <c r="A3867" s="32" t="s">
        <v>3976</v>
      </c>
      <c r="BY3867" s="32" t="s">
        <v>8391</v>
      </c>
      <c r="BZ3867" s="27" t="s">
        <v>8085</v>
      </c>
    </row>
    <row r="3868" spans="1:78">
      <c r="A3868" s="32" t="s">
        <v>3977</v>
      </c>
      <c r="BY3868" s="32" t="s">
        <v>8391</v>
      </c>
      <c r="BZ3868" s="27" t="s">
        <v>8086</v>
      </c>
    </row>
    <row r="3869" spans="1:78">
      <c r="A3869" s="32" t="s">
        <v>3978</v>
      </c>
      <c r="BY3869" s="32" t="s">
        <v>8391</v>
      </c>
      <c r="BZ3869" s="27" t="s">
        <v>8087</v>
      </c>
    </row>
    <row r="3870" spans="1:78">
      <c r="A3870" s="32" t="s">
        <v>3979</v>
      </c>
      <c r="BY3870" s="32" t="s">
        <v>8391</v>
      </c>
      <c r="BZ3870" s="27" t="s">
        <v>8088</v>
      </c>
    </row>
    <row r="3871" spans="1:78">
      <c r="A3871" s="32" t="s">
        <v>3980</v>
      </c>
      <c r="BY3871" s="32" t="s">
        <v>8391</v>
      </c>
      <c r="BZ3871" s="27" t="s">
        <v>8089</v>
      </c>
    </row>
    <row r="3872" spans="1:78">
      <c r="A3872" s="32" t="s">
        <v>3981</v>
      </c>
      <c r="BY3872" s="32" t="s">
        <v>8391</v>
      </c>
      <c r="BZ3872" s="27" t="s">
        <v>8090</v>
      </c>
    </row>
    <row r="3873" spans="1:78">
      <c r="A3873" s="32" t="s">
        <v>3982</v>
      </c>
      <c r="BY3873" s="32" t="s">
        <v>8391</v>
      </c>
      <c r="BZ3873" s="27" t="s">
        <v>8091</v>
      </c>
    </row>
    <row r="3874" spans="1:78">
      <c r="A3874" s="32" t="s">
        <v>3983</v>
      </c>
      <c r="BY3874" s="32" t="s">
        <v>8391</v>
      </c>
      <c r="BZ3874" s="27" t="s">
        <v>8092</v>
      </c>
    </row>
    <row r="3875" spans="1:78">
      <c r="A3875" s="32" t="s">
        <v>3984</v>
      </c>
      <c r="BY3875" s="32" t="s">
        <v>8391</v>
      </c>
      <c r="BZ3875" s="27" t="s">
        <v>8093</v>
      </c>
    </row>
    <row r="3876" spans="1:78">
      <c r="A3876" s="32" t="s">
        <v>3985</v>
      </c>
      <c r="BY3876" s="32" t="s">
        <v>8391</v>
      </c>
      <c r="BZ3876" s="27" t="s">
        <v>8094</v>
      </c>
    </row>
    <row r="3877" spans="1:78">
      <c r="A3877" s="32" t="s">
        <v>3986</v>
      </c>
      <c r="BY3877" s="32" t="s">
        <v>8391</v>
      </c>
      <c r="BZ3877" s="27" t="s">
        <v>8095</v>
      </c>
    </row>
    <row r="3878" spans="1:78">
      <c r="A3878" s="32" t="s">
        <v>3987</v>
      </c>
      <c r="BY3878" s="32" t="s">
        <v>8391</v>
      </c>
      <c r="BZ3878" s="27" t="s">
        <v>8096</v>
      </c>
    </row>
    <row r="3879" spans="1:78">
      <c r="A3879" s="32" t="s">
        <v>3988</v>
      </c>
      <c r="BY3879" s="32" t="s">
        <v>8391</v>
      </c>
      <c r="BZ3879" s="27" t="s">
        <v>8097</v>
      </c>
    </row>
    <row r="3880" spans="1:78">
      <c r="A3880" s="32" t="s">
        <v>3989</v>
      </c>
      <c r="BY3880" s="32" t="s">
        <v>8391</v>
      </c>
      <c r="BZ3880" s="27" t="s">
        <v>8098</v>
      </c>
    </row>
    <row r="3881" spans="1:78">
      <c r="A3881" s="32" t="s">
        <v>3990</v>
      </c>
      <c r="BY3881" s="32" t="s">
        <v>8391</v>
      </c>
      <c r="BZ3881" s="27" t="s">
        <v>8099</v>
      </c>
    </row>
    <row r="3882" spans="1:78">
      <c r="A3882" s="32" t="s">
        <v>3991</v>
      </c>
      <c r="BY3882" s="32" t="s">
        <v>8391</v>
      </c>
      <c r="BZ3882" s="27" t="s">
        <v>8100</v>
      </c>
    </row>
    <row r="3883" spans="1:78">
      <c r="A3883" s="32" t="s">
        <v>3992</v>
      </c>
      <c r="BY3883" s="32" t="s">
        <v>8391</v>
      </c>
      <c r="BZ3883" s="27" t="s">
        <v>8101</v>
      </c>
    </row>
    <row r="3884" spans="1:78">
      <c r="A3884" s="32" t="s">
        <v>3993</v>
      </c>
      <c r="BY3884" s="32" t="s">
        <v>8391</v>
      </c>
      <c r="BZ3884" s="27" t="s">
        <v>8102</v>
      </c>
    </row>
    <row r="3885" spans="1:78">
      <c r="A3885" s="32" t="s">
        <v>3994</v>
      </c>
      <c r="BY3885" s="32" t="s">
        <v>8391</v>
      </c>
      <c r="BZ3885" s="27" t="s">
        <v>8103</v>
      </c>
    </row>
    <row r="3886" spans="1:78">
      <c r="A3886" s="32" t="s">
        <v>3995</v>
      </c>
      <c r="BY3886" s="32" t="s">
        <v>8391</v>
      </c>
      <c r="BZ3886" s="27" t="s">
        <v>8104</v>
      </c>
    </row>
    <row r="3887" spans="1:78">
      <c r="A3887" s="32" t="s">
        <v>3996</v>
      </c>
      <c r="BY3887" s="32" t="s">
        <v>8391</v>
      </c>
      <c r="BZ3887" s="27" t="s">
        <v>8105</v>
      </c>
    </row>
    <row r="3888" spans="1:78">
      <c r="A3888" s="32" t="s">
        <v>3997</v>
      </c>
      <c r="BY3888" s="32" t="s">
        <v>8391</v>
      </c>
      <c r="BZ3888" s="27" t="s">
        <v>8106</v>
      </c>
    </row>
    <row r="3889" spans="1:78">
      <c r="A3889" s="32" t="s">
        <v>3998</v>
      </c>
      <c r="BY3889" s="32" t="s">
        <v>8391</v>
      </c>
      <c r="BZ3889" s="27" t="s">
        <v>8107</v>
      </c>
    </row>
    <row r="3890" spans="1:78">
      <c r="A3890" s="32" t="s">
        <v>3999</v>
      </c>
      <c r="BY3890" s="32" t="s">
        <v>8391</v>
      </c>
      <c r="BZ3890" s="27" t="s">
        <v>8108</v>
      </c>
    </row>
    <row r="3891" spans="1:78">
      <c r="A3891" s="32" t="s">
        <v>4000</v>
      </c>
      <c r="BY3891" s="32" t="s">
        <v>8391</v>
      </c>
      <c r="BZ3891" s="27" t="s">
        <v>8109</v>
      </c>
    </row>
    <row r="3892" spans="1:78">
      <c r="A3892" s="32" t="s">
        <v>4001</v>
      </c>
      <c r="BY3892" s="32" t="s">
        <v>8391</v>
      </c>
      <c r="BZ3892" s="27" t="s">
        <v>8110</v>
      </c>
    </row>
    <row r="3893" spans="1:78">
      <c r="A3893" s="32" t="s">
        <v>4002</v>
      </c>
      <c r="BY3893" s="32" t="s">
        <v>8391</v>
      </c>
      <c r="BZ3893" s="27" t="s">
        <v>8111</v>
      </c>
    </row>
    <row r="3894" spans="1:78">
      <c r="A3894" s="32" t="s">
        <v>4003</v>
      </c>
      <c r="BY3894" s="32" t="s">
        <v>8391</v>
      </c>
      <c r="BZ3894" s="27" t="s">
        <v>8112</v>
      </c>
    </row>
    <row r="3895" spans="1:78">
      <c r="A3895" s="32" t="s">
        <v>4004</v>
      </c>
      <c r="BY3895" s="32" t="s">
        <v>8391</v>
      </c>
      <c r="BZ3895" s="27" t="s">
        <v>8113</v>
      </c>
    </row>
    <row r="3896" spans="1:78">
      <c r="A3896" s="32" t="s">
        <v>4005</v>
      </c>
      <c r="BY3896" s="32" t="s">
        <v>8391</v>
      </c>
      <c r="BZ3896" s="27" t="s">
        <v>8114</v>
      </c>
    </row>
    <row r="3897" spans="1:78">
      <c r="A3897" s="32" t="s">
        <v>4006</v>
      </c>
      <c r="BY3897" s="32" t="s">
        <v>8391</v>
      </c>
      <c r="BZ3897" s="27" t="s">
        <v>8115</v>
      </c>
    </row>
    <row r="3898" spans="1:78">
      <c r="A3898" s="32" t="s">
        <v>4007</v>
      </c>
      <c r="BY3898" s="32" t="s">
        <v>8391</v>
      </c>
      <c r="BZ3898" s="27" t="s">
        <v>8116</v>
      </c>
    </row>
    <row r="3899" spans="1:78">
      <c r="A3899" s="32" t="s">
        <v>4008</v>
      </c>
      <c r="BY3899" s="32" t="s">
        <v>8391</v>
      </c>
      <c r="BZ3899" s="27" t="s">
        <v>8117</v>
      </c>
    </row>
    <row r="3900" spans="1:78">
      <c r="A3900" s="32" t="s">
        <v>4009</v>
      </c>
      <c r="BY3900" s="32" t="s">
        <v>8391</v>
      </c>
      <c r="BZ3900" s="27" t="s">
        <v>8118</v>
      </c>
    </row>
    <row r="3901" spans="1:78">
      <c r="A3901" s="32" t="s">
        <v>4010</v>
      </c>
      <c r="BY3901" s="32" t="s">
        <v>8391</v>
      </c>
      <c r="BZ3901" s="27" t="s">
        <v>8119</v>
      </c>
    </row>
    <row r="3902" spans="1:78">
      <c r="A3902" s="32" t="s">
        <v>4011</v>
      </c>
      <c r="BY3902" s="32" t="s">
        <v>8391</v>
      </c>
      <c r="BZ3902" s="27" t="s">
        <v>8120</v>
      </c>
    </row>
    <row r="3903" spans="1:78">
      <c r="A3903" s="32" t="s">
        <v>4012</v>
      </c>
      <c r="BY3903" s="32" t="s">
        <v>8391</v>
      </c>
      <c r="BZ3903" s="27" t="s">
        <v>8121</v>
      </c>
    </row>
    <row r="3904" spans="1:78">
      <c r="A3904" s="32" t="s">
        <v>4013</v>
      </c>
      <c r="BY3904" s="32" t="s">
        <v>8391</v>
      </c>
      <c r="BZ3904" s="27" t="s">
        <v>8122</v>
      </c>
    </row>
    <row r="3905" spans="1:78">
      <c r="A3905" s="32" t="s">
        <v>4014</v>
      </c>
      <c r="BY3905" s="32" t="s">
        <v>8391</v>
      </c>
      <c r="BZ3905" s="27" t="s">
        <v>8123</v>
      </c>
    </row>
    <row r="3906" spans="1:78">
      <c r="A3906" s="32" t="s">
        <v>4015</v>
      </c>
      <c r="BY3906" s="32" t="s">
        <v>8391</v>
      </c>
      <c r="BZ3906" s="27" t="s">
        <v>8124</v>
      </c>
    </row>
    <row r="3907" spans="1:78">
      <c r="A3907" s="32" t="s">
        <v>4016</v>
      </c>
      <c r="BY3907" s="32" t="s">
        <v>8391</v>
      </c>
      <c r="BZ3907" s="27" t="s">
        <v>8125</v>
      </c>
    </row>
    <row r="3908" spans="1:78">
      <c r="A3908" s="32" t="s">
        <v>4017</v>
      </c>
      <c r="BY3908" s="32" t="s">
        <v>8391</v>
      </c>
      <c r="BZ3908" s="27" t="s">
        <v>8126</v>
      </c>
    </row>
    <row r="3909" spans="1:78">
      <c r="A3909" s="32" t="s">
        <v>4018</v>
      </c>
      <c r="BY3909" s="32" t="s">
        <v>8391</v>
      </c>
      <c r="BZ3909" s="27" t="s">
        <v>8127</v>
      </c>
    </row>
    <row r="3910" spans="1:78">
      <c r="A3910" s="32" t="s">
        <v>4019</v>
      </c>
      <c r="BY3910" s="32" t="s">
        <v>8391</v>
      </c>
      <c r="BZ3910" s="27" t="s">
        <v>8128</v>
      </c>
    </row>
    <row r="3911" spans="1:78">
      <c r="A3911" s="32" t="s">
        <v>4020</v>
      </c>
      <c r="BY3911" s="32" t="s">
        <v>8391</v>
      </c>
      <c r="BZ3911" s="27" t="s">
        <v>8129</v>
      </c>
    </row>
    <row r="3912" spans="1:78">
      <c r="A3912" s="32" t="s">
        <v>4021</v>
      </c>
      <c r="BY3912" s="32" t="s">
        <v>8391</v>
      </c>
      <c r="BZ3912" s="27" t="s">
        <v>8130</v>
      </c>
    </row>
    <row r="3913" spans="1:78">
      <c r="A3913" s="32" t="s">
        <v>4022</v>
      </c>
      <c r="BY3913" s="32" t="s">
        <v>8391</v>
      </c>
      <c r="BZ3913" s="27" t="s">
        <v>8131</v>
      </c>
    </row>
    <row r="3914" spans="1:78">
      <c r="A3914" s="32" t="s">
        <v>4023</v>
      </c>
      <c r="BY3914" s="32" t="s">
        <v>8391</v>
      </c>
      <c r="BZ3914" s="27" t="s">
        <v>8132</v>
      </c>
    </row>
    <row r="3915" spans="1:78">
      <c r="A3915" s="32" t="s">
        <v>4024</v>
      </c>
      <c r="BY3915" s="32" t="s">
        <v>8391</v>
      </c>
      <c r="BZ3915" s="27" t="s">
        <v>8133</v>
      </c>
    </row>
    <row r="3916" spans="1:78">
      <c r="A3916" s="32" t="s">
        <v>4025</v>
      </c>
      <c r="BY3916" s="32" t="s">
        <v>8391</v>
      </c>
      <c r="BZ3916" s="27" t="s">
        <v>8134</v>
      </c>
    </row>
    <row r="3917" spans="1:78">
      <c r="A3917" s="32" t="s">
        <v>4026</v>
      </c>
      <c r="BY3917" s="32" t="s">
        <v>8391</v>
      </c>
      <c r="BZ3917" s="27" t="s">
        <v>8135</v>
      </c>
    </row>
    <row r="3918" spans="1:78">
      <c r="A3918" s="32" t="s">
        <v>4027</v>
      </c>
      <c r="BY3918" s="32" t="s">
        <v>8391</v>
      </c>
      <c r="BZ3918" s="27" t="s">
        <v>8136</v>
      </c>
    </row>
    <row r="3919" spans="1:78">
      <c r="A3919" s="32" t="s">
        <v>4028</v>
      </c>
      <c r="BY3919" s="32" t="s">
        <v>8391</v>
      </c>
      <c r="BZ3919" s="27" t="s">
        <v>8137</v>
      </c>
    </row>
    <row r="3920" spans="1:78">
      <c r="A3920" s="32" t="s">
        <v>4029</v>
      </c>
      <c r="BY3920" s="32" t="s">
        <v>8391</v>
      </c>
      <c r="BZ3920" s="27" t="s">
        <v>8138</v>
      </c>
    </row>
    <row r="3921" spans="1:78">
      <c r="A3921" s="32" t="s">
        <v>4030</v>
      </c>
      <c r="BY3921" s="32" t="s">
        <v>8391</v>
      </c>
      <c r="BZ3921" s="27" t="s">
        <v>8139</v>
      </c>
    </row>
    <row r="3922" spans="1:78">
      <c r="A3922" s="32" t="s">
        <v>4031</v>
      </c>
      <c r="BY3922" s="32" t="s">
        <v>8391</v>
      </c>
      <c r="BZ3922" s="27" t="s">
        <v>8140</v>
      </c>
    </row>
    <row r="3923" spans="1:78">
      <c r="A3923" s="32" t="s">
        <v>4032</v>
      </c>
      <c r="BY3923" s="32" t="s">
        <v>8391</v>
      </c>
      <c r="BZ3923" s="27" t="s">
        <v>8141</v>
      </c>
    </row>
    <row r="3924" spans="1:78">
      <c r="A3924" s="32" t="s">
        <v>4033</v>
      </c>
      <c r="BY3924" s="32" t="s">
        <v>8391</v>
      </c>
      <c r="BZ3924" s="27" t="s">
        <v>8142</v>
      </c>
    </row>
    <row r="3925" spans="1:78">
      <c r="A3925" s="32" t="s">
        <v>4034</v>
      </c>
      <c r="BY3925" s="32" t="s">
        <v>8391</v>
      </c>
      <c r="BZ3925" s="27" t="s">
        <v>8143</v>
      </c>
    </row>
    <row r="3926" spans="1:78">
      <c r="A3926" s="32" t="s">
        <v>4035</v>
      </c>
      <c r="BY3926" s="32" t="s">
        <v>8391</v>
      </c>
      <c r="BZ3926" s="27" t="s">
        <v>8144</v>
      </c>
    </row>
    <row r="3927" spans="1:78">
      <c r="A3927" s="32" t="s">
        <v>4036</v>
      </c>
      <c r="BY3927" s="32" t="s">
        <v>8391</v>
      </c>
      <c r="BZ3927" s="27" t="s">
        <v>8145</v>
      </c>
    </row>
    <row r="3928" spans="1:78">
      <c r="A3928" s="32" t="s">
        <v>4037</v>
      </c>
      <c r="BY3928" s="32" t="s">
        <v>8391</v>
      </c>
      <c r="BZ3928" s="27" t="s">
        <v>8146</v>
      </c>
    </row>
    <row r="3929" spans="1:78">
      <c r="A3929" s="32" t="s">
        <v>4038</v>
      </c>
      <c r="BY3929" s="32" t="s">
        <v>8391</v>
      </c>
      <c r="BZ3929" s="27" t="s">
        <v>8147</v>
      </c>
    </row>
    <row r="3930" spans="1:78">
      <c r="A3930" s="32" t="s">
        <v>4039</v>
      </c>
      <c r="BY3930" s="32" t="s">
        <v>8392</v>
      </c>
      <c r="BZ3930" s="27" t="s">
        <v>8148</v>
      </c>
    </row>
    <row r="3931" spans="1:78">
      <c r="A3931" s="32" t="s">
        <v>4040</v>
      </c>
      <c r="BY3931" s="32" t="s">
        <v>8391</v>
      </c>
      <c r="BZ3931" s="27" t="s">
        <v>8149</v>
      </c>
    </row>
    <row r="3932" spans="1:78">
      <c r="A3932" s="32" t="s">
        <v>4041</v>
      </c>
      <c r="BY3932" s="32" t="s">
        <v>8391</v>
      </c>
      <c r="BZ3932" s="27" t="s">
        <v>8150</v>
      </c>
    </row>
    <row r="3933" spans="1:78">
      <c r="A3933" s="32" t="s">
        <v>4042</v>
      </c>
      <c r="BY3933" s="32" t="s">
        <v>8391</v>
      </c>
      <c r="BZ3933" s="27" t="s">
        <v>8151</v>
      </c>
    </row>
    <row r="3934" spans="1:78">
      <c r="A3934" s="32" t="s">
        <v>4043</v>
      </c>
      <c r="BY3934" s="32" t="s">
        <v>8391</v>
      </c>
      <c r="BZ3934" s="27" t="s">
        <v>8152</v>
      </c>
    </row>
    <row r="3935" spans="1:78">
      <c r="A3935" s="32" t="s">
        <v>4044</v>
      </c>
      <c r="BY3935" s="32" t="s">
        <v>8391</v>
      </c>
      <c r="BZ3935" s="27" t="s">
        <v>8153</v>
      </c>
    </row>
    <row r="3936" spans="1:78">
      <c r="A3936" s="32" t="s">
        <v>4045</v>
      </c>
      <c r="BY3936" s="32" t="s">
        <v>8391</v>
      </c>
      <c r="BZ3936" s="27" t="s">
        <v>8154</v>
      </c>
    </row>
    <row r="3937" spans="1:78">
      <c r="A3937" s="32" t="s">
        <v>4046</v>
      </c>
      <c r="BY3937" s="32" t="s">
        <v>8391</v>
      </c>
      <c r="BZ3937" s="27" t="s">
        <v>8155</v>
      </c>
    </row>
    <row r="3938" spans="1:78">
      <c r="A3938" s="32" t="s">
        <v>4047</v>
      </c>
      <c r="BY3938" s="32" t="s">
        <v>8391</v>
      </c>
      <c r="BZ3938" s="27" t="s">
        <v>8156</v>
      </c>
    </row>
    <row r="3939" spans="1:78">
      <c r="A3939" s="32" t="s">
        <v>4048</v>
      </c>
      <c r="BY3939" s="32" t="s">
        <v>8391</v>
      </c>
      <c r="BZ3939" s="27" t="s">
        <v>8157</v>
      </c>
    </row>
    <row r="3940" spans="1:78">
      <c r="A3940" s="32" t="s">
        <v>4049</v>
      </c>
      <c r="BY3940" s="32" t="s">
        <v>8391</v>
      </c>
      <c r="BZ3940" s="27" t="s">
        <v>8158</v>
      </c>
    </row>
    <row r="3941" spans="1:78">
      <c r="A3941" s="32" t="s">
        <v>4050</v>
      </c>
      <c r="BY3941" s="32" t="s">
        <v>8391</v>
      </c>
      <c r="BZ3941" s="27" t="s">
        <v>8159</v>
      </c>
    </row>
    <row r="3942" spans="1:78">
      <c r="A3942" s="32" t="s">
        <v>4051</v>
      </c>
      <c r="BY3942" s="32" t="s">
        <v>8391</v>
      </c>
      <c r="BZ3942" s="27" t="s">
        <v>8160</v>
      </c>
    </row>
    <row r="3943" spans="1:78">
      <c r="A3943" s="32" t="s">
        <v>4052</v>
      </c>
      <c r="BY3943" s="32" t="s">
        <v>8391</v>
      </c>
      <c r="BZ3943" s="27" t="s">
        <v>8161</v>
      </c>
    </row>
    <row r="3944" spans="1:78">
      <c r="A3944" s="32" t="s">
        <v>4053</v>
      </c>
      <c r="BY3944" s="32" t="s">
        <v>8391</v>
      </c>
      <c r="BZ3944" s="27" t="s">
        <v>8162</v>
      </c>
    </row>
    <row r="3945" spans="1:78">
      <c r="A3945" s="32" t="s">
        <v>4054</v>
      </c>
      <c r="BY3945" s="32" t="s">
        <v>8391</v>
      </c>
      <c r="BZ3945" s="27" t="s">
        <v>8163</v>
      </c>
    </row>
    <row r="3946" spans="1:78">
      <c r="A3946" s="32" t="s">
        <v>4055</v>
      </c>
      <c r="BY3946" s="32" t="s">
        <v>8391</v>
      </c>
      <c r="BZ3946" s="27" t="s">
        <v>8164</v>
      </c>
    </row>
    <row r="3947" spans="1:78">
      <c r="A3947" s="32" t="s">
        <v>4056</v>
      </c>
      <c r="BY3947" s="32" t="s">
        <v>8391</v>
      </c>
      <c r="BZ3947" s="27" t="s">
        <v>8165</v>
      </c>
    </row>
    <row r="3948" spans="1:78">
      <c r="A3948" s="32" t="s">
        <v>4057</v>
      </c>
      <c r="BY3948" s="32" t="s">
        <v>8391</v>
      </c>
      <c r="BZ3948" s="27" t="s">
        <v>8166</v>
      </c>
    </row>
    <row r="3949" spans="1:78">
      <c r="A3949" s="32" t="s">
        <v>4058</v>
      </c>
      <c r="BY3949" s="32" t="s">
        <v>8391</v>
      </c>
      <c r="BZ3949" s="27" t="s">
        <v>8167</v>
      </c>
    </row>
    <row r="3950" spans="1:78">
      <c r="A3950" s="32" t="s">
        <v>4059</v>
      </c>
      <c r="BY3950" s="32" t="s">
        <v>8391</v>
      </c>
      <c r="BZ3950" s="27" t="s">
        <v>8168</v>
      </c>
    </row>
    <row r="3951" spans="1:78">
      <c r="A3951" s="32" t="s">
        <v>4060</v>
      </c>
      <c r="BY3951" s="32" t="s">
        <v>8391</v>
      </c>
      <c r="BZ3951" s="27" t="s">
        <v>8169</v>
      </c>
    </row>
    <row r="3952" spans="1:78">
      <c r="A3952" s="32" t="s">
        <v>4061</v>
      </c>
      <c r="BY3952" s="32" t="s">
        <v>8391</v>
      </c>
      <c r="BZ3952" s="27" t="s">
        <v>8170</v>
      </c>
    </row>
    <row r="3953" spans="1:78">
      <c r="A3953" s="32" t="s">
        <v>4062</v>
      </c>
      <c r="BY3953" s="32" t="s">
        <v>8391</v>
      </c>
      <c r="BZ3953" s="27" t="s">
        <v>8171</v>
      </c>
    </row>
    <row r="3954" spans="1:78">
      <c r="A3954" s="32" t="s">
        <v>4063</v>
      </c>
      <c r="BY3954" s="32" t="s">
        <v>8391</v>
      </c>
      <c r="BZ3954" s="27" t="s">
        <v>8172</v>
      </c>
    </row>
    <row r="3955" spans="1:78">
      <c r="A3955" s="32" t="s">
        <v>4064</v>
      </c>
      <c r="BY3955" s="32" t="s">
        <v>8391</v>
      </c>
      <c r="BZ3955" s="27" t="s">
        <v>8173</v>
      </c>
    </row>
    <row r="3956" spans="1:78">
      <c r="A3956" s="32" t="s">
        <v>4065</v>
      </c>
      <c r="BY3956" s="32" t="s">
        <v>8391</v>
      </c>
      <c r="BZ3956" s="27" t="s">
        <v>8174</v>
      </c>
    </row>
    <row r="3957" spans="1:78">
      <c r="A3957" s="32" t="s">
        <v>4066</v>
      </c>
      <c r="BY3957" s="32" t="s">
        <v>8391</v>
      </c>
      <c r="BZ3957" s="27" t="s">
        <v>8175</v>
      </c>
    </row>
    <row r="3958" spans="1:78">
      <c r="A3958" s="32" t="s">
        <v>4067</v>
      </c>
      <c r="BY3958" s="32" t="s">
        <v>8391</v>
      </c>
      <c r="BZ3958" s="27" t="s">
        <v>8176</v>
      </c>
    </row>
    <row r="3959" spans="1:78">
      <c r="A3959" s="32" t="s">
        <v>4068</v>
      </c>
      <c r="BY3959" s="32" t="s">
        <v>8391</v>
      </c>
      <c r="BZ3959" s="27" t="s">
        <v>8177</v>
      </c>
    </row>
    <row r="3960" spans="1:78">
      <c r="A3960" s="32" t="s">
        <v>4069</v>
      </c>
      <c r="BY3960" s="32" t="s">
        <v>8391</v>
      </c>
      <c r="BZ3960" s="27" t="s">
        <v>8178</v>
      </c>
    </row>
    <row r="3961" spans="1:78">
      <c r="A3961" s="32" t="s">
        <v>4070</v>
      </c>
      <c r="BY3961" s="32" t="s">
        <v>8391</v>
      </c>
      <c r="BZ3961" s="27" t="s">
        <v>8179</v>
      </c>
    </row>
    <row r="3962" spans="1:78">
      <c r="A3962" s="32" t="s">
        <v>4071</v>
      </c>
      <c r="BY3962" s="32" t="s">
        <v>8391</v>
      </c>
      <c r="BZ3962" s="27" t="s">
        <v>8180</v>
      </c>
    </row>
    <row r="3963" spans="1:78">
      <c r="A3963" s="32" t="s">
        <v>4072</v>
      </c>
      <c r="BY3963" s="32" t="s">
        <v>8391</v>
      </c>
      <c r="BZ3963" s="27" t="s">
        <v>8181</v>
      </c>
    </row>
    <row r="3964" spans="1:78">
      <c r="A3964" s="32" t="s">
        <v>4073</v>
      </c>
      <c r="BY3964" s="32" t="s">
        <v>8391</v>
      </c>
      <c r="BZ3964" s="27" t="s">
        <v>8182</v>
      </c>
    </row>
    <row r="3965" spans="1:78">
      <c r="A3965" s="32" t="s">
        <v>4074</v>
      </c>
      <c r="BY3965" s="32" t="s">
        <v>8391</v>
      </c>
      <c r="BZ3965" s="27" t="s">
        <v>8183</v>
      </c>
    </row>
    <row r="3966" spans="1:78">
      <c r="A3966" s="32" t="s">
        <v>4075</v>
      </c>
      <c r="BY3966" s="32" t="s">
        <v>8391</v>
      </c>
      <c r="BZ3966" s="27" t="s">
        <v>8184</v>
      </c>
    </row>
    <row r="3967" spans="1:78">
      <c r="A3967" s="32" t="s">
        <v>4076</v>
      </c>
      <c r="BY3967" s="32" t="s">
        <v>8391</v>
      </c>
      <c r="BZ3967" s="27" t="s">
        <v>8185</v>
      </c>
    </row>
    <row r="3968" spans="1:78">
      <c r="A3968" s="32" t="s">
        <v>4077</v>
      </c>
      <c r="BY3968" s="32" t="s">
        <v>8391</v>
      </c>
      <c r="BZ3968" s="27" t="s">
        <v>8186</v>
      </c>
    </row>
    <row r="3969" spans="1:78">
      <c r="A3969" s="32" t="s">
        <v>4078</v>
      </c>
      <c r="BY3969" s="32" t="s">
        <v>8391</v>
      </c>
      <c r="BZ3969" s="27" t="s">
        <v>8187</v>
      </c>
    </row>
    <row r="3970" spans="1:78">
      <c r="A3970" s="32" t="s">
        <v>4079</v>
      </c>
      <c r="BY3970" s="32" t="s">
        <v>8391</v>
      </c>
      <c r="BZ3970" s="27" t="s">
        <v>8188</v>
      </c>
    </row>
    <row r="3971" spans="1:78">
      <c r="A3971" s="32" t="s">
        <v>4080</v>
      </c>
      <c r="BY3971" s="32" t="s">
        <v>8391</v>
      </c>
      <c r="BZ3971" s="27" t="s">
        <v>8189</v>
      </c>
    </row>
    <row r="3972" spans="1:78">
      <c r="A3972" s="32" t="s">
        <v>4081</v>
      </c>
      <c r="BY3972" s="32" t="s">
        <v>8391</v>
      </c>
      <c r="BZ3972" s="27" t="s">
        <v>8190</v>
      </c>
    </row>
    <row r="3973" spans="1:78">
      <c r="A3973" s="32" t="s">
        <v>4082</v>
      </c>
      <c r="BY3973" s="32" t="s">
        <v>8391</v>
      </c>
      <c r="BZ3973" s="27" t="s">
        <v>8191</v>
      </c>
    </row>
    <row r="3974" spans="1:78">
      <c r="A3974" s="32" t="s">
        <v>4083</v>
      </c>
      <c r="BY3974" s="32" t="s">
        <v>8391</v>
      </c>
      <c r="BZ3974" s="27" t="s">
        <v>8192</v>
      </c>
    </row>
    <row r="3975" spans="1:78">
      <c r="A3975" s="32" t="s">
        <v>4084</v>
      </c>
      <c r="BY3975" s="32" t="s">
        <v>8391</v>
      </c>
      <c r="BZ3975" s="27" t="s">
        <v>8193</v>
      </c>
    </row>
    <row r="3976" spans="1:78">
      <c r="A3976" s="32" t="s">
        <v>4085</v>
      </c>
      <c r="BY3976" s="32" t="s">
        <v>8391</v>
      </c>
      <c r="BZ3976" s="27" t="s">
        <v>8194</v>
      </c>
    </row>
    <row r="3977" spans="1:78">
      <c r="A3977" s="32" t="s">
        <v>4086</v>
      </c>
      <c r="BY3977" s="32" t="s">
        <v>8391</v>
      </c>
      <c r="BZ3977" s="27" t="s">
        <v>8195</v>
      </c>
    </row>
    <row r="3978" spans="1:78">
      <c r="A3978" s="32" t="s">
        <v>4087</v>
      </c>
      <c r="BY3978" s="32" t="s">
        <v>8391</v>
      </c>
      <c r="BZ3978" s="27" t="s">
        <v>8196</v>
      </c>
    </row>
    <row r="3979" spans="1:78">
      <c r="A3979" s="32" t="s">
        <v>4088</v>
      </c>
      <c r="BY3979" s="32" t="s">
        <v>8391</v>
      </c>
      <c r="BZ3979" s="27" t="s">
        <v>8197</v>
      </c>
    </row>
    <row r="3980" spans="1:78">
      <c r="A3980" s="32" t="s">
        <v>4089</v>
      </c>
      <c r="BY3980" s="32" t="s">
        <v>8391</v>
      </c>
      <c r="BZ3980" s="27" t="s">
        <v>8198</v>
      </c>
    </row>
    <row r="3981" spans="1:78">
      <c r="A3981" s="32" t="s">
        <v>4090</v>
      </c>
      <c r="BY3981" s="32" t="s">
        <v>8391</v>
      </c>
      <c r="BZ3981" s="27" t="s">
        <v>8199</v>
      </c>
    </row>
    <row r="3982" spans="1:78">
      <c r="A3982" s="32" t="s">
        <v>4091</v>
      </c>
      <c r="BY3982" s="32" t="s">
        <v>8391</v>
      </c>
      <c r="BZ3982" s="27" t="s">
        <v>8200</v>
      </c>
    </row>
    <row r="3983" spans="1:78">
      <c r="A3983" s="32" t="s">
        <v>4092</v>
      </c>
      <c r="BY3983" s="32" t="s">
        <v>8391</v>
      </c>
      <c r="BZ3983" s="27" t="s">
        <v>8201</v>
      </c>
    </row>
    <row r="3984" spans="1:78">
      <c r="A3984" s="32" t="s">
        <v>4093</v>
      </c>
      <c r="BY3984" s="32" t="s">
        <v>8391</v>
      </c>
      <c r="BZ3984" s="27" t="s">
        <v>8202</v>
      </c>
    </row>
    <row r="3985" spans="1:78">
      <c r="A3985" s="32" t="s">
        <v>4094</v>
      </c>
      <c r="BY3985" s="32" t="s">
        <v>8391</v>
      </c>
      <c r="BZ3985" s="27" t="s">
        <v>8203</v>
      </c>
    </row>
    <row r="3986" spans="1:78">
      <c r="A3986" s="32" t="s">
        <v>4095</v>
      </c>
      <c r="BY3986" s="32" t="s">
        <v>8391</v>
      </c>
      <c r="BZ3986" s="27" t="s">
        <v>8204</v>
      </c>
    </row>
    <row r="3987" spans="1:78">
      <c r="A3987" s="32" t="s">
        <v>4096</v>
      </c>
      <c r="BY3987" s="32" t="s">
        <v>8391</v>
      </c>
      <c r="BZ3987" s="27" t="s">
        <v>8205</v>
      </c>
    </row>
    <row r="3988" spans="1:78">
      <c r="A3988" s="32" t="s">
        <v>4097</v>
      </c>
      <c r="BY3988" s="32" t="s">
        <v>8391</v>
      </c>
      <c r="BZ3988" s="27" t="s">
        <v>8206</v>
      </c>
    </row>
    <row r="3989" spans="1:78">
      <c r="A3989" s="32" t="s">
        <v>4098</v>
      </c>
      <c r="BY3989" s="32" t="s">
        <v>8391</v>
      </c>
      <c r="BZ3989" s="27" t="s">
        <v>8207</v>
      </c>
    </row>
    <row r="3990" spans="1:78">
      <c r="A3990" s="32" t="s">
        <v>4099</v>
      </c>
      <c r="BY3990" s="32" t="s">
        <v>8391</v>
      </c>
      <c r="BZ3990" s="27" t="s">
        <v>8208</v>
      </c>
    </row>
    <row r="3991" spans="1:78">
      <c r="A3991" s="32" t="s">
        <v>4100</v>
      </c>
      <c r="BY3991" s="32" t="s">
        <v>8391</v>
      </c>
      <c r="BZ3991" s="27" t="s">
        <v>8209</v>
      </c>
    </row>
    <row r="3992" spans="1:78">
      <c r="A3992" s="32" t="s">
        <v>4101</v>
      </c>
      <c r="BY3992" s="32" t="s">
        <v>8391</v>
      </c>
      <c r="BZ3992" s="27" t="s">
        <v>8210</v>
      </c>
    </row>
    <row r="3993" spans="1:78">
      <c r="A3993" s="32" t="s">
        <v>4102</v>
      </c>
      <c r="BY3993" s="32" t="s">
        <v>8391</v>
      </c>
      <c r="BZ3993" s="27" t="s">
        <v>8211</v>
      </c>
    </row>
    <row r="3994" spans="1:78">
      <c r="A3994" s="32" t="s">
        <v>4103</v>
      </c>
      <c r="BY3994" s="32" t="s">
        <v>8391</v>
      </c>
      <c r="BZ3994" s="27" t="s">
        <v>8212</v>
      </c>
    </row>
    <row r="3995" spans="1:78">
      <c r="A3995" s="32" t="s">
        <v>4104</v>
      </c>
      <c r="BY3995" s="32" t="s">
        <v>8391</v>
      </c>
      <c r="BZ3995" s="27" t="s">
        <v>8213</v>
      </c>
    </row>
    <row r="3996" spans="1:78">
      <c r="A3996" s="32" t="s">
        <v>4105</v>
      </c>
      <c r="BY3996" s="32" t="s">
        <v>8391</v>
      </c>
      <c r="BZ3996" s="27" t="s">
        <v>8214</v>
      </c>
    </row>
    <row r="3997" spans="1:78">
      <c r="A3997" s="32" t="s">
        <v>4106</v>
      </c>
      <c r="BY3997" s="32" t="s">
        <v>8391</v>
      </c>
      <c r="BZ3997" s="27" t="s">
        <v>8215</v>
      </c>
    </row>
    <row r="3998" spans="1:78">
      <c r="A3998" s="32" t="s">
        <v>4107</v>
      </c>
      <c r="BY3998" s="32" t="s">
        <v>8391</v>
      </c>
      <c r="BZ3998" s="27" t="s">
        <v>8216</v>
      </c>
    </row>
    <row r="3999" spans="1:78">
      <c r="A3999" s="32" t="s">
        <v>4108</v>
      </c>
      <c r="BY3999" s="32" t="s">
        <v>8391</v>
      </c>
      <c r="BZ3999" s="27" t="s">
        <v>8217</v>
      </c>
    </row>
    <row r="4000" spans="1:78">
      <c r="A4000" s="32" t="s">
        <v>4109</v>
      </c>
      <c r="BY4000" s="32" t="s">
        <v>8391</v>
      </c>
      <c r="BZ4000" s="27" t="s">
        <v>8218</v>
      </c>
    </row>
    <row r="4001" spans="1:78">
      <c r="A4001" s="32" t="s">
        <v>4110</v>
      </c>
      <c r="BY4001" s="32" t="s">
        <v>8391</v>
      </c>
      <c r="BZ4001" s="27" t="s">
        <v>8219</v>
      </c>
    </row>
    <row r="4002" spans="1:78">
      <c r="A4002" s="32" t="s">
        <v>4111</v>
      </c>
      <c r="BY4002" s="32" t="s">
        <v>8391</v>
      </c>
      <c r="BZ4002" s="27" t="s">
        <v>8220</v>
      </c>
    </row>
    <row r="4003" spans="1:78">
      <c r="A4003" s="32" t="s">
        <v>4112</v>
      </c>
      <c r="BY4003" s="32" t="s">
        <v>8391</v>
      </c>
      <c r="BZ4003" s="27" t="s">
        <v>8221</v>
      </c>
    </row>
    <row r="4004" spans="1:78">
      <c r="A4004" s="32" t="s">
        <v>4113</v>
      </c>
      <c r="BY4004" s="32" t="s">
        <v>8391</v>
      </c>
      <c r="BZ4004" s="27" t="s">
        <v>8222</v>
      </c>
    </row>
    <row r="4005" spans="1:78">
      <c r="A4005" s="32" t="s">
        <v>4114</v>
      </c>
      <c r="BY4005" s="32" t="s">
        <v>8391</v>
      </c>
      <c r="BZ4005" s="27" t="s">
        <v>8223</v>
      </c>
    </row>
    <row r="4006" spans="1:78">
      <c r="A4006" s="32" t="s">
        <v>4115</v>
      </c>
      <c r="BY4006" s="32" t="s">
        <v>8391</v>
      </c>
      <c r="BZ4006" s="27" t="s">
        <v>8224</v>
      </c>
    </row>
    <row r="4007" spans="1:78">
      <c r="A4007" s="32" t="s">
        <v>4116</v>
      </c>
      <c r="BY4007" s="32" t="s">
        <v>8391</v>
      </c>
      <c r="BZ4007" s="27" t="s">
        <v>8225</v>
      </c>
    </row>
    <row r="4008" spans="1:78">
      <c r="A4008" s="32" t="s">
        <v>4117</v>
      </c>
      <c r="BY4008" s="32" t="s">
        <v>8391</v>
      </c>
      <c r="BZ4008" s="27" t="s">
        <v>8226</v>
      </c>
    </row>
    <row r="4009" spans="1:78">
      <c r="A4009" s="32" t="s">
        <v>4118</v>
      </c>
      <c r="BY4009" s="32" t="s">
        <v>8391</v>
      </c>
      <c r="BZ4009" s="27" t="s">
        <v>8227</v>
      </c>
    </row>
    <row r="4010" spans="1:78">
      <c r="A4010" s="32" t="s">
        <v>4119</v>
      </c>
      <c r="BY4010" s="32" t="s">
        <v>8391</v>
      </c>
      <c r="BZ4010" s="27" t="s">
        <v>8228</v>
      </c>
    </row>
    <row r="4011" spans="1:78">
      <c r="A4011" s="32" t="s">
        <v>4120</v>
      </c>
      <c r="BY4011" s="32" t="s">
        <v>8391</v>
      </c>
      <c r="BZ4011" s="27" t="s">
        <v>8229</v>
      </c>
    </row>
    <row r="4012" spans="1:78">
      <c r="A4012" s="32" t="s">
        <v>4121</v>
      </c>
      <c r="BY4012" s="32" t="s">
        <v>8391</v>
      </c>
      <c r="BZ4012" s="27" t="s">
        <v>8230</v>
      </c>
    </row>
    <row r="4013" spans="1:78">
      <c r="A4013" s="32" t="s">
        <v>4122</v>
      </c>
      <c r="BY4013" s="32" t="s">
        <v>8391</v>
      </c>
      <c r="BZ4013" s="27" t="s">
        <v>8231</v>
      </c>
    </row>
    <row r="4014" spans="1:78">
      <c r="A4014" s="32" t="s">
        <v>4123</v>
      </c>
      <c r="BY4014" s="32" t="s">
        <v>8391</v>
      </c>
      <c r="BZ4014" s="27" t="s">
        <v>8232</v>
      </c>
    </row>
    <row r="4015" spans="1:78">
      <c r="A4015" s="32" t="s">
        <v>4124</v>
      </c>
      <c r="BY4015" s="32" t="s">
        <v>8391</v>
      </c>
      <c r="BZ4015" s="27" t="s">
        <v>8233</v>
      </c>
    </row>
    <row r="4016" spans="1:78">
      <c r="A4016" s="32" t="s">
        <v>4125</v>
      </c>
      <c r="BY4016" s="32" t="s">
        <v>8391</v>
      </c>
      <c r="BZ4016" s="27" t="s">
        <v>8234</v>
      </c>
    </row>
    <row r="4017" spans="1:78">
      <c r="A4017" s="32" t="s">
        <v>4126</v>
      </c>
      <c r="BY4017" s="32" t="s">
        <v>8391</v>
      </c>
      <c r="BZ4017" s="27" t="s">
        <v>8235</v>
      </c>
    </row>
    <row r="4018" spans="1:78">
      <c r="A4018" s="32" t="s">
        <v>4127</v>
      </c>
      <c r="BY4018" s="32" t="s">
        <v>8391</v>
      </c>
      <c r="BZ4018" s="27" t="s">
        <v>8236</v>
      </c>
    </row>
    <row r="4019" spans="1:78">
      <c r="A4019" s="32" t="s">
        <v>4128</v>
      </c>
      <c r="BY4019" s="32" t="s">
        <v>8391</v>
      </c>
      <c r="BZ4019" s="27" t="s">
        <v>8237</v>
      </c>
    </row>
    <row r="4020" spans="1:78">
      <c r="A4020" s="32" t="s">
        <v>4129</v>
      </c>
      <c r="BY4020" s="32" t="s">
        <v>8391</v>
      </c>
      <c r="BZ4020" s="27" t="s">
        <v>8238</v>
      </c>
    </row>
    <row r="4021" spans="1:78">
      <c r="A4021" s="32" t="s">
        <v>4130</v>
      </c>
      <c r="BY4021" s="32" t="s">
        <v>8391</v>
      </c>
      <c r="BZ4021" s="27" t="s">
        <v>8239</v>
      </c>
    </row>
    <row r="4022" spans="1:78">
      <c r="A4022" s="32" t="s">
        <v>4131</v>
      </c>
      <c r="BY4022" s="32" t="s">
        <v>8391</v>
      </c>
      <c r="BZ4022" s="27" t="s">
        <v>8240</v>
      </c>
    </row>
    <row r="4023" spans="1:78">
      <c r="A4023" s="32" t="s">
        <v>4132</v>
      </c>
      <c r="BY4023" s="32" t="s">
        <v>8391</v>
      </c>
      <c r="BZ4023" s="27" t="s">
        <v>8241</v>
      </c>
    </row>
    <row r="4024" spans="1:78">
      <c r="A4024" s="32" t="s">
        <v>4133</v>
      </c>
      <c r="BY4024" s="32" t="s">
        <v>8391</v>
      </c>
      <c r="BZ4024" s="27" t="s">
        <v>8242</v>
      </c>
    </row>
    <row r="4025" spans="1:78">
      <c r="A4025" s="32" t="s">
        <v>4134</v>
      </c>
      <c r="BY4025" s="32" t="s">
        <v>8391</v>
      </c>
      <c r="BZ4025" s="27" t="s">
        <v>8243</v>
      </c>
    </row>
    <row r="4026" spans="1:78">
      <c r="A4026" s="32" t="s">
        <v>4135</v>
      </c>
      <c r="BY4026" s="32" t="s">
        <v>8391</v>
      </c>
      <c r="BZ4026" s="27" t="s">
        <v>8244</v>
      </c>
    </row>
    <row r="4027" spans="1:78">
      <c r="A4027" s="32" t="s">
        <v>4136</v>
      </c>
      <c r="BY4027" s="32" t="s">
        <v>8391</v>
      </c>
      <c r="BZ4027" s="27" t="s">
        <v>8245</v>
      </c>
    </row>
    <row r="4028" spans="1:78">
      <c r="A4028" s="32" t="s">
        <v>4137</v>
      </c>
      <c r="BY4028" s="32" t="s">
        <v>8391</v>
      </c>
      <c r="BZ4028" s="27" t="s">
        <v>8246</v>
      </c>
    </row>
    <row r="4029" spans="1:78">
      <c r="A4029" s="32" t="s">
        <v>4138</v>
      </c>
      <c r="BY4029" s="32" t="s">
        <v>8391</v>
      </c>
      <c r="BZ4029" s="27" t="s">
        <v>8247</v>
      </c>
    </row>
    <row r="4030" spans="1:78">
      <c r="A4030" s="32" t="s">
        <v>4139</v>
      </c>
      <c r="BY4030" s="32" t="s">
        <v>8391</v>
      </c>
      <c r="BZ4030" s="27" t="s">
        <v>8248</v>
      </c>
    </row>
    <row r="4031" spans="1:78">
      <c r="A4031" s="32" t="s">
        <v>4140</v>
      </c>
      <c r="BY4031" s="32" t="s">
        <v>8391</v>
      </c>
      <c r="BZ4031" s="27" t="s">
        <v>8249</v>
      </c>
    </row>
    <row r="4032" spans="1:78">
      <c r="A4032" s="32" t="s">
        <v>4141</v>
      </c>
      <c r="BY4032" s="32" t="s">
        <v>8391</v>
      </c>
      <c r="BZ4032" s="27" t="s">
        <v>8250</v>
      </c>
    </row>
    <row r="4033" spans="1:78">
      <c r="A4033" s="32" t="s">
        <v>4142</v>
      </c>
      <c r="BY4033" s="32" t="s">
        <v>8391</v>
      </c>
      <c r="BZ4033" s="27" t="s">
        <v>8251</v>
      </c>
    </row>
    <row r="4034" spans="1:78">
      <c r="A4034" s="32" t="s">
        <v>4143</v>
      </c>
      <c r="BY4034" s="32" t="s">
        <v>8391</v>
      </c>
      <c r="BZ4034" s="27" t="s">
        <v>8252</v>
      </c>
    </row>
    <row r="4035" spans="1:78">
      <c r="A4035" s="32" t="s">
        <v>4144</v>
      </c>
      <c r="BY4035" s="32" t="s">
        <v>8391</v>
      </c>
      <c r="BZ4035" s="27" t="s">
        <v>8253</v>
      </c>
    </row>
    <row r="4036" spans="1:78">
      <c r="A4036" s="32" t="s">
        <v>4145</v>
      </c>
      <c r="BY4036" s="32" t="s">
        <v>8391</v>
      </c>
      <c r="BZ4036" s="27" t="s">
        <v>8254</v>
      </c>
    </row>
    <row r="4037" spans="1:78">
      <c r="A4037" s="32" t="s">
        <v>4146</v>
      </c>
      <c r="BY4037" s="32" t="s">
        <v>8391</v>
      </c>
      <c r="BZ4037" s="27" t="s">
        <v>8255</v>
      </c>
    </row>
    <row r="4038" spans="1:78">
      <c r="A4038" s="32" t="s">
        <v>4147</v>
      </c>
      <c r="BY4038" s="32" t="s">
        <v>8391</v>
      </c>
      <c r="BZ4038" s="27" t="s">
        <v>8256</v>
      </c>
    </row>
    <row r="4039" spans="1:78">
      <c r="A4039" s="32" t="s">
        <v>4148</v>
      </c>
      <c r="BY4039" s="32" t="s">
        <v>8391</v>
      </c>
      <c r="BZ4039" s="27" t="s">
        <v>8257</v>
      </c>
    </row>
    <row r="4040" spans="1:78">
      <c r="A4040" s="32" t="s">
        <v>4149</v>
      </c>
      <c r="BY4040" s="32" t="s">
        <v>8391</v>
      </c>
      <c r="BZ4040" s="27" t="s">
        <v>8258</v>
      </c>
    </row>
    <row r="4041" spans="1:78">
      <c r="A4041" s="32" t="s">
        <v>4150</v>
      </c>
      <c r="BY4041" s="32" t="s">
        <v>8391</v>
      </c>
      <c r="BZ4041" s="27" t="s">
        <v>8259</v>
      </c>
    </row>
    <row r="4042" spans="1:78">
      <c r="A4042" s="32" t="s">
        <v>4151</v>
      </c>
      <c r="BY4042" s="32" t="s">
        <v>8391</v>
      </c>
      <c r="BZ4042" s="27" t="s">
        <v>8260</v>
      </c>
    </row>
    <row r="4043" spans="1:78">
      <c r="A4043" s="32" t="s">
        <v>4152</v>
      </c>
      <c r="BY4043" s="32" t="s">
        <v>8391</v>
      </c>
      <c r="BZ4043" s="27" t="s">
        <v>8261</v>
      </c>
    </row>
    <row r="4044" spans="1:78">
      <c r="A4044" s="32" t="s">
        <v>4153</v>
      </c>
      <c r="BY4044" s="32" t="s">
        <v>8391</v>
      </c>
      <c r="BZ4044" s="27" t="s">
        <v>8262</v>
      </c>
    </row>
    <row r="4045" spans="1:78">
      <c r="A4045" s="32" t="s">
        <v>4154</v>
      </c>
      <c r="BY4045" s="32" t="s">
        <v>8391</v>
      </c>
      <c r="BZ4045" s="27" t="s">
        <v>8263</v>
      </c>
    </row>
    <row r="4046" spans="1:78">
      <c r="A4046" s="32" t="s">
        <v>4155</v>
      </c>
      <c r="BY4046" s="32" t="s">
        <v>8391</v>
      </c>
      <c r="BZ4046" s="27" t="s">
        <v>8264</v>
      </c>
    </row>
    <row r="4047" spans="1:78">
      <c r="A4047" s="32" t="s">
        <v>4156</v>
      </c>
      <c r="BY4047" s="32" t="s">
        <v>8391</v>
      </c>
      <c r="BZ4047" s="27" t="s">
        <v>8265</v>
      </c>
    </row>
    <row r="4048" spans="1:78">
      <c r="A4048" s="32" t="s">
        <v>4157</v>
      </c>
      <c r="BY4048" s="32" t="s">
        <v>8391</v>
      </c>
      <c r="BZ4048" s="27" t="s">
        <v>8266</v>
      </c>
    </row>
    <row r="4049" spans="1:78">
      <c r="A4049" s="32" t="s">
        <v>4158</v>
      </c>
      <c r="BY4049" s="32" t="s">
        <v>8391</v>
      </c>
      <c r="BZ4049" s="27" t="s">
        <v>8267</v>
      </c>
    </row>
    <row r="4050" spans="1:78">
      <c r="A4050" s="32" t="s">
        <v>4159</v>
      </c>
      <c r="BY4050" s="32" t="s">
        <v>8391</v>
      </c>
      <c r="BZ4050" s="27" t="s">
        <v>8268</v>
      </c>
    </row>
    <row r="4051" spans="1:78">
      <c r="A4051" s="32" t="s">
        <v>4160</v>
      </c>
      <c r="BY4051" s="32" t="s">
        <v>8391</v>
      </c>
      <c r="BZ4051" s="27" t="s">
        <v>8269</v>
      </c>
    </row>
    <row r="4052" spans="1:78">
      <c r="A4052" s="32" t="s">
        <v>4161</v>
      </c>
      <c r="BY4052" s="32" t="s">
        <v>8391</v>
      </c>
      <c r="BZ4052" s="27" t="s">
        <v>8270</v>
      </c>
    </row>
    <row r="4053" spans="1:78">
      <c r="A4053" s="32" t="s">
        <v>4162</v>
      </c>
      <c r="BY4053" s="32" t="s">
        <v>8391</v>
      </c>
      <c r="BZ4053" s="27" t="s">
        <v>8271</v>
      </c>
    </row>
    <row r="4054" spans="1:78">
      <c r="A4054" s="32" t="s">
        <v>4163</v>
      </c>
      <c r="BY4054" s="32" t="s">
        <v>8391</v>
      </c>
      <c r="BZ4054" s="27" t="s">
        <v>8272</v>
      </c>
    </row>
    <row r="4055" spans="1:78">
      <c r="A4055" s="32" t="s">
        <v>4164</v>
      </c>
      <c r="BY4055" s="32" t="s">
        <v>8391</v>
      </c>
      <c r="BZ4055" s="27" t="s">
        <v>8273</v>
      </c>
    </row>
    <row r="4056" spans="1:78">
      <c r="A4056" s="32" t="s">
        <v>4165</v>
      </c>
      <c r="BY4056" s="32" t="s">
        <v>8391</v>
      </c>
      <c r="BZ4056" s="27" t="s">
        <v>8274</v>
      </c>
    </row>
    <row r="4057" spans="1:78">
      <c r="A4057" s="32" t="s">
        <v>4166</v>
      </c>
      <c r="BY4057" s="32" t="s">
        <v>8391</v>
      </c>
      <c r="BZ4057" s="27" t="s">
        <v>8275</v>
      </c>
    </row>
    <row r="4058" spans="1:78">
      <c r="A4058" s="32" t="s">
        <v>4167</v>
      </c>
      <c r="BY4058" s="32" t="s">
        <v>8391</v>
      </c>
      <c r="BZ4058" s="27" t="s">
        <v>8276</v>
      </c>
    </row>
    <row r="4059" spans="1:78">
      <c r="A4059" s="32" t="s">
        <v>4168</v>
      </c>
      <c r="BY4059" s="32" t="s">
        <v>8391</v>
      </c>
      <c r="BZ4059" s="27" t="s">
        <v>8277</v>
      </c>
    </row>
    <row r="4060" spans="1:78">
      <c r="A4060" s="32" t="s">
        <v>4169</v>
      </c>
      <c r="BY4060" s="32" t="s">
        <v>8391</v>
      </c>
      <c r="BZ4060" s="27" t="s">
        <v>8278</v>
      </c>
    </row>
    <row r="4061" spans="1:78">
      <c r="A4061" s="32" t="s">
        <v>4170</v>
      </c>
      <c r="BY4061" s="32" t="s">
        <v>8391</v>
      </c>
      <c r="BZ4061" s="27" t="s">
        <v>8279</v>
      </c>
    </row>
    <row r="4062" spans="1:78">
      <c r="A4062" s="32" t="s">
        <v>4171</v>
      </c>
      <c r="BY4062" s="32" t="s">
        <v>8391</v>
      </c>
      <c r="BZ4062" s="27" t="s">
        <v>8280</v>
      </c>
    </row>
    <row r="4063" spans="1:78">
      <c r="A4063" s="32" t="s">
        <v>4172</v>
      </c>
      <c r="BY4063" s="32" t="s">
        <v>8391</v>
      </c>
      <c r="BZ4063" s="27" t="s">
        <v>8281</v>
      </c>
    </row>
    <row r="4064" spans="1:78">
      <c r="A4064" s="32" t="s">
        <v>4173</v>
      </c>
      <c r="BY4064" s="32" t="s">
        <v>8391</v>
      </c>
      <c r="BZ4064" s="27" t="s">
        <v>8282</v>
      </c>
    </row>
    <row r="4065" spans="1:78">
      <c r="A4065" s="32" t="s">
        <v>4174</v>
      </c>
      <c r="BY4065" s="32" t="s">
        <v>8391</v>
      </c>
      <c r="BZ4065" s="27" t="s">
        <v>8283</v>
      </c>
    </row>
    <row r="4066" spans="1:78">
      <c r="A4066" s="32" t="s">
        <v>4176</v>
      </c>
      <c r="BY4066" s="32" t="s">
        <v>8391</v>
      </c>
      <c r="BZ4066" s="27" t="s">
        <v>8285</v>
      </c>
    </row>
    <row r="4067" spans="1:78">
      <c r="A4067" s="32" t="s">
        <v>4175</v>
      </c>
      <c r="BY4067" s="32" t="s">
        <v>8391</v>
      </c>
      <c r="BZ4067" s="27" t="s">
        <v>8284</v>
      </c>
    </row>
    <row r="4068" spans="1:78">
      <c r="A4068" s="32" t="s">
        <v>4177</v>
      </c>
      <c r="BY4068" s="32" t="s">
        <v>8391</v>
      </c>
      <c r="BZ4068" s="27" t="s">
        <v>8286</v>
      </c>
    </row>
    <row r="4069" spans="1:78">
      <c r="A4069" s="32" t="s">
        <v>4178</v>
      </c>
      <c r="BY4069" s="32" t="s">
        <v>8391</v>
      </c>
      <c r="BZ4069" s="27" t="s">
        <v>8287</v>
      </c>
    </row>
    <row r="4070" spans="1:78">
      <c r="A4070" s="32" t="s">
        <v>4179</v>
      </c>
      <c r="BY4070" s="32" t="s">
        <v>8391</v>
      </c>
      <c r="BZ4070" s="27" t="s">
        <v>8288</v>
      </c>
    </row>
    <row r="4071" spans="1:78">
      <c r="A4071" s="32" t="s">
        <v>4180</v>
      </c>
      <c r="BY4071" s="32" t="s">
        <v>8391</v>
      </c>
      <c r="BZ4071" s="27" t="s">
        <v>8289</v>
      </c>
    </row>
    <row r="4072" spans="1:78">
      <c r="A4072" s="32" t="s">
        <v>4181</v>
      </c>
      <c r="BY4072" s="32" t="s">
        <v>8391</v>
      </c>
      <c r="BZ4072" s="27" t="s">
        <v>8290</v>
      </c>
    </row>
    <row r="4073" spans="1:78">
      <c r="A4073" s="32" t="s">
        <v>4182</v>
      </c>
      <c r="BY4073" s="32" t="s">
        <v>8391</v>
      </c>
      <c r="BZ4073" s="27" t="s">
        <v>8291</v>
      </c>
    </row>
    <row r="4074" spans="1:78">
      <c r="A4074" s="32" t="s">
        <v>4183</v>
      </c>
      <c r="BY4074" s="32" t="s">
        <v>8391</v>
      </c>
      <c r="BZ4074" s="27" t="s">
        <v>8292</v>
      </c>
    </row>
    <row r="4075" spans="1:78">
      <c r="A4075" s="32" t="s">
        <v>4184</v>
      </c>
      <c r="BY4075" s="32" t="s">
        <v>8391</v>
      </c>
      <c r="BZ4075" s="27" t="s">
        <v>8293</v>
      </c>
    </row>
    <row r="4076" spans="1:78">
      <c r="A4076" s="32" t="s">
        <v>4185</v>
      </c>
      <c r="BY4076" s="32" t="s">
        <v>8391</v>
      </c>
      <c r="BZ4076" s="27" t="s">
        <v>8294</v>
      </c>
    </row>
    <row r="4077" spans="1:78">
      <c r="A4077" s="32" t="s">
        <v>4186</v>
      </c>
      <c r="BY4077" s="32" t="s">
        <v>8391</v>
      </c>
      <c r="BZ4077" s="27" t="s">
        <v>8295</v>
      </c>
    </row>
    <row r="4078" spans="1:78">
      <c r="A4078" s="32" t="s">
        <v>4187</v>
      </c>
      <c r="BY4078" s="32" t="s">
        <v>8391</v>
      </c>
      <c r="BZ4078" s="27" t="s">
        <v>8296</v>
      </c>
    </row>
    <row r="4079" spans="1:78">
      <c r="A4079" s="32" t="s">
        <v>4188</v>
      </c>
      <c r="BY4079" s="32" t="s">
        <v>8391</v>
      </c>
      <c r="BZ4079" s="27" t="s">
        <v>8297</v>
      </c>
    </row>
    <row r="4080" spans="1:78">
      <c r="A4080" s="32" t="s">
        <v>4189</v>
      </c>
      <c r="BY4080" s="32" t="s">
        <v>8391</v>
      </c>
      <c r="BZ4080" s="27" t="s">
        <v>8298</v>
      </c>
    </row>
    <row r="4081" spans="1:78">
      <c r="A4081" s="32" t="s">
        <v>4190</v>
      </c>
      <c r="BY4081" s="32" t="s">
        <v>8391</v>
      </c>
      <c r="BZ4081" s="27" t="s">
        <v>8299</v>
      </c>
    </row>
    <row r="4082" spans="1:78">
      <c r="A4082" s="32" t="s">
        <v>4191</v>
      </c>
      <c r="BY4082" s="32" t="s">
        <v>8391</v>
      </c>
      <c r="BZ4082" s="27" t="s">
        <v>8300</v>
      </c>
    </row>
    <row r="4083" spans="1:78">
      <c r="A4083" s="32" t="s">
        <v>4192</v>
      </c>
      <c r="BY4083" s="32" t="s">
        <v>8391</v>
      </c>
      <c r="BZ4083" s="27" t="s">
        <v>8301</v>
      </c>
    </row>
    <row r="4084" spans="1:78">
      <c r="A4084" s="32" t="s">
        <v>4193</v>
      </c>
      <c r="BY4084" s="32" t="s">
        <v>8391</v>
      </c>
      <c r="BZ4084" s="27" t="s">
        <v>8302</v>
      </c>
    </row>
    <row r="4085" spans="1:78">
      <c r="A4085" s="32" t="s">
        <v>4194</v>
      </c>
      <c r="BY4085" s="32" t="s">
        <v>8391</v>
      </c>
      <c r="BZ4085" s="27" t="s">
        <v>8303</v>
      </c>
    </row>
    <row r="4086" spans="1:78">
      <c r="A4086" s="32" t="s">
        <v>4195</v>
      </c>
      <c r="BY4086" s="32" t="s">
        <v>8391</v>
      </c>
      <c r="BZ4086" s="27" t="s">
        <v>8304</v>
      </c>
    </row>
    <row r="4087" spans="1:78">
      <c r="A4087" s="32" t="s">
        <v>4196</v>
      </c>
      <c r="BY4087" s="32" t="s">
        <v>8391</v>
      </c>
      <c r="BZ4087" s="27" t="s">
        <v>8305</v>
      </c>
    </row>
    <row r="4088" spans="1:78">
      <c r="A4088" s="32" t="s">
        <v>4197</v>
      </c>
      <c r="BY4088" s="32" t="s">
        <v>8391</v>
      </c>
      <c r="BZ4088" s="27" t="s">
        <v>8306</v>
      </c>
    </row>
    <row r="4089" spans="1:78">
      <c r="A4089" s="32" t="s">
        <v>4198</v>
      </c>
      <c r="BY4089" s="32" t="s">
        <v>8391</v>
      </c>
      <c r="BZ4089" s="27" t="s">
        <v>8307</v>
      </c>
    </row>
    <row r="4090" spans="1:78">
      <c r="A4090" s="32" t="s">
        <v>4199</v>
      </c>
      <c r="BY4090" s="32" t="s">
        <v>8391</v>
      </c>
      <c r="BZ4090" s="27" t="s">
        <v>8308</v>
      </c>
    </row>
    <row r="4091" spans="1:78">
      <c r="A4091" s="32" t="s">
        <v>4200</v>
      </c>
      <c r="BY4091" s="32" t="s">
        <v>8391</v>
      </c>
      <c r="BZ4091" s="27" t="s">
        <v>8309</v>
      </c>
    </row>
    <row r="4092" spans="1:78">
      <c r="A4092" s="32" t="s">
        <v>4201</v>
      </c>
      <c r="BY4092" s="32" t="s">
        <v>8391</v>
      </c>
      <c r="BZ4092" s="27" t="s">
        <v>8310</v>
      </c>
    </row>
    <row r="4093" spans="1:78">
      <c r="A4093" s="32" t="s">
        <v>4202</v>
      </c>
      <c r="BY4093" s="32" t="s">
        <v>8391</v>
      </c>
      <c r="BZ4093" s="27" t="s">
        <v>146</v>
      </c>
    </row>
    <row r="4094" spans="1:78">
      <c r="A4094" s="32" t="s">
        <v>4203</v>
      </c>
      <c r="BY4094" s="32" t="s">
        <v>8391</v>
      </c>
      <c r="BZ4094" s="27" t="s">
        <v>8311</v>
      </c>
    </row>
    <row r="4095" spans="1:78">
      <c r="A4095" s="32" t="s">
        <v>4204</v>
      </c>
      <c r="BY4095" s="32" t="s">
        <v>8391</v>
      </c>
      <c r="BZ4095" s="27" t="s">
        <v>8312</v>
      </c>
    </row>
    <row r="4096" spans="1:78">
      <c r="A4096" s="32" t="s">
        <v>4205</v>
      </c>
      <c r="BY4096" s="32" t="s">
        <v>8391</v>
      </c>
      <c r="BZ4096" s="27" t="s">
        <v>8313</v>
      </c>
    </row>
    <row r="4097" spans="1:78">
      <c r="A4097" s="32" t="s">
        <v>4206</v>
      </c>
      <c r="BY4097" s="32" t="s">
        <v>8391</v>
      </c>
      <c r="BZ4097" s="27" t="s">
        <v>8314</v>
      </c>
    </row>
    <row r="4098" spans="1:78">
      <c r="A4098" s="32" t="s">
        <v>4207</v>
      </c>
      <c r="BY4098" s="32" t="s">
        <v>8391</v>
      </c>
      <c r="BZ4098" s="27" t="s">
        <v>8315</v>
      </c>
    </row>
    <row r="4099" spans="1:78">
      <c r="A4099" s="32" t="s">
        <v>4208</v>
      </c>
      <c r="BY4099" s="32" t="s">
        <v>8391</v>
      </c>
      <c r="BZ4099" s="27" t="s">
        <v>8316</v>
      </c>
    </row>
    <row r="4100" spans="1:78">
      <c r="A4100" s="32" t="s">
        <v>4209</v>
      </c>
      <c r="BY4100" s="32" t="s">
        <v>8391</v>
      </c>
      <c r="BZ4100" s="27" t="s">
        <v>8317</v>
      </c>
    </row>
    <row r="4101" spans="1:78">
      <c r="A4101" s="32" t="s">
        <v>4210</v>
      </c>
      <c r="BY4101" s="32" t="s">
        <v>8391</v>
      </c>
      <c r="BZ4101" s="27" t="s">
        <v>8318</v>
      </c>
    </row>
    <row r="4102" spans="1:78">
      <c r="A4102" s="32" t="s">
        <v>4211</v>
      </c>
      <c r="BY4102" s="32" t="s">
        <v>8391</v>
      </c>
      <c r="BZ4102" s="27" t="s">
        <v>8319</v>
      </c>
    </row>
    <row r="4103" spans="1:78">
      <c r="A4103" s="32" t="s">
        <v>4212</v>
      </c>
      <c r="BY4103" s="32" t="s">
        <v>8391</v>
      </c>
      <c r="BZ4103" s="27" t="s">
        <v>8320</v>
      </c>
    </row>
    <row r="4104" spans="1:78">
      <c r="A4104" s="32" t="s">
        <v>4213</v>
      </c>
      <c r="BY4104" s="32" t="s">
        <v>8391</v>
      </c>
      <c r="BZ4104" s="27" t="s">
        <v>8321</v>
      </c>
    </row>
    <row r="4105" spans="1:78">
      <c r="A4105" s="32" t="s">
        <v>4214</v>
      </c>
      <c r="BY4105" s="32" t="s">
        <v>8391</v>
      </c>
      <c r="BZ4105" s="27" t="s">
        <v>8322</v>
      </c>
    </row>
    <row r="4106" spans="1:78">
      <c r="A4106" s="32" t="s">
        <v>4215</v>
      </c>
      <c r="BY4106" s="32" t="s">
        <v>8391</v>
      </c>
      <c r="BZ4106" s="27" t="s">
        <v>8323</v>
      </c>
    </row>
    <row r="4107" spans="1:78">
      <c r="A4107" s="32" t="s">
        <v>4216</v>
      </c>
      <c r="BY4107" s="32" t="s">
        <v>8391</v>
      </c>
      <c r="BZ4107" s="27" t="s">
        <v>8324</v>
      </c>
    </row>
    <row r="4108" spans="1:78">
      <c r="A4108" s="32" t="s">
        <v>4217</v>
      </c>
      <c r="BY4108" s="32" t="s">
        <v>8391</v>
      </c>
      <c r="BZ4108" s="27" t="s">
        <v>8325</v>
      </c>
    </row>
    <row r="4109" spans="1:78">
      <c r="A4109" s="32" t="s">
        <v>4218</v>
      </c>
      <c r="BY4109" s="32" t="s">
        <v>8391</v>
      </c>
      <c r="BZ4109" s="27" t="s">
        <v>8326</v>
      </c>
    </row>
    <row r="4110" spans="1:78">
      <c r="A4110" s="32" t="s">
        <v>4219</v>
      </c>
      <c r="BY4110" s="32" t="s">
        <v>8391</v>
      </c>
      <c r="BZ4110" s="27" t="s">
        <v>8327</v>
      </c>
    </row>
    <row r="4111" spans="1:78">
      <c r="A4111" s="32" t="s">
        <v>4220</v>
      </c>
      <c r="BY4111" s="32" t="s">
        <v>8391</v>
      </c>
      <c r="BZ4111" s="27" t="s">
        <v>8328</v>
      </c>
    </row>
    <row r="4112" spans="1:78">
      <c r="A4112" s="32" t="s">
        <v>4221</v>
      </c>
      <c r="BY4112" s="32" t="s">
        <v>8391</v>
      </c>
      <c r="BZ4112" s="27" t="s">
        <v>8329</v>
      </c>
    </row>
    <row r="4113" spans="1:78">
      <c r="A4113" s="32" t="s">
        <v>4222</v>
      </c>
      <c r="BY4113" s="32" t="s">
        <v>8391</v>
      </c>
      <c r="BZ4113" s="27" t="s">
        <v>8330</v>
      </c>
    </row>
    <row r="4114" spans="1:78">
      <c r="A4114" s="32" t="s">
        <v>4223</v>
      </c>
      <c r="BY4114" s="32" t="s">
        <v>8391</v>
      </c>
      <c r="BZ4114" s="27" t="s">
        <v>8331</v>
      </c>
    </row>
    <row r="4115" spans="1:78">
      <c r="A4115" s="32" t="s">
        <v>4224</v>
      </c>
      <c r="BY4115" s="32" t="s">
        <v>8391</v>
      </c>
      <c r="BZ4115" s="27" t="s">
        <v>8332</v>
      </c>
    </row>
    <row r="4116" spans="1:78">
      <c r="A4116" s="32" t="s">
        <v>4225</v>
      </c>
      <c r="BY4116" s="32" t="s">
        <v>8391</v>
      </c>
      <c r="BZ4116" s="27" t="s">
        <v>8333</v>
      </c>
    </row>
    <row r="4117" spans="1:78">
      <c r="A4117" s="32" t="s">
        <v>4226</v>
      </c>
      <c r="BY4117" s="32" t="s">
        <v>8391</v>
      </c>
      <c r="BZ4117" s="27" t="s">
        <v>8334</v>
      </c>
    </row>
    <row r="4118" spans="1:78">
      <c r="A4118" s="32" t="s">
        <v>4227</v>
      </c>
      <c r="BY4118" s="32" t="s">
        <v>8391</v>
      </c>
      <c r="BZ4118" s="27" t="s">
        <v>8335</v>
      </c>
    </row>
    <row r="4119" spans="1:78">
      <c r="A4119" s="32" t="s">
        <v>4228</v>
      </c>
      <c r="BY4119" s="32" t="s">
        <v>8391</v>
      </c>
      <c r="BZ4119" s="27" t="s">
        <v>8336</v>
      </c>
    </row>
    <row r="4120" spans="1:78">
      <c r="A4120" s="32" t="s">
        <v>4229</v>
      </c>
      <c r="BY4120" s="32" t="s">
        <v>8391</v>
      </c>
      <c r="BZ4120" s="27" t="s">
        <v>8337</v>
      </c>
    </row>
    <row r="4121" spans="1:78">
      <c r="A4121" s="32" t="s">
        <v>4230</v>
      </c>
      <c r="BY4121" s="32" t="s">
        <v>8391</v>
      </c>
      <c r="BZ4121" s="27" t="s">
        <v>8338</v>
      </c>
    </row>
    <row r="4122" spans="1:78">
      <c r="A4122" s="32" t="s">
        <v>4231</v>
      </c>
      <c r="BY4122" s="32" t="s">
        <v>8391</v>
      </c>
      <c r="BZ4122" s="27" t="s">
        <v>8339</v>
      </c>
    </row>
    <row r="4123" spans="1:78">
      <c r="A4123" s="32" t="s">
        <v>4232</v>
      </c>
      <c r="BY4123" s="32" t="s">
        <v>8391</v>
      </c>
      <c r="BZ4123" s="27" t="s">
        <v>8340</v>
      </c>
    </row>
    <row r="4124" spans="1:78">
      <c r="A4124" s="32" t="s">
        <v>4233</v>
      </c>
      <c r="BY4124" s="32" t="s">
        <v>8391</v>
      </c>
      <c r="BZ4124" s="27" t="s">
        <v>8341</v>
      </c>
    </row>
    <row r="4125" spans="1:78">
      <c r="A4125" s="32" t="s">
        <v>4234</v>
      </c>
      <c r="BY4125" s="32" t="s">
        <v>8391</v>
      </c>
      <c r="BZ4125" s="27" t="s">
        <v>8342</v>
      </c>
    </row>
    <row r="4126" spans="1:78">
      <c r="A4126" s="32" t="s">
        <v>4235</v>
      </c>
      <c r="BY4126" s="32" t="s">
        <v>8391</v>
      </c>
      <c r="BZ4126" s="27" t="s">
        <v>8343</v>
      </c>
    </row>
    <row r="4127" spans="1:78">
      <c r="A4127" s="32" t="s">
        <v>4236</v>
      </c>
      <c r="BY4127" s="32" t="s">
        <v>8391</v>
      </c>
      <c r="BZ4127" s="27" t="s">
        <v>8344</v>
      </c>
    </row>
    <row r="4128" spans="1:78">
      <c r="A4128" s="32" t="s">
        <v>4237</v>
      </c>
      <c r="BY4128" s="32" t="s">
        <v>8391</v>
      </c>
      <c r="BZ4128" s="27" t="s">
        <v>8345</v>
      </c>
    </row>
    <row r="4129" spans="1:78">
      <c r="A4129" s="32" t="s">
        <v>4238</v>
      </c>
      <c r="BY4129" s="32" t="s">
        <v>8391</v>
      </c>
      <c r="BZ4129" s="27" t="s">
        <v>8346</v>
      </c>
    </row>
    <row r="4130" spans="1:78">
      <c r="A4130" s="32" t="s">
        <v>4239</v>
      </c>
      <c r="BY4130" s="32" t="s">
        <v>8391</v>
      </c>
      <c r="BZ4130" s="27" t="s">
        <v>8347</v>
      </c>
    </row>
    <row r="4131" spans="1:78">
      <c r="A4131" s="32" t="s">
        <v>4240</v>
      </c>
      <c r="BY4131" s="32" t="s">
        <v>8391</v>
      </c>
      <c r="BZ4131" s="27" t="s">
        <v>8348</v>
      </c>
    </row>
    <row r="4132" spans="1:78">
      <c r="A4132" s="32" t="s">
        <v>4241</v>
      </c>
      <c r="BY4132" s="32" t="s">
        <v>8391</v>
      </c>
      <c r="BZ4132" s="27" t="s">
        <v>8349</v>
      </c>
    </row>
    <row r="4133" spans="1:78">
      <c r="A4133" s="32" t="s">
        <v>4242</v>
      </c>
      <c r="BY4133" s="32" t="s">
        <v>8391</v>
      </c>
      <c r="BZ4133" s="27" t="s">
        <v>8350</v>
      </c>
    </row>
    <row r="4134" spans="1:78">
      <c r="A4134" s="32" t="s">
        <v>4243</v>
      </c>
      <c r="BY4134" s="32" t="s">
        <v>8391</v>
      </c>
      <c r="BZ4134" s="27" t="s">
        <v>8351</v>
      </c>
    </row>
    <row r="4135" spans="1:78">
      <c r="A4135" s="32" t="s">
        <v>4244</v>
      </c>
      <c r="BY4135" s="32" t="s">
        <v>8391</v>
      </c>
      <c r="BZ4135" s="27" t="s">
        <v>8352</v>
      </c>
    </row>
    <row r="4136" spans="1:78">
      <c r="A4136" s="32" t="s">
        <v>4245</v>
      </c>
      <c r="BY4136" s="32" t="s">
        <v>8391</v>
      </c>
      <c r="BZ4136" s="27" t="s">
        <v>8353</v>
      </c>
    </row>
    <row r="4137" spans="1:78">
      <c r="A4137" s="32" t="s">
        <v>4246</v>
      </c>
      <c r="BY4137" s="32" t="s">
        <v>8391</v>
      </c>
      <c r="BZ4137" s="27" t="s">
        <v>8354</v>
      </c>
    </row>
    <row r="4138" spans="1:78">
      <c r="A4138" s="32" t="s">
        <v>4247</v>
      </c>
      <c r="BY4138" s="32" t="s">
        <v>8391</v>
      </c>
      <c r="BZ4138" s="27" t="s">
        <v>8355</v>
      </c>
    </row>
    <row r="4139" spans="1:78">
      <c r="A4139" s="32" t="s">
        <v>4248</v>
      </c>
      <c r="BY4139" s="32" t="s">
        <v>8391</v>
      </c>
      <c r="BZ4139" s="27" t="s">
        <v>8356</v>
      </c>
    </row>
    <row r="4140" spans="1:78">
      <c r="A4140" s="32" t="s">
        <v>4249</v>
      </c>
      <c r="BY4140" s="32" t="s">
        <v>8391</v>
      </c>
      <c r="BZ4140" s="27" t="s">
        <v>8357</v>
      </c>
    </row>
    <row r="4141" spans="1:78">
      <c r="A4141" s="32" t="s">
        <v>4250</v>
      </c>
      <c r="BY4141" s="32" t="s">
        <v>8391</v>
      </c>
      <c r="BZ4141" s="27" t="s">
        <v>8358</v>
      </c>
    </row>
    <row r="4142" spans="1:78">
      <c r="A4142" s="32" t="s">
        <v>4251</v>
      </c>
      <c r="BY4142" s="32" t="s">
        <v>8391</v>
      </c>
      <c r="BZ4142" s="27" t="s">
        <v>8359</v>
      </c>
    </row>
    <row r="4143" spans="1:78">
      <c r="A4143" s="32" t="s">
        <v>4252</v>
      </c>
      <c r="BY4143" s="32" t="s">
        <v>8391</v>
      </c>
      <c r="BZ4143" s="27" t="s">
        <v>8360</v>
      </c>
    </row>
    <row r="4144" spans="1:78">
      <c r="A4144" s="32" t="s">
        <v>4253</v>
      </c>
      <c r="BY4144" s="32" t="s">
        <v>8391</v>
      </c>
      <c r="BZ4144" s="27" t="s">
        <v>8361</v>
      </c>
    </row>
    <row r="4145" spans="1:78">
      <c r="A4145" s="32" t="s">
        <v>4254</v>
      </c>
      <c r="BY4145" s="32" t="s">
        <v>8391</v>
      </c>
      <c r="BZ4145" s="27" t="s">
        <v>8362</v>
      </c>
    </row>
    <row r="4146" spans="1:78">
      <c r="A4146" s="32" t="s">
        <v>4255</v>
      </c>
      <c r="BY4146" s="32" t="s">
        <v>8391</v>
      </c>
      <c r="BZ4146" s="27" t="s">
        <v>8363</v>
      </c>
    </row>
    <row r="4147" spans="1:78">
      <c r="A4147" s="32" t="s">
        <v>4256</v>
      </c>
      <c r="BY4147" s="32" t="s">
        <v>8391</v>
      </c>
      <c r="BZ4147" s="27" t="s">
        <v>8364</v>
      </c>
    </row>
    <row r="4148" spans="1:78">
      <c r="A4148" s="32" t="s">
        <v>4258</v>
      </c>
      <c r="BY4148" s="32" t="s">
        <v>8391</v>
      </c>
      <c r="BZ4148" s="27" t="s">
        <v>8366</v>
      </c>
    </row>
    <row r="4149" spans="1:78" ht="16">
      <c r="A4149" s="32" t="s">
        <v>4257</v>
      </c>
      <c r="BY4149" s="33"/>
      <c r="BZ4149" s="27" t="s">
        <v>8365</v>
      </c>
    </row>
    <row r="4150" spans="1:78">
      <c r="A4150" s="32" t="s">
        <v>4259</v>
      </c>
      <c r="BY4150" s="32" t="s">
        <v>8391</v>
      </c>
      <c r="BZ4150" s="27" t="s">
        <v>8367</v>
      </c>
    </row>
    <row r="4151" spans="1:78">
      <c r="A4151" s="32" t="s">
        <v>4260</v>
      </c>
      <c r="BY4151" s="32" t="s">
        <v>8391</v>
      </c>
      <c r="BZ4151" s="27" t="s">
        <v>8368</v>
      </c>
    </row>
    <row r="4152" spans="1:78">
      <c r="A4152" s="32" t="s">
        <v>4261</v>
      </c>
      <c r="BY4152" s="32" t="s">
        <v>8391</v>
      </c>
      <c r="BZ4152" s="27" t="s">
        <v>8369</v>
      </c>
    </row>
    <row r="4153" spans="1:78">
      <c r="A4153" s="32" t="s">
        <v>4262</v>
      </c>
      <c r="BY4153" s="32" t="s">
        <v>8391</v>
      </c>
      <c r="BZ4153" s="27" t="s">
        <v>8370</v>
      </c>
    </row>
    <row r="4154" spans="1:78">
      <c r="A4154" s="32" t="s">
        <v>4263</v>
      </c>
      <c r="BY4154" s="32" t="s">
        <v>8391</v>
      </c>
      <c r="BZ4154" s="27" t="s">
        <v>8371</v>
      </c>
    </row>
    <row r="4155" spans="1:78">
      <c r="A4155" s="32" t="s">
        <v>4264</v>
      </c>
      <c r="BY4155" s="32" t="s">
        <v>8391</v>
      </c>
      <c r="BZ4155" s="27" t="s">
        <v>8372</v>
      </c>
    </row>
    <row r="4156" spans="1:78">
      <c r="A4156" s="32" t="s">
        <v>4265</v>
      </c>
      <c r="BY4156" s="32" t="s">
        <v>8391</v>
      </c>
      <c r="BZ4156" s="27" t="s">
        <v>8373</v>
      </c>
    </row>
    <row r="4157" spans="1:78">
      <c r="A4157" s="32" t="s">
        <v>4266</v>
      </c>
      <c r="BY4157" s="32" t="s">
        <v>8391</v>
      </c>
      <c r="BZ4157" s="27" t="s">
        <v>8374</v>
      </c>
    </row>
    <row r="4158" spans="1:78" ht="16">
      <c r="A4158" s="32" t="s">
        <v>4266</v>
      </c>
      <c r="BY4158" s="33"/>
      <c r="BZ4158" s="27" t="s">
        <v>8375</v>
      </c>
    </row>
    <row r="4159" spans="1:78">
      <c r="A4159" s="32" t="s">
        <v>4267</v>
      </c>
      <c r="BY4159" s="32" t="s">
        <v>8391</v>
      </c>
      <c r="BZ4159" s="27" t="s">
        <v>8376</v>
      </c>
    </row>
    <row r="4160" spans="1:78">
      <c r="A4160" s="32" t="s">
        <v>4268</v>
      </c>
      <c r="BY4160" s="32" t="s">
        <v>8391</v>
      </c>
      <c r="BZ4160" s="27" t="s">
        <v>8377</v>
      </c>
    </row>
    <row r="4161" spans="1:78">
      <c r="A4161" s="32" t="s">
        <v>4269</v>
      </c>
      <c r="BY4161" s="32" t="s">
        <v>8391</v>
      </c>
      <c r="BZ4161" s="27" t="s">
        <v>8378</v>
      </c>
    </row>
    <row r="4162" spans="1:78">
      <c r="A4162" s="32" t="s">
        <v>4270</v>
      </c>
      <c r="BY4162" s="32" t="s">
        <v>8391</v>
      </c>
      <c r="BZ4162" s="27" t="s">
        <v>8379</v>
      </c>
    </row>
    <row r="4163" spans="1:78">
      <c r="A4163" s="32" t="s">
        <v>4271</v>
      </c>
      <c r="BY4163" s="32" t="s">
        <v>8391</v>
      </c>
      <c r="BZ4163" s="27" t="s">
        <v>8380</v>
      </c>
    </row>
    <row r="4164" spans="1:78">
      <c r="A4164" s="32" t="s">
        <v>4272</v>
      </c>
      <c r="BY4164" s="32" t="s">
        <v>8391</v>
      </c>
      <c r="BZ4164" s="27" t="s">
        <v>8381</v>
      </c>
    </row>
    <row r="4165" spans="1:78">
      <c r="A4165" s="32" t="s">
        <v>4273</v>
      </c>
      <c r="BY4165" s="32" t="s">
        <v>8391</v>
      </c>
      <c r="BZ4165" s="27" t="s">
        <v>8382</v>
      </c>
    </row>
    <row r="4166" spans="1:78">
      <c r="A4166" s="32" t="s">
        <v>4274</v>
      </c>
      <c r="BY4166" s="32" t="s">
        <v>8391</v>
      </c>
      <c r="BZ4166" s="27" t="s">
        <v>8383</v>
      </c>
    </row>
    <row r="4167" spans="1:78">
      <c r="A4167" s="32" t="s">
        <v>4275</v>
      </c>
      <c r="BY4167" s="32" t="s">
        <v>8391</v>
      </c>
      <c r="BZ4167" s="27" t="s">
        <v>8384</v>
      </c>
    </row>
    <row r="4168" spans="1:78">
      <c r="A4168" s="32" t="s">
        <v>4276</v>
      </c>
      <c r="BY4168" s="32" t="s">
        <v>8391</v>
      </c>
      <c r="BZ4168" s="27" t="s">
        <v>8385</v>
      </c>
    </row>
    <row r="4169" spans="1:78">
      <c r="A4169" s="32" t="s">
        <v>4277</v>
      </c>
      <c r="BY4169" s="32" t="s">
        <v>8391</v>
      </c>
      <c r="BZ4169" s="27" t="s">
        <v>8386</v>
      </c>
    </row>
    <row r="4170" spans="1:78">
      <c r="A4170" s="32" t="s">
        <v>4278</v>
      </c>
      <c r="BY4170" s="32" t="s">
        <v>8391</v>
      </c>
      <c r="BZ4170" s="27" t="s">
        <v>8387</v>
      </c>
    </row>
    <row r="4171" spans="1:78">
      <c r="A4171" s="32" t="s">
        <v>4279</v>
      </c>
      <c r="BY4171" s="32" t="s">
        <v>8391</v>
      </c>
      <c r="BZ4171" s="27" t="s">
        <v>8388</v>
      </c>
    </row>
    <row r="4172" spans="1:78">
      <c r="A4172" s="32" t="s">
        <v>4280</v>
      </c>
      <c r="BY4172" s="32" t="s">
        <v>8391</v>
      </c>
      <c r="BZ4172" s="27" t="s">
        <v>8389</v>
      </c>
    </row>
    <row r="4173" spans="1:78">
      <c r="A4173" s="32"/>
      <c r="BY4173" s="32"/>
      <c r="BZ4173" s="27"/>
    </row>
    <row r="4174" spans="1:78">
      <c r="A4174" s="32"/>
      <c r="BY4174" s="32"/>
      <c r="BZ4174" s="27"/>
    </row>
    <row r="4175" spans="1:78">
      <c r="A4175" s="32"/>
      <c r="BY4175" s="32"/>
      <c r="BZ4175" s="27"/>
    </row>
    <row r="4176" spans="1:78">
      <c r="A4176" s="32"/>
      <c r="BY4176" s="32"/>
      <c r="BZ4176" s="27"/>
    </row>
    <row r="4177" spans="1:78">
      <c r="A4177" s="32"/>
      <c r="BY4177" s="32"/>
      <c r="BZ4177" s="27"/>
    </row>
    <row r="4178" spans="1:78">
      <c r="A4178" s="32"/>
      <c r="BY4178" s="32"/>
      <c r="BZ4178" s="27"/>
    </row>
    <row r="4179" spans="1:78">
      <c r="A4179" s="32"/>
      <c r="BY4179" s="32"/>
      <c r="BZ4179" s="27"/>
    </row>
    <row r="4180" spans="1:78">
      <c r="A4180" s="32"/>
      <c r="BY4180" s="32"/>
      <c r="BZ4180" s="27"/>
    </row>
    <row r="4181" spans="1:78">
      <c r="A4181" s="32"/>
      <c r="BY4181" s="32"/>
      <c r="BZ4181" s="27"/>
    </row>
    <row r="4182" spans="1:78">
      <c r="A4182" s="32"/>
      <c r="BY4182" s="32"/>
      <c r="BZ4182" s="27"/>
    </row>
    <row r="4183" spans="1:78">
      <c r="A4183" s="32"/>
      <c r="BY4183" s="32"/>
      <c r="BZ4183" s="27"/>
    </row>
    <row r="4184" spans="1:78">
      <c r="A4184" s="32"/>
      <c r="BY4184" s="32"/>
      <c r="BZ4184" s="27"/>
    </row>
    <row r="4185" spans="1:78">
      <c r="A4185" s="32"/>
      <c r="BY4185" s="32"/>
      <c r="BZ4185" s="27"/>
    </row>
    <row r="4186" spans="1:78">
      <c r="A4186" s="32"/>
      <c r="BY4186" s="32"/>
      <c r="BZ4186" s="27"/>
    </row>
    <row r="4187" spans="1:78">
      <c r="A4187" s="32"/>
      <c r="BY4187" s="32"/>
      <c r="BZ4187" s="27"/>
    </row>
    <row r="4188" spans="1:78">
      <c r="A4188" s="32"/>
      <c r="BY4188" s="32"/>
      <c r="BZ4188" s="27"/>
    </row>
    <row r="4189" spans="1:78">
      <c r="A4189" s="32"/>
      <c r="BY4189" s="32"/>
      <c r="BZ4189" s="27"/>
    </row>
    <row r="4190" spans="1:78">
      <c r="A4190" s="32"/>
      <c r="BY4190" s="32"/>
      <c r="BZ4190" s="27"/>
    </row>
    <row r="4191" spans="1:78">
      <c r="A4191" s="32"/>
      <c r="BY4191" s="32"/>
      <c r="BZ4191" s="27"/>
    </row>
    <row r="4192" spans="1:78">
      <c r="A4192" s="32"/>
      <c r="BY4192" s="32"/>
      <c r="BZ4192" s="27"/>
    </row>
    <row r="4193" spans="1:78">
      <c r="A4193" s="32"/>
      <c r="BY4193" s="32"/>
      <c r="BZ4193" s="27"/>
    </row>
    <row r="4194" spans="1:78">
      <c r="A4194" s="32"/>
      <c r="BY4194" s="32"/>
      <c r="BZ4194" s="27"/>
    </row>
    <row r="4195" spans="1:78">
      <c r="A4195" s="32"/>
      <c r="BY4195" s="32"/>
      <c r="BZ4195" s="27"/>
    </row>
    <row r="4196" spans="1:78">
      <c r="A4196" s="32"/>
      <c r="BY4196" s="32"/>
      <c r="BZ4196" s="27"/>
    </row>
    <row r="4197" spans="1:78">
      <c r="A4197" s="32"/>
      <c r="BY4197" s="32" t="s">
        <v>8391</v>
      </c>
      <c r="BZ4197" s="27" t="s">
        <v>7038</v>
      </c>
    </row>
    <row r="4198" spans="1:78">
      <c r="A4198" s="32"/>
      <c r="BY4198" s="32"/>
      <c r="BZ4198" s="27"/>
    </row>
    <row r="4199" spans="1:78">
      <c r="A4199" s="32"/>
      <c r="BY4199" s="32"/>
      <c r="BZ4199" s="27"/>
    </row>
    <row r="4200" spans="1:78">
      <c r="A4200" s="32"/>
      <c r="BY4200" s="32"/>
      <c r="BZ4200" s="27"/>
    </row>
    <row r="4201" spans="1:78">
      <c r="A4201" s="32"/>
      <c r="BY4201" s="32"/>
      <c r="BZ4201" s="27"/>
    </row>
    <row r="4202" spans="1:78">
      <c r="A4202" s="32"/>
      <c r="BY4202" s="32"/>
      <c r="BZ4202" s="27"/>
    </row>
    <row r="4203" spans="1:78">
      <c r="A4203" s="32"/>
      <c r="BY4203" s="32"/>
      <c r="BZ4203" s="27"/>
    </row>
    <row r="4204" spans="1:78">
      <c r="A4204" s="32"/>
      <c r="BY4204" s="32"/>
      <c r="BZ4204" s="27"/>
    </row>
    <row r="4205" spans="1:78">
      <c r="A4205" s="32"/>
      <c r="BY4205" s="32"/>
      <c r="BZ4205" s="27"/>
    </row>
    <row r="4206" spans="1:78">
      <c r="A4206" s="32"/>
      <c r="BY4206" s="32"/>
      <c r="BZ4206" s="27"/>
    </row>
    <row r="4207" spans="1:78">
      <c r="A4207" s="32"/>
      <c r="BY4207" s="32"/>
      <c r="BZ4207" s="27"/>
    </row>
    <row r="4208" spans="1:78">
      <c r="A4208" s="32"/>
      <c r="BY4208" s="32"/>
      <c r="BZ4208" s="27"/>
    </row>
    <row r="4209" spans="1:78">
      <c r="A4209" s="32"/>
      <c r="BY4209" s="32"/>
      <c r="BZ4209" s="27"/>
    </row>
    <row r="4210" spans="1:78">
      <c r="A4210" s="32"/>
      <c r="BY4210" s="32"/>
      <c r="BZ4210" s="27"/>
    </row>
    <row r="4211" spans="1:78">
      <c r="A4211" s="32"/>
      <c r="BY4211" s="32"/>
      <c r="BZ4211" s="27"/>
    </row>
    <row r="4212" spans="1:78">
      <c r="A4212" s="32"/>
      <c r="BY4212" s="32"/>
      <c r="BZ4212" s="27"/>
    </row>
    <row r="4213" spans="1:78">
      <c r="A4213" s="32"/>
      <c r="BY4213" s="32"/>
      <c r="BZ4213" s="27"/>
    </row>
    <row r="4214" spans="1:78">
      <c r="A4214" s="32"/>
      <c r="BY4214" s="32"/>
      <c r="BZ4214" s="27"/>
    </row>
    <row r="4215" spans="1:78">
      <c r="A4215" s="32"/>
      <c r="BY4215" s="32"/>
      <c r="BZ4215" s="27"/>
    </row>
    <row r="4216" spans="1:78">
      <c r="A4216" s="32"/>
      <c r="BY4216" s="32"/>
      <c r="BZ4216" s="27"/>
    </row>
    <row r="4217" spans="1:78">
      <c r="A4217" s="32"/>
      <c r="BY4217" s="32"/>
      <c r="BZ4217" s="27"/>
    </row>
    <row r="4218" spans="1:78">
      <c r="A4218" s="32"/>
      <c r="BY4218" s="32"/>
      <c r="BZ4218" s="27"/>
    </row>
    <row r="4219" spans="1:78">
      <c r="A4219" s="32"/>
      <c r="BY4219" s="32"/>
      <c r="BZ4219" s="27"/>
    </row>
    <row r="4220" spans="1:78">
      <c r="A4220" s="32"/>
      <c r="BY4220" s="32"/>
      <c r="BZ4220" s="27"/>
    </row>
    <row r="4221" spans="1:78">
      <c r="A4221" s="32"/>
      <c r="BY4221" s="32"/>
      <c r="BZ4221" s="27"/>
    </row>
    <row r="4222" spans="1:78">
      <c r="A4222" s="32"/>
      <c r="BY4222" s="32"/>
      <c r="BZ4222" s="27"/>
    </row>
    <row r="4223" spans="1:78">
      <c r="A4223" s="32"/>
      <c r="BY4223" s="32"/>
      <c r="BZ4223" s="27"/>
    </row>
    <row r="4224" spans="1:78">
      <c r="A4224" s="32"/>
      <c r="BY4224" s="32"/>
      <c r="BZ4224" s="27"/>
    </row>
    <row r="4225" spans="1:78">
      <c r="A4225" s="32"/>
      <c r="BY4225" s="32"/>
      <c r="BZ4225" s="27"/>
    </row>
    <row r="4226" spans="1:78">
      <c r="A4226" s="32"/>
      <c r="BY4226" s="32"/>
      <c r="BZ4226" s="27"/>
    </row>
    <row r="4227" spans="1:78">
      <c r="A4227" s="32"/>
      <c r="BY4227" s="32"/>
      <c r="BZ4227" s="27"/>
    </row>
    <row r="4228" spans="1:78">
      <c r="A4228" s="32"/>
      <c r="BY4228" s="32"/>
      <c r="BZ4228" s="27"/>
    </row>
    <row r="4229" spans="1:78">
      <c r="A4229" s="32"/>
      <c r="BY4229" s="32"/>
      <c r="BZ4229" s="27"/>
    </row>
  </sheetData>
  <hyperlinks>
    <hyperlink ref="BZ62" r:id="rId1" xr:uid="{C69FE762-ED1E-4D41-BFA8-EC6DE2621BEC}"/>
    <hyperlink ref="BZ63" r:id="rId2" xr:uid="{2A4C90AC-D347-A64B-8753-5FA89C958D0A}"/>
    <hyperlink ref="BZ64" r:id="rId3" xr:uid="{FFD29872-E991-7944-91CC-01127EC5170C}"/>
    <hyperlink ref="BZ65" r:id="rId4" xr:uid="{5D6E739F-46BA-F84A-ACE9-33B5BB44119C}"/>
    <hyperlink ref="BZ66" r:id="rId5" xr:uid="{E95EB2D4-DC37-1340-957D-F20F57E769FF}"/>
    <hyperlink ref="BZ67" r:id="rId6" xr:uid="{F065E2CE-F501-304A-906E-B6B1B072AE32}"/>
    <hyperlink ref="BZ68" r:id="rId7" xr:uid="{3B4547C4-7BB5-6846-AABB-D42E49DB4FA5}"/>
    <hyperlink ref="BZ69" r:id="rId8" xr:uid="{63EA55D4-2C06-1446-AE15-567ED8DF61A8}"/>
    <hyperlink ref="BZ70" r:id="rId9" xr:uid="{FE8F8E09-3745-9F43-BF4D-C3A250E4433E}"/>
    <hyperlink ref="BZ71" r:id="rId10" xr:uid="{0085C4A7-7345-2343-B177-BB7E537DA42A}"/>
    <hyperlink ref="BZ72" r:id="rId11" xr:uid="{843B11E1-261F-A847-B121-155646531C29}"/>
    <hyperlink ref="BZ73" r:id="rId12" xr:uid="{2B458546-E522-1641-8214-BD39CCD99DA0}"/>
    <hyperlink ref="BZ74" r:id="rId13" xr:uid="{FCB7F33D-E3E3-C94E-A8D0-9B23EADF70D6}"/>
    <hyperlink ref="BZ75" r:id="rId14" xr:uid="{ABDC2C17-C107-0B44-A1F2-123962B761A9}"/>
    <hyperlink ref="BZ76" r:id="rId15" xr:uid="{D90C9262-C74F-9C45-B38C-92181DD81D5C}"/>
    <hyperlink ref="BZ77" r:id="rId16" xr:uid="{D672403D-FB61-E643-9DFC-D0D2680F2318}"/>
    <hyperlink ref="BZ78" r:id="rId17" xr:uid="{7DA642B8-5AC5-0E4E-B040-B2D6C78284BF}"/>
    <hyperlink ref="BZ79" r:id="rId18" xr:uid="{322F38EA-FA20-5347-BBD3-A19066595251}"/>
    <hyperlink ref="BZ80" r:id="rId19" xr:uid="{415CB489-F02D-9F44-B356-1FE7E69817D9}"/>
    <hyperlink ref="BZ81" r:id="rId20" xr:uid="{5A5B804C-CCB8-384F-901F-83EA9D2C048D}"/>
    <hyperlink ref="BZ82" r:id="rId21" xr:uid="{5BE2716F-7046-AE44-99C6-1227F215B6C9}"/>
    <hyperlink ref="BZ83" r:id="rId22" xr:uid="{F8299FFC-AA6E-0E42-B85D-B48E9E0946D7}"/>
    <hyperlink ref="BZ84" r:id="rId23" xr:uid="{81146C20-5138-9140-A6F1-308F9CA061CE}"/>
    <hyperlink ref="BZ85" r:id="rId24" xr:uid="{B29E7227-B466-9D4D-94E8-984AACF62F8F}"/>
    <hyperlink ref="BZ86" r:id="rId25" xr:uid="{1CED70AE-E684-F54B-A9C2-1399F25EC967}"/>
    <hyperlink ref="BZ87" r:id="rId26" xr:uid="{FD5B44C1-DD17-474B-8D2E-1DD5AC570A05}"/>
    <hyperlink ref="BZ88" r:id="rId27" xr:uid="{07FC6300-4143-FC41-8762-E1436AFC5997}"/>
    <hyperlink ref="BZ89" r:id="rId28" xr:uid="{FDF6F016-497C-904D-BE7C-20A0B1FFD6E1}"/>
    <hyperlink ref="BZ90" r:id="rId29" xr:uid="{2F2BEAC7-17AA-6646-AA32-D75D83238234}"/>
    <hyperlink ref="BZ91" r:id="rId30" xr:uid="{A4DE1D49-012A-344E-A19C-078826397131}"/>
    <hyperlink ref="BZ92" r:id="rId31" xr:uid="{5750AC30-8310-E64B-9B93-6DAFEAC25B10}"/>
    <hyperlink ref="BZ93" r:id="rId32" xr:uid="{C8A0B74D-87E9-9C4D-AEFB-A479A5D70133}"/>
    <hyperlink ref="BZ94" r:id="rId33" xr:uid="{9D6D06EE-52CA-DB4A-8751-B8DABB6136E4}"/>
    <hyperlink ref="BZ95" r:id="rId34" xr:uid="{81F01C03-3283-FC4A-A959-610D74874504}"/>
    <hyperlink ref="BZ96" r:id="rId35" xr:uid="{CA8D1213-86E9-9D4D-B218-71971122C739}"/>
    <hyperlink ref="BZ97" r:id="rId36" xr:uid="{4C79E0EC-065C-1545-A495-62CCEE38440B}"/>
    <hyperlink ref="BZ98" r:id="rId37" xr:uid="{7055BCCA-AA52-2348-971A-1E9D53999E81}"/>
    <hyperlink ref="BZ99" r:id="rId38" xr:uid="{093AE4FC-3865-6846-9D5F-710193F3EFD6}"/>
    <hyperlink ref="BZ100" r:id="rId39" xr:uid="{E89E1C42-00D6-2244-986B-A9D473B4D234}"/>
    <hyperlink ref="BZ101" r:id="rId40" xr:uid="{C88329A0-1D55-374E-8FE9-512C9001EE1A}"/>
    <hyperlink ref="BZ102" r:id="rId41" xr:uid="{8ACC22B3-73A7-C544-A669-7A95B5AB2C6A}"/>
    <hyperlink ref="BZ103" r:id="rId42" xr:uid="{F964939E-E7AB-DB4A-A921-5C448EFD8FD8}"/>
    <hyperlink ref="BZ104" r:id="rId43" xr:uid="{5167246F-EF4E-C244-B2A5-92A52B96B148}"/>
    <hyperlink ref="BZ105" r:id="rId44" xr:uid="{498E9431-965D-8B42-83AF-4C1E3C6A19F3}"/>
    <hyperlink ref="BZ106" r:id="rId45" xr:uid="{E5EE930D-9FF1-6D44-8DEE-F14ED44C4688}"/>
    <hyperlink ref="BZ107" r:id="rId46" xr:uid="{F43E8EF6-57A7-D24B-BD30-22F8BBA05EC4}"/>
    <hyperlink ref="BZ108" r:id="rId47" xr:uid="{639556D9-E9DC-0F4F-A70F-B56BF0B40879}"/>
    <hyperlink ref="BZ109" r:id="rId48" xr:uid="{A5AE8BB6-AFAB-5240-9A01-BA8F517FC19C}"/>
    <hyperlink ref="BZ110" r:id="rId49" xr:uid="{1A114A02-2AB7-C741-A98B-B9C4B4500E51}"/>
    <hyperlink ref="BZ111" r:id="rId50" xr:uid="{B96E77DB-FA51-4F4D-8705-284135FEF1A1}"/>
    <hyperlink ref="BZ112" r:id="rId51" xr:uid="{8D5D5919-D4F8-4542-B1B3-9B87ECCC9E96}"/>
    <hyperlink ref="BZ113" r:id="rId52" xr:uid="{A5EB2EE8-C2A0-7E4C-9E28-5AB549B00910}"/>
    <hyperlink ref="BZ114" r:id="rId53" xr:uid="{742D4BE9-1888-484B-8303-7BF7BBE0E18D}"/>
    <hyperlink ref="BZ115" r:id="rId54" xr:uid="{FBF5F4BB-C8C1-D349-8282-C4932A0C232E}"/>
    <hyperlink ref="BZ116" r:id="rId55" xr:uid="{5A1BAD33-3276-E343-B803-B3E4A91AE35B}"/>
    <hyperlink ref="BZ117" r:id="rId56" xr:uid="{C064AF00-DFD0-5C48-8CE4-51CB2FECCE12}"/>
    <hyperlink ref="BZ118" r:id="rId57" xr:uid="{96AD4FF2-2A1B-2048-A72B-1AA38DA39A80}"/>
    <hyperlink ref="BZ119" r:id="rId58" xr:uid="{91A1D7FF-04D9-6440-91D0-910018C5C24B}"/>
    <hyperlink ref="BZ120" r:id="rId59" xr:uid="{E759757E-11E4-484E-A9FF-14886251897C}"/>
    <hyperlink ref="BZ121" r:id="rId60" xr:uid="{6FBC534B-E6EA-2747-8133-2DD6C4A98089}"/>
    <hyperlink ref="BZ122" r:id="rId61" xr:uid="{B2757B2E-BAD5-AA4D-893F-7697BC1771BB}"/>
    <hyperlink ref="BZ123" r:id="rId62" xr:uid="{D57167BA-A518-C845-8E55-0EE550DE7B54}"/>
    <hyperlink ref="BZ124" r:id="rId63" xr:uid="{7933A6FD-D0A9-8F44-B345-946F76B0DE56}"/>
    <hyperlink ref="BZ125" r:id="rId64" xr:uid="{22E4960B-A544-BB49-B06E-048F19635287}"/>
    <hyperlink ref="BZ126" r:id="rId65" xr:uid="{5E63A0DE-0377-194F-9DA5-9F4D3B7E83E3}"/>
    <hyperlink ref="BZ127" r:id="rId66" xr:uid="{79B33D54-0C67-3140-BE36-C4B78F424B1D}"/>
    <hyperlink ref="BZ128" r:id="rId67" xr:uid="{02B9C342-5E44-734B-9BC4-9FAB5663AECC}"/>
    <hyperlink ref="BZ129" r:id="rId68" xr:uid="{FC576F24-28F0-8246-A1A1-F0D017C05A79}"/>
    <hyperlink ref="BZ130" r:id="rId69" xr:uid="{92AA3D65-D11F-974F-AC36-736A06769C46}"/>
    <hyperlink ref="BZ131" r:id="rId70" xr:uid="{B47D749D-E0FA-1F4C-87E3-7C296DC17C17}"/>
    <hyperlink ref="BZ132" r:id="rId71" xr:uid="{191BDF86-D6F0-BB48-B8EE-EA3F38A6AD0B}"/>
    <hyperlink ref="BZ133" r:id="rId72" xr:uid="{6645D3AE-BE6C-854C-9961-E88BDDFB1B22}"/>
    <hyperlink ref="BZ134" r:id="rId73" xr:uid="{61655DBA-4F2C-5E4B-8ECF-722C9795E1AE}"/>
    <hyperlink ref="BZ135" r:id="rId74" xr:uid="{8B78FF02-E4F2-3A46-A6F9-19A26531D503}"/>
    <hyperlink ref="BZ136" r:id="rId75" xr:uid="{8EBE4A64-252E-4540-A569-74F21CE16893}"/>
    <hyperlink ref="BZ137" r:id="rId76" xr:uid="{9C7B7226-BE3A-704C-A005-0AED4E5D77CD}"/>
    <hyperlink ref="BZ138" r:id="rId77" xr:uid="{C88D42C7-F69D-364A-80DE-8522BC40DE50}"/>
    <hyperlink ref="BZ139" r:id="rId78" xr:uid="{5B760662-F65C-904C-85C6-FEADD5A676DC}"/>
    <hyperlink ref="BZ140" r:id="rId79" xr:uid="{2748C234-4F0E-4C49-AF8D-F8FD9355C8B4}"/>
    <hyperlink ref="BZ141" r:id="rId80" xr:uid="{89FB2815-68F9-9E44-AE10-796B2BC255F6}"/>
    <hyperlink ref="BZ142" r:id="rId81" xr:uid="{37595803-19A8-0F48-8F71-431875C7024A}"/>
    <hyperlink ref="BZ143" r:id="rId82" xr:uid="{72DB726E-545E-7949-BFB3-38893B832F5F}"/>
    <hyperlink ref="BZ144" r:id="rId83" xr:uid="{46569C5E-C19F-7E46-8DFB-60DFE64924FC}"/>
    <hyperlink ref="BZ145" r:id="rId84" xr:uid="{44DA8382-6B71-CA4A-BED3-713BFF5D9909}"/>
    <hyperlink ref="BZ146" r:id="rId85" xr:uid="{5F5AA623-1D9C-DC47-BF8B-6DD75FB33FEB}"/>
    <hyperlink ref="BZ147" r:id="rId86" xr:uid="{0C09D390-2669-6448-8F39-909E97F702C7}"/>
    <hyperlink ref="BZ148" r:id="rId87" xr:uid="{3F843A8D-BD22-BA46-BBB9-AD1747030733}"/>
    <hyperlink ref="BZ149" r:id="rId88" xr:uid="{9F2C0A6F-3F6D-5A4D-B32A-F4BCF0C3338E}"/>
    <hyperlink ref="BZ150" r:id="rId89" xr:uid="{4AE6F06D-B71A-A34E-8BD6-4EC6DB01F408}"/>
    <hyperlink ref="BZ151" r:id="rId90" xr:uid="{BA7A1DEA-6EC0-FA43-9827-6AB276110733}"/>
    <hyperlink ref="BZ152" r:id="rId91" xr:uid="{EAC4F83F-38AF-0E4B-88B7-D7CD555F9128}"/>
    <hyperlink ref="BZ153" r:id="rId92" xr:uid="{87A29E84-406B-A94E-8496-F0FB7467B992}"/>
    <hyperlink ref="BZ154" r:id="rId93" xr:uid="{071698A7-2C26-5D4E-893C-264BBE298FF1}"/>
    <hyperlink ref="BZ155" r:id="rId94" xr:uid="{3A4EC78C-7833-6D4B-A7B7-6B1004D3B2E4}"/>
    <hyperlink ref="BZ156" r:id="rId95" xr:uid="{94D762F4-6B2F-3142-A94D-A91F7B9F728D}"/>
    <hyperlink ref="BZ157" r:id="rId96" xr:uid="{856FBB2E-047C-EA4C-94F2-E0E11419F6EB}"/>
    <hyperlink ref="BZ158" r:id="rId97" xr:uid="{0B403517-18D4-E34D-8E7E-FBBB69210EC5}"/>
    <hyperlink ref="BZ159" r:id="rId98" xr:uid="{E4321C71-07BD-394B-9B41-5C3ECB561AFC}"/>
    <hyperlink ref="BZ160" r:id="rId99" xr:uid="{0FFF1E41-ABE4-8F4B-850A-9A8822D52564}"/>
    <hyperlink ref="BZ161" r:id="rId100" xr:uid="{663674C1-92C7-C846-8334-E65CE8ADD6D2}"/>
    <hyperlink ref="BZ162" r:id="rId101" xr:uid="{11AF94DB-1875-8242-92BF-474C4C123E9D}"/>
    <hyperlink ref="BZ163" r:id="rId102" xr:uid="{6D426219-7FC6-E244-84D3-47F47F4BF725}"/>
    <hyperlink ref="BZ164" r:id="rId103" xr:uid="{1F1C7DA9-9325-7244-BFC4-B54F30D870C8}"/>
    <hyperlink ref="BZ165" r:id="rId104" xr:uid="{CEB17F62-6CC8-C248-A7EC-2F3C1A57B293}"/>
    <hyperlink ref="BZ166" r:id="rId105" xr:uid="{AD0A4799-1228-0E46-98A9-F00307F9568F}"/>
    <hyperlink ref="BZ167" r:id="rId106" xr:uid="{D58E9D5F-3262-4646-8BED-1C666D2D412E}"/>
    <hyperlink ref="BZ168" r:id="rId107" xr:uid="{22643976-E40F-6E4E-8C8E-F1BC013C7EF7}"/>
    <hyperlink ref="BZ169" r:id="rId108" xr:uid="{0B147053-BB51-034D-9645-18064C34D54E}"/>
    <hyperlink ref="BZ170" r:id="rId109" xr:uid="{8B331D27-835F-8347-BC9A-B3C6CB5D779E}"/>
    <hyperlink ref="BZ171" r:id="rId110" xr:uid="{FAC8E084-F958-C540-B452-F75FC79B635F}"/>
    <hyperlink ref="BZ172" r:id="rId111" xr:uid="{E0D55B22-253F-744E-ADE0-7F810BECF5B9}"/>
    <hyperlink ref="BZ173" r:id="rId112" xr:uid="{72151B2C-1C6B-D04A-AF6D-7D43CD8876D1}"/>
    <hyperlink ref="BZ174" r:id="rId113" xr:uid="{5AE23CCF-E13E-3449-888C-C8793EE0D1EF}"/>
    <hyperlink ref="BZ175" r:id="rId114" xr:uid="{9CFA024B-6B14-8C4E-B5E0-292202DA4127}"/>
    <hyperlink ref="BZ176" r:id="rId115" xr:uid="{4FD1C5A3-23C3-DE4F-9C97-FC12E5500CD1}"/>
    <hyperlink ref="BZ177" r:id="rId116" xr:uid="{6E8EC2C0-D343-C54F-BEED-B5E43D9AA635}"/>
    <hyperlink ref="BZ178" r:id="rId117" xr:uid="{5E7BB899-6EE1-8E4D-95DC-E19C097FE262}"/>
    <hyperlink ref="BZ179" r:id="rId118" xr:uid="{C138E6DD-AE0E-D94C-89DB-65384C20922A}"/>
    <hyperlink ref="BZ180" r:id="rId119" xr:uid="{E3FE0298-4F7C-D546-BE32-1F8603723337}"/>
    <hyperlink ref="BZ181" r:id="rId120" xr:uid="{7B654964-F598-7D4D-A0B8-05D9289B382A}"/>
    <hyperlink ref="BZ182" r:id="rId121" xr:uid="{A78DE26F-2528-5A4F-87B3-B8DEE246D8DE}"/>
    <hyperlink ref="BZ183" r:id="rId122" xr:uid="{4C5080A3-3D55-784F-B13A-1D4370573D4B}"/>
    <hyperlink ref="BZ184" r:id="rId123" xr:uid="{C5085A79-B581-5342-8F54-C45D7C83E24E}"/>
    <hyperlink ref="BZ185" r:id="rId124" xr:uid="{CE21699E-77BF-A441-9024-42EEE4EB0443}"/>
    <hyperlink ref="BZ186" r:id="rId125" xr:uid="{9D979CBB-66B4-9C4B-8F31-A21788362F8C}"/>
    <hyperlink ref="BZ187" r:id="rId126" xr:uid="{84E9CBF9-DDD4-714C-9F36-E70A80A98D88}"/>
    <hyperlink ref="BZ188" r:id="rId127" xr:uid="{738F14A2-30B4-1B41-B212-7AA05298F71B}"/>
    <hyperlink ref="BZ189" r:id="rId128" xr:uid="{956AB52E-8AF6-4548-9B29-15374EBA20F3}"/>
    <hyperlink ref="BZ190" r:id="rId129" xr:uid="{A9B906D2-BD21-BE4A-AF41-C0004593A317}"/>
    <hyperlink ref="BZ191" r:id="rId130" xr:uid="{0C2A01F5-BCCE-0848-8DFF-F5FFE53C9F5E}"/>
    <hyperlink ref="BZ192" r:id="rId131" xr:uid="{82596DAF-EEFB-F345-A8C7-484C764FB27E}"/>
    <hyperlink ref="BZ193" r:id="rId132" xr:uid="{9B27976C-18B5-D843-B90D-1EB332AB93B3}"/>
    <hyperlink ref="BZ194" r:id="rId133" xr:uid="{74C9F8CE-E9B3-B349-8D06-EFE282DC7F3C}"/>
    <hyperlink ref="BZ195" r:id="rId134" xr:uid="{3CF4B252-8ABD-7142-A8E0-C3E4D5FBF0F3}"/>
    <hyperlink ref="BZ196" r:id="rId135" xr:uid="{B2393540-842C-A040-9A50-DD375A1C5347}"/>
    <hyperlink ref="BZ197" r:id="rId136" xr:uid="{E9DB05DD-AC0C-604E-87AC-5E934C9D78BF}"/>
    <hyperlink ref="BZ198" r:id="rId137" xr:uid="{427A043F-FF70-C443-85A5-5FD288C0678C}"/>
    <hyperlink ref="BZ199" r:id="rId138" xr:uid="{CCF76F2F-80CC-8C4E-BFC4-C3F04FA3B569}"/>
    <hyperlink ref="BZ200" r:id="rId139" xr:uid="{919593F7-1070-984A-A7B8-EE1CED6996D6}"/>
    <hyperlink ref="BZ201" r:id="rId140" xr:uid="{3534706A-8493-6F48-960B-3F312031AC61}"/>
    <hyperlink ref="BZ202" r:id="rId141" xr:uid="{CB104760-804B-D641-828C-A77442EA82B8}"/>
    <hyperlink ref="BZ203" r:id="rId142" xr:uid="{A555617B-88C0-D244-BFD4-D0EF991BB4FE}"/>
    <hyperlink ref="BZ204" r:id="rId143" xr:uid="{8CD27BC6-ED8C-204F-8012-A566DC96CDF7}"/>
    <hyperlink ref="BZ205" r:id="rId144" xr:uid="{97194E8D-FDFE-FE4A-A005-14DAA5066792}"/>
    <hyperlink ref="BZ206" r:id="rId145" xr:uid="{37FA5BE1-8233-A643-BA00-73B6B7DDE7D3}"/>
    <hyperlink ref="BZ207" r:id="rId146" xr:uid="{96982319-020F-C54A-A7EE-A6FEA55F9403}"/>
    <hyperlink ref="BZ208" r:id="rId147" xr:uid="{71AB6CA2-021B-2442-97D0-4BEB448AA968}"/>
    <hyperlink ref="BZ209" r:id="rId148" xr:uid="{C962D6A3-9B40-B44C-9F35-729BE20BEA22}"/>
    <hyperlink ref="BZ210" r:id="rId149" xr:uid="{E6F2A63B-A8F1-1F4D-86F8-7CC6F3B66165}"/>
    <hyperlink ref="BZ211" r:id="rId150" xr:uid="{8E1BC920-7708-1A4A-9A1A-3BA22DF1358F}"/>
    <hyperlink ref="BZ212" r:id="rId151" xr:uid="{B8829DE3-0435-854F-94D2-F9C01B0E6D3D}"/>
    <hyperlink ref="BZ213" r:id="rId152" xr:uid="{8135D402-0894-C54A-9745-7914083C9A1B}"/>
    <hyperlink ref="BZ214" r:id="rId153" xr:uid="{20ABF898-19C8-CB47-8E4F-9C3F2305EC6A}"/>
    <hyperlink ref="BZ215" r:id="rId154" xr:uid="{7FAABCCA-A6E6-1C40-A798-72BA44ED5E9A}"/>
    <hyperlink ref="BZ216" r:id="rId155" xr:uid="{E25C574D-25A7-FE43-8AD4-A189B4AA403D}"/>
    <hyperlink ref="BZ217" r:id="rId156" xr:uid="{3F5DCC4E-E13A-AD44-A75D-0F6EB3CD722D}"/>
    <hyperlink ref="BZ218" r:id="rId157" xr:uid="{18629AAF-D0A0-D149-87B9-733DF1A8E836}"/>
    <hyperlink ref="BZ219" r:id="rId158" xr:uid="{3090A634-D770-384E-9094-60AB5C99BDB7}"/>
    <hyperlink ref="BZ220" r:id="rId159" xr:uid="{08B8DAE2-852E-2648-B293-8F40453D5398}"/>
    <hyperlink ref="BZ221" r:id="rId160" xr:uid="{ABB35062-003C-B449-AFE9-95BB30FF76D0}"/>
    <hyperlink ref="BZ222" r:id="rId161" xr:uid="{56CC51B2-91B5-6B42-98E2-187111399BF8}"/>
    <hyperlink ref="BZ223" r:id="rId162" xr:uid="{E16B4403-9B4C-8042-B21D-8548C676067A}"/>
    <hyperlink ref="BZ224" r:id="rId163" xr:uid="{29170280-9B78-7E44-A726-71B61AD23B30}"/>
    <hyperlink ref="BZ225" r:id="rId164" xr:uid="{A09D0E49-FEE7-B246-A717-80D6E20748D8}"/>
    <hyperlink ref="BZ226" r:id="rId165" xr:uid="{6AF92663-FE1B-E444-B8F3-D65B37AAA7B6}"/>
    <hyperlink ref="BZ227" r:id="rId166" xr:uid="{BDD92541-3976-4A4D-BD9B-6191B0DA581A}"/>
    <hyperlink ref="BZ228" r:id="rId167" xr:uid="{3778642A-A777-DF44-95DC-C76D71754D2E}"/>
    <hyperlink ref="BZ229" r:id="rId168" xr:uid="{C0ED3D5F-DCB3-0E49-9B7F-E6819E09F428}"/>
    <hyperlink ref="BZ230" r:id="rId169" xr:uid="{1350D1DE-B3DE-2E41-AC21-19B47A8D36A1}"/>
    <hyperlink ref="BZ231" r:id="rId170" xr:uid="{E60269A2-D39A-944E-B449-67C49F4A62EB}"/>
    <hyperlink ref="BZ232" r:id="rId171" xr:uid="{ED6C8D3F-95F9-C643-9857-BF8C9A0781FE}"/>
    <hyperlink ref="BZ233" r:id="rId172" xr:uid="{BD28FFFD-1DD7-2546-8E52-6693326EAD6F}"/>
    <hyperlink ref="BZ234" r:id="rId173" xr:uid="{0DAE2A39-2623-3048-82B9-57C1ABD265CB}"/>
    <hyperlink ref="BZ235" r:id="rId174" xr:uid="{10DB396A-4DD5-1047-BC59-95C73F1D4A39}"/>
    <hyperlink ref="BZ236" r:id="rId175" xr:uid="{70AEBA4A-C8BA-774F-A383-D7967510CF04}"/>
    <hyperlink ref="BZ237" r:id="rId176" xr:uid="{0E62E427-43BD-8843-8203-CC17BD9E2B7A}"/>
    <hyperlink ref="BZ238" r:id="rId177" xr:uid="{26FE8FF7-432D-1B45-AF67-7CF8B8FF858E}"/>
    <hyperlink ref="BZ239" r:id="rId178" xr:uid="{8F0D94C0-83FF-8E4D-8D72-CC817080EFD3}"/>
    <hyperlink ref="BZ240" r:id="rId179" xr:uid="{0B327D91-3B3A-8741-B4DE-BB9BEC6C85EB}"/>
    <hyperlink ref="BZ241" r:id="rId180" xr:uid="{117E00DD-7EF9-8D4D-AC0F-BD7372CB6D56}"/>
    <hyperlink ref="BZ242" r:id="rId181" xr:uid="{275EABCD-E3BF-7A4D-8159-93CE3A211C22}"/>
    <hyperlink ref="BZ243" r:id="rId182" xr:uid="{58ED7537-AEA1-AD44-8905-822A73FBAB08}"/>
    <hyperlink ref="BZ244" r:id="rId183" xr:uid="{CFAF0812-0D4E-E748-8A56-7523205E5E40}"/>
    <hyperlink ref="BZ245" r:id="rId184" xr:uid="{83881751-7577-FA4B-994A-0C0CFA209D05}"/>
    <hyperlink ref="BZ246" r:id="rId185" xr:uid="{169B5355-6093-404D-9FD0-13AF9BC85275}"/>
    <hyperlink ref="BZ247" r:id="rId186" xr:uid="{188083D7-BC8F-2942-AE57-692BD9396D43}"/>
    <hyperlink ref="BZ248" r:id="rId187" xr:uid="{F802DECD-1A44-7240-B6CD-62819EB42F03}"/>
    <hyperlink ref="BZ249" r:id="rId188" xr:uid="{2EF958F1-6AED-DF41-8336-9042A52406BD}"/>
    <hyperlink ref="BZ250" r:id="rId189" xr:uid="{20214771-D027-A946-AF8F-16FF0E201029}"/>
    <hyperlink ref="BZ251" r:id="rId190" xr:uid="{84ABF05A-EC3B-5A40-89ED-EF2DD4684DB0}"/>
    <hyperlink ref="BZ252" r:id="rId191" xr:uid="{6E55E54F-EB05-A346-BAEB-EDE23F5F3948}"/>
    <hyperlink ref="BZ253" r:id="rId192" xr:uid="{E9F4712C-847D-2545-B1D7-CDEB1DB5C10C}"/>
    <hyperlink ref="BZ254" r:id="rId193" xr:uid="{D65950B8-2B02-EC43-A0B7-BBFFCED56FCB}"/>
    <hyperlink ref="BZ255" r:id="rId194" xr:uid="{33AB6A3A-7E21-E242-ADBD-3F86EFEEBF16}"/>
    <hyperlink ref="BZ256" r:id="rId195" xr:uid="{18CBAAED-A3F3-D54A-AAB1-603F1D959AF3}"/>
    <hyperlink ref="BZ257" r:id="rId196" xr:uid="{59FE1176-1861-4048-817C-9AA3BC04D481}"/>
    <hyperlink ref="BZ258" r:id="rId197" xr:uid="{FAA8DE63-449C-C545-937B-E18843088D9C}"/>
    <hyperlink ref="BZ259" r:id="rId198" xr:uid="{9D840EB3-E2B9-1548-ADC2-2FCD4FE70191}"/>
    <hyperlink ref="BZ260" r:id="rId199" xr:uid="{EB239EAC-A3BC-C94E-8A17-E3D4C549ABCA}"/>
    <hyperlink ref="BZ261" r:id="rId200" xr:uid="{D42E1AED-67E4-E745-A088-819F184A2F13}"/>
    <hyperlink ref="BZ262" r:id="rId201" xr:uid="{948689D0-9CCF-614C-AAF3-1ACE389357D8}"/>
    <hyperlink ref="BZ263" r:id="rId202" xr:uid="{B1039093-1D17-8E4B-B511-13A0707CC435}"/>
    <hyperlink ref="BZ264" r:id="rId203" xr:uid="{2D5923B2-6C07-EB47-ACE3-120DCD873911}"/>
    <hyperlink ref="BZ265" r:id="rId204" xr:uid="{3675259F-1679-EC46-91B4-A336ADC64382}"/>
    <hyperlink ref="BZ266" r:id="rId205" xr:uid="{0269A6F5-5F08-1F41-9EC1-E4FA616D16A0}"/>
    <hyperlink ref="BZ267" r:id="rId206" xr:uid="{A6BC5103-047B-8345-9845-98824E8B8296}"/>
    <hyperlink ref="BZ268" r:id="rId207" xr:uid="{56DDA58A-86F8-7E40-9776-FB77F5CF75FE}"/>
    <hyperlink ref="BZ269" r:id="rId208" xr:uid="{10E9ADEF-B8EE-0F41-A395-DD0E64483691}"/>
    <hyperlink ref="BZ270" r:id="rId209" xr:uid="{2E1D0F71-7DEC-E445-A0C2-1774DCED896B}"/>
    <hyperlink ref="BZ271" r:id="rId210" xr:uid="{5A5A99C5-D81C-0649-87CE-2738951CE87E}"/>
    <hyperlink ref="BZ272" r:id="rId211" xr:uid="{63363720-E46F-024B-89B4-2EC04EA15CC7}"/>
    <hyperlink ref="BZ273" r:id="rId212" xr:uid="{FF61CFE2-73B5-7148-8A31-393C9AAF8CA2}"/>
    <hyperlink ref="BZ274" r:id="rId213" xr:uid="{7537B355-9D9F-BD40-9C41-E9BAB0AC13C8}"/>
    <hyperlink ref="BZ275" r:id="rId214" xr:uid="{E9A8215D-8823-5445-9642-165D2200CD71}"/>
    <hyperlink ref="BZ276" r:id="rId215" xr:uid="{1DDACA9D-1151-B644-83F5-7273C6B7B5CE}"/>
    <hyperlink ref="BZ277" r:id="rId216" xr:uid="{9328571A-028E-FD4A-9A95-E9D87AAE3D35}"/>
    <hyperlink ref="BZ278" r:id="rId217" xr:uid="{6C992219-3773-D74F-B8C3-BB9D62F0A497}"/>
    <hyperlink ref="BZ279" r:id="rId218" xr:uid="{50FDCB27-5424-FB4F-A3FE-EC2C82D44F8B}"/>
    <hyperlink ref="BZ280" r:id="rId219" xr:uid="{25EE22F9-10DE-3A41-9506-D9D4B5A25896}"/>
    <hyperlink ref="BZ281" r:id="rId220" xr:uid="{EF7FF8FC-F14C-F543-9308-D3B362E8B9DA}"/>
    <hyperlink ref="BZ282" r:id="rId221" xr:uid="{A208BD93-59D6-9E40-B18D-2B3F0AC9F856}"/>
    <hyperlink ref="BZ283" r:id="rId222" xr:uid="{B7B59972-3165-924F-8D84-EAF9D8D8A4F5}"/>
    <hyperlink ref="BZ284" r:id="rId223" xr:uid="{7529DE1C-07EE-3544-B3A5-01ED09E60A80}"/>
    <hyperlink ref="BZ285" r:id="rId224" xr:uid="{AD035904-67DD-464D-BBE1-934CB34DA2FE}"/>
    <hyperlink ref="BZ286" r:id="rId225" xr:uid="{F16954AA-EEAB-B84C-B27B-B2DA130EB538}"/>
    <hyperlink ref="BZ287" r:id="rId226" xr:uid="{C687BA3B-638F-E747-A30F-7726B453D499}"/>
    <hyperlink ref="BZ288" r:id="rId227" xr:uid="{534B6E63-044A-F04A-AC6F-14D122DA3134}"/>
    <hyperlink ref="BZ289" r:id="rId228" xr:uid="{1E9DD6C6-F4FF-0744-8280-923E8D8D422F}"/>
    <hyperlink ref="BZ290" r:id="rId229" xr:uid="{D77B3069-C42B-BE4A-AF61-19738B0E08CC}"/>
    <hyperlink ref="BZ291" r:id="rId230" xr:uid="{C54751C5-EE00-764F-A8A5-E45FBAEA0DE0}"/>
    <hyperlink ref="BZ292" r:id="rId231" xr:uid="{80F42E74-1362-0545-958C-CE272DC97B04}"/>
    <hyperlink ref="BZ293" r:id="rId232" xr:uid="{6E11E101-0DD4-E644-9C3F-1FDB67D1422F}"/>
    <hyperlink ref="BZ294" r:id="rId233" xr:uid="{9A753704-A46C-2B45-8629-B6F5C8C2FAC5}"/>
    <hyperlink ref="BZ295" r:id="rId234" xr:uid="{2A5FDD1D-329F-0A4B-BF15-86EC24F6AC82}"/>
    <hyperlink ref="BZ296" r:id="rId235" xr:uid="{189528E9-AD6E-CD48-B7E6-8743D95C1305}"/>
    <hyperlink ref="BZ297" r:id="rId236" xr:uid="{439AD851-C8DE-6D4B-8582-718993FA9A9A}"/>
    <hyperlink ref="BZ298" r:id="rId237" xr:uid="{29A4F8A6-1703-A545-AA46-C052D6335D26}"/>
    <hyperlink ref="BZ299" r:id="rId238" xr:uid="{88F87303-2646-DB4D-9AD9-4C5B395409AE}"/>
    <hyperlink ref="BZ300" r:id="rId239" xr:uid="{615F450A-2D43-404D-8F92-D7334EEF6025}"/>
    <hyperlink ref="BZ301" r:id="rId240" xr:uid="{FD4F866D-3D7F-A141-97E4-4306AA19973B}"/>
    <hyperlink ref="BZ302" r:id="rId241" xr:uid="{24F77DC3-AE02-A346-8436-6B07639BDB72}"/>
    <hyperlink ref="BZ303" r:id="rId242" xr:uid="{4B443E98-BE8D-1E47-8615-42B91BD6B2B5}"/>
    <hyperlink ref="BZ304" r:id="rId243" xr:uid="{37042052-0D84-DF48-8BFE-D6F1F108BF93}"/>
    <hyperlink ref="BZ305" r:id="rId244" xr:uid="{0C137D48-98E2-0442-981C-3693CC79DDD6}"/>
    <hyperlink ref="BZ306" r:id="rId245" xr:uid="{653F5E63-30E1-A74E-A233-6A2C945A2D3A}"/>
    <hyperlink ref="BZ307" r:id="rId246" xr:uid="{89A067BA-C780-4D44-A944-D85F003ECD0A}"/>
    <hyperlink ref="BZ308" r:id="rId247" xr:uid="{3DE2FDB0-106A-154B-91D2-0CFC580006B5}"/>
    <hyperlink ref="BZ309" r:id="rId248" xr:uid="{9A91CC28-9C49-4E40-AFC6-F7C105B19EFB}"/>
    <hyperlink ref="BZ310" r:id="rId249" xr:uid="{0F70FA12-19BD-B543-AD6A-4D4454DBFB0C}"/>
    <hyperlink ref="BZ311" r:id="rId250" xr:uid="{F5037577-8667-814B-992C-89092E56C69F}"/>
    <hyperlink ref="BZ312" r:id="rId251" xr:uid="{13255E49-545E-BB46-8BA4-7DFD66E04580}"/>
    <hyperlink ref="BZ313" r:id="rId252" xr:uid="{F40F9362-24A9-BC48-A2DA-79DF1AA75EFC}"/>
    <hyperlink ref="BZ314" r:id="rId253" xr:uid="{CEB507C7-6FDB-AE4B-A60C-3F2B475B4564}"/>
    <hyperlink ref="BZ315" r:id="rId254" xr:uid="{B7C6DADB-40B6-F849-A575-9144C05678F7}"/>
    <hyperlink ref="BZ316" r:id="rId255" xr:uid="{28D2237C-ABF8-104C-953C-8E1C698C0B3C}"/>
    <hyperlink ref="BZ317" r:id="rId256" xr:uid="{96A2F021-1BC4-3B47-90FA-5A38D2DAD837}"/>
    <hyperlink ref="BZ318" r:id="rId257" xr:uid="{729D651E-DCBF-464F-94E9-D0015225F8FB}"/>
    <hyperlink ref="BZ319" r:id="rId258" xr:uid="{A285EB27-AC2F-EC48-ACBD-1425C5F961D5}"/>
    <hyperlink ref="BZ320" r:id="rId259" xr:uid="{3FC68A72-4A71-2E42-B262-5B49E80E87B2}"/>
    <hyperlink ref="BZ321" r:id="rId260" xr:uid="{4C408AF0-6C08-0742-9058-968B6FD51580}"/>
    <hyperlink ref="BZ322" r:id="rId261" xr:uid="{E2FCEF21-1D0D-644C-BD07-39E133F9E3F9}"/>
    <hyperlink ref="BZ323" r:id="rId262" xr:uid="{05964451-AEFF-E64C-A01E-324EB7EE785E}"/>
    <hyperlink ref="BZ324" r:id="rId263" xr:uid="{4DE832B3-1DBC-FC4E-B290-1FBDD7F8922C}"/>
    <hyperlink ref="BZ325" r:id="rId264" xr:uid="{A49ABC6A-8FA6-D64D-AC26-7C571D00321B}"/>
    <hyperlink ref="BZ326" r:id="rId265" xr:uid="{72C9DC5C-C561-1A40-9C3D-EC28B2D85255}"/>
    <hyperlink ref="BZ327" r:id="rId266" xr:uid="{A66203DE-712A-064F-9456-189B5702B4F0}"/>
    <hyperlink ref="BZ328" r:id="rId267" xr:uid="{D96F3108-6AB0-CD47-97A9-E404A7FAFB6D}"/>
    <hyperlink ref="BZ329" r:id="rId268" xr:uid="{E0420882-B57E-5E49-B536-AD7C538623B8}"/>
    <hyperlink ref="BZ330" r:id="rId269" xr:uid="{4095CD68-8232-C644-BD93-6F539150B7DA}"/>
    <hyperlink ref="BZ331" r:id="rId270" xr:uid="{E627ADB9-DC35-934C-9292-26C85C036FEF}"/>
    <hyperlink ref="BZ332" r:id="rId271" xr:uid="{470CF061-398A-1949-9D89-67BBD37923EF}"/>
    <hyperlink ref="BZ333" r:id="rId272" xr:uid="{53006F2B-3C03-804A-8C13-D6B4AF1B6A2D}"/>
    <hyperlink ref="BZ334" r:id="rId273" xr:uid="{5B3DA90F-975C-7B4B-8785-7D152BC35491}"/>
    <hyperlink ref="BZ335" r:id="rId274" xr:uid="{D2AC1FDC-E39C-D14E-A7C7-4C044A39EA00}"/>
    <hyperlink ref="BZ336" r:id="rId275" xr:uid="{603D2431-D22E-164A-88BA-958E3D0B0345}"/>
    <hyperlink ref="BZ337" r:id="rId276" xr:uid="{3C9474F9-B07D-0B47-8687-8E3A2A733C2E}"/>
    <hyperlink ref="BZ338" r:id="rId277" xr:uid="{EE214D79-2A2A-FA41-AEEB-982105E1D0E3}"/>
    <hyperlink ref="BZ339" r:id="rId278" xr:uid="{63FDBB21-F7C1-AB4B-8149-248C5716A2DD}"/>
    <hyperlink ref="BZ340" r:id="rId279" xr:uid="{31E879EE-41F4-D74D-A3A2-792E1AB44363}"/>
    <hyperlink ref="BZ341" r:id="rId280" xr:uid="{CC9DF432-DCBD-BA47-8B04-1AC4765240A2}"/>
    <hyperlink ref="BZ342" r:id="rId281" xr:uid="{224B14C0-2B0B-564F-90F1-591BA2B0BD66}"/>
    <hyperlink ref="BZ343" r:id="rId282" xr:uid="{A26F82EF-1978-BA42-9414-2917D3744607}"/>
    <hyperlink ref="BZ344" r:id="rId283" xr:uid="{1C83809B-751A-9343-AA30-546020C187FD}"/>
    <hyperlink ref="BZ345" r:id="rId284" xr:uid="{135AA33B-B06D-6846-8968-915A9EC53119}"/>
    <hyperlink ref="BZ346" r:id="rId285" xr:uid="{C00A145D-E6A1-AA45-AD83-CC74AFAACBA1}"/>
    <hyperlink ref="BZ347" r:id="rId286" xr:uid="{C5C420A2-8607-3041-A52F-5F799335AA04}"/>
    <hyperlink ref="BZ348" r:id="rId287" xr:uid="{72735D71-4175-0E43-879E-4566C2CA45F7}"/>
    <hyperlink ref="BZ349" r:id="rId288" xr:uid="{1B6F5931-44FB-9942-9499-15CC5E007869}"/>
    <hyperlink ref="BZ350" r:id="rId289" xr:uid="{598022F5-A51D-AC44-A09D-ED0A04394670}"/>
    <hyperlink ref="BZ351" r:id="rId290" xr:uid="{C495221C-DFBD-E640-8957-D7A3717B484A}"/>
    <hyperlink ref="BZ352" r:id="rId291" xr:uid="{5A73B4A9-A02A-3A43-88EF-8BF153307F44}"/>
    <hyperlink ref="BZ353" r:id="rId292" xr:uid="{B4A51F2D-F93F-0B44-AF5A-E68B70F281B7}"/>
    <hyperlink ref="BZ354" r:id="rId293" xr:uid="{C536DFDD-5360-E347-A936-EA6D4C771D4A}"/>
    <hyperlink ref="BZ355" r:id="rId294" xr:uid="{53CC4DD0-D90C-3941-B6CC-A9F3CCF90880}"/>
    <hyperlink ref="BZ356" r:id="rId295" xr:uid="{09501AAD-0203-1C4B-AADD-E757BB1FDBD0}"/>
    <hyperlink ref="BZ357" r:id="rId296" xr:uid="{FAA78651-C49F-0146-AABC-A68A76C0E333}"/>
    <hyperlink ref="BZ358" r:id="rId297" xr:uid="{035ABEE3-8960-B941-91D3-9D1DAA7BC37E}"/>
    <hyperlink ref="BZ359" r:id="rId298" xr:uid="{88051D23-9C07-7B47-8966-FADDABDEE48F}"/>
    <hyperlink ref="BZ360" r:id="rId299" xr:uid="{F6642E9C-357A-CC4F-B4AC-669019E03073}"/>
    <hyperlink ref="BZ361" r:id="rId300" xr:uid="{B72C55CC-C871-1344-91ED-7319645CD71A}"/>
    <hyperlink ref="BZ362" r:id="rId301" xr:uid="{46B1B6D8-3CF1-AD41-9CEA-35651308EA98}"/>
    <hyperlink ref="BZ363" r:id="rId302" xr:uid="{A6672491-58EA-5047-82BC-122617A25F10}"/>
    <hyperlink ref="BZ364" r:id="rId303" xr:uid="{708D6140-CE67-8D46-BF1F-F8D502222274}"/>
    <hyperlink ref="BZ365" r:id="rId304" xr:uid="{BFCE5645-4924-4A47-9BC2-680DCDD09D3A}"/>
    <hyperlink ref="BZ366" r:id="rId305" xr:uid="{28F3A59E-6A02-E644-894C-4969339BA82D}"/>
    <hyperlink ref="BZ367" r:id="rId306" xr:uid="{2E52A1BB-FAF8-8F41-A5E8-ABFC77FCBB30}"/>
    <hyperlink ref="BZ368" r:id="rId307" xr:uid="{41F0A68E-85E4-6141-8675-BFC4EF760785}"/>
    <hyperlink ref="BZ369" r:id="rId308" xr:uid="{4144BEF8-920B-024F-899F-7557613B19D8}"/>
    <hyperlink ref="BZ370" r:id="rId309" xr:uid="{13E2831C-DB08-374C-9573-9DCCB6310A63}"/>
    <hyperlink ref="BZ371" r:id="rId310" xr:uid="{A9034A6E-3415-C246-A7EE-28A4B7901128}"/>
    <hyperlink ref="BZ372" r:id="rId311" xr:uid="{D4F63F78-F0B5-D34F-ABF5-BA85DA890DB0}"/>
    <hyperlink ref="BZ373" r:id="rId312" xr:uid="{3320F7C4-9BB1-A04A-8111-6B30D6999322}"/>
    <hyperlink ref="BZ374" r:id="rId313" xr:uid="{D3952EEA-14B8-8049-B139-DEDA82B9E2C3}"/>
    <hyperlink ref="BZ375" r:id="rId314" xr:uid="{C8BB9CE2-D6D8-924D-BB75-8E18A4F2883C}"/>
    <hyperlink ref="BZ376" r:id="rId315" xr:uid="{44120510-4738-A74F-8B72-FE5B164E8AE7}"/>
    <hyperlink ref="BZ377" r:id="rId316" xr:uid="{06E94024-9B8F-2042-AED4-3CE08CC3E0BA}"/>
    <hyperlink ref="BZ378" r:id="rId317" xr:uid="{BD318E4D-045B-6E4E-BBD1-766280914412}"/>
    <hyperlink ref="BZ379" r:id="rId318" xr:uid="{449F28C4-CA97-CD49-B2F7-21698D4460C7}"/>
    <hyperlink ref="BZ380" r:id="rId319" xr:uid="{6903CE38-EAD9-8D4D-B611-C3AF462BC23C}"/>
    <hyperlink ref="BZ381" r:id="rId320" xr:uid="{0C59A90A-3388-B34B-93EA-C7AEA31B56C7}"/>
    <hyperlink ref="BZ382" r:id="rId321" xr:uid="{6A62EA12-6C01-5A46-B1BB-4FF76C4C5B3F}"/>
    <hyperlink ref="BZ383" r:id="rId322" xr:uid="{456805AC-20AF-8D4F-B685-7A6A1E975F84}"/>
    <hyperlink ref="BZ384" r:id="rId323" xr:uid="{56133B95-EE86-E649-9427-C6696F615A9C}"/>
    <hyperlink ref="BZ385" r:id="rId324" xr:uid="{4F0EFDC3-3C07-814D-BDBC-127F8A2E737F}"/>
    <hyperlink ref="BZ386" r:id="rId325" xr:uid="{55E02903-B292-8E47-A09A-879D671600F8}"/>
    <hyperlink ref="BZ387" r:id="rId326" xr:uid="{2AD7A5C0-0CB8-F046-9081-A3CAF6D812AB}"/>
    <hyperlink ref="BZ388" r:id="rId327" xr:uid="{B315151E-23F3-9A40-8CE2-8C4E48D479C4}"/>
    <hyperlink ref="BZ389" r:id="rId328" xr:uid="{FE7D9E1A-0915-4845-9032-EDEB50B370EC}"/>
    <hyperlink ref="BZ390" r:id="rId329" xr:uid="{13DB0A38-8CFB-AC4E-A6DE-8D921A3C089E}"/>
    <hyperlink ref="BZ391" r:id="rId330" xr:uid="{666E7F2C-69D0-0A44-9AB0-DBA9306DC56A}"/>
    <hyperlink ref="BZ392" r:id="rId331" xr:uid="{93EB427E-4F9D-8D4D-9B81-13C3BD5A3A80}"/>
    <hyperlink ref="BZ393" r:id="rId332" xr:uid="{087E95B9-2217-584F-A8AA-A5556C706016}"/>
    <hyperlink ref="BZ394" r:id="rId333" xr:uid="{6143B1DB-E5E3-0D4C-B130-FE1AE6A39B8E}"/>
    <hyperlink ref="BZ395" r:id="rId334" xr:uid="{F0F0A781-D90C-C54C-9766-F1FD0F91AA43}"/>
    <hyperlink ref="BZ396" r:id="rId335" xr:uid="{6938FCF4-3E8E-944E-97AE-404DCFB1A07B}"/>
    <hyperlink ref="BZ397" r:id="rId336" xr:uid="{C9424E04-E15F-A84C-BE7A-17EAF132B19E}"/>
    <hyperlink ref="BZ398" r:id="rId337" xr:uid="{9CC18B7A-783C-1641-8A46-447C5A7B395C}"/>
    <hyperlink ref="BZ399" r:id="rId338" xr:uid="{65994CAC-4F50-6747-B959-5B953C77B1D5}"/>
    <hyperlink ref="BZ402" r:id="rId339" xr:uid="{87159525-3673-5247-93CC-77620BC3CF40}"/>
    <hyperlink ref="BZ400" r:id="rId340" xr:uid="{2757F419-3C33-3444-A836-C7885A70ADAD}"/>
    <hyperlink ref="BZ401" r:id="rId341" xr:uid="{06180527-5D62-DE45-8DFB-F37CCDDB5884}"/>
    <hyperlink ref="BZ403" r:id="rId342" xr:uid="{BD005D47-9634-7C48-9F13-3451FC51C922}"/>
    <hyperlink ref="BZ404" r:id="rId343" xr:uid="{15283E74-03A1-9B4F-9D88-47DE74E33F76}"/>
    <hyperlink ref="BZ405" r:id="rId344" xr:uid="{3DCBBD48-2E2F-284D-8AB0-C0C00CC52600}"/>
    <hyperlink ref="BZ406" r:id="rId345" xr:uid="{1BDD3227-5954-2844-A6CB-051C9FB5AFA8}"/>
    <hyperlink ref="BZ407" r:id="rId346" xr:uid="{AD53D6CE-BCC2-8846-BE72-82C9F9086B3E}"/>
    <hyperlink ref="BZ408" r:id="rId347" xr:uid="{EEED42E4-D7C9-F640-8DA8-DEEA4887F11A}"/>
    <hyperlink ref="BZ409" r:id="rId348" xr:uid="{68CB301F-FB6D-6349-BDE4-909949682DC3}"/>
    <hyperlink ref="BZ410" r:id="rId349" xr:uid="{CCF00374-1741-7F40-8E11-3FF244A42AFD}"/>
    <hyperlink ref="BZ411" r:id="rId350" xr:uid="{1DE5D563-0E06-764F-8018-91C133C0CE97}"/>
    <hyperlink ref="BZ412" r:id="rId351" xr:uid="{18D65739-50AF-4646-BC82-06719C0D7F8F}"/>
    <hyperlink ref="BZ413" r:id="rId352" xr:uid="{C49F8BFA-B666-5748-B933-639510FF2481}"/>
    <hyperlink ref="BZ414" r:id="rId353" xr:uid="{AEFEB79A-C2E5-534E-9B3F-B3E2ED68A6E5}"/>
    <hyperlink ref="BZ415" r:id="rId354" xr:uid="{63E1D1C7-4C2B-CB47-A3D8-2885DF1667DC}"/>
    <hyperlink ref="BZ416" r:id="rId355" xr:uid="{0EF86565-EB28-F041-BDDE-0CC5667EE732}"/>
    <hyperlink ref="BZ417" r:id="rId356" xr:uid="{3261B2B7-43C1-BF42-8EF4-C9B6B4F80663}"/>
    <hyperlink ref="BZ418" r:id="rId357" xr:uid="{9143AE5D-795F-BF45-8B37-4100F66EAB6F}"/>
    <hyperlink ref="BZ419" r:id="rId358" xr:uid="{203AE1C1-33CB-8F44-A487-87CA5F5B4A54}"/>
    <hyperlink ref="BZ420" r:id="rId359" xr:uid="{2CD5DE85-51EA-4E4E-9BEC-E49736829D54}"/>
    <hyperlink ref="BZ421" r:id="rId360" xr:uid="{7AF59138-E20E-8B48-B372-E62D822E3125}"/>
    <hyperlink ref="BZ422" r:id="rId361" xr:uid="{9E09A24D-715B-8742-94E7-86387493A3EB}"/>
    <hyperlink ref="BZ423" r:id="rId362" xr:uid="{C3CB9A17-DDC4-CA44-89C3-F68FAD726254}"/>
    <hyperlink ref="BZ424" r:id="rId363" xr:uid="{217A92C6-0D94-A242-A3D2-82A6510BA0B8}"/>
    <hyperlink ref="BZ425" r:id="rId364" xr:uid="{D28F12F5-5C20-B148-B8E5-E3C69853561B}"/>
    <hyperlink ref="BZ426" r:id="rId365" xr:uid="{0CC2A709-7411-034B-A029-25560A1449B8}"/>
    <hyperlink ref="BZ427" r:id="rId366" xr:uid="{3DE75302-F518-6244-B6C3-E34CF1E13E8A}"/>
    <hyperlink ref="BZ428" r:id="rId367" xr:uid="{5D75E98B-7BF6-2546-A2DF-39397C16D1E1}"/>
    <hyperlink ref="BZ429" r:id="rId368" xr:uid="{77D88A5A-AA3D-F448-B776-C8CBE2932E2D}"/>
    <hyperlink ref="BZ430" r:id="rId369" xr:uid="{6DF1700E-F6B4-B041-A312-176C11CF7F50}"/>
    <hyperlink ref="BZ431" r:id="rId370" xr:uid="{12BD4441-38CF-E841-A826-F28578BFF924}"/>
    <hyperlink ref="BZ432" r:id="rId371" xr:uid="{5AE86F7E-BEE7-D24E-901F-A552FB78E265}"/>
    <hyperlink ref="BZ433" r:id="rId372" xr:uid="{B46717D3-A34A-AB43-9E1A-8AFCB9453E03}"/>
    <hyperlink ref="BZ434" r:id="rId373" xr:uid="{5FACF4A5-925A-8A4D-91A1-7EF59B548E06}"/>
    <hyperlink ref="BZ435" r:id="rId374" xr:uid="{95DCDD31-1D2A-7C40-883F-31AA55DDA9F1}"/>
    <hyperlink ref="BZ436" r:id="rId375" xr:uid="{7FF91C75-7EA4-1145-9C8D-A0CDF83326FE}"/>
    <hyperlink ref="BZ437" r:id="rId376" xr:uid="{750CC362-2700-5245-8C84-8F53F74346B6}"/>
    <hyperlink ref="BZ438" r:id="rId377" xr:uid="{9BA0A4B4-7EB5-7B46-94A7-E0918CA2D472}"/>
    <hyperlink ref="BZ439" r:id="rId378" xr:uid="{37BE3BC2-6DDB-B042-854C-03BB6C52B1B7}"/>
    <hyperlink ref="BZ440" r:id="rId379" xr:uid="{C98D6989-606A-494E-9FA0-8089B5D67D65}"/>
    <hyperlink ref="BZ441" r:id="rId380" xr:uid="{28155B8C-F898-9245-86C7-A2BD4065C1AF}"/>
    <hyperlink ref="BZ442" r:id="rId381" xr:uid="{F4608653-C893-D946-AFCB-8CD20F6706A1}"/>
    <hyperlink ref="BZ443" r:id="rId382" xr:uid="{3D811CD2-B8B7-074F-B592-900469B2D68C}"/>
    <hyperlink ref="BZ444" r:id="rId383" xr:uid="{0DB5ED57-498B-124A-856E-D8A2D463F31C}"/>
    <hyperlink ref="BZ445" r:id="rId384" xr:uid="{C2F5755A-A7A5-3B44-A542-E798B72C4E6A}"/>
    <hyperlink ref="BZ446" r:id="rId385" xr:uid="{F57BEBC7-4565-2B40-BC47-B94CF98657F7}"/>
    <hyperlink ref="BZ447" r:id="rId386" xr:uid="{2BA64C70-660C-424B-94D6-EA35E6010523}"/>
    <hyperlink ref="BZ448" r:id="rId387" xr:uid="{B566848E-9B49-514C-9231-CCC3919F2AF1}"/>
    <hyperlink ref="BZ449" r:id="rId388" xr:uid="{C0E0D3A1-2104-B245-B6F1-E491B9069A45}"/>
    <hyperlink ref="BZ450" r:id="rId389" xr:uid="{8AA23CE7-FE31-DC47-9533-8CBAC644EE7F}"/>
    <hyperlink ref="BZ451" r:id="rId390" xr:uid="{887F128D-89D3-E648-8FB9-19E87C51CFD1}"/>
    <hyperlink ref="BZ452" r:id="rId391" xr:uid="{99C67174-B2C8-0242-A7AF-26F8113CD194}"/>
    <hyperlink ref="BZ453" r:id="rId392" xr:uid="{5E68050B-171C-FD4F-BF31-44AA36684C06}"/>
    <hyperlink ref="BZ454" r:id="rId393" xr:uid="{F7352825-C9B5-BA4D-BF29-6163A941D982}"/>
    <hyperlink ref="BZ455" r:id="rId394" xr:uid="{7E52389A-4D7C-3148-81D8-A700E1B65D6B}"/>
    <hyperlink ref="BZ456" r:id="rId395" xr:uid="{B405534E-DA93-8249-9CAE-F0000CB1E3C6}"/>
    <hyperlink ref="BZ457" r:id="rId396" xr:uid="{2936C4A1-8468-934F-9E09-3E798082C33E}"/>
    <hyperlink ref="BZ458" r:id="rId397" xr:uid="{7E1E2FCD-F6BE-EA46-9C63-8D5AD92A24A0}"/>
    <hyperlink ref="BZ459" r:id="rId398" xr:uid="{F47BBA3F-B89A-6B42-BBDB-499AF73B0F31}"/>
    <hyperlink ref="BZ460" r:id="rId399" xr:uid="{6910A607-6F56-CD49-BA10-2644A85218AF}"/>
    <hyperlink ref="BZ461" r:id="rId400" xr:uid="{B98CB70B-3DCC-014D-9C88-0503D51D6924}"/>
    <hyperlink ref="BZ462" r:id="rId401" xr:uid="{BADE6ED9-988D-0A44-851B-7F355EC5CA4B}"/>
    <hyperlink ref="BZ463" r:id="rId402" xr:uid="{F59864A7-51BF-F04A-A7CF-ED55AF588C2D}"/>
    <hyperlink ref="BZ464" r:id="rId403" xr:uid="{116E13DF-9C93-BE43-A13B-8C9CA4F0DE31}"/>
    <hyperlink ref="BZ465" r:id="rId404" xr:uid="{EDE7E1C1-A695-394A-A177-0E54A8150C76}"/>
    <hyperlink ref="BZ466" r:id="rId405" xr:uid="{C2792483-1F9E-BA4D-AA57-04868F7C62D7}"/>
    <hyperlink ref="BZ467" r:id="rId406" xr:uid="{CDCB491C-3184-8844-80FA-70CBF2F23E82}"/>
    <hyperlink ref="BZ468" r:id="rId407" xr:uid="{221F67A4-3C2E-9148-8641-71B9D41B03C1}"/>
    <hyperlink ref="BZ469" r:id="rId408" xr:uid="{BB3B6587-2A14-AA4E-BCDE-B69680EDB78D}"/>
    <hyperlink ref="BZ470" r:id="rId409" xr:uid="{F11A77F9-AB61-DC46-9931-8FBD136F4155}"/>
    <hyperlink ref="BZ471" r:id="rId410" xr:uid="{09AAB025-7FF1-B34B-9825-BDC0B5DCD138}"/>
    <hyperlink ref="BZ472" r:id="rId411" xr:uid="{EBB1BEB9-8D0D-1E44-9BE0-2AF6885F40D7}"/>
    <hyperlink ref="BZ473" r:id="rId412" xr:uid="{F8A4AA4C-9ADB-4C47-9428-DF70EDF02663}"/>
    <hyperlink ref="BZ474" r:id="rId413" xr:uid="{5B2C905B-36C2-F044-A71D-8EACDB4252CB}"/>
    <hyperlink ref="BZ475" r:id="rId414" xr:uid="{933EC5DB-D9DD-8D45-8938-F478F514E96D}"/>
    <hyperlink ref="BZ476" r:id="rId415" xr:uid="{DB3AF1B7-9B9D-4B48-BE40-13A8AC19AE7D}"/>
    <hyperlink ref="BZ477" r:id="rId416" xr:uid="{90C0A268-CA3F-F84B-B348-CFA3DB124F5D}"/>
    <hyperlink ref="BZ478" r:id="rId417" xr:uid="{1A7C7B63-F94B-0F4D-B89E-1044A19FEF99}"/>
    <hyperlink ref="BZ479" r:id="rId418" xr:uid="{4AFEC46A-5F74-494F-84C8-B9331BF35E23}"/>
    <hyperlink ref="BZ480" r:id="rId419" xr:uid="{8CCF2EB1-1539-354D-97D8-7C3739EB3BF8}"/>
    <hyperlink ref="BZ481" r:id="rId420" xr:uid="{D2C58018-E965-C247-AB35-C4F1E8B1BF12}"/>
    <hyperlink ref="BZ482" r:id="rId421" xr:uid="{96CFAA0B-8D15-CB41-B3B5-188C067965BC}"/>
    <hyperlink ref="BZ483" r:id="rId422" xr:uid="{C3C1FAE5-D5EE-6749-918A-F5D8D732DED2}"/>
    <hyperlink ref="BZ484" r:id="rId423" xr:uid="{0E7607FA-1681-6E46-82A7-537349A5C54E}"/>
    <hyperlink ref="BZ485" r:id="rId424" xr:uid="{D615421B-2408-6F41-AB05-A8D929057D67}"/>
    <hyperlink ref="BZ486" r:id="rId425" xr:uid="{B0EE44BB-1AD5-0F4A-89B1-63360835BBA0}"/>
    <hyperlink ref="BZ487" r:id="rId426" xr:uid="{7E2BB029-F9D9-9A4F-B5C7-646FC7CE9172}"/>
    <hyperlink ref="BZ488" r:id="rId427" xr:uid="{08E3D601-78DF-CD45-B531-3AC644BF96FD}"/>
    <hyperlink ref="BZ489" r:id="rId428" xr:uid="{434BF859-07A0-C94A-BED9-E3EA43015D1D}"/>
    <hyperlink ref="BZ490" r:id="rId429" xr:uid="{71E3C194-6749-FD4C-8CB3-8DDB995972AC}"/>
    <hyperlink ref="BZ491" r:id="rId430" xr:uid="{F88B1C14-572F-E54C-8ACA-A1BB7C81DC1A}"/>
    <hyperlink ref="BZ492" r:id="rId431" xr:uid="{12477B5B-BDA8-6F4C-9901-9E6114934A7D}"/>
    <hyperlink ref="BZ493" r:id="rId432" xr:uid="{69C365CE-EA65-CE4E-AC22-AEFBD9553CBC}"/>
    <hyperlink ref="BZ494" r:id="rId433" xr:uid="{6146E574-0E70-1C41-96D9-EC5ADD884C63}"/>
    <hyperlink ref="BZ495" r:id="rId434" xr:uid="{A4368E10-BC66-C84C-99E4-F65CEBABB52E}"/>
    <hyperlink ref="BZ496" r:id="rId435" xr:uid="{23326529-3B8A-B640-A30A-93013F644643}"/>
    <hyperlink ref="BZ497" r:id="rId436" xr:uid="{4B4FE1BE-F79E-BC49-8428-BC36D5C79A9F}"/>
    <hyperlink ref="BZ498" r:id="rId437" xr:uid="{14A236AE-ECBA-2A4A-8608-C24241377B6A}"/>
    <hyperlink ref="BZ499" r:id="rId438" xr:uid="{59EA4E8A-02A5-9E47-9B59-F79F0EB8E65D}"/>
    <hyperlink ref="BZ500" r:id="rId439" xr:uid="{E795E99F-D8E7-D042-B101-61185D1EB16A}"/>
    <hyperlink ref="BZ501" r:id="rId440" xr:uid="{0F311AEF-AEE6-2245-93F0-DF2DCD9447BB}"/>
    <hyperlink ref="BZ502" r:id="rId441" xr:uid="{D16FF5E6-AC63-AE43-AF19-1FAB4FEFB2F5}"/>
    <hyperlink ref="BZ503" r:id="rId442" xr:uid="{08542FFD-8F48-C64B-AEF8-F70CBE1D42C2}"/>
    <hyperlink ref="BZ504" r:id="rId443" xr:uid="{5050FC41-146F-9343-AF1A-AB4E8B918B70}"/>
    <hyperlink ref="BZ505" r:id="rId444" xr:uid="{89CF79CC-AD82-5B46-8DC7-3B8D18C29F20}"/>
    <hyperlink ref="BZ506" r:id="rId445" xr:uid="{9FC30D31-468E-1642-BE3B-18C7F23547A4}"/>
    <hyperlink ref="BZ507" r:id="rId446" xr:uid="{A36D13A8-8CBB-3C4A-9418-0EBC2A9AA78A}"/>
    <hyperlink ref="BZ508" r:id="rId447" xr:uid="{2C757D75-755B-0A41-BBC4-15ACB1AD04A0}"/>
    <hyperlink ref="BZ509" r:id="rId448" xr:uid="{F8F21690-A02C-5C4A-8A29-D2130D77E937}"/>
    <hyperlink ref="BZ510" r:id="rId449" xr:uid="{2A5A5B0D-792F-D04A-A232-A6161D5DFC01}"/>
    <hyperlink ref="BZ511" r:id="rId450" xr:uid="{88650068-E48B-4A4F-AAD2-234E916FCE5A}"/>
    <hyperlink ref="BZ512" r:id="rId451" xr:uid="{470B7126-F45A-1A4A-9C0C-107FF7238423}"/>
    <hyperlink ref="BZ513" r:id="rId452" xr:uid="{957F5802-7B71-9848-9158-1EB5C44CE25A}"/>
    <hyperlink ref="BZ514" r:id="rId453" xr:uid="{3EA07771-8461-5046-B3E0-2FDAA3B0F3BA}"/>
    <hyperlink ref="BZ515" r:id="rId454" xr:uid="{587B3DAC-F881-2C49-8EEC-4DAAA5DD0ADE}"/>
    <hyperlink ref="BZ516" r:id="rId455" xr:uid="{16DC5533-AB2D-1646-8491-47628FDA6F5F}"/>
    <hyperlink ref="BZ517" r:id="rId456" xr:uid="{9825F564-B633-424D-B394-853855C8E342}"/>
    <hyperlink ref="BZ518" r:id="rId457" xr:uid="{4BF424AF-0BA7-7547-A078-35401AFEFFA7}"/>
    <hyperlink ref="BZ519" r:id="rId458" xr:uid="{5F2ED5D6-D727-8444-ADB1-50846BC40733}"/>
    <hyperlink ref="BZ520" r:id="rId459" xr:uid="{D81B91FA-0633-0541-81A4-88D7E36D6DA8}"/>
    <hyperlink ref="BZ521" r:id="rId460" xr:uid="{EBAA8BF6-A2A6-784F-B599-8B387E2AC187}"/>
    <hyperlink ref="BZ522" r:id="rId461" xr:uid="{A377357A-4EC4-B74E-8469-D8CA033EDD61}"/>
    <hyperlink ref="BZ523" r:id="rId462" xr:uid="{69E7AEEC-E5EE-D843-B84E-B49925193594}"/>
    <hyperlink ref="BZ524" r:id="rId463" xr:uid="{AA6EEF0A-7D76-C241-9ED2-1A432E276CA7}"/>
    <hyperlink ref="BZ525" r:id="rId464" xr:uid="{0D12E612-BAC4-A444-A6E3-1CCA436C7630}"/>
    <hyperlink ref="BZ526" r:id="rId465" xr:uid="{65301AB4-A87F-BC43-AC4B-24BEC3F5AA28}"/>
    <hyperlink ref="BZ527" r:id="rId466" xr:uid="{C15C1BD3-A4B7-454F-9714-05740BADB3BA}"/>
    <hyperlink ref="BZ528" r:id="rId467" xr:uid="{6549C582-2C43-2A4C-BB76-F2811EC0AAB2}"/>
    <hyperlink ref="BZ529" r:id="rId468" xr:uid="{B833220F-76D3-A84A-95A2-D94AACD7044B}"/>
    <hyperlink ref="BZ530" r:id="rId469" xr:uid="{F17422E7-2C73-794E-8830-B8211DAF35F9}"/>
    <hyperlink ref="BZ531" r:id="rId470" xr:uid="{E4709F03-8C36-374F-92C1-0E3CA17AFFE6}"/>
    <hyperlink ref="BZ532" r:id="rId471" xr:uid="{0FBCF65E-22B7-774E-B54E-AF7DC39A5F89}"/>
    <hyperlink ref="BZ533" r:id="rId472" xr:uid="{A96C3A94-1349-B143-B11E-35A0A7098B17}"/>
    <hyperlink ref="BZ534" r:id="rId473" xr:uid="{08E60089-E883-314C-827F-B52B1528CC2C}"/>
    <hyperlink ref="BZ535" r:id="rId474" xr:uid="{8DB0B5A1-0258-454C-9117-CAF554CC72F7}"/>
    <hyperlink ref="BZ536" r:id="rId475" xr:uid="{18AB5F20-DAEC-9044-B4CA-E14F120E741E}"/>
    <hyperlink ref="BZ537" r:id="rId476" xr:uid="{D4A6DEAD-57FB-6F44-82FF-FC97C011D3E5}"/>
    <hyperlink ref="BZ538" r:id="rId477" xr:uid="{9701D874-3460-8B42-A2FC-8D6E225C1F15}"/>
    <hyperlink ref="BZ539" r:id="rId478" xr:uid="{16A5F83A-D9AE-B144-B5E1-BA6D8994D1D2}"/>
    <hyperlink ref="BZ540" r:id="rId479" xr:uid="{49BBC76F-C4DC-A349-9B0F-63A592933C9B}"/>
    <hyperlink ref="BZ541" r:id="rId480" xr:uid="{50A627DA-6FB8-2749-A71A-15216911BBBC}"/>
    <hyperlink ref="BZ542" r:id="rId481" xr:uid="{56C73899-333F-8248-8E11-9AD6ECDF85E4}"/>
    <hyperlink ref="BZ543" r:id="rId482" xr:uid="{3F2D607C-3E02-6041-8D85-A14CE2A4D815}"/>
    <hyperlink ref="BZ544" r:id="rId483" xr:uid="{17C2A6DA-76F1-AF40-8D44-C677C9FB1489}"/>
    <hyperlink ref="BZ545" r:id="rId484" xr:uid="{4C037F56-E111-314C-A191-3019609C2DA0}"/>
    <hyperlink ref="BZ546" r:id="rId485" xr:uid="{89930B32-9DA3-1B44-933C-7713DFAA7AA5}"/>
    <hyperlink ref="BZ547" r:id="rId486" xr:uid="{317EFFE3-4807-4F48-A8BA-51E2205B5382}"/>
    <hyperlink ref="BZ548" r:id="rId487" xr:uid="{5362716D-0246-2447-8E7E-3C0B6111453C}"/>
    <hyperlink ref="BZ549" r:id="rId488" xr:uid="{4B822AE4-FCEC-F746-A637-666AF03374AD}"/>
    <hyperlink ref="BZ550" r:id="rId489" xr:uid="{85EB3843-D006-104D-8B2F-98680A7B882C}"/>
    <hyperlink ref="BZ551" r:id="rId490" xr:uid="{FC18E57E-A1F3-CC4F-89C0-A7207F8E5C06}"/>
    <hyperlink ref="BZ552" r:id="rId491" xr:uid="{01C8CAD1-6F14-2E43-8C4F-57E88A42EE06}"/>
    <hyperlink ref="BZ553" r:id="rId492" xr:uid="{36BF3E0C-C0AE-714B-9DB0-9D0B2EDC0CEF}"/>
    <hyperlink ref="BZ554" r:id="rId493" xr:uid="{0777B5F6-3F43-3E4F-AA63-41E0C55BE634}"/>
    <hyperlink ref="BZ555" r:id="rId494" xr:uid="{4A98985B-C657-2546-A365-2F696DA61E8F}"/>
    <hyperlink ref="BZ556" r:id="rId495" xr:uid="{DD5822C0-264D-ED45-94E7-3714FA633EFC}"/>
    <hyperlink ref="BZ557" r:id="rId496" xr:uid="{F557C0A1-1975-B844-8237-C6F6EEECF4DC}"/>
    <hyperlink ref="BZ558" r:id="rId497" xr:uid="{67E890C6-9E7D-6343-A695-42564BF985FF}"/>
    <hyperlink ref="BZ559" r:id="rId498" xr:uid="{5AF163DA-CA54-0F40-A941-70DBA8417D2E}"/>
    <hyperlink ref="BZ560" r:id="rId499" xr:uid="{C5453584-810F-C143-B889-B163ED7B57C9}"/>
    <hyperlink ref="BZ561" r:id="rId500" xr:uid="{582F2E1D-F3E7-1A4D-9B95-0D42CF996159}"/>
    <hyperlink ref="BZ562" r:id="rId501" xr:uid="{9243844C-7429-DC40-8A61-E0DBED712BEF}"/>
    <hyperlink ref="BZ563" r:id="rId502" xr:uid="{B5EDE97E-A8AB-5E49-AFC3-D8906BBB4129}"/>
    <hyperlink ref="BZ564" r:id="rId503" xr:uid="{86A8A002-87DA-BD4E-A09F-16A15C296ED6}"/>
    <hyperlink ref="BZ565" r:id="rId504" xr:uid="{569F55B9-43AE-A24A-8132-EEC4D4776A9C}"/>
    <hyperlink ref="BZ566" r:id="rId505" xr:uid="{4D15082F-AA15-F14A-84DE-9739F0611165}"/>
    <hyperlink ref="BZ567" r:id="rId506" xr:uid="{C89F0395-E41D-B846-83C4-22D8B7BAD266}"/>
    <hyperlink ref="BZ568" r:id="rId507" xr:uid="{B9FE76BD-F8BB-DE46-8D06-18FDB11FD3CA}"/>
    <hyperlink ref="BZ569" r:id="rId508" xr:uid="{51EE8575-0A2C-A647-A0A5-9DD7648D3E88}"/>
    <hyperlink ref="BZ570" r:id="rId509" xr:uid="{D19C6346-2A52-F04D-9E00-9CCBD6D873F8}"/>
    <hyperlink ref="BZ571" r:id="rId510" xr:uid="{5549C475-F239-4A4C-B23A-6F9C221B1B68}"/>
    <hyperlink ref="BZ572" r:id="rId511" xr:uid="{F8371E69-47D5-9D48-8E39-2F7AF8B777AF}"/>
    <hyperlink ref="BZ573" r:id="rId512" xr:uid="{2476FED8-CA8E-5546-A5BB-89DCC4E75602}"/>
    <hyperlink ref="BZ574" r:id="rId513" xr:uid="{4888EC06-F998-E142-8BDE-DD35F344DBE0}"/>
    <hyperlink ref="BZ575" r:id="rId514" xr:uid="{A9E76704-8EBF-F14D-A024-13326D4E2217}"/>
    <hyperlink ref="BZ576" r:id="rId515" xr:uid="{DBD06BB9-4455-4E4F-9CD8-0141D6FE6ED4}"/>
    <hyperlink ref="BZ577" r:id="rId516" xr:uid="{F527998D-2B95-C14B-BF03-982CEADB87AD}"/>
    <hyperlink ref="BZ578" r:id="rId517" xr:uid="{241B2540-0452-9240-A675-7BC49877DEBB}"/>
    <hyperlink ref="BZ579" r:id="rId518" xr:uid="{9DA627A5-91B0-F741-AE98-22388C9A048C}"/>
    <hyperlink ref="BZ580" r:id="rId519" xr:uid="{D5824935-74FF-C04C-AFC0-312C33BC9B06}"/>
    <hyperlink ref="BZ581" r:id="rId520" xr:uid="{8BAD36A6-D832-D048-896B-D34DCA0D2886}"/>
    <hyperlink ref="BZ582" r:id="rId521" xr:uid="{0D51178C-41E9-C345-BD07-E9E988846069}"/>
    <hyperlink ref="BZ583" r:id="rId522" xr:uid="{67F2B59F-915B-874F-8640-CFD0C10884FF}"/>
    <hyperlink ref="BZ584" r:id="rId523" xr:uid="{A0BEA529-E472-5042-A190-D19BFBE3C980}"/>
    <hyperlink ref="BZ585" r:id="rId524" xr:uid="{F7AF0D86-ED70-244E-B3B0-49C44C1C37B0}"/>
    <hyperlink ref="BZ586" r:id="rId525" xr:uid="{24BE8DCC-42D2-0540-BC87-B0EF9EB3DCCC}"/>
    <hyperlink ref="BZ587" r:id="rId526" xr:uid="{0CC8E307-4897-EE48-8C02-895904517663}"/>
    <hyperlink ref="BZ588" r:id="rId527" xr:uid="{CE23DE36-1FB8-AA41-8B39-2BCF24C8C648}"/>
    <hyperlink ref="BZ589" r:id="rId528" xr:uid="{B6732736-9C72-2B4D-87A4-16014C1987BB}"/>
    <hyperlink ref="BZ590" r:id="rId529" xr:uid="{014853C7-3A7B-7146-85C8-FB1A4BB69E0D}"/>
    <hyperlink ref="BZ591" r:id="rId530" xr:uid="{32C84179-B382-9C4B-B0F2-A607291B5DBE}"/>
    <hyperlink ref="BZ592" r:id="rId531" xr:uid="{3F937C55-74AD-FB47-AC21-8368F0395BD9}"/>
    <hyperlink ref="BZ593" r:id="rId532" xr:uid="{6F734D5E-A7FB-C245-9FF2-60254087A9D2}"/>
    <hyperlink ref="BZ594" r:id="rId533" xr:uid="{1462BB30-64A4-9446-AE56-08C0EF5591DD}"/>
    <hyperlink ref="BZ595" r:id="rId534" xr:uid="{C41B1C6E-83C3-E14F-AF08-1891D093A604}"/>
    <hyperlink ref="BZ596" r:id="rId535" xr:uid="{7CAD0737-BC08-2743-9F13-B02032C03D82}"/>
    <hyperlink ref="BZ597" r:id="rId536" xr:uid="{13B88819-F1B8-2046-960B-25BEB8770C60}"/>
    <hyperlink ref="BZ598" r:id="rId537" xr:uid="{FFBBAF8F-5BC5-8245-9B7A-E1170984566D}"/>
    <hyperlink ref="BZ599" r:id="rId538" xr:uid="{01C9F427-F768-8346-A5D8-DA163938F581}"/>
    <hyperlink ref="BZ600" r:id="rId539" xr:uid="{84D3C7FE-A69B-DC4B-9456-1C86D6F01308}"/>
    <hyperlink ref="BZ601" r:id="rId540" xr:uid="{138630BC-E498-9445-A25F-22E7E5259009}"/>
    <hyperlink ref="BZ602" r:id="rId541" xr:uid="{AF8F09EB-8555-A346-A2A3-C0B3DDB0E287}"/>
    <hyperlink ref="BZ603" r:id="rId542" xr:uid="{D6FE221A-A4A8-D645-9EF5-790322CDE430}"/>
    <hyperlink ref="BZ604" r:id="rId543" xr:uid="{A8A14D6B-23EE-4240-B243-1A4B242B19CD}"/>
    <hyperlink ref="BZ605" r:id="rId544" xr:uid="{4694C9A2-5D98-F54E-9075-8AC71E239DC5}"/>
    <hyperlink ref="BZ606" r:id="rId545" xr:uid="{B1425D9B-825F-994F-8BDB-EF4F19CB8FBB}"/>
    <hyperlink ref="BZ607" r:id="rId546" xr:uid="{0CBA6FE5-F934-FB42-A518-2A68C70622F0}"/>
    <hyperlink ref="BZ608" r:id="rId547" xr:uid="{CBC17D7E-EFBE-934C-B2A1-A76664F452FE}"/>
    <hyperlink ref="BZ609" r:id="rId548" xr:uid="{428E191D-EC53-CD41-B9C2-17EE43C545C3}"/>
    <hyperlink ref="BZ610" r:id="rId549" xr:uid="{B3ADAAC0-D0AD-DE41-84D0-845E24607E10}"/>
    <hyperlink ref="BZ611" r:id="rId550" xr:uid="{87B5C366-11AD-F343-A5BC-C13340F90B00}"/>
    <hyperlink ref="BZ612" r:id="rId551" xr:uid="{AD5A0631-EB91-0C47-A135-EA3D3129049B}"/>
    <hyperlink ref="BZ613" r:id="rId552" xr:uid="{F0E673CC-30C2-1A42-866C-2F15E9688ABD}"/>
    <hyperlink ref="BZ614" r:id="rId553" xr:uid="{4EA1ABCE-3EE6-C541-82C3-D29C4B208E5F}"/>
    <hyperlink ref="BZ615" r:id="rId554" xr:uid="{4617779F-C5C0-9C4C-9117-039BB97C1715}"/>
    <hyperlink ref="BZ616" r:id="rId555" xr:uid="{6E32EE67-450E-EF41-A235-582960AA6072}"/>
    <hyperlink ref="BZ617" r:id="rId556" xr:uid="{66C0944E-BFA6-FC4E-B39F-48ABD178BDC5}"/>
    <hyperlink ref="BZ618" r:id="rId557" xr:uid="{F4FF5D79-638D-A947-9DC4-C2EDC3F73E80}"/>
    <hyperlink ref="BZ619" r:id="rId558" xr:uid="{82AE3E96-4423-4443-BBA7-1B1BD35BF289}"/>
    <hyperlink ref="BZ620" r:id="rId559" xr:uid="{4AD94660-42BA-A046-9657-5EB46D0173AF}"/>
    <hyperlink ref="BZ621" r:id="rId560" xr:uid="{01E07394-FD88-D641-8A44-CACC8CB43C3C}"/>
    <hyperlink ref="BZ622" r:id="rId561" xr:uid="{4084EFAC-8607-3648-A1AE-60C47C5746EA}"/>
    <hyperlink ref="BZ623" r:id="rId562" xr:uid="{0462C03F-1576-134D-828A-C30D2ECA6A4A}"/>
    <hyperlink ref="BZ624" r:id="rId563" xr:uid="{3DD220F3-BA91-A149-8594-B85BC3E47ADA}"/>
    <hyperlink ref="BZ625" r:id="rId564" xr:uid="{880C1662-7446-014B-BFE1-CDB1A9D18EFE}"/>
    <hyperlink ref="BZ626" r:id="rId565" xr:uid="{8C0A33C4-39DD-E74A-9A35-B9EDE3C0FF8C}"/>
    <hyperlink ref="BZ627" r:id="rId566" xr:uid="{D3002682-B1D1-6342-B819-869505E2C55D}"/>
    <hyperlink ref="BZ628" r:id="rId567" xr:uid="{23425E64-73D3-C74B-87DD-23432C166BF7}"/>
    <hyperlink ref="BZ629" r:id="rId568" xr:uid="{BB25E6A8-9CDE-C046-8DA5-B961D0D8D986}"/>
    <hyperlink ref="BZ630" r:id="rId569" xr:uid="{0D116749-74D7-0442-80DD-AE29AE753F4A}"/>
    <hyperlink ref="BZ631" r:id="rId570" xr:uid="{E56EA00C-619C-364D-8330-B116ABF9839D}"/>
    <hyperlink ref="BZ632" r:id="rId571" xr:uid="{0F5A5EF5-4FE6-774A-97DF-7BC5438A54E5}"/>
    <hyperlink ref="BZ633" r:id="rId572" xr:uid="{42C95346-9ECE-8B41-A390-F24BC2AC9A37}"/>
    <hyperlink ref="BZ634" r:id="rId573" xr:uid="{4EE6E56D-B965-1C47-BC6E-396BFEBD5AE1}"/>
    <hyperlink ref="BZ635" r:id="rId574" xr:uid="{B0844F36-1A18-5045-B532-30F19A576EFA}"/>
    <hyperlink ref="BZ636" r:id="rId575" xr:uid="{69A9702B-69C8-7748-ADBF-55320AD8E494}"/>
    <hyperlink ref="BZ637" r:id="rId576" xr:uid="{85C98BE2-1DEC-5E44-97EC-D4137BFBCA59}"/>
    <hyperlink ref="BZ638" r:id="rId577" xr:uid="{CFBD8068-461F-7F43-9C2D-94F2C7A692FB}"/>
    <hyperlink ref="BZ639" r:id="rId578" xr:uid="{DB817D7F-49CC-CC49-BDA9-A1B0D41D6587}"/>
    <hyperlink ref="BZ640" r:id="rId579" xr:uid="{7BA3C103-194B-254E-9E1E-0E13617F4776}"/>
    <hyperlink ref="BZ641" r:id="rId580" xr:uid="{846BF2DA-EA2E-2F44-88DF-CC2FFB4E4E77}"/>
    <hyperlink ref="BZ642" r:id="rId581" xr:uid="{BA1E326B-A651-B045-9D80-A2037390274C}"/>
    <hyperlink ref="BZ643" r:id="rId582" xr:uid="{EE2151AF-6D17-FE45-B799-34E3496FFF15}"/>
    <hyperlink ref="BZ644" r:id="rId583" xr:uid="{DFB33436-EB75-2940-9131-021EF93E6C84}"/>
    <hyperlink ref="BZ645" r:id="rId584" xr:uid="{E972DD8E-B606-9F4C-8A55-07A9584CE786}"/>
    <hyperlink ref="BZ646" r:id="rId585" xr:uid="{3C6E318F-8493-784A-85F3-9BF6CC1FCAD1}"/>
    <hyperlink ref="BZ647" r:id="rId586" xr:uid="{7A0F7AEE-9BD8-0E48-B001-D7A25D147182}"/>
    <hyperlink ref="BZ648" r:id="rId587" xr:uid="{334D0403-0852-C549-A20C-4D1B4769C970}"/>
    <hyperlink ref="BZ649" r:id="rId588" xr:uid="{DE497A10-589B-8948-A7FA-8291308F9D67}"/>
    <hyperlink ref="BZ650" r:id="rId589" xr:uid="{0115F24F-E0C6-234D-9045-1FD8BE789636}"/>
    <hyperlink ref="BZ651" r:id="rId590" xr:uid="{1D8FDFBC-3A41-1E42-A477-55D92CCEE5E4}"/>
    <hyperlink ref="BZ652" r:id="rId591" xr:uid="{E7135301-297B-6742-877F-A0631E013948}"/>
    <hyperlink ref="BZ653" r:id="rId592" xr:uid="{FF3AD4E8-7F34-3243-8A3F-DDEAE9CE43FF}"/>
    <hyperlink ref="BZ654" r:id="rId593" xr:uid="{720D9E0B-371C-EE4F-A36A-FBE7830E34D5}"/>
    <hyperlink ref="BZ655" r:id="rId594" xr:uid="{B7274CE2-9823-624C-A0FA-60DBA7BFAD24}"/>
    <hyperlink ref="BZ656" r:id="rId595" xr:uid="{39A7B355-4DA0-1F42-AC0C-7A8567DFD65F}"/>
    <hyperlink ref="BZ657" r:id="rId596" xr:uid="{ABEAA6D1-A9B2-F443-8BA2-7C89A5A7BC1D}"/>
    <hyperlink ref="BZ658" r:id="rId597" xr:uid="{10EFD05F-AF69-8740-836B-DBFED4627B1C}"/>
    <hyperlink ref="BZ659" r:id="rId598" xr:uid="{42654019-A5CD-BD4F-B225-7B129BEC41AA}"/>
    <hyperlink ref="BZ660" r:id="rId599" xr:uid="{DD300397-3E8F-264D-83EF-B4503C4CCCFF}"/>
    <hyperlink ref="BZ661" r:id="rId600" xr:uid="{70FEB57B-D3FE-D84B-965A-4709C7386918}"/>
    <hyperlink ref="BZ662" r:id="rId601" xr:uid="{63FC972F-61EE-E74C-98C5-B24B8DF1E7FE}"/>
    <hyperlink ref="BZ663" r:id="rId602" xr:uid="{9CBC5405-9C65-A441-A719-D2DB74F1CC42}"/>
    <hyperlink ref="BZ664" r:id="rId603" xr:uid="{714FB4AA-17B4-6543-BBAD-F64D9BD52320}"/>
    <hyperlink ref="BZ665" r:id="rId604" xr:uid="{6A1FE989-7D6E-234F-892D-8FBDF6DB6290}"/>
    <hyperlink ref="BZ666" r:id="rId605" xr:uid="{37FA2536-CB6B-314E-8309-15BEB3C3CF63}"/>
    <hyperlink ref="BZ667" r:id="rId606" xr:uid="{ADA02347-2DF1-9A4A-A9AD-0D117F732E09}"/>
    <hyperlink ref="BZ668" r:id="rId607" xr:uid="{C3F3CCA3-E549-2946-8C81-8BA8EF760A78}"/>
    <hyperlink ref="BZ669" r:id="rId608" xr:uid="{7CC3CFFE-0A62-FD44-AEA8-30CCBD99C440}"/>
    <hyperlink ref="BZ670" r:id="rId609" xr:uid="{06331FA2-52A6-9546-B4BB-0F28601B1AA0}"/>
    <hyperlink ref="BZ671" r:id="rId610" xr:uid="{1AF0CD70-FEE2-1347-AE04-D8316EED9A57}"/>
    <hyperlink ref="BZ672" r:id="rId611" xr:uid="{D543DB22-5FF5-A848-AE06-9051E62A4FE0}"/>
    <hyperlink ref="BZ673" r:id="rId612" xr:uid="{D9038BF5-F28E-E248-AC8C-5F19032ACFF1}"/>
    <hyperlink ref="BZ674" r:id="rId613" xr:uid="{50EB36DE-B0D7-DA4C-9A63-59F5486EE726}"/>
    <hyperlink ref="BZ675" r:id="rId614" xr:uid="{E91B52F6-8EDF-0F44-9883-4C385B73612A}"/>
    <hyperlink ref="BZ676" r:id="rId615" xr:uid="{BE4854C6-C811-0E40-8494-01A05BD8E82E}"/>
    <hyperlink ref="BZ677" r:id="rId616" xr:uid="{9DCE0A42-7C00-6B43-B597-762389996025}"/>
    <hyperlink ref="BZ678" r:id="rId617" xr:uid="{54675586-7B8E-E546-85EA-72F9A9A61F8B}"/>
    <hyperlink ref="BZ679" r:id="rId618" xr:uid="{7E177EAE-24FD-7C4B-B732-F31F046CB461}"/>
    <hyperlink ref="BZ680" r:id="rId619" xr:uid="{9A1CC574-1472-884F-B9B4-975CC8F075F0}"/>
    <hyperlink ref="BZ681" r:id="rId620" xr:uid="{25269E13-4CDF-5D43-AB96-55800E712F77}"/>
    <hyperlink ref="BZ682" r:id="rId621" xr:uid="{EBBE0924-BC59-6540-B303-97A9250B7B01}"/>
    <hyperlink ref="BZ683" r:id="rId622" xr:uid="{62744A58-DBB1-CD4F-A546-5A8566F5E838}"/>
    <hyperlink ref="BZ684" r:id="rId623" xr:uid="{A5AC475B-31C0-474C-B97C-5A9F999E2C89}"/>
    <hyperlink ref="BZ685" r:id="rId624" xr:uid="{B683F84C-9F59-124B-AA6F-DFFD5970F69C}"/>
    <hyperlink ref="BZ686" r:id="rId625" xr:uid="{EABBFA7F-4FDA-E744-BE06-F0C9C3CFEDAD}"/>
    <hyperlink ref="BZ687" r:id="rId626" xr:uid="{73A646FE-A553-AE48-9161-8E90E4BF50D4}"/>
    <hyperlink ref="BZ688" r:id="rId627" xr:uid="{B38517C7-B062-3F4F-8FA4-5E652CF0E5D9}"/>
    <hyperlink ref="BZ689" r:id="rId628" xr:uid="{B4C1E982-641A-3E46-8634-022B9A7465A3}"/>
    <hyperlink ref="BZ690" r:id="rId629" xr:uid="{F8C7EB27-B683-6E41-B051-27ECA3034D59}"/>
    <hyperlink ref="BZ691" r:id="rId630" xr:uid="{F244B161-A122-8644-AF81-3B09656ED64B}"/>
    <hyperlink ref="BZ692" r:id="rId631" xr:uid="{898BE24F-A80B-104F-B77D-F0D8F605A4C7}"/>
    <hyperlink ref="BZ693" r:id="rId632" xr:uid="{8AFCE0A6-B173-154F-AE15-B09038EBC038}"/>
    <hyperlink ref="BZ694" r:id="rId633" xr:uid="{5983D433-DB8A-DB4D-9BD5-4BF632C54173}"/>
    <hyperlink ref="BZ695" r:id="rId634" xr:uid="{0A4E5EE5-CD39-1F4A-87F6-49159E5AFA4B}"/>
    <hyperlink ref="BZ696" r:id="rId635" xr:uid="{4A0886FB-9EB2-A24D-A7DC-9B124D99015A}"/>
    <hyperlink ref="BZ697" r:id="rId636" xr:uid="{451CA3E4-35E6-9243-8FB8-272A08FEA284}"/>
    <hyperlink ref="BZ698" r:id="rId637" xr:uid="{E3AA409F-3DA8-284E-8190-515675482E13}"/>
    <hyperlink ref="BZ699" r:id="rId638" xr:uid="{3F8908DF-CEF3-A041-813E-D0F9D51D0EC8}"/>
    <hyperlink ref="BZ700" r:id="rId639" xr:uid="{3532B446-232B-B44A-BD70-8C87D7754064}"/>
    <hyperlink ref="BZ701" r:id="rId640" xr:uid="{2B533839-91EF-DE49-9A47-B9713DBDAD63}"/>
    <hyperlink ref="BZ702" r:id="rId641" xr:uid="{0851E3F3-D1AF-B341-98C6-EFE97DCB8AAE}"/>
    <hyperlink ref="BZ703" r:id="rId642" xr:uid="{3F8C4B20-891D-AB4F-84DB-4BB07D0C09A7}"/>
    <hyperlink ref="BZ704" r:id="rId643" xr:uid="{D04EA8CF-78C4-FB4F-B8CE-C5AA5B29522B}"/>
    <hyperlink ref="BZ705" r:id="rId644" xr:uid="{9C93C938-D526-2A47-A693-129CA7101B13}"/>
    <hyperlink ref="BZ706" r:id="rId645" xr:uid="{197A6E34-F63A-A245-BF9C-ABBDCB26D46C}"/>
    <hyperlink ref="BZ707" r:id="rId646" xr:uid="{F434B235-B489-F342-B3DE-4B4BF9AA74D4}"/>
    <hyperlink ref="BZ708" r:id="rId647" xr:uid="{086A96BC-B18F-374F-B34C-F83F66249EF3}"/>
    <hyperlink ref="BZ709" r:id="rId648" xr:uid="{C6C18F6B-9B89-974E-AB4F-33B61DCFBC14}"/>
    <hyperlink ref="BZ710" r:id="rId649" xr:uid="{B255B094-8FF1-4240-AFE4-336029F33864}"/>
    <hyperlink ref="BZ711" r:id="rId650" xr:uid="{5CC4A122-23A0-E641-B2A7-33CBACA415E5}"/>
    <hyperlink ref="BZ712" r:id="rId651" xr:uid="{B287051F-3AD9-304F-8581-08B0F63354B1}"/>
    <hyperlink ref="BZ713" r:id="rId652" xr:uid="{54D2B0AE-C407-9C48-9B7B-60E526FB578B}"/>
    <hyperlink ref="BZ714" r:id="rId653" xr:uid="{884B3752-3C2A-2944-8E2F-1C2D466CFB53}"/>
    <hyperlink ref="BZ715" r:id="rId654" xr:uid="{57B1F625-D310-F248-92A5-3152334F52A8}"/>
    <hyperlink ref="BZ716" r:id="rId655" xr:uid="{ACFBDB15-D0E3-444B-ACD4-100D2736520E}"/>
    <hyperlink ref="BZ717" r:id="rId656" xr:uid="{C730E5AF-EBAE-A84B-85BF-37F65BB86988}"/>
    <hyperlink ref="BZ718" r:id="rId657" xr:uid="{D564C154-6D6E-7D41-BF3F-32414DB094FF}"/>
    <hyperlink ref="BZ719" r:id="rId658" xr:uid="{1953FE16-4EE2-6E44-A62A-D61D697F0A08}"/>
    <hyperlink ref="BZ720" r:id="rId659" xr:uid="{0DE35998-DB1A-A34F-B74F-00504DF7B149}"/>
    <hyperlink ref="BZ721" r:id="rId660" xr:uid="{0570DC44-6894-904C-9E0C-EF6F1A89FDCF}"/>
    <hyperlink ref="BZ722" r:id="rId661" xr:uid="{54CC8B2E-D0A3-5547-B42A-75778726DB99}"/>
    <hyperlink ref="BZ723" r:id="rId662" xr:uid="{88C6D2F9-8F31-9542-8777-26CC73C5EE2C}"/>
    <hyperlink ref="BZ724" r:id="rId663" xr:uid="{5D1E3317-42DE-164D-AEF6-3E7BC4747D0D}"/>
    <hyperlink ref="BZ725" r:id="rId664" xr:uid="{499D0824-CCF3-B248-8DA0-4F80FEB42C1C}"/>
    <hyperlink ref="BZ726" r:id="rId665" xr:uid="{E05F0CB6-7E25-FF4D-B1ED-BAD4C4AE99D2}"/>
    <hyperlink ref="BZ727" r:id="rId666" xr:uid="{2DC163FD-A5A9-8C48-BCE3-905905C2E328}"/>
    <hyperlink ref="BZ728" r:id="rId667" xr:uid="{DC30A262-2697-D241-9A22-D47D0D4B9325}"/>
    <hyperlink ref="BZ729" r:id="rId668" xr:uid="{73469E14-34DD-8946-B171-8E12AD6574BC}"/>
    <hyperlink ref="BZ730" r:id="rId669" xr:uid="{9E04D1A1-29D1-5646-B650-A243B3095C53}"/>
    <hyperlink ref="BZ731" r:id="rId670" xr:uid="{A7260F76-857F-A140-B88B-492C6AD675F7}"/>
    <hyperlink ref="BZ732" r:id="rId671" xr:uid="{1B7DAD4B-5DD1-DF43-821D-3EBDB8C2AF7B}"/>
    <hyperlink ref="BZ733" r:id="rId672" xr:uid="{E241AA73-97DB-4A47-BD2E-EED42B2643AD}"/>
    <hyperlink ref="BZ734" r:id="rId673" xr:uid="{2BA13B71-0BE5-C34D-92AD-C5D25A852DAF}"/>
    <hyperlink ref="BZ735" r:id="rId674" xr:uid="{4CD8B5E5-7A2D-2A48-A551-1C176DD5A381}"/>
    <hyperlink ref="BZ736" r:id="rId675" xr:uid="{B211D9E7-6933-064A-AE74-C2B436D29F85}"/>
    <hyperlink ref="BZ737" r:id="rId676" xr:uid="{4BCA87AC-3F5A-FC45-9F22-77EB3E894E21}"/>
    <hyperlink ref="BZ738" r:id="rId677" xr:uid="{E790025E-2236-A44E-A566-01B4E4CD427B}"/>
    <hyperlink ref="BZ739" r:id="rId678" xr:uid="{2B3BF7E0-B626-F242-82C2-6670B0107D93}"/>
    <hyperlink ref="BZ740" r:id="rId679" xr:uid="{9EE1EAC2-6BFA-0744-8FD3-E4D6B1258303}"/>
    <hyperlink ref="BZ741" r:id="rId680" xr:uid="{91807BC9-0A55-0443-ACB0-BD9B1BEB6D14}"/>
    <hyperlink ref="BZ742" r:id="rId681" xr:uid="{0F8F6FA4-F3E3-BC4C-B4A5-7611A44A485A}"/>
    <hyperlink ref="BZ743" r:id="rId682" xr:uid="{ED6A466F-D834-5642-9EDC-ABDC64B7515A}"/>
    <hyperlink ref="BZ744" r:id="rId683" xr:uid="{B35D7DDC-D02C-AA47-821B-9AA05753C5CA}"/>
    <hyperlink ref="BZ745" r:id="rId684" xr:uid="{F8408218-5980-4642-BFE3-EBC0ED41C82F}"/>
    <hyperlink ref="BZ746" r:id="rId685" xr:uid="{92D30ED2-F3DD-7640-9169-9B3A55A1D2B0}"/>
    <hyperlink ref="BZ747" r:id="rId686" xr:uid="{2AD7E9EB-A2E5-A54E-8554-D1FFFAE321E6}"/>
    <hyperlink ref="BZ748" r:id="rId687" xr:uid="{A7B3E350-BCF1-0D4A-9449-9C3456B5EE65}"/>
    <hyperlink ref="BZ749" r:id="rId688" xr:uid="{FD12ED42-C56C-6B41-AD0C-69D0A797002B}"/>
    <hyperlink ref="BZ750" r:id="rId689" xr:uid="{117A7C23-19C4-1D48-A524-D4658165935E}"/>
    <hyperlink ref="BZ751" r:id="rId690" xr:uid="{44148A83-A118-D247-9ADE-A2EE9BB90564}"/>
    <hyperlink ref="BZ752" r:id="rId691" xr:uid="{19C4D0DF-231B-BC49-8172-E650A654C00A}"/>
    <hyperlink ref="BZ753" r:id="rId692" xr:uid="{A31935A9-0041-844F-AB81-9B87811E9429}"/>
    <hyperlink ref="BZ754" r:id="rId693" xr:uid="{7E703A74-0FBD-CB44-A617-E48BBF1D1083}"/>
    <hyperlink ref="BZ755" r:id="rId694" xr:uid="{CCD75BF0-42F8-6E45-8D00-EE63054CB04D}"/>
    <hyperlink ref="BZ756" r:id="rId695" xr:uid="{341BD3ED-0CC7-5E4D-8F93-82648B68C139}"/>
    <hyperlink ref="BZ757" r:id="rId696" xr:uid="{FAACFF01-011D-DA4F-A630-E7C287EBF2C0}"/>
    <hyperlink ref="BZ758" r:id="rId697" xr:uid="{96396FB9-08F1-CB45-9DA6-0ACE7448ABF5}"/>
    <hyperlink ref="BZ759" r:id="rId698" xr:uid="{201AB1B6-320B-B24C-B896-0F944FA36BDB}"/>
    <hyperlink ref="BZ760" r:id="rId699" xr:uid="{8199D19A-1E72-3A4F-B06F-467CC4CDAEFE}"/>
    <hyperlink ref="BZ761" r:id="rId700" xr:uid="{BA8F57FB-4E3C-9744-9603-FDC2FAD2E559}"/>
    <hyperlink ref="BZ762" r:id="rId701" xr:uid="{E9C7A53A-EC8C-244C-94FE-149C535E919E}"/>
    <hyperlink ref="BZ763" r:id="rId702" xr:uid="{69D2D496-2278-934E-854A-3E5F4E60B2A3}"/>
    <hyperlink ref="BZ764" r:id="rId703" xr:uid="{466EED8E-6B1E-6649-A70F-A1C13B7388C7}"/>
    <hyperlink ref="BZ765" r:id="rId704" xr:uid="{ADE08FBD-2EFA-CA48-A465-D1F73E71AA1C}"/>
    <hyperlink ref="BZ766" r:id="rId705" xr:uid="{E4B4ABE3-AA7D-7E41-ADF8-93F8908310DC}"/>
    <hyperlink ref="BZ767" r:id="rId706" xr:uid="{612D21BD-922C-1B41-9554-1E6DD3ECA302}"/>
    <hyperlink ref="BZ768" r:id="rId707" xr:uid="{512640DB-053E-BD46-83BE-79B9BCABE54C}"/>
    <hyperlink ref="BZ769" r:id="rId708" xr:uid="{F62B12CE-9AA8-B045-8092-EE01B6B9F5A7}"/>
    <hyperlink ref="BZ770" r:id="rId709" xr:uid="{1DC3BD56-4F6C-EC46-84B4-9F142C65CDB1}"/>
    <hyperlink ref="BZ771" r:id="rId710" xr:uid="{1B7B5293-45D9-3A46-A1DC-BA0F261A322C}"/>
    <hyperlink ref="BZ772" r:id="rId711" xr:uid="{AB6ECD8B-4A3E-A445-98EB-5C22ED636E1F}"/>
    <hyperlink ref="BZ773" r:id="rId712" xr:uid="{68BA30D5-B7F5-3E47-8FC5-000AADE92239}"/>
    <hyperlink ref="BZ774" r:id="rId713" xr:uid="{FF9B6D58-4122-6A4A-A26B-A07658429481}"/>
    <hyperlink ref="BZ775" r:id="rId714" xr:uid="{8869045B-1A0B-2C4F-BA33-9E1552F26E8C}"/>
    <hyperlink ref="BZ776" r:id="rId715" xr:uid="{0DE04A6E-7FF5-254C-BAF4-8ABE2322A521}"/>
    <hyperlink ref="BZ777" r:id="rId716" xr:uid="{0153E98F-CC20-2943-8F8D-62C43AE857CF}"/>
    <hyperlink ref="BZ778" r:id="rId717" xr:uid="{7BC02173-0DE8-C141-AAF0-4C117EA542CF}"/>
    <hyperlink ref="BZ779" r:id="rId718" xr:uid="{FE2F2540-AB26-EA4C-BB1D-3D46F004FFA8}"/>
    <hyperlink ref="BZ780" r:id="rId719" xr:uid="{10A62542-2215-444F-BE51-BAC184E4192D}"/>
    <hyperlink ref="BZ781" r:id="rId720" xr:uid="{6689CA0D-D593-7745-B5D8-9683743528E9}"/>
    <hyperlink ref="BZ782" r:id="rId721" xr:uid="{85F60D17-1249-3941-8C2F-C12CFEDA1BD0}"/>
    <hyperlink ref="BZ783" r:id="rId722" xr:uid="{A3CDF9D4-FAA0-0047-9C29-524624EED932}"/>
    <hyperlink ref="BZ784" r:id="rId723" xr:uid="{4D421772-14CE-764D-A813-AF44E65F2F68}"/>
    <hyperlink ref="BZ785" r:id="rId724" xr:uid="{EF46AA86-44C3-0D4F-9B81-0FF0983ED79C}"/>
    <hyperlink ref="BZ786" r:id="rId725" xr:uid="{BBC0899D-5CBA-824D-A77F-A64AD176B4BC}"/>
    <hyperlink ref="BZ787" r:id="rId726" xr:uid="{5248A5EC-FC8C-6A40-BD06-949E9EF93EA0}"/>
    <hyperlink ref="BZ788" r:id="rId727" xr:uid="{3F7B2DE7-7FE7-114E-B54F-EF30ABF1DB2E}"/>
    <hyperlink ref="BZ789" r:id="rId728" xr:uid="{4512ECBB-0FA0-474B-94D7-84FAD91FF593}"/>
    <hyperlink ref="BZ790" r:id="rId729" xr:uid="{EC039058-399E-DE46-8E87-601659749C07}"/>
    <hyperlink ref="BZ791" r:id="rId730" xr:uid="{8DC6D730-6101-2F45-9427-6715F5CA01D3}"/>
    <hyperlink ref="BZ792" r:id="rId731" xr:uid="{6EED457C-D05B-E540-A99B-600A0A8FE572}"/>
    <hyperlink ref="BZ793" r:id="rId732" xr:uid="{937C3061-05BA-1842-82A7-C7FDDBFA60CE}"/>
    <hyperlink ref="BZ794" r:id="rId733" xr:uid="{1C0B148A-2FEC-6649-B082-D25595DC50CA}"/>
    <hyperlink ref="BZ795" r:id="rId734" xr:uid="{A3B34698-C298-5740-AF6B-69BDF9B5381C}"/>
    <hyperlink ref="BZ796" r:id="rId735" xr:uid="{FDA4BC93-D500-FE42-9DF4-7D2DFA73DA74}"/>
    <hyperlink ref="BZ797" r:id="rId736" xr:uid="{FCA05AA5-58C1-0B41-B0C5-E96C3883F332}"/>
    <hyperlink ref="BZ798" r:id="rId737" xr:uid="{DA55A7F8-648A-124B-B953-3BC658AD2290}"/>
    <hyperlink ref="BZ799" r:id="rId738" xr:uid="{C35AD567-0E7D-304C-B51B-7332972B86C5}"/>
    <hyperlink ref="BZ800" r:id="rId739" xr:uid="{B10CE0A6-6BE7-6944-B01E-B4B7BEB1A7B1}"/>
    <hyperlink ref="BZ801" r:id="rId740" xr:uid="{A9B8FF3E-2DD5-114D-8896-7C8C00FE1192}"/>
    <hyperlink ref="BZ802" r:id="rId741" xr:uid="{B76FA7D4-BDF1-3A44-9A9E-6177D1CEB6F5}"/>
    <hyperlink ref="BZ803" r:id="rId742" xr:uid="{C6E1F128-6C8A-C14C-8999-045069C3DCC3}"/>
    <hyperlink ref="BZ804" r:id="rId743" xr:uid="{F1733605-DBE6-AC4D-9518-1F97DB3685EE}"/>
    <hyperlink ref="BZ805" r:id="rId744" xr:uid="{0882B8ED-8530-454D-A851-04433219EB67}"/>
    <hyperlink ref="BZ806" r:id="rId745" xr:uid="{FDD01AED-414E-6147-BB24-2A3E77E57CEB}"/>
    <hyperlink ref="BZ807" r:id="rId746" xr:uid="{835571B6-0E67-3242-B7C5-14448EC4B055}"/>
    <hyperlink ref="BZ808" r:id="rId747" xr:uid="{C58A3CF5-71C0-3344-8662-A6DADF000FEC}"/>
    <hyperlink ref="BZ809" r:id="rId748" xr:uid="{776A26E5-CDBD-034A-A464-0D2C9F49FD1D}"/>
    <hyperlink ref="BZ810" r:id="rId749" xr:uid="{832B16E5-EA73-154F-918D-B7C31675DECF}"/>
    <hyperlink ref="BZ811" r:id="rId750" xr:uid="{ABB14019-A522-B249-8C54-F8427697F54F}"/>
    <hyperlink ref="BZ812" r:id="rId751" xr:uid="{C7F1339C-D3DF-5B4D-8EFA-A2F79B6E1F0F}"/>
    <hyperlink ref="BZ813" r:id="rId752" xr:uid="{79544213-D43B-9C4C-A0F2-B7EC9F326515}"/>
    <hyperlink ref="BZ814" r:id="rId753" xr:uid="{201BC67C-FD3E-8D40-8A2A-277C9EF2CD00}"/>
    <hyperlink ref="BZ815" r:id="rId754" xr:uid="{64270C0F-F2E1-3949-8911-E8439BA98086}"/>
    <hyperlink ref="BZ816" r:id="rId755" xr:uid="{7E4D9BF6-A536-4842-B645-A6D675B5663D}"/>
    <hyperlink ref="BZ817" r:id="rId756" xr:uid="{6F36F5A1-31C0-A445-9FD2-277E8EC128EF}"/>
    <hyperlink ref="BZ818" r:id="rId757" xr:uid="{0E833CCD-0CCD-3347-BFB1-CD21257B41B6}"/>
    <hyperlink ref="BZ819" r:id="rId758" xr:uid="{40875675-26A1-614A-9F58-F4854FEEE6A3}"/>
    <hyperlink ref="BZ820" r:id="rId759" xr:uid="{3B6550D4-76EE-C949-A6FA-FEF5333D542C}"/>
    <hyperlink ref="BZ821" r:id="rId760" xr:uid="{99CD28FF-32D0-0C4C-B445-2ED4562594C4}"/>
    <hyperlink ref="BZ822" r:id="rId761" xr:uid="{858F285E-8485-874E-B1DC-D4641230D711}"/>
    <hyperlink ref="BZ823" r:id="rId762" xr:uid="{E6273A00-EE32-AE47-AD33-F58AB0D517DC}"/>
    <hyperlink ref="BZ824" r:id="rId763" xr:uid="{FDCA0CA2-53CC-134C-920C-5333735B04EF}"/>
    <hyperlink ref="BZ825" r:id="rId764" xr:uid="{AE990315-CD4D-C146-8E1E-5EAD10BCDB35}"/>
    <hyperlink ref="BZ826" r:id="rId765" xr:uid="{1C905FE6-9CAC-5A4A-BE13-E444BD0605EF}"/>
    <hyperlink ref="BZ827" r:id="rId766" xr:uid="{01773588-3564-FC4D-8BBB-CB2A68B6A7B8}"/>
    <hyperlink ref="BZ828" r:id="rId767" xr:uid="{16724B4D-781E-1946-8A4F-7C9B59862A09}"/>
    <hyperlink ref="BZ829" r:id="rId768" xr:uid="{6B521336-F07D-A64E-B7BA-EDF60F2721C9}"/>
    <hyperlink ref="BZ830" r:id="rId769" xr:uid="{DDF3E01D-40F5-6846-9CB6-05DE9A532910}"/>
    <hyperlink ref="BZ831" r:id="rId770" xr:uid="{89947481-8A51-EA42-A740-A688A10C9F11}"/>
    <hyperlink ref="BZ832" r:id="rId771" xr:uid="{B9301A3E-1B0F-4A4D-A22E-FB0C0B51D6F1}"/>
    <hyperlink ref="BZ833" r:id="rId772" xr:uid="{398AA7E1-4A8F-4D43-86CD-6FE4658C6625}"/>
    <hyperlink ref="BZ834" r:id="rId773" xr:uid="{4F97B567-F2EE-EA4F-9A0D-1B3C0AFFA06A}"/>
    <hyperlink ref="BZ835" r:id="rId774" xr:uid="{7AB3C5A8-8919-324D-9E6B-FE3C3C6CF35B}"/>
    <hyperlink ref="BZ836" r:id="rId775" xr:uid="{4ED64FC9-6CAD-F843-A4C9-FA85B34E7AA3}"/>
    <hyperlink ref="BZ837" r:id="rId776" xr:uid="{9DBEA738-1FFC-CE41-AFF4-15C3434FCB6C}"/>
    <hyperlink ref="BZ838" r:id="rId777" xr:uid="{92DE84A7-80BA-074D-8AFE-CBA03FE1CBD3}"/>
    <hyperlink ref="BZ839" r:id="rId778" xr:uid="{885F5D5D-F8F3-994D-9F24-E9400CBAA0D2}"/>
    <hyperlink ref="BZ840" r:id="rId779" xr:uid="{0C9D9300-0DDF-5F4C-BB85-026E43D755CC}"/>
    <hyperlink ref="BZ841" r:id="rId780" xr:uid="{D5E667C1-E24D-A944-A83F-3C92ADCCB429}"/>
    <hyperlink ref="BZ842" r:id="rId781" xr:uid="{3F4A4487-6C30-FE4C-9D9B-7CDB675E6262}"/>
    <hyperlink ref="BZ843" r:id="rId782" xr:uid="{66F2DCBF-908C-174D-B547-DE23B5E89E31}"/>
    <hyperlink ref="BZ844" r:id="rId783" xr:uid="{5B242808-1C28-B943-B7F3-B99E00899B02}"/>
    <hyperlink ref="BZ845" r:id="rId784" xr:uid="{F5E4539C-C0C3-DD4A-BA1C-2F060C5CF708}"/>
    <hyperlink ref="BZ846" r:id="rId785" xr:uid="{0410E00E-91E2-644B-AE5C-7D586F5F3A43}"/>
    <hyperlink ref="BZ847" r:id="rId786" xr:uid="{94D077F0-127A-6845-A05B-D9484E197A36}"/>
    <hyperlink ref="BZ848" r:id="rId787" xr:uid="{0F2FD30D-AAF1-C546-B900-5207DAE53CC6}"/>
    <hyperlink ref="BZ849" r:id="rId788" xr:uid="{2E9278A9-DD1D-BB45-8AE3-FF37B80BCCEE}"/>
    <hyperlink ref="BZ850" r:id="rId789" xr:uid="{F9CBA3EB-5CD9-8143-8B76-8846284A6FD6}"/>
    <hyperlink ref="BZ851" r:id="rId790" xr:uid="{C683062C-2FF7-9C49-A418-6E1AD0148DE8}"/>
    <hyperlink ref="BZ852" r:id="rId791" xr:uid="{8F17CDAD-27A0-374D-8675-802A578A7F8D}"/>
    <hyperlink ref="BZ853" r:id="rId792" xr:uid="{222F7618-09F9-E24D-96A8-2D4B4D43E997}"/>
    <hyperlink ref="BZ854" r:id="rId793" xr:uid="{36D1DDBB-E23C-644B-9B28-2F0EEC4FB53E}"/>
    <hyperlink ref="BZ855" r:id="rId794" xr:uid="{49736E68-EE7C-7D45-AF29-436A4CDF669A}"/>
    <hyperlink ref="BZ856" r:id="rId795" xr:uid="{D00BEEB7-7AE2-FB4C-8127-20A91DE475E3}"/>
    <hyperlink ref="BZ857" r:id="rId796" xr:uid="{C1A9E1B0-E25E-D140-B8B2-D6CF6A0EC12C}"/>
    <hyperlink ref="BZ858" r:id="rId797" xr:uid="{E2638F6D-9D2A-0A4E-8109-A4FF0EE7F0E9}"/>
    <hyperlink ref="BZ859" r:id="rId798" xr:uid="{FEAFA1B7-9B3B-EF48-8FE8-9B8AFF236DF8}"/>
    <hyperlink ref="BZ860" r:id="rId799" xr:uid="{391F8B82-DB90-C846-B5E8-108D79642180}"/>
    <hyperlink ref="BZ861" r:id="rId800" xr:uid="{B87BC2A8-D034-C043-B86E-2EDF52E71EF9}"/>
    <hyperlink ref="BZ862" r:id="rId801" xr:uid="{DC6A425E-EA66-D444-8588-982901FCFD75}"/>
    <hyperlink ref="BZ863" r:id="rId802" xr:uid="{4499BA74-B300-EC4C-967F-878EEDB34168}"/>
    <hyperlink ref="BZ864" r:id="rId803" xr:uid="{A644C9EF-4FF5-A742-B105-F5E032C89424}"/>
    <hyperlink ref="BZ865" r:id="rId804" xr:uid="{A76B54B5-C1C7-9F4F-B866-6F25EAEBD2A7}"/>
    <hyperlink ref="BZ866" r:id="rId805" xr:uid="{F48A9D9B-4CA9-284A-8B25-2B213327A902}"/>
    <hyperlink ref="BZ867" r:id="rId806" xr:uid="{155A8011-EC8F-DF44-93FD-641A1127E906}"/>
    <hyperlink ref="BZ868" r:id="rId807" xr:uid="{85789899-A870-5743-9C5B-BA6880C2BB1D}"/>
    <hyperlink ref="BZ869" r:id="rId808" xr:uid="{92523A65-4A55-3547-BA3C-96749600130A}"/>
    <hyperlink ref="BZ870" r:id="rId809" xr:uid="{8E9A0EAD-40D4-124E-A06C-A786D8A3691C}"/>
    <hyperlink ref="BZ871" r:id="rId810" xr:uid="{3C351FD6-732F-CC48-A2EA-39566E9B384C}"/>
    <hyperlink ref="BZ872" r:id="rId811" xr:uid="{9C9D9603-F9E7-A341-8813-3FF11A450F75}"/>
    <hyperlink ref="BZ873" r:id="rId812" xr:uid="{CBC15E39-D67B-2143-974B-C69836ADB04E}"/>
    <hyperlink ref="BZ874" r:id="rId813" xr:uid="{D760AA1F-5146-4245-8E9B-C60DBFE596EB}"/>
    <hyperlink ref="BZ875" r:id="rId814" xr:uid="{D8368453-62AE-BF46-A4F0-A4AF6EC15B9F}"/>
    <hyperlink ref="BZ876" r:id="rId815" xr:uid="{4D0C2AB2-61F3-5B44-BCB6-A568C1B4C39D}"/>
    <hyperlink ref="BZ877" r:id="rId816" xr:uid="{5678F3A6-61F1-E74B-9374-DFF87A8E09E2}"/>
    <hyperlink ref="BZ878" r:id="rId817" xr:uid="{9231B38F-E37E-7649-875A-D0FBD8AA48DC}"/>
    <hyperlink ref="BZ879" r:id="rId818" xr:uid="{94FD1A7C-7A1F-2D41-8690-A0F9D9F9C543}"/>
    <hyperlink ref="BZ880" r:id="rId819" xr:uid="{39E06062-B68D-E941-A316-96416A5EC776}"/>
    <hyperlink ref="BZ881" r:id="rId820" xr:uid="{C23F0795-49A7-8B4D-B480-CEB8E41F3131}"/>
    <hyperlink ref="BZ882" r:id="rId821" xr:uid="{F0CA754D-D7A5-7E43-BC6A-EC673155D684}"/>
    <hyperlink ref="BZ883" r:id="rId822" xr:uid="{D6446B7F-BD1B-2941-8D2E-6F9A7B1C393C}"/>
    <hyperlink ref="BZ884" r:id="rId823" xr:uid="{28800132-6659-8B4F-BC67-4877B47F0940}"/>
    <hyperlink ref="BZ885" r:id="rId824" xr:uid="{740FAE73-0CBB-EE49-B7F0-906CA316C13F}"/>
    <hyperlink ref="BZ886" r:id="rId825" xr:uid="{BECCFFDD-8384-EA4D-9C0C-6B4C4AF9117C}"/>
    <hyperlink ref="BZ888" r:id="rId826" xr:uid="{F7FA2007-DADE-2C42-A21A-832B028195C7}"/>
    <hyperlink ref="BZ889" r:id="rId827" xr:uid="{9E23BAAF-95F6-7A44-A7AD-115AA22228FE}"/>
    <hyperlink ref="BZ887" r:id="rId828" xr:uid="{7B895A82-06D2-5B4C-9EE2-D27825098932}"/>
    <hyperlink ref="BZ890" r:id="rId829" xr:uid="{D2ED544F-3046-CF46-8D51-6946C4297C5F}"/>
    <hyperlink ref="BZ891" r:id="rId830" xr:uid="{65A87983-2AE3-DC4F-B35C-118D6D6FA2FA}"/>
    <hyperlink ref="BZ892" r:id="rId831" xr:uid="{3787E8A9-8EB6-C54F-AB4B-3E584AB5757F}"/>
    <hyperlink ref="BZ893" r:id="rId832" xr:uid="{43D4DAEA-4224-0042-81FF-F036A2EB5140}"/>
    <hyperlink ref="BZ894" r:id="rId833" xr:uid="{2A09B057-12DC-064B-B367-4838175048B8}"/>
    <hyperlink ref="BZ895" r:id="rId834" xr:uid="{56176330-A34C-C844-9B95-6589109D4F78}"/>
    <hyperlink ref="BZ896" r:id="rId835" xr:uid="{731F85AB-863A-F84B-9896-C50648A54330}"/>
    <hyperlink ref="BZ897" r:id="rId836" xr:uid="{FD7B8F15-5E99-7246-A2E0-7739C04C0CDD}"/>
    <hyperlink ref="BZ898" r:id="rId837" xr:uid="{C61D51EC-5F91-7845-972B-0C5CE8400E13}"/>
    <hyperlink ref="BZ899" r:id="rId838" xr:uid="{58C57740-6863-1C47-8049-7ACA5A96E1C1}"/>
    <hyperlink ref="BZ900" r:id="rId839" xr:uid="{B3B19B42-2E30-ED47-8FF6-3431071AB48A}"/>
    <hyperlink ref="BZ901" r:id="rId840" xr:uid="{445F738E-E562-5648-BB01-BC9F3FB75C2D}"/>
    <hyperlink ref="BZ902" r:id="rId841" xr:uid="{D634C353-1A69-4943-A901-4209EFC71542}"/>
    <hyperlink ref="BZ903" r:id="rId842" xr:uid="{23C7485E-4033-8446-BCFB-A8E67735DC9F}"/>
    <hyperlink ref="BZ904" r:id="rId843" xr:uid="{5538AD02-8133-2F4A-81CC-FC383D008106}"/>
    <hyperlink ref="BZ905" r:id="rId844" xr:uid="{AB3F6CDF-3772-E24F-8839-D56F691286CC}"/>
    <hyperlink ref="BZ906" r:id="rId845" xr:uid="{5FDF1BA1-F10D-724B-99FB-FDE57F49FD92}"/>
    <hyperlink ref="BZ907" r:id="rId846" xr:uid="{88440B4B-6BA6-C34C-9B1E-61B529F81732}"/>
    <hyperlink ref="BZ908" r:id="rId847" xr:uid="{F230DE63-CDED-254D-A958-5EB3DA46537D}"/>
    <hyperlink ref="BZ909" r:id="rId848" xr:uid="{85497493-7053-B142-907B-617E08CB4337}"/>
    <hyperlink ref="BZ910" r:id="rId849" xr:uid="{8C60DCFD-E20F-2141-801E-CF6C09DAD3D1}"/>
    <hyperlink ref="BZ911" r:id="rId850" xr:uid="{E7E316C8-3030-8E46-B555-6656A97BFA00}"/>
    <hyperlink ref="BZ912" r:id="rId851" xr:uid="{41178D08-F4EA-F040-934A-9C4CB9F0559A}"/>
    <hyperlink ref="BZ913" r:id="rId852" xr:uid="{5C18A020-F262-F54A-B782-56C9155A312B}"/>
    <hyperlink ref="BZ914" r:id="rId853" xr:uid="{C1DD14E7-9CA3-4145-9CC2-8AAFF8148861}"/>
    <hyperlink ref="BZ915" r:id="rId854" xr:uid="{02AF6BF4-73B7-9B47-B658-0A5693F2E961}"/>
    <hyperlink ref="BZ916" r:id="rId855" xr:uid="{C3777690-2119-1044-B5BA-1057B19FC599}"/>
    <hyperlink ref="BZ917" r:id="rId856" xr:uid="{890BBB95-10A0-6F4B-8CA3-28A5096D75A6}"/>
    <hyperlink ref="BZ918" r:id="rId857" xr:uid="{6C4FF015-52E3-B542-9808-2CA33ED201F0}"/>
    <hyperlink ref="BZ919" r:id="rId858" xr:uid="{9194A0A8-7B95-1748-BE54-2A01535764CE}"/>
    <hyperlink ref="BZ920" r:id="rId859" xr:uid="{7CB8CDA8-6855-FC4E-9B6B-7F91FDE61D73}"/>
    <hyperlink ref="BZ921" r:id="rId860" xr:uid="{72AC5BA6-1CBB-6646-B1E9-9A0FEC1EABCA}"/>
    <hyperlink ref="BZ922" r:id="rId861" xr:uid="{138D7BE7-37A0-B149-A4AB-13F53409112D}"/>
    <hyperlink ref="BZ923" r:id="rId862" xr:uid="{48F5B9EC-A7AD-6D43-B121-A0D046A3BAA4}"/>
    <hyperlink ref="BZ924" r:id="rId863" xr:uid="{4FB6F7BC-825D-CA43-89D3-F5F2DA830A94}"/>
    <hyperlink ref="BZ925" r:id="rId864" xr:uid="{37B1DBD4-E967-9941-B66E-0C53C0A80343}"/>
    <hyperlink ref="BZ926" r:id="rId865" xr:uid="{2792B961-1ACC-FC40-8D4D-C31B4B6D88F6}"/>
    <hyperlink ref="BZ927" r:id="rId866" xr:uid="{9BC87480-E3BB-4444-8334-8E2ED2954AAC}"/>
    <hyperlink ref="BZ928" r:id="rId867" xr:uid="{E07C3D41-8C3A-4646-A3B8-679DECAD0632}"/>
    <hyperlink ref="BZ929" r:id="rId868" xr:uid="{D5384A46-8E71-1D47-8459-43857F423635}"/>
    <hyperlink ref="BZ930" r:id="rId869" xr:uid="{3A52ADC0-26E5-7E4E-B1A9-74B4B577B334}"/>
    <hyperlink ref="BZ931" r:id="rId870" xr:uid="{01DF055A-C372-7F45-B4F3-5C0B3DCEE408}"/>
    <hyperlink ref="BZ932" r:id="rId871" xr:uid="{5514B792-EBD0-1746-BE40-BC25DA2B3359}"/>
    <hyperlink ref="BZ933" r:id="rId872" xr:uid="{5CF1ADED-70E7-9445-9F11-B68C99324C7B}"/>
    <hyperlink ref="BZ934" r:id="rId873" xr:uid="{5C3125D2-855D-6643-8E62-894174F66C0E}"/>
    <hyperlink ref="BZ935" r:id="rId874" xr:uid="{44ED9D83-F31B-614C-A55D-5E02C864ED61}"/>
    <hyperlink ref="BZ936" r:id="rId875" xr:uid="{FE796261-F560-814E-9BD0-DA34FCB6B473}"/>
    <hyperlink ref="BZ937" r:id="rId876" xr:uid="{8AEE9827-2E29-F34C-8228-B06BF291A615}"/>
    <hyperlink ref="BZ938" r:id="rId877" xr:uid="{18F29EFC-629A-ED44-A7D4-CA7480A7B0A8}"/>
    <hyperlink ref="BZ939" r:id="rId878" xr:uid="{549D006D-1C06-494F-8E43-B90A9FD8869B}"/>
    <hyperlink ref="BZ940" r:id="rId879" xr:uid="{8EFB1F1F-7D17-644F-ADC7-2D1F168F2D65}"/>
    <hyperlink ref="BZ941" r:id="rId880" xr:uid="{844548F8-048B-9E49-BBF3-63F172C01EFD}"/>
    <hyperlink ref="BZ942" r:id="rId881" xr:uid="{A1FBE86E-8D20-5F4D-8C5D-C4B4D81369C0}"/>
    <hyperlink ref="BZ943" r:id="rId882" xr:uid="{77502AD1-FB99-B941-9153-98DFEB1C4941}"/>
    <hyperlink ref="BZ944" r:id="rId883" xr:uid="{715DA9B4-F78E-214A-8A5B-4FFA464B0D15}"/>
    <hyperlink ref="BZ945" r:id="rId884" xr:uid="{F01A488D-B8C2-8841-B2FA-48FA58CE693B}"/>
    <hyperlink ref="BZ946" r:id="rId885" xr:uid="{FE8BDA00-6DE9-1B48-96A1-B80748C9CAE3}"/>
    <hyperlink ref="BZ947" r:id="rId886" xr:uid="{61BB40A7-D55F-C648-A34D-3D943ACAA0AE}"/>
    <hyperlink ref="BZ948" r:id="rId887" xr:uid="{9BEAF0BB-67A8-FE41-8174-293358A3C9BC}"/>
    <hyperlink ref="BZ949" r:id="rId888" xr:uid="{FB164977-9A7D-1349-BD50-A1EA42F7505B}"/>
    <hyperlink ref="BZ950" r:id="rId889" xr:uid="{21B71245-6D64-4F4F-B9DF-F26683D738AA}"/>
    <hyperlink ref="BZ951" r:id="rId890" xr:uid="{E589C62F-3894-714D-BAF5-AB730E5A2382}"/>
    <hyperlink ref="BZ952" r:id="rId891" xr:uid="{0F7DB453-5F27-CA4F-88E8-FD03834AD869}"/>
    <hyperlink ref="BZ953" r:id="rId892" xr:uid="{037921FB-1590-9C46-8C0F-BA8293EDC544}"/>
    <hyperlink ref="BZ954" r:id="rId893" xr:uid="{99BB9062-EC5F-9F4A-BAFE-678EBDF4507C}"/>
    <hyperlink ref="BZ955" r:id="rId894" xr:uid="{A5F9C28E-E2DC-FC40-8D8E-F2017FCE35DC}"/>
    <hyperlink ref="BZ956" r:id="rId895" xr:uid="{F316985A-88EF-3D47-84FE-4BB6C21000F5}"/>
    <hyperlink ref="BZ957" r:id="rId896" xr:uid="{2D73C6C0-99F2-794D-A825-677235366F3C}"/>
    <hyperlink ref="BZ958" r:id="rId897" xr:uid="{6B469CC6-EB6E-2844-99FE-55220D841FA0}"/>
    <hyperlink ref="BZ959" r:id="rId898" xr:uid="{1F7899F4-9DC1-1444-ACBB-843045FF1708}"/>
    <hyperlink ref="BZ960" r:id="rId899" xr:uid="{251426B9-811C-F646-BBBF-A2AF1490F69C}"/>
    <hyperlink ref="BZ961" r:id="rId900" xr:uid="{77A63F89-22FC-0944-B0A6-441944F93FD0}"/>
    <hyperlink ref="BZ962" r:id="rId901" xr:uid="{046D3914-838A-B74D-9F4D-0318B4102D22}"/>
    <hyperlink ref="BZ963" r:id="rId902" xr:uid="{0E5A6C38-A4BC-9F4F-816E-69373D70EF15}"/>
    <hyperlink ref="BZ964" r:id="rId903" xr:uid="{A829E4C9-7E34-BD48-87D3-6AC5EB9735F4}"/>
    <hyperlink ref="BZ965" r:id="rId904" xr:uid="{A1D14D30-B882-EE4F-A070-B48A9A839000}"/>
    <hyperlink ref="BZ966" r:id="rId905" xr:uid="{E188A847-131A-7142-BDD6-5E34401FC5AE}"/>
    <hyperlink ref="BZ967" r:id="rId906" xr:uid="{6C417413-00FD-5F45-AA13-F97D8C1D6211}"/>
    <hyperlink ref="BZ968" r:id="rId907" xr:uid="{5DAC4DE5-08C6-8D4D-B08A-413AB3940B04}"/>
    <hyperlink ref="BZ969" r:id="rId908" xr:uid="{D1E01805-3E07-2449-A613-CA86D3785302}"/>
    <hyperlink ref="BZ970" r:id="rId909" xr:uid="{E786F3D6-B175-F940-B874-9636152DBDFD}"/>
    <hyperlink ref="BZ971" r:id="rId910" xr:uid="{64DFFB94-52F6-5242-82A2-731D281F42A1}"/>
    <hyperlink ref="BZ972" r:id="rId911" xr:uid="{45D097DD-E313-6A44-8974-43E4E727FE60}"/>
    <hyperlink ref="BZ973" r:id="rId912" xr:uid="{775B12B9-D231-0C4E-8382-01677F52DEC4}"/>
    <hyperlink ref="BZ974" r:id="rId913" xr:uid="{5B6DB564-ADBE-5044-AF8E-B2D371176F44}"/>
    <hyperlink ref="BZ975" r:id="rId914" xr:uid="{B13D9375-CDBC-084C-9CB4-1E53D13FF8EC}"/>
    <hyperlink ref="BZ976" r:id="rId915" xr:uid="{E4883CF6-61CC-FE4C-9727-9B876EE3D6FE}"/>
    <hyperlink ref="BZ977" r:id="rId916" xr:uid="{2F6A675D-4E51-2A44-B049-27A2B92CF4D3}"/>
    <hyperlink ref="BZ978" r:id="rId917" xr:uid="{2270C641-E67F-9346-84E8-44ADACC132F8}"/>
    <hyperlink ref="BZ979" r:id="rId918" xr:uid="{4B09ED20-CABA-084D-A6A4-143AA31A4FA1}"/>
    <hyperlink ref="BZ980" r:id="rId919" xr:uid="{E372E54A-961E-664B-8857-D59BA13767CE}"/>
    <hyperlink ref="BZ981" r:id="rId920" xr:uid="{59855160-1085-BA44-B7B9-65D84B187439}"/>
    <hyperlink ref="BZ982" r:id="rId921" xr:uid="{A83851F7-3309-C345-8318-A4674A4891BE}"/>
    <hyperlink ref="BZ983" r:id="rId922" xr:uid="{00A90112-63D0-6442-858B-7362E3B482B7}"/>
    <hyperlink ref="BZ984" r:id="rId923" xr:uid="{9232A962-EB90-0343-BDAA-A3168180C399}"/>
    <hyperlink ref="BZ985" r:id="rId924" xr:uid="{1613B2E7-C534-8A4C-844E-F2BA270FF1F7}"/>
    <hyperlink ref="BZ986" r:id="rId925" xr:uid="{79A44D65-0010-6F49-9F5A-5C1D2D00EC5F}"/>
    <hyperlink ref="BZ987" r:id="rId926" xr:uid="{5D9F2F87-0032-9B4E-94D4-64F8A890A0F4}"/>
    <hyperlink ref="BZ988" r:id="rId927" xr:uid="{E216A873-2839-5046-8B4D-B67D15717009}"/>
    <hyperlink ref="BZ989" r:id="rId928" xr:uid="{E0DB3DD7-E675-EF4E-8676-682D2154C7ED}"/>
    <hyperlink ref="BZ990" r:id="rId929" xr:uid="{418F574F-7880-F941-A181-330D03301BC5}"/>
    <hyperlink ref="BZ991" r:id="rId930" xr:uid="{5FD6CD04-CE09-384C-A4AF-213E0DA2C6BC}"/>
    <hyperlink ref="BZ992" r:id="rId931" xr:uid="{A1FCAC9C-B97B-1346-ADAE-6646CC8D62CB}"/>
    <hyperlink ref="BZ993" r:id="rId932" xr:uid="{BB1B1AC3-2EDF-8A46-AD8A-F442F70C5DDE}"/>
    <hyperlink ref="BZ994" r:id="rId933" xr:uid="{01C7A369-F295-3C4E-9B0F-F8FBD8D09592}"/>
    <hyperlink ref="BZ995" r:id="rId934" xr:uid="{7A0739EB-49B6-AB4D-9392-EADE44E16749}"/>
    <hyperlink ref="BZ996" r:id="rId935" xr:uid="{40DF91DE-29A8-DF4D-8B8B-6F525B39E90C}"/>
    <hyperlink ref="BZ997" r:id="rId936" xr:uid="{0F04EC65-C52D-D340-9361-8F4DE770070F}"/>
    <hyperlink ref="BZ998" r:id="rId937" xr:uid="{2D4B1AEB-A577-5244-A676-2E6B660BC12A}"/>
    <hyperlink ref="BZ999" r:id="rId938" xr:uid="{AFA69C2A-2C59-214A-9E99-4DA18B1188E7}"/>
    <hyperlink ref="BZ1000" r:id="rId939" xr:uid="{A777C639-F868-9043-9F6F-F30FFA2B24DD}"/>
    <hyperlink ref="BZ1001" r:id="rId940" xr:uid="{048AB774-887D-9044-BFB3-F7BCF42909EF}"/>
    <hyperlink ref="BZ1002" r:id="rId941" xr:uid="{73F01378-C118-E643-8DEC-2AB7DCA46C7C}"/>
    <hyperlink ref="BZ1003" r:id="rId942" xr:uid="{6ED9346B-4E89-904C-BD0C-943BB72D0009}"/>
    <hyperlink ref="BZ1004" r:id="rId943" xr:uid="{BD2C8DC4-2EEF-F34C-8C41-CC8E0E2AD5D0}"/>
    <hyperlink ref="BZ1005" r:id="rId944" xr:uid="{53E911DD-C495-FD4E-B228-CEDA64DC61F3}"/>
    <hyperlink ref="BZ1006" r:id="rId945" xr:uid="{693C06D3-79EC-B74B-89D3-ABD43790D8D6}"/>
    <hyperlink ref="BZ1007" r:id="rId946" xr:uid="{01B4C0E7-8425-5E48-B5A4-322BA2752AAC}"/>
    <hyperlink ref="BZ1008" r:id="rId947" xr:uid="{26031325-9A0E-8B4E-9626-BEE88A988548}"/>
    <hyperlink ref="BZ1009" r:id="rId948" xr:uid="{A8638E91-DEF0-8548-9E50-59D878111512}"/>
    <hyperlink ref="BZ1010" r:id="rId949" xr:uid="{060C1946-EB69-574A-A152-27C496F5B714}"/>
    <hyperlink ref="BZ1011" r:id="rId950" xr:uid="{8E344AA2-149C-D74F-8D4D-7D2E739673FD}"/>
    <hyperlink ref="BZ1012" r:id="rId951" xr:uid="{B5FFB111-21FC-774D-81D3-AE5EBD6877E1}"/>
    <hyperlink ref="BZ1013" r:id="rId952" xr:uid="{084E2418-B9F1-9E47-A83C-21D95E8B439D}"/>
    <hyperlink ref="BZ1014" r:id="rId953" xr:uid="{0FE4E2E9-5B6A-5F43-9129-10F09408BF73}"/>
    <hyperlink ref="BZ1015" r:id="rId954" xr:uid="{597FA9D3-35AE-7D49-8042-5682FB98F354}"/>
    <hyperlink ref="BZ1016" r:id="rId955" xr:uid="{E01B573B-341B-2747-9226-7E0CDC4320CF}"/>
    <hyperlink ref="BZ1017" r:id="rId956" xr:uid="{B458CCC6-CA6D-F145-A646-ABA5E1CB5F04}"/>
    <hyperlink ref="BZ1018" r:id="rId957" xr:uid="{932D4EF9-02C4-F04D-8E53-EBC74AFB60DC}"/>
    <hyperlink ref="BZ1020" r:id="rId958" xr:uid="{4942E917-F8CA-FB46-9AE4-891A698784A1}"/>
    <hyperlink ref="BZ1019" r:id="rId959" xr:uid="{FC4B43BD-7A1C-7841-B3C8-902D68A05D36}"/>
    <hyperlink ref="BZ1021" r:id="rId960" xr:uid="{BE0449C1-243E-E64E-84A3-721E1F2D4A08}"/>
    <hyperlink ref="BZ1022" r:id="rId961" xr:uid="{81575B05-813C-BE49-8781-8E35B266DB09}"/>
    <hyperlink ref="BZ1023" r:id="rId962" xr:uid="{EF91B43A-C8BE-804F-A9AF-A19E7CECA614}"/>
    <hyperlink ref="BZ1024" r:id="rId963" xr:uid="{094F0F63-2192-994B-9A0D-548128FDB49B}"/>
    <hyperlink ref="BZ1025" r:id="rId964" xr:uid="{4DE49629-DA95-2E4F-8445-C1EF7500AD9A}"/>
    <hyperlink ref="BZ1026" r:id="rId965" xr:uid="{F3559923-2C59-FE40-A9AC-93221BFF6A43}"/>
    <hyperlink ref="BZ1027" r:id="rId966" xr:uid="{1E217E3B-48C0-D046-BB3B-9EEA2A6AF13F}"/>
    <hyperlink ref="BZ1028" r:id="rId967" xr:uid="{B5A6DF2E-A21B-E34D-80D1-155BEB4B876A}"/>
    <hyperlink ref="BZ1029" r:id="rId968" xr:uid="{BB75BDFF-5223-6541-9213-9929A65589E2}"/>
    <hyperlink ref="BZ1030" r:id="rId969" xr:uid="{95FE07C5-133B-A146-A44E-0BEFA372747C}"/>
    <hyperlink ref="BZ1031" r:id="rId970" xr:uid="{6313FBF6-7D38-A546-B6DD-543D6636BD7F}"/>
    <hyperlink ref="BZ1032" r:id="rId971" xr:uid="{4CA6F357-344A-434E-A97E-79A48F8E783D}"/>
    <hyperlink ref="BZ1033" r:id="rId972" xr:uid="{CB6CE474-3B49-4B4D-A842-8C16EB532FA5}"/>
    <hyperlink ref="BZ1034" r:id="rId973" xr:uid="{959A0A2E-8454-FF4A-B490-DC2991AB0C26}"/>
    <hyperlink ref="BZ1035" r:id="rId974" xr:uid="{4A544F91-301C-5440-A9A4-E4CCF8F12F1C}"/>
    <hyperlink ref="BZ1036" r:id="rId975" xr:uid="{A488EE50-972E-6A4C-B98C-20B3C8BEB9F8}"/>
    <hyperlink ref="BZ1037" r:id="rId976" xr:uid="{DAE76F10-28B6-4D4B-8334-7663874CBD96}"/>
    <hyperlink ref="BZ1038" r:id="rId977" xr:uid="{60A35292-CB58-6646-8D49-A9B872DE2E97}"/>
    <hyperlink ref="BZ1039" r:id="rId978" xr:uid="{D84D5EE5-B8EE-584D-8750-63F61037C8A9}"/>
    <hyperlink ref="BZ1040" r:id="rId979" xr:uid="{2BDFCEBE-28A2-9143-8CE7-7CF381A204CD}"/>
    <hyperlink ref="BZ1041" r:id="rId980" xr:uid="{4504E09A-FBAD-F84E-A81E-EC00B2DE2B1D}"/>
    <hyperlink ref="BZ1042" r:id="rId981" xr:uid="{9D3672C5-32E2-334E-A895-3D99CE64870D}"/>
    <hyperlink ref="BZ1043" r:id="rId982" xr:uid="{0EE22E65-F88B-4B42-B0F5-5295B46B6BA6}"/>
    <hyperlink ref="BZ1044" r:id="rId983" xr:uid="{462608BD-D9B6-7949-AE12-DFE9AFCE7FB9}"/>
    <hyperlink ref="BZ1045" r:id="rId984" xr:uid="{624A6551-7D01-3F46-AF89-4712C940B47F}"/>
    <hyperlink ref="BZ1046" r:id="rId985" xr:uid="{C35C6EB7-C8AB-044B-ADC3-FBF1957C77A3}"/>
    <hyperlink ref="BZ1047" r:id="rId986" xr:uid="{3875CB60-4157-4C4A-809A-FC61EA5582B1}"/>
    <hyperlink ref="BZ1048" r:id="rId987" xr:uid="{292E5CB0-C5AF-F646-AB7D-C8814CF4C43B}"/>
    <hyperlink ref="BZ1049" r:id="rId988" xr:uid="{CF267C8C-E20A-E04F-BBF4-AC6243795AE9}"/>
    <hyperlink ref="BZ1050" r:id="rId989" xr:uid="{E684B6BF-3415-5340-B76A-9FBC8446A723}"/>
    <hyperlink ref="BZ1051" r:id="rId990" xr:uid="{77B83A5A-9F9C-D344-9695-DA5A7E998ACA}"/>
    <hyperlink ref="BZ1052" r:id="rId991" xr:uid="{CA08C89C-59D4-B241-AC10-7A07A39203EA}"/>
    <hyperlink ref="BZ1053" r:id="rId992" xr:uid="{C1BB4967-BC67-B845-927E-4016803820F9}"/>
    <hyperlink ref="BZ1054" r:id="rId993" xr:uid="{9EEA8AA5-061B-6445-ACCD-EE75FE339EC7}"/>
    <hyperlink ref="BZ1055" r:id="rId994" xr:uid="{F7673082-9782-1A4B-8D8C-258408BA69B5}"/>
    <hyperlink ref="BZ1056" r:id="rId995" xr:uid="{7BCA84BD-E7F9-DA40-AA04-C1DDF4AA0531}"/>
    <hyperlink ref="BZ1057" r:id="rId996" xr:uid="{37C4B929-51BB-3247-B29B-B94B80ADE615}"/>
    <hyperlink ref="BZ1058" r:id="rId997" xr:uid="{D7D4F282-4647-DA4A-B9F9-D0EEBBAEDAB1}"/>
    <hyperlink ref="BZ1059" r:id="rId998" xr:uid="{16F8AB1A-C509-584D-9EAC-87A43F2437B2}"/>
    <hyperlink ref="BZ1060" r:id="rId999" xr:uid="{196407AB-ECDD-3A4C-A846-D6A7CEC6724E}"/>
    <hyperlink ref="BZ1061" r:id="rId1000" xr:uid="{ACA85B8B-04C9-3440-BC3F-D6466187BB15}"/>
    <hyperlink ref="BZ1062" r:id="rId1001" xr:uid="{1E862FDF-F1E8-4A4B-BD8B-7CD88129823D}"/>
    <hyperlink ref="BZ1063" r:id="rId1002" xr:uid="{5D6B7130-CF07-004F-8C05-477CC87EA286}"/>
    <hyperlink ref="BZ1064" r:id="rId1003" xr:uid="{01161350-C7F4-E141-ACB6-C55E6A74DCF9}"/>
    <hyperlink ref="BZ1065" r:id="rId1004" xr:uid="{FDD3A3B1-784B-DA45-8650-B89543621677}"/>
    <hyperlink ref="BZ1066" r:id="rId1005" xr:uid="{CEDF9E5A-AA0B-A045-B12A-01BE8C11E31E}"/>
    <hyperlink ref="BZ1067" r:id="rId1006" xr:uid="{F47BE10D-FDF7-C242-A70B-B8D41CEB1D34}"/>
    <hyperlink ref="BZ1068" r:id="rId1007" xr:uid="{495BD650-8770-7E47-99B1-2A3D20567C72}"/>
    <hyperlink ref="BZ1069" r:id="rId1008" xr:uid="{22B45CFE-3803-B249-BD8A-6C05DF6ED7E2}"/>
    <hyperlink ref="BZ1070" r:id="rId1009" xr:uid="{57BBEA39-D705-A644-BBF3-77DAE68F1438}"/>
    <hyperlink ref="BZ1071" r:id="rId1010" xr:uid="{B9244EC1-C3D0-E144-A9DF-C3B18B02EC2D}"/>
    <hyperlink ref="BZ1072" r:id="rId1011" xr:uid="{E9243429-725B-EA4A-9874-3EC8F0EBCA1E}"/>
    <hyperlink ref="BZ1073" r:id="rId1012" xr:uid="{5D4BEBEF-607F-7A4A-A842-5BBB13ECAF41}"/>
    <hyperlink ref="BZ1074" r:id="rId1013" xr:uid="{ECB9F883-63FC-0446-B56C-32FE2588AECF}"/>
    <hyperlink ref="BZ1075" r:id="rId1014" xr:uid="{AFB77162-CD9F-154D-922D-A7515B232148}"/>
    <hyperlink ref="BZ1076" r:id="rId1015" xr:uid="{491E0C08-3E53-CB47-8AFD-3FE3AC7FB3FA}"/>
    <hyperlink ref="BZ1077" r:id="rId1016" xr:uid="{377571C5-2805-6140-A705-AB5D73C90AF4}"/>
    <hyperlink ref="BZ1078" r:id="rId1017" xr:uid="{9ACA165D-AAB4-E043-A31B-456CD4D915F5}"/>
    <hyperlink ref="BZ1079" r:id="rId1018" xr:uid="{D9DAF380-BD19-564C-9100-DDF1A889D02D}"/>
    <hyperlink ref="BZ1080" r:id="rId1019" xr:uid="{6987E7E3-B07D-E842-AFD6-413BDD138C00}"/>
    <hyperlink ref="BZ1081" r:id="rId1020" xr:uid="{FE56CBE0-6F17-2B47-9E29-B5F1B8D8C2F8}"/>
    <hyperlink ref="BZ1082" r:id="rId1021" xr:uid="{FF9E174C-7ED5-EE47-ACA4-DDB39C370AC8}"/>
    <hyperlink ref="BZ1083" r:id="rId1022" xr:uid="{032F0174-C00A-854A-A981-58D146240A1C}"/>
    <hyperlink ref="BZ1084" r:id="rId1023" xr:uid="{E5BFE124-AB33-1E40-955E-6F8EF87B9180}"/>
    <hyperlink ref="BZ1085" r:id="rId1024" xr:uid="{273E2C4B-064F-964B-B1ED-F50E8A7D3803}"/>
    <hyperlink ref="BZ1086" r:id="rId1025" xr:uid="{4F94219F-A1AD-1E4A-96BB-4D447C8B7EC7}"/>
    <hyperlink ref="BZ1087" r:id="rId1026" xr:uid="{62475AAC-19D1-BA45-8836-DFCDC10E2ADB}"/>
    <hyperlink ref="BZ1088" r:id="rId1027" xr:uid="{821B936B-4718-3C4F-93FC-14447AE33262}"/>
    <hyperlink ref="BZ1089" r:id="rId1028" xr:uid="{41B410FF-8646-454B-B7C7-9A0FF48FA3A4}"/>
    <hyperlink ref="BZ1090" r:id="rId1029" xr:uid="{BAF454C0-52DA-DE4C-9BC2-EE512D8588B4}"/>
    <hyperlink ref="BZ1091" r:id="rId1030" xr:uid="{CA508851-B989-1F4B-AA8C-64117A7C97BE}"/>
    <hyperlink ref="BZ1092" r:id="rId1031" xr:uid="{81E2B498-CD8E-6E42-8BCC-15ED3F11C0B2}"/>
    <hyperlink ref="BZ1093" r:id="rId1032" xr:uid="{8BD9F43E-D71C-4D4C-9F53-F3655A8DF2C7}"/>
    <hyperlink ref="BZ1094" r:id="rId1033" xr:uid="{5174FB04-A421-D541-BA5B-C2A176362DDF}"/>
    <hyperlink ref="BZ1095" r:id="rId1034" xr:uid="{D7843D4A-9CC7-6F42-A4E3-B534FC27ADA0}"/>
    <hyperlink ref="BZ1096" r:id="rId1035" xr:uid="{C8544BEB-6C97-8F47-AF34-A8F03111656B}"/>
    <hyperlink ref="BZ1097" r:id="rId1036" xr:uid="{E498EB01-3849-8E47-8D62-D88B59D0D5AC}"/>
    <hyperlink ref="BZ1098" r:id="rId1037" xr:uid="{88F5F0B1-80BF-5A47-9DF5-E6A395A6880B}"/>
    <hyperlink ref="BZ1099" r:id="rId1038" xr:uid="{E3240A4B-8F52-1C43-ABAB-4003778CCAA5}"/>
    <hyperlink ref="BZ1100" r:id="rId1039" xr:uid="{9EE9A8D4-1F1E-BA42-BF17-991B8197BBB1}"/>
    <hyperlink ref="BZ1101" r:id="rId1040" xr:uid="{6AA8D420-C051-7A47-9040-E1CFAE177C47}"/>
    <hyperlink ref="BZ1102" r:id="rId1041" xr:uid="{718F8553-6B28-9145-BC19-ED75D4C601A9}"/>
    <hyperlink ref="BZ1103" r:id="rId1042" xr:uid="{AA9CE90F-BE97-4C49-BD5F-FEF65837AF51}"/>
    <hyperlink ref="BZ1104" r:id="rId1043" xr:uid="{8336B028-14CA-0E4E-8206-4AD6A3D96A18}"/>
    <hyperlink ref="BZ1105" r:id="rId1044" xr:uid="{09BDA72B-5DF9-3548-B8B8-B6283F6E132B}"/>
    <hyperlink ref="BZ1106" r:id="rId1045" xr:uid="{1953ED2A-8993-244D-8717-056AA6350801}"/>
    <hyperlink ref="BZ1107" r:id="rId1046" xr:uid="{2DB42034-305F-2B41-8918-C8CC9A4370E2}"/>
    <hyperlink ref="BZ1108" r:id="rId1047" xr:uid="{139A21A4-48CB-C449-8B97-68AAB439C9AA}"/>
    <hyperlink ref="BZ1109" r:id="rId1048" xr:uid="{C361A774-8490-9441-BB04-4762B335CB19}"/>
    <hyperlink ref="BZ1110" r:id="rId1049" xr:uid="{EDB7E667-C02A-E94D-AEF0-04C7E2C6AF13}"/>
    <hyperlink ref="BZ1111" r:id="rId1050" xr:uid="{254A5D4C-9236-6745-B2EB-BB9A3667610B}"/>
    <hyperlink ref="BZ1112" r:id="rId1051" xr:uid="{966E1F88-554F-AD4F-A5F5-90DDC797E2AB}"/>
    <hyperlink ref="BZ1113" r:id="rId1052" xr:uid="{41549C7B-354E-AF44-B205-B8F0E210041F}"/>
    <hyperlink ref="BZ1114" r:id="rId1053" xr:uid="{CE3E8C1D-42DF-8642-BE52-2D484F93A037}"/>
    <hyperlink ref="BZ1115" r:id="rId1054" xr:uid="{F28FA13D-673C-1B4C-8B6A-281F29101A55}"/>
    <hyperlink ref="BZ1116" r:id="rId1055" xr:uid="{F31A49E7-EBEF-1240-8D36-453569DC6C2D}"/>
    <hyperlink ref="BZ1117" r:id="rId1056" xr:uid="{8C549060-1866-3848-80D5-60B47B6D161A}"/>
    <hyperlink ref="BZ1118" r:id="rId1057" xr:uid="{BE1FF86C-2F8C-7E40-9D0F-7B931541392F}"/>
    <hyperlink ref="BZ1119" r:id="rId1058" xr:uid="{1BC2EDB4-C121-D345-A587-60118A6B485E}"/>
    <hyperlink ref="BZ1120" r:id="rId1059" xr:uid="{DFD2DB25-2D79-1440-B50C-18B14C9D4271}"/>
    <hyperlink ref="BZ1121" r:id="rId1060" xr:uid="{829D7F8A-1F86-F143-843C-E33067A5000A}"/>
    <hyperlink ref="BZ1122" r:id="rId1061" xr:uid="{22563461-F901-284E-93E2-A4ACF5F2A09F}"/>
    <hyperlink ref="BZ1123" r:id="rId1062" xr:uid="{B8EF5B81-4BDD-FB4A-9CE7-EEC24CF15591}"/>
    <hyperlink ref="BZ1124" r:id="rId1063" xr:uid="{8C378F0A-99A0-324D-8BD2-BB8DB5B17110}"/>
    <hyperlink ref="BZ1125" r:id="rId1064" xr:uid="{607F5BAD-9069-2748-B449-9D226179D817}"/>
    <hyperlink ref="BZ1126" r:id="rId1065" xr:uid="{21F0689F-4981-8343-A797-A254B7C7F308}"/>
    <hyperlink ref="BZ1127" r:id="rId1066" xr:uid="{D9FB6EFC-B7C7-5944-9D42-357E6D0456AD}"/>
    <hyperlink ref="BZ1128" r:id="rId1067" xr:uid="{E796DD66-06A0-DC47-A21D-9310518CB13B}"/>
    <hyperlink ref="BZ1129" r:id="rId1068" xr:uid="{82FF953A-3C7D-AA42-B26F-417B636216F2}"/>
    <hyperlink ref="BZ1130" r:id="rId1069" xr:uid="{19C37A63-B5C1-2C40-826A-15EA9FC63D87}"/>
    <hyperlink ref="BZ1131" r:id="rId1070" xr:uid="{74F76ABA-F48B-A844-911C-48DC7244DEF1}"/>
    <hyperlink ref="BZ1132" r:id="rId1071" xr:uid="{1F73A236-CDB7-334A-9FA9-7C041D98C6E9}"/>
    <hyperlink ref="BZ1133" r:id="rId1072" xr:uid="{C904C5C1-D03A-5440-9389-D62BFE7DA656}"/>
    <hyperlink ref="BZ1134" r:id="rId1073" xr:uid="{D880C1EB-E9F0-C24C-9FD1-60FADF0B8EF9}"/>
    <hyperlink ref="BZ1135" r:id="rId1074" xr:uid="{D4F9C50C-EF96-6844-B37C-7DBD9B5F30A1}"/>
    <hyperlink ref="BZ1136" r:id="rId1075" xr:uid="{D78386BB-A2C3-D448-8FCD-46E8576EB689}"/>
    <hyperlink ref="BZ1137" r:id="rId1076" xr:uid="{19EC2284-03EB-B545-A7C0-BA47A37F94FC}"/>
    <hyperlink ref="BZ1138" r:id="rId1077" xr:uid="{0D5E91D4-34F8-1C44-BA45-C9C0FBE7282E}"/>
    <hyperlink ref="BZ1139" r:id="rId1078" xr:uid="{8463665F-330B-7A4B-91B3-055CB8DD6E9C}"/>
    <hyperlink ref="BZ1140" r:id="rId1079" xr:uid="{953EC661-24FE-224E-9008-98945446CDD3}"/>
    <hyperlink ref="BZ1141" r:id="rId1080" xr:uid="{170478EC-1A28-2948-978A-889FF369F1C2}"/>
    <hyperlink ref="BZ1142" r:id="rId1081" xr:uid="{ACADB8F4-4403-A945-ACE2-779E9CC6246A}"/>
    <hyperlink ref="BZ1143" r:id="rId1082" xr:uid="{31C5F358-5EF6-7A4B-BB56-CFDBD249F5A5}"/>
    <hyperlink ref="BZ1144" r:id="rId1083" xr:uid="{87812697-8319-334E-9AE1-3AF9E262B78B}"/>
    <hyperlink ref="BZ1145" r:id="rId1084" xr:uid="{FAFD8608-A2C1-0342-BBF9-F1AF7052E9A5}"/>
    <hyperlink ref="BZ1146" r:id="rId1085" xr:uid="{614F2AF6-D33F-FB4D-8998-33B1201850E7}"/>
    <hyperlink ref="BZ1147" r:id="rId1086" xr:uid="{918D8874-ADF1-AB47-B17A-1EAD7F36B9BC}"/>
    <hyperlink ref="BZ1148" r:id="rId1087" xr:uid="{4F7A72CB-7913-1540-AF3F-51BE2393D9E5}"/>
    <hyperlink ref="BZ1149" r:id="rId1088" xr:uid="{1AA98E98-07B5-6142-A2CE-08B30F979729}"/>
    <hyperlink ref="BZ1150" r:id="rId1089" xr:uid="{2416E748-6BED-AA40-99EF-1572BE8E81C8}"/>
    <hyperlink ref="BZ1151" r:id="rId1090" xr:uid="{E24D1ACA-11BC-0E49-A82D-56F6C0CD3608}"/>
    <hyperlink ref="BZ1152" r:id="rId1091" xr:uid="{99203E1F-73A4-6C43-8A59-86E1E29F7EF6}"/>
    <hyperlink ref="BZ1153" r:id="rId1092" xr:uid="{96E1BB74-D7E3-1546-9275-CB0B8FA1C489}"/>
    <hyperlink ref="BZ1154" r:id="rId1093" xr:uid="{7D70FB06-95C3-734F-AE01-BF1D40DDE73B}"/>
    <hyperlink ref="BZ1155" r:id="rId1094" xr:uid="{D04C06CD-0401-F94D-BAC7-7854C22C0636}"/>
    <hyperlink ref="BZ1156" r:id="rId1095" xr:uid="{D9E12653-1986-BE48-80BC-176BEEA816F2}"/>
    <hyperlink ref="BZ1157" r:id="rId1096" xr:uid="{C9D40732-770A-AE4B-AD39-A393655F1BA0}"/>
    <hyperlink ref="BZ1158" r:id="rId1097" xr:uid="{8960CC36-5A2F-3B43-85C5-F68CBFCD43C3}"/>
    <hyperlink ref="BZ1159" r:id="rId1098" xr:uid="{AF0483BD-9EEA-654C-9D44-3FDE9C3B42CF}"/>
    <hyperlink ref="BZ1160" r:id="rId1099" xr:uid="{5D3DB106-019D-7447-A2EE-C197816E0C2F}"/>
    <hyperlink ref="BZ1161" r:id="rId1100" xr:uid="{406B9709-00B4-A844-A085-C50A6B59BEC6}"/>
    <hyperlink ref="BZ1162" r:id="rId1101" xr:uid="{97AC482D-3893-EA4F-9FC6-00C71A59346A}"/>
    <hyperlink ref="BZ1163" r:id="rId1102" xr:uid="{F8562206-7F45-194C-8905-52DEDFA25553}"/>
    <hyperlink ref="BZ1164" r:id="rId1103" xr:uid="{6DF6AF9A-E1F6-0C4F-831B-E77AF89DDE43}"/>
    <hyperlink ref="BZ1165" r:id="rId1104" xr:uid="{A1454DBA-364F-684E-9A95-1C1789EC01A8}"/>
    <hyperlink ref="BZ1166" r:id="rId1105" xr:uid="{26C5B684-C213-724F-BE92-0C9AFB3632AF}"/>
    <hyperlink ref="BZ1167" r:id="rId1106" xr:uid="{66C02980-38E0-4543-8F9E-D4C580E8E62A}"/>
    <hyperlink ref="BZ1168" r:id="rId1107" xr:uid="{2EF29350-AADB-D64D-9FAA-1ECED225F90B}"/>
    <hyperlink ref="BZ1169" r:id="rId1108" xr:uid="{D7AB5D07-1371-734A-97C1-11B3F5CD89CE}"/>
    <hyperlink ref="BZ1170" r:id="rId1109" xr:uid="{F34638CF-9F33-D84F-A9F3-D263958D6D17}"/>
    <hyperlink ref="BZ1171" r:id="rId1110" xr:uid="{31C8FAF2-805D-7747-B421-11288721F0E4}"/>
    <hyperlink ref="BZ1172" r:id="rId1111" xr:uid="{3B143D8D-43FC-DF48-A4C0-D465D269C4A1}"/>
    <hyperlink ref="BZ1173" r:id="rId1112" xr:uid="{18F892D9-4195-7A4D-9468-A1663658C460}"/>
    <hyperlink ref="BZ1174" r:id="rId1113" xr:uid="{F98859C6-17A4-6342-978D-81A45499F833}"/>
    <hyperlink ref="BZ1175" r:id="rId1114" xr:uid="{D547EBF9-32E6-2440-B511-FDB407810015}"/>
    <hyperlink ref="BZ1176" r:id="rId1115" xr:uid="{D1234D21-0DE1-0842-A03C-3918E39B94C7}"/>
    <hyperlink ref="BZ1177" r:id="rId1116" xr:uid="{A7FB3748-A0CA-1043-89D2-910D0DF632BC}"/>
    <hyperlink ref="BZ1178" r:id="rId1117" xr:uid="{A228C526-0324-B948-A2FB-FCEFC507A41F}"/>
    <hyperlink ref="BZ1179" r:id="rId1118" xr:uid="{771C9DD8-D896-014F-8C80-8BCA3F887890}"/>
    <hyperlink ref="BZ1180" r:id="rId1119" xr:uid="{443EB11D-859C-124E-A399-59E30D7E2F71}"/>
    <hyperlink ref="BZ1181" r:id="rId1120" xr:uid="{9188690D-960C-0C4C-BEBA-7D01D2A49671}"/>
    <hyperlink ref="BZ1182" r:id="rId1121" xr:uid="{E908BBDD-3876-8648-B6AC-3A5441A15426}"/>
    <hyperlink ref="BZ1183" r:id="rId1122" xr:uid="{38434CAF-8CD7-714E-89A8-C749A9C9B05C}"/>
    <hyperlink ref="BZ1184" r:id="rId1123" xr:uid="{D8D496DB-89F6-D44B-BF13-EBA57BD09A80}"/>
    <hyperlink ref="BZ1185" r:id="rId1124" xr:uid="{B5BD4313-7B74-584A-818C-95828D15D55D}"/>
    <hyperlink ref="BZ1186" r:id="rId1125" xr:uid="{735B9A90-B0C3-E347-B2CE-0245F8FDB945}"/>
    <hyperlink ref="BZ1187" r:id="rId1126" xr:uid="{2F3695F2-038C-4941-962C-ABD2FAEC5038}"/>
    <hyperlink ref="BZ1188" r:id="rId1127" xr:uid="{8FE575B7-11FF-0A40-98BB-D4C1FD9D6225}"/>
    <hyperlink ref="BZ1189" r:id="rId1128" xr:uid="{5070CA7C-C24C-7C49-95A8-5A8DD11988D4}"/>
    <hyperlink ref="BZ1190" r:id="rId1129" xr:uid="{B36CDFFC-6EA7-3845-B82A-0FC96548F4FE}"/>
    <hyperlink ref="BZ1191" r:id="rId1130" xr:uid="{C369757C-E02F-DE4C-B8C3-2182CB2DA587}"/>
    <hyperlink ref="BZ1192" r:id="rId1131" xr:uid="{BE2A9996-5F8F-D74F-80F4-D40C368EC054}"/>
    <hyperlink ref="BZ1193" r:id="rId1132" xr:uid="{AA0E8DF0-61DE-B94C-9525-04ABE5C0A8DE}"/>
    <hyperlink ref="BZ1194" r:id="rId1133" xr:uid="{6BFE7016-949C-B143-8964-2E9A3BDDA3A0}"/>
    <hyperlink ref="BZ1195" r:id="rId1134" xr:uid="{F2B36EE4-2BA0-8349-B834-3B1D5E777BC6}"/>
    <hyperlink ref="BZ1196" r:id="rId1135" xr:uid="{2DA6E3EC-6133-FD4E-BF73-5177E53C873D}"/>
    <hyperlink ref="BZ1197" r:id="rId1136" xr:uid="{47DE9618-9067-C941-94D8-730855BEB7C1}"/>
    <hyperlink ref="BZ1198" r:id="rId1137" xr:uid="{425FADAE-89BE-294D-B442-87823EC90508}"/>
    <hyperlink ref="BZ1199" r:id="rId1138" xr:uid="{90834E02-A9AC-FA48-AE5A-4A4A88E3B0EB}"/>
    <hyperlink ref="BZ1200" r:id="rId1139" xr:uid="{8B3151E9-F68D-D24B-8636-A1636E23BDF6}"/>
    <hyperlink ref="BZ1201" r:id="rId1140" xr:uid="{96DB867C-0F34-7949-9B46-49A626E00868}"/>
    <hyperlink ref="BZ1202" r:id="rId1141" xr:uid="{7DF0451C-2529-B04F-8745-F2731C65DFB8}"/>
    <hyperlink ref="BZ1203" r:id="rId1142" xr:uid="{8EC313F0-E7A4-1E44-A9EE-D7E31083FB0E}"/>
    <hyperlink ref="BZ1204" r:id="rId1143" xr:uid="{10DFECF5-301F-324D-B350-792B28BD3D3E}"/>
    <hyperlink ref="BZ1205" r:id="rId1144" xr:uid="{3D84DDB5-0E79-5549-89C1-EEC969EC250B}"/>
    <hyperlink ref="BZ1206" r:id="rId1145" xr:uid="{280E0E0B-7A18-9349-8CC1-8DDBA15AB37C}"/>
    <hyperlink ref="BZ1207" r:id="rId1146" xr:uid="{215747A7-8743-A34C-A409-48F6BE7A2B87}"/>
    <hyperlink ref="BZ1208" r:id="rId1147" xr:uid="{AB563BCE-253D-874B-BFAF-AC98750BDC08}"/>
    <hyperlink ref="BZ1209" r:id="rId1148" xr:uid="{B74E7C08-0281-E144-BC1B-A69542381AB5}"/>
    <hyperlink ref="BZ1210" r:id="rId1149" xr:uid="{91AE902D-C6CE-3D4F-A9B2-8D4AFFC5BBF9}"/>
    <hyperlink ref="BZ1211" r:id="rId1150" xr:uid="{A51E40C3-CF4D-D840-8FDB-D5BFA3DBC90E}"/>
    <hyperlink ref="BZ1212" r:id="rId1151" xr:uid="{A486E7FC-CA3C-8847-AE53-6B00D990FAB5}"/>
    <hyperlink ref="BZ1213" r:id="rId1152" xr:uid="{2E06A0F6-B6B7-9047-9912-E8078B67F04B}"/>
    <hyperlink ref="BZ1214" r:id="rId1153" xr:uid="{3EF2E241-6D5F-D644-9CE7-B67A317F0DF8}"/>
    <hyperlink ref="BZ1215" r:id="rId1154" xr:uid="{C69CFD27-2C0B-2247-B076-97E29FE14265}"/>
    <hyperlink ref="BZ1216" r:id="rId1155" xr:uid="{111C5025-A0DE-5948-A0CD-E8B56FD53AB3}"/>
    <hyperlink ref="BZ1217" r:id="rId1156" xr:uid="{14AF682A-AF3B-A540-968B-01F47B38C84D}"/>
    <hyperlink ref="BZ1218" r:id="rId1157" xr:uid="{FBDEC830-0B34-1F4A-B68B-3E846958C124}"/>
    <hyperlink ref="BZ1219" r:id="rId1158" xr:uid="{5BAA2B6F-CCAB-7542-9499-7A606E497A98}"/>
    <hyperlink ref="BZ1220" r:id="rId1159" xr:uid="{1856097F-9D1F-5F4D-8F71-A882FA16D41A}"/>
    <hyperlink ref="BZ1221" r:id="rId1160" xr:uid="{0FE3BCB1-B8E1-144E-9E1E-BB7104E38524}"/>
    <hyperlink ref="BZ1222" r:id="rId1161" xr:uid="{D1D2F672-4C5B-4242-BFBE-F47807479E26}"/>
    <hyperlink ref="BZ1223" r:id="rId1162" xr:uid="{56A64FFD-C464-644F-965C-CF2C78C2930C}"/>
    <hyperlink ref="BZ1224" r:id="rId1163" xr:uid="{7EE6F67D-F7EC-0D44-9BAA-89A499E4E0BE}"/>
    <hyperlink ref="BZ1225" r:id="rId1164" xr:uid="{7FA1573C-A871-ED4E-A846-AD5D39742E2E}"/>
    <hyperlink ref="BZ1226" r:id="rId1165" xr:uid="{D94D5797-2151-5E4D-B149-F0D87D75F857}"/>
    <hyperlink ref="BZ1227" r:id="rId1166" xr:uid="{BC2DBAAB-6BDA-CC4C-A407-A24FE37A0E69}"/>
    <hyperlink ref="BZ1228" r:id="rId1167" xr:uid="{3929EBFD-237A-D842-9FBF-EEB014741B8D}"/>
    <hyperlink ref="BZ1229" r:id="rId1168" xr:uid="{2719C542-4989-CF43-8764-0C211CC52121}"/>
    <hyperlink ref="BZ1230" r:id="rId1169" xr:uid="{7DF648F6-2435-1249-A9CB-4E4E99A6D1B9}"/>
    <hyperlink ref="BZ1231" r:id="rId1170" xr:uid="{CEA0AADD-6F47-3541-B3A7-5A350BB57A7B}"/>
    <hyperlink ref="BZ1232" r:id="rId1171" xr:uid="{18A7FB28-6204-7141-86C2-88360FBAC313}"/>
    <hyperlink ref="BZ1233" r:id="rId1172" xr:uid="{588C8086-183D-364C-870F-E02765A7F2CC}"/>
    <hyperlink ref="BZ1234" r:id="rId1173" xr:uid="{B33E65AB-3574-3841-ABEA-7C5065C2B500}"/>
    <hyperlink ref="BZ1235" r:id="rId1174" xr:uid="{5CD2091C-4FAF-5E4E-92D6-426032A66A12}"/>
    <hyperlink ref="BZ1236" r:id="rId1175" xr:uid="{FD99B5D1-35BC-1F44-95EB-AE23F8C8EF9E}"/>
    <hyperlink ref="BZ1237" r:id="rId1176" xr:uid="{5D06A20B-7FEA-F144-9901-1A1C0DBFC5D5}"/>
    <hyperlink ref="BZ1238" r:id="rId1177" xr:uid="{A53FE88C-0BB4-B442-BC6A-FB5A41D401F3}"/>
    <hyperlink ref="BZ1239" r:id="rId1178" xr:uid="{CDDAAE4F-1037-A749-AB53-08C4DB11BF82}"/>
    <hyperlink ref="BZ1240" r:id="rId1179" xr:uid="{FF7E78BA-4079-EA47-A060-D2D3A71EE0AD}"/>
    <hyperlink ref="BZ1241" r:id="rId1180" xr:uid="{36AA687A-AD48-4E43-86AE-26750A90FF18}"/>
    <hyperlink ref="BZ1242" r:id="rId1181" xr:uid="{2CEBF6B8-8D5D-1A4E-B278-FF8020C44B94}"/>
    <hyperlink ref="BZ1243" r:id="rId1182" xr:uid="{5ACB053B-1B0B-B545-99B3-BED051E334A4}"/>
    <hyperlink ref="BZ1244" r:id="rId1183" xr:uid="{CB0CDBE1-0F1A-0348-9F0C-7A5754C3859A}"/>
    <hyperlink ref="BZ1245" r:id="rId1184" xr:uid="{CDBD4151-8F3D-A248-ABA6-CC39B9821AA7}"/>
    <hyperlink ref="BZ1246" r:id="rId1185" xr:uid="{4ADD2A0A-AD45-434E-8727-67BC4A62F073}"/>
    <hyperlink ref="BZ1247" r:id="rId1186" xr:uid="{80A93153-3714-EF4A-98D8-DA65272F1454}"/>
    <hyperlink ref="BZ1248" r:id="rId1187" xr:uid="{2B0B6269-E7BD-284E-9F51-11FD01104BCA}"/>
    <hyperlink ref="BZ1249" r:id="rId1188" xr:uid="{912AFB80-4FAF-9342-A318-C5C1C31C2073}"/>
    <hyperlink ref="BZ1250" r:id="rId1189" xr:uid="{B1410858-72B9-3742-BCDD-DE1FF01997F4}"/>
    <hyperlink ref="BZ1251" r:id="rId1190" xr:uid="{CF8A85B7-0303-F74E-897B-30CE5ABA0460}"/>
    <hyperlink ref="BZ1252" r:id="rId1191" xr:uid="{E535C38B-4593-8C47-800A-4562934CF1AA}"/>
    <hyperlink ref="BZ1253" r:id="rId1192" xr:uid="{E2FA2069-8423-3846-B709-B5DE83202DC5}"/>
    <hyperlink ref="BZ1254" r:id="rId1193" xr:uid="{934DEB96-0D23-BA44-89C2-687C2EF9D2CE}"/>
    <hyperlink ref="BZ1255" r:id="rId1194" xr:uid="{25A80B60-9922-674D-B6FF-DBCD675B9067}"/>
    <hyperlink ref="BZ1256" r:id="rId1195" xr:uid="{12C154D4-6072-CF44-B268-1585C31A52EE}"/>
    <hyperlink ref="BZ1257" r:id="rId1196" xr:uid="{2EC2A756-77D6-794F-BA5A-3D3DAC9CFEF9}"/>
    <hyperlink ref="BZ1258" r:id="rId1197" xr:uid="{B21EB31E-BC04-814A-BC4F-EC3F202C71F3}"/>
    <hyperlink ref="BZ1259" r:id="rId1198" xr:uid="{11B6CB19-F8DA-3E4D-A01D-A446443A63F3}"/>
    <hyperlink ref="BZ1260" r:id="rId1199" xr:uid="{8AD1745E-14F7-2F4E-82F9-D96D109A25B0}"/>
    <hyperlink ref="BZ1261" r:id="rId1200" xr:uid="{D1835F8B-6BDB-3147-8FB6-CFFA0BA05CF3}"/>
    <hyperlink ref="BZ1262" r:id="rId1201" xr:uid="{DEC10D81-79FB-824C-85EE-A2F242C469AB}"/>
    <hyperlink ref="BZ1263" r:id="rId1202" xr:uid="{B757CC16-37A5-F541-A518-739EC55DF2F0}"/>
    <hyperlink ref="BZ1264" r:id="rId1203" xr:uid="{D10839C7-71BD-7F4C-84E0-3715E74C364B}"/>
    <hyperlink ref="BZ1265" r:id="rId1204" xr:uid="{04EE9C79-29D5-5047-88D5-47D6F5E6142C}"/>
    <hyperlink ref="BZ1266" r:id="rId1205" xr:uid="{D5F88ECD-A81F-A141-A82A-D934A4D872F4}"/>
    <hyperlink ref="BZ1267" r:id="rId1206" xr:uid="{D84F4E66-F2C0-2C43-B1EA-7A3D99DF9618}"/>
    <hyperlink ref="BZ1268" r:id="rId1207" xr:uid="{AB61D443-40F3-3842-86FB-1AA77F8F9DCF}"/>
    <hyperlink ref="BZ1269" r:id="rId1208" xr:uid="{4DD9A58C-F371-EE4D-BE09-B4E7E407699F}"/>
    <hyperlink ref="BZ1270" r:id="rId1209" xr:uid="{F97FDE26-A8AC-8544-B6F0-3E246558D5B4}"/>
    <hyperlink ref="BZ1271" r:id="rId1210" xr:uid="{E23F1DD4-8345-7B41-8DFA-0916F246DF89}"/>
    <hyperlink ref="BZ1272" r:id="rId1211" xr:uid="{D6D602F1-B6B8-5048-8E35-BD3B14AAA239}"/>
    <hyperlink ref="BZ1273" r:id="rId1212" xr:uid="{DBF019BD-4C1E-5648-8BC1-9756D150D09A}"/>
    <hyperlink ref="BZ1274" r:id="rId1213" xr:uid="{4187ED37-5FC8-9841-A97C-30614CD67CAC}"/>
    <hyperlink ref="BZ1275" r:id="rId1214" xr:uid="{388B85F4-5B93-0A4D-A130-40A98A35F4C3}"/>
    <hyperlink ref="BZ1276" r:id="rId1215" xr:uid="{53787311-5878-8E4D-925D-4A537BBCD384}"/>
    <hyperlink ref="BZ1277" r:id="rId1216" xr:uid="{D1196C93-BEA6-A248-9419-681CB1EB08EF}"/>
    <hyperlink ref="BZ1278" r:id="rId1217" xr:uid="{D5BA2DA2-0EC6-C049-AE82-C0DA63C68DCB}"/>
    <hyperlink ref="BZ1279" r:id="rId1218" xr:uid="{1454347E-A47C-EF40-B0AF-7B4BD46B5D81}"/>
    <hyperlink ref="BZ1280" r:id="rId1219" xr:uid="{D3623001-12AA-9045-B49B-DD7A79BD5A54}"/>
    <hyperlink ref="BZ1281" r:id="rId1220" xr:uid="{E24A0627-2C47-C944-89EB-C43BB8EE16E8}"/>
    <hyperlink ref="BZ1282" r:id="rId1221" xr:uid="{D4D296E9-ECA1-D24E-BC10-77164ED12BA1}"/>
    <hyperlink ref="BZ1283" r:id="rId1222" xr:uid="{ACEF9AC4-C06F-5B40-86F6-A2DF93A2F30E}"/>
    <hyperlink ref="BZ1284" r:id="rId1223" xr:uid="{700679B6-27BE-6B42-9B9D-E95491CFBA7A}"/>
    <hyperlink ref="BZ1285" r:id="rId1224" xr:uid="{BD5BADE9-FC4F-A543-86B9-7BDE9F6E571F}"/>
    <hyperlink ref="BZ1286" r:id="rId1225" xr:uid="{482859EB-C63D-5244-8A6F-DCB791CB3CE9}"/>
    <hyperlink ref="BZ1287" r:id="rId1226" xr:uid="{0B0F0800-8A67-F641-BA4C-CE389CDCB492}"/>
    <hyperlink ref="BZ1288" r:id="rId1227" xr:uid="{554A3C18-B3F8-2D4C-86D6-159C2D48E6DF}"/>
    <hyperlink ref="BZ1289" r:id="rId1228" xr:uid="{F8CDE0C7-186C-9947-988C-32B7519EAF61}"/>
    <hyperlink ref="BZ1290" r:id="rId1229" xr:uid="{25623361-AD2C-4744-B894-99D6F5244D6D}"/>
    <hyperlink ref="BZ1291" r:id="rId1230" xr:uid="{0CC0C63D-0B00-004E-84F8-49A5794341C3}"/>
    <hyperlink ref="BZ1292" r:id="rId1231" xr:uid="{BF81F0AF-780D-9B43-A318-713836AC6D47}"/>
    <hyperlink ref="BZ1293" r:id="rId1232" xr:uid="{7FE55146-EE4B-A541-8815-C7075EECF726}"/>
    <hyperlink ref="BZ1294" r:id="rId1233" xr:uid="{B98FFB8B-F1B3-FA46-BDF1-95C75549EED9}"/>
    <hyperlink ref="BZ1295" r:id="rId1234" xr:uid="{9BFC2845-85D7-F54D-A73A-DA0D2C8D203C}"/>
    <hyperlink ref="BZ1296" r:id="rId1235" xr:uid="{D0536BFC-BAB7-4341-B151-A4A0C4AC3A0A}"/>
    <hyperlink ref="BZ1297" r:id="rId1236" xr:uid="{FE42DBC9-05F6-954D-A3E7-4DAB2ADDA619}"/>
    <hyperlink ref="BZ1298" r:id="rId1237" xr:uid="{F29F27F8-0FB3-874B-97BD-BD1381765694}"/>
    <hyperlink ref="BZ1299" r:id="rId1238" xr:uid="{AFE6F580-05D7-8345-9EC7-048B0E533057}"/>
    <hyperlink ref="BZ1300" r:id="rId1239" xr:uid="{F7E0AC75-928B-F245-ABFC-598740F29CA3}"/>
    <hyperlink ref="BZ1301" r:id="rId1240" xr:uid="{9663F6FE-9632-4646-BE54-63BD90C62714}"/>
    <hyperlink ref="BZ1302" r:id="rId1241" xr:uid="{01EBEF65-655C-D14E-836C-125A6753F1E5}"/>
    <hyperlink ref="BZ1303" r:id="rId1242" xr:uid="{D2903E10-837B-DA46-A829-049342B541B4}"/>
    <hyperlink ref="BZ1304" r:id="rId1243" xr:uid="{A1AAEBD8-F520-514E-A716-72128E21FDA4}"/>
    <hyperlink ref="BZ1305" r:id="rId1244" xr:uid="{646F2DC7-CFB9-A642-A0E7-7763EEAF725F}"/>
    <hyperlink ref="BZ1306" r:id="rId1245" xr:uid="{64146EA0-59FC-3240-99DE-A09FEDBC3829}"/>
    <hyperlink ref="BZ1307" r:id="rId1246" xr:uid="{AE92F4D0-511D-3A43-9F64-8662BD630CB0}"/>
    <hyperlink ref="BZ1308" r:id="rId1247" xr:uid="{C248C535-C565-484D-A626-4072045FF8A0}"/>
    <hyperlink ref="BZ1309" r:id="rId1248" xr:uid="{02EB2002-8929-D442-8AF5-FD91ADC5A90A}"/>
    <hyperlink ref="BZ1310" r:id="rId1249" xr:uid="{4A084639-33A7-E540-994B-1E58ABB914E8}"/>
    <hyperlink ref="BZ1311" r:id="rId1250" xr:uid="{633A13DF-BD53-E741-AF5E-070ECE407D72}"/>
    <hyperlink ref="BZ1312" r:id="rId1251" xr:uid="{1A16C8E8-0876-9D43-862F-414EEB087537}"/>
    <hyperlink ref="BZ1313" r:id="rId1252" xr:uid="{EADF06C5-C299-6C45-ADB5-E119305690EC}"/>
    <hyperlink ref="BZ1314" r:id="rId1253" xr:uid="{7173ACDF-0237-3D4A-BD50-88710B045C3F}"/>
    <hyperlink ref="BZ1315" r:id="rId1254" xr:uid="{B19D2D5D-3270-B84C-B8F7-664E24DE80DF}"/>
    <hyperlink ref="BZ1316" r:id="rId1255" xr:uid="{F7DE2402-8F58-2C43-BA84-02574C3BE967}"/>
    <hyperlink ref="BZ1317" r:id="rId1256" xr:uid="{4B41AC73-7BB5-DF42-B4B9-6D6A47491DC8}"/>
    <hyperlink ref="BZ1318" r:id="rId1257" xr:uid="{FA018217-C399-5540-8D80-AA4CB988A7EF}"/>
    <hyperlink ref="BZ1319" r:id="rId1258" xr:uid="{339CFF7B-11E0-F44C-A2BC-7B855E132942}"/>
    <hyperlink ref="BZ1320" r:id="rId1259" xr:uid="{737C3CC4-AA56-3B4A-9A18-DAD8AFFB4244}"/>
    <hyperlink ref="BZ1321" r:id="rId1260" xr:uid="{680493AE-76C1-0C41-9EFC-F731ED20154D}"/>
    <hyperlink ref="BZ1322" r:id="rId1261" xr:uid="{568E5A4A-76D9-6E4F-9362-92CD0C359384}"/>
    <hyperlink ref="BZ1323" r:id="rId1262" xr:uid="{83F79277-82C7-5D4C-A893-D6595C803604}"/>
    <hyperlink ref="BZ1324" r:id="rId1263" xr:uid="{5E1344DF-C37F-DB41-BCD5-36F6C6C9AB5B}"/>
    <hyperlink ref="BZ1325" r:id="rId1264" xr:uid="{A5E71813-4317-D64F-A1E6-B2C75528B5D3}"/>
    <hyperlink ref="BZ1326" r:id="rId1265" xr:uid="{E494E2C2-92B4-694C-BD62-C6CE065F3A36}"/>
    <hyperlink ref="BZ1327" r:id="rId1266" xr:uid="{A975AB19-CFC2-F54E-A3A2-606F4744E850}"/>
    <hyperlink ref="BZ1328" r:id="rId1267" xr:uid="{556E3433-1ACE-A544-80F1-DFFA30E0D42C}"/>
    <hyperlink ref="BZ1329" r:id="rId1268" xr:uid="{CAFD60FB-AC41-7141-9A15-D49AFC6D6D1B}"/>
    <hyperlink ref="BZ1330" r:id="rId1269" xr:uid="{5AE280D9-C55F-F843-9AD7-4A3D2F75B17B}"/>
    <hyperlink ref="BZ1331" r:id="rId1270" xr:uid="{5444015D-DAFD-2E45-B72F-A6C3D48AC8B0}"/>
    <hyperlink ref="BZ1332" r:id="rId1271" xr:uid="{D646FE52-5C5A-2844-A590-9622D1C985AB}"/>
    <hyperlink ref="BZ1333" r:id="rId1272" xr:uid="{3D1013E9-F2EA-424B-9617-C01AE0A26E9A}"/>
    <hyperlink ref="BZ1334" r:id="rId1273" xr:uid="{E30AAC83-5954-7B48-A8D3-1D1535898A7E}"/>
    <hyperlink ref="BZ1335" r:id="rId1274" xr:uid="{6A42C9E6-C40D-7E43-B476-42A15E44F8A3}"/>
    <hyperlink ref="BZ1336" r:id="rId1275" xr:uid="{9CF19A55-D326-9A42-829D-6686C7E0E10C}"/>
    <hyperlink ref="BZ1337" r:id="rId1276" xr:uid="{1142BBAF-7DAD-EE48-8917-B25BAE233555}"/>
    <hyperlink ref="BZ1338" r:id="rId1277" xr:uid="{8768C54D-38EF-4F4A-9B31-ACAA501F56F1}"/>
    <hyperlink ref="BZ1339" r:id="rId1278" xr:uid="{E1C76F03-4925-A645-8EE8-A82D853A1403}"/>
    <hyperlink ref="BZ1340" r:id="rId1279" xr:uid="{52F54CE8-3E6D-AF49-95A5-9D5A2785B54A}"/>
    <hyperlink ref="BZ1341" r:id="rId1280" xr:uid="{FE7EC93E-0AB9-D54C-ACEC-2D8CE7F9C44A}"/>
    <hyperlink ref="BZ1342" r:id="rId1281" xr:uid="{652F28C5-C003-7243-9720-9624217A7D3E}"/>
    <hyperlink ref="BZ1343" r:id="rId1282" xr:uid="{30538484-FE3A-5E49-A54C-4BAC05E4DECB}"/>
    <hyperlink ref="BZ1344" r:id="rId1283" xr:uid="{C91F9A97-5279-E947-8D7C-B286D73FC54A}"/>
    <hyperlink ref="BZ1345" r:id="rId1284" xr:uid="{C41EFD82-8F0B-7649-B989-E4F441058B0B}"/>
    <hyperlink ref="BZ1346" r:id="rId1285" xr:uid="{EA4176A6-5146-AE49-B252-3C3BCDE2AFBE}"/>
    <hyperlink ref="BZ1347" r:id="rId1286" xr:uid="{69C27E8B-BC32-C642-84BE-016C6AF33AD8}"/>
    <hyperlink ref="BZ1348" r:id="rId1287" xr:uid="{A584BA79-4B5D-284E-9BFB-B72CBAF6374C}"/>
    <hyperlink ref="BZ1349" r:id="rId1288" xr:uid="{643A60B8-B58B-7C4F-B1F1-2B225D26D375}"/>
    <hyperlink ref="BZ1350" r:id="rId1289" xr:uid="{9E3A1BAD-3B58-FE44-A6A8-D8EBB7BCBC7A}"/>
    <hyperlink ref="BZ1351" r:id="rId1290" xr:uid="{EB573A06-2466-CF44-84DE-55F09D0835E7}"/>
    <hyperlink ref="BZ1352" r:id="rId1291" xr:uid="{E298117A-8AEE-E548-B974-6DFA5B0D72BB}"/>
    <hyperlink ref="BZ1353" r:id="rId1292" xr:uid="{0F791DFE-8C1A-514D-A656-302DB8BD88C9}"/>
    <hyperlink ref="BZ1354" r:id="rId1293" xr:uid="{41E93861-6F89-1E41-A0BD-9BA9865EEBD8}"/>
    <hyperlink ref="BZ1355" r:id="rId1294" xr:uid="{157D9901-6E0E-EC4F-B408-CE66E6F97AD3}"/>
    <hyperlink ref="BZ1356" r:id="rId1295" xr:uid="{75CC8B4E-9280-1D41-8235-37C4FF042B6F}"/>
    <hyperlink ref="BZ1357" r:id="rId1296" xr:uid="{06933F93-0F96-8B4F-90D8-268C9B252A13}"/>
    <hyperlink ref="BZ1358" r:id="rId1297" xr:uid="{3B311195-2018-2B4E-B429-7B6ED47E1917}"/>
    <hyperlink ref="BZ1359" r:id="rId1298" xr:uid="{99DEE2A4-0AC1-974E-A623-5EDE7D34B0AA}"/>
    <hyperlink ref="BZ1360" r:id="rId1299" xr:uid="{68DC1202-9ED3-8843-8009-381D9300EE35}"/>
    <hyperlink ref="BZ1361" r:id="rId1300" xr:uid="{1E37DF01-B427-1C40-A84E-C47E63693360}"/>
    <hyperlink ref="BZ1362" r:id="rId1301" xr:uid="{3533EFCB-CCC8-EC4A-BE61-EC0D3D4E5830}"/>
    <hyperlink ref="BZ1363" r:id="rId1302" xr:uid="{03FB1148-2945-6146-9C7D-B28C1FB679EA}"/>
    <hyperlink ref="BZ1364" r:id="rId1303" xr:uid="{DC57C0A4-01E7-9F46-BD40-4C6E24521573}"/>
    <hyperlink ref="BZ1365" r:id="rId1304" xr:uid="{A9F83F3D-0854-3442-92F9-2BCCE9547012}"/>
    <hyperlink ref="BZ1366" r:id="rId1305" xr:uid="{C22A2E13-B55A-D84B-B72A-B6E55ED452C8}"/>
    <hyperlink ref="BZ1367" r:id="rId1306" xr:uid="{25FBA300-3423-6341-A041-FD42F5558C58}"/>
    <hyperlink ref="BZ1368" r:id="rId1307" xr:uid="{9566926A-A113-324C-ACF5-9C235C8E0AB7}"/>
    <hyperlink ref="BZ1369" r:id="rId1308" xr:uid="{C5500990-214B-EA47-8B72-E900F87D1BDD}"/>
    <hyperlink ref="BZ1370" r:id="rId1309" xr:uid="{3FDC0F97-34CC-0C4B-8698-97E22E39B29D}"/>
    <hyperlink ref="BZ1371" r:id="rId1310" xr:uid="{3EAA8EB0-297F-C243-94E6-4AF36E288CBB}"/>
    <hyperlink ref="BZ1372" r:id="rId1311" xr:uid="{80511B4D-5B88-9946-B5CD-3B4B1069C2C2}"/>
    <hyperlink ref="BZ1373" r:id="rId1312" xr:uid="{15053AE7-50B4-4446-BDBB-8C336A7E70C3}"/>
    <hyperlink ref="BZ1374" r:id="rId1313" xr:uid="{C416A59E-4298-DA4C-A38A-E590CD907D7F}"/>
    <hyperlink ref="BZ1375" r:id="rId1314" xr:uid="{4F8438B0-EC1D-F44D-9A2D-E1CE4FF797AB}"/>
    <hyperlink ref="BZ1376" r:id="rId1315" xr:uid="{B874E1A1-93E9-F140-8C39-3AC953BA6AF5}"/>
    <hyperlink ref="BZ1377" r:id="rId1316" xr:uid="{8722E0F0-178A-0847-8228-EFD5A5D41ADB}"/>
    <hyperlink ref="BZ1378" r:id="rId1317" xr:uid="{91367CBB-75D6-EA41-8BC0-5E5E44EDC3FE}"/>
    <hyperlink ref="BZ1379" r:id="rId1318" xr:uid="{AA0E9DA3-1797-DA45-9352-7E2E9F4B7385}"/>
    <hyperlink ref="BZ1380" r:id="rId1319" xr:uid="{BF94A7B2-7A59-E544-A558-0FA9F5420ADF}"/>
    <hyperlink ref="BZ1381" r:id="rId1320" xr:uid="{7602D24F-8C6C-BC45-B990-6874AFE2AD28}"/>
    <hyperlink ref="BZ1382" r:id="rId1321" xr:uid="{022EBB05-7369-B64E-82AA-6E0472CF838C}"/>
    <hyperlink ref="BZ1383" r:id="rId1322" xr:uid="{4026C534-51D3-CB4E-9712-A88952D28154}"/>
    <hyperlink ref="BZ1384" r:id="rId1323" xr:uid="{FDAF4641-334C-E74F-8C6D-F617D70949C4}"/>
    <hyperlink ref="BZ1385" r:id="rId1324" xr:uid="{451C2EF5-6F8E-1447-8D5B-85AEDF0D338D}"/>
    <hyperlink ref="BZ1386" r:id="rId1325" xr:uid="{51479E88-DE0A-2F49-8B4C-AD953911F0EB}"/>
    <hyperlink ref="BZ1387" r:id="rId1326" xr:uid="{4FA011C3-0FBC-744D-BAAE-1C73E4AFD803}"/>
    <hyperlink ref="BZ1388" r:id="rId1327" xr:uid="{E381B40F-F97D-934C-B162-2B664B11E512}"/>
    <hyperlink ref="BZ1389" r:id="rId1328" xr:uid="{76FE122C-1554-0D4F-980F-D3228C9F34A2}"/>
    <hyperlink ref="BZ1390" r:id="rId1329" xr:uid="{C80B01CC-3012-CF4D-9AD5-E11BB0995EF6}"/>
    <hyperlink ref="BZ1391" r:id="rId1330" xr:uid="{4B2911D4-1DD6-0544-A9BC-3CA631934C38}"/>
    <hyperlink ref="BZ1392" r:id="rId1331" xr:uid="{75CC03EA-6D40-3147-A01D-F01CF748BAB6}"/>
    <hyperlink ref="BZ1393" r:id="rId1332" xr:uid="{3B8D7404-7ADD-2542-8D37-BD3DE4129974}"/>
    <hyperlink ref="BZ1394" r:id="rId1333" xr:uid="{ADB85205-EDD9-4443-A47B-300154408AF1}"/>
    <hyperlink ref="BZ1395" r:id="rId1334" xr:uid="{5F30477B-9ADB-344C-8149-0FA6D5834228}"/>
    <hyperlink ref="BZ1396" r:id="rId1335" xr:uid="{A7A85253-65CC-4345-8161-D47B3337EE94}"/>
    <hyperlink ref="BZ1397" r:id="rId1336" xr:uid="{D8AFC76A-7002-AD4D-B6A4-50A41937504C}"/>
    <hyperlink ref="BZ1398" r:id="rId1337" xr:uid="{A65BA5EE-F2B0-4D42-831E-3D04176C7075}"/>
    <hyperlink ref="BZ1399" r:id="rId1338" xr:uid="{791210A7-9ACA-6D4E-92B0-2889C7F7F55A}"/>
    <hyperlink ref="BZ1400" r:id="rId1339" xr:uid="{24A2A10F-E2FB-0245-9350-6B6D38F4C7AD}"/>
    <hyperlink ref="BZ1401" r:id="rId1340" xr:uid="{C3864410-CC14-AC46-BB2E-A05EEA65F41F}"/>
    <hyperlink ref="BZ1402" r:id="rId1341" xr:uid="{AF211AF4-1041-1B47-9830-73A57A45FB1A}"/>
    <hyperlink ref="BZ1403" r:id="rId1342" xr:uid="{A0650235-13FD-3644-B883-E9E2B65C7709}"/>
    <hyperlink ref="BZ1404" r:id="rId1343" xr:uid="{4F55A973-86AE-0A45-9FA6-1E56D4373EB5}"/>
    <hyperlink ref="BZ1405" r:id="rId1344" xr:uid="{31114A71-E963-BF4E-86E8-2AFF5C925BCA}"/>
    <hyperlink ref="BZ1406" r:id="rId1345" xr:uid="{31910939-57DB-564B-9954-1EE79A8CB6EB}"/>
    <hyperlink ref="BZ1407" r:id="rId1346" xr:uid="{7A731E45-9D39-5146-9E5D-B5BD0709AE4E}"/>
    <hyperlink ref="BZ1408" r:id="rId1347" xr:uid="{13A84ED4-5BB4-9D46-9108-1C2BB560CD1B}"/>
    <hyperlink ref="BZ1409" r:id="rId1348" xr:uid="{7F2C01EB-41B7-464C-98B3-25C727D5D16A}"/>
    <hyperlink ref="BZ1410" r:id="rId1349" xr:uid="{71533A0F-7608-8C4F-99AF-EACC6BF6A379}"/>
    <hyperlink ref="BZ1411" r:id="rId1350" xr:uid="{6F6FEA13-4780-7545-997C-694E03FCCDCD}"/>
    <hyperlink ref="BZ1412" r:id="rId1351" xr:uid="{4E6C4643-A291-D04E-A478-6708CA856B73}"/>
    <hyperlink ref="BZ1413" r:id="rId1352" xr:uid="{98693205-2EE0-7747-B4A1-F763054B84E8}"/>
    <hyperlink ref="BZ1414" r:id="rId1353" xr:uid="{56C535A4-FABC-AB47-8529-E318D0BBC429}"/>
    <hyperlink ref="BZ1415" r:id="rId1354" xr:uid="{30E1722F-AAA7-7F46-B151-302B433DD9B6}"/>
    <hyperlink ref="BZ1416" r:id="rId1355" xr:uid="{F532DF56-2DB1-BF44-85B0-CB00CC57E7C0}"/>
    <hyperlink ref="BZ1417" r:id="rId1356" xr:uid="{428054B4-65F6-0540-8215-A3A9FDC407D8}"/>
    <hyperlink ref="BZ1418" r:id="rId1357" xr:uid="{3406E374-B816-6148-84AF-89EE2B5C30CB}"/>
    <hyperlink ref="BZ1419" r:id="rId1358" xr:uid="{1F1AA41F-E267-B640-BCD7-B79CBC38C43E}"/>
    <hyperlink ref="BZ1420" r:id="rId1359" xr:uid="{55BE9AFC-04DA-614D-9EF2-7A07F8DF83EC}"/>
    <hyperlink ref="BZ1421" r:id="rId1360" xr:uid="{C42C38E6-EEC7-0440-B5A9-3535E2206CA0}"/>
    <hyperlink ref="BZ1422" r:id="rId1361" xr:uid="{0F4A8CF1-E1D3-9449-88D6-AAA7BE68C5FA}"/>
    <hyperlink ref="BZ1423" r:id="rId1362" xr:uid="{B29C183F-89C0-2F40-A359-A9786526F3FC}"/>
    <hyperlink ref="BZ1424" r:id="rId1363" xr:uid="{046DF0FC-A9B7-4040-8749-20780E4E38B0}"/>
    <hyperlink ref="BZ1425" r:id="rId1364" xr:uid="{DA8BF035-9FA0-9C4A-BDF7-498A07789DC4}"/>
    <hyperlink ref="BZ1426" r:id="rId1365" xr:uid="{6C4455A3-BA17-EF4D-8CE9-9D2F3F4684FC}"/>
    <hyperlink ref="BZ1427" r:id="rId1366" xr:uid="{045ED55A-B298-A640-86A6-19E883B98B77}"/>
    <hyperlink ref="BZ1428" r:id="rId1367" xr:uid="{CFB875D4-5F5A-D840-88D5-D2D1A5405636}"/>
    <hyperlink ref="BZ1429" r:id="rId1368" xr:uid="{36AE5A92-9975-5F44-9761-ECF42C9618C5}"/>
    <hyperlink ref="BZ1430" r:id="rId1369" xr:uid="{4BE01403-4E2A-B349-969A-78BF77CFEB03}"/>
    <hyperlink ref="BZ1431" r:id="rId1370" xr:uid="{4F8F7ACE-1E20-1742-BAB5-0BA6F691F849}"/>
    <hyperlink ref="BZ1432" r:id="rId1371" xr:uid="{06DD7AB6-FF9C-B345-842A-44AA42BB439B}"/>
    <hyperlink ref="BZ1433" r:id="rId1372" xr:uid="{0D68F34E-B3D6-284B-832A-3D2A419E21FE}"/>
    <hyperlink ref="BZ1434" r:id="rId1373" xr:uid="{B734EC3D-ECA0-9A4C-935A-69BE9104CC37}"/>
    <hyperlink ref="BZ1435" r:id="rId1374" xr:uid="{40E843AD-4AA2-8E4A-8C40-266BA19B51C5}"/>
    <hyperlink ref="BZ1436" r:id="rId1375" xr:uid="{4F34869F-5534-274B-BA2E-7808F35BAF2F}"/>
    <hyperlink ref="BZ1437" r:id="rId1376" xr:uid="{8B357CB4-D3DA-C443-97B5-5EEC590A6BE5}"/>
    <hyperlink ref="BZ1438" r:id="rId1377" xr:uid="{41E896C0-A7B0-BB40-922C-767EF0711A74}"/>
    <hyperlink ref="BZ1439" r:id="rId1378" xr:uid="{0EC837F2-475F-5741-B59E-80B95EE526A5}"/>
    <hyperlink ref="BZ1440" r:id="rId1379" xr:uid="{DF6150CE-1993-4A48-A52E-D16BCC9F9AAE}"/>
    <hyperlink ref="BZ1441" r:id="rId1380" xr:uid="{4D54DAF5-2576-1741-BF6C-2DA3BB2FDF99}"/>
    <hyperlink ref="BZ1442" r:id="rId1381" xr:uid="{56647639-2BBC-3343-AB4B-0A2D2DAFB859}"/>
    <hyperlink ref="BZ1443" r:id="rId1382" xr:uid="{8F5796E6-1EC9-9947-A0B6-BC85C90D7F22}"/>
    <hyperlink ref="BZ1444" r:id="rId1383" xr:uid="{9F7AABC1-3FF2-9B4E-BDC6-F06EF407BCB0}"/>
    <hyperlink ref="BZ1445" r:id="rId1384" xr:uid="{066A7061-30FE-7043-A379-692DA5508147}"/>
    <hyperlink ref="BZ1446" r:id="rId1385" xr:uid="{C63049F2-D01D-0F4D-A272-D1D107FFFBF3}"/>
    <hyperlink ref="BZ1447" r:id="rId1386" xr:uid="{A0124301-71E7-0149-AE9A-3D2D7EC68E5D}"/>
    <hyperlink ref="BZ1448" r:id="rId1387" xr:uid="{4E1B646D-10B3-E845-A0F9-46B9A5CC427C}"/>
    <hyperlink ref="BZ1449" r:id="rId1388" xr:uid="{F92640A4-BE29-1D45-BDAF-F71125AC6A91}"/>
    <hyperlink ref="BZ1450" r:id="rId1389" xr:uid="{480F759D-7FDE-C54F-82C1-BF1B82C3EC34}"/>
    <hyperlink ref="BZ1451" r:id="rId1390" xr:uid="{17DA0358-1F6A-7D4E-BD4D-6FB639F0FB28}"/>
    <hyperlink ref="BZ1452" r:id="rId1391" xr:uid="{7ACAC641-5F70-3640-9ED8-947ACE28F447}"/>
    <hyperlink ref="BZ1453" r:id="rId1392" xr:uid="{EBBD294A-DD5D-7B48-A939-97F0836BFDB4}"/>
    <hyperlink ref="BZ1454" r:id="rId1393" xr:uid="{2D15D56F-E6BD-3243-9EA6-1313BBBDC65B}"/>
    <hyperlink ref="BZ1455" r:id="rId1394" xr:uid="{4481C791-2F05-CD4C-8B18-26CD5FF13E24}"/>
    <hyperlink ref="BZ1456" r:id="rId1395" xr:uid="{DC2E556C-4DAF-AB41-BDB9-A989DFCA5450}"/>
    <hyperlink ref="BZ1457" r:id="rId1396" xr:uid="{F08F81B0-C20B-4242-B7FA-DC167CF8C250}"/>
    <hyperlink ref="BZ1458" r:id="rId1397" xr:uid="{A4683D4F-AB36-874E-9A67-056EBF5E3921}"/>
    <hyperlink ref="BZ1459" r:id="rId1398" xr:uid="{407F0CF4-EA71-F540-A4B8-65290981BE9E}"/>
    <hyperlink ref="BZ1460" r:id="rId1399" xr:uid="{1A30BC4D-6CC8-7A4D-8271-64906EE9E7A1}"/>
    <hyperlink ref="BZ1461" r:id="rId1400" xr:uid="{58A864ED-0421-164E-A52B-5D38E0FB2CE1}"/>
    <hyperlink ref="BZ1462" r:id="rId1401" xr:uid="{3E56FE78-5C70-AE44-ABA4-1E220E7755AF}"/>
    <hyperlink ref="BZ1463" r:id="rId1402" xr:uid="{877AFEB5-61B0-D040-8E3A-1FCE6E4B7F16}"/>
    <hyperlink ref="BZ1464" r:id="rId1403" xr:uid="{6EFB2792-8E8B-3440-BEC6-57CCC3267637}"/>
    <hyperlink ref="BZ1465" r:id="rId1404" xr:uid="{A6DFDD81-7E00-2549-AAC6-1E272FE377BF}"/>
    <hyperlink ref="BZ1466" r:id="rId1405" xr:uid="{3B8017D4-D09F-0243-9597-81B973616497}"/>
    <hyperlink ref="BZ1467" r:id="rId1406" xr:uid="{27AFBF5C-2B13-9048-9B73-3247F7DB84B9}"/>
    <hyperlink ref="BZ1468" r:id="rId1407" xr:uid="{93D0C64A-B48D-4745-B40D-78C1BA871B86}"/>
    <hyperlink ref="BZ1469" r:id="rId1408" xr:uid="{ABF4F7E7-BBF7-524D-822A-3B6F307EB081}"/>
    <hyperlink ref="BZ1470" r:id="rId1409" xr:uid="{27F46605-3C23-7141-917C-C5322211123E}"/>
    <hyperlink ref="BZ1471" r:id="rId1410" xr:uid="{7E392FFC-AE61-6E4D-BEEA-E74960614CB9}"/>
    <hyperlink ref="BZ1472" r:id="rId1411" xr:uid="{58457ED4-15F2-B348-A2C2-1D5F21B471E8}"/>
    <hyperlink ref="BZ1473" r:id="rId1412" xr:uid="{B9481285-E413-0548-9DEF-C5A1E9787120}"/>
    <hyperlink ref="BZ1474" r:id="rId1413" xr:uid="{4434673E-5CE4-0E4B-B29B-8A671E7B7643}"/>
    <hyperlink ref="BZ1475" r:id="rId1414" xr:uid="{99A8FC23-2207-E748-9700-3CEA7EDF674C}"/>
    <hyperlink ref="BZ1476" r:id="rId1415" xr:uid="{6BAFDD63-7D23-0844-8B79-DFF080E2FC16}"/>
    <hyperlink ref="BZ1477" r:id="rId1416" xr:uid="{49E6C9DE-28A5-0740-91BE-D0D72934D5E2}"/>
    <hyperlink ref="BZ1478" r:id="rId1417" xr:uid="{11E96584-4846-A94B-B17B-B97D977C672C}"/>
    <hyperlink ref="BZ1479" r:id="rId1418" xr:uid="{A366F36B-4DF6-8149-8F22-AE4FA44D2A78}"/>
    <hyperlink ref="BZ1480" r:id="rId1419" xr:uid="{2E326350-0DDD-B643-B362-F13DCE229882}"/>
    <hyperlink ref="BZ1481" r:id="rId1420" xr:uid="{6F8F7736-A601-DC4E-B960-D22400A9561A}"/>
    <hyperlink ref="BZ1482" r:id="rId1421" xr:uid="{FC825E4B-6FF9-B340-A8D2-DC3369AD0D5E}"/>
    <hyperlink ref="BZ1483" r:id="rId1422" xr:uid="{BDBE235A-AB17-1343-9021-63065F142866}"/>
    <hyperlink ref="BZ1484" r:id="rId1423" xr:uid="{2D622DA6-D89E-AA46-B550-E0C77CFC7380}"/>
    <hyperlink ref="BZ1485" r:id="rId1424" xr:uid="{E372F061-0DA4-8441-8750-F80389747675}"/>
    <hyperlink ref="BZ1486" r:id="rId1425" xr:uid="{CDB86DD3-6C6E-7D4E-9739-8E90B554F1AE}"/>
    <hyperlink ref="BZ1487" r:id="rId1426" xr:uid="{2849A243-A5A9-4E4C-9F00-F548FCB51C13}"/>
    <hyperlink ref="BZ1488" r:id="rId1427" xr:uid="{A69CC2B8-09AC-C640-9EA8-0F51D5703659}"/>
    <hyperlink ref="BZ1489" r:id="rId1428" xr:uid="{5AC71E39-D6D6-9E4C-BECD-817C0BB3CBBF}"/>
    <hyperlink ref="BZ1490" r:id="rId1429" xr:uid="{2F176097-1BF0-A34A-8757-0894F5CA1689}"/>
    <hyperlink ref="BZ1491" r:id="rId1430" xr:uid="{0D6CFAC6-C2A4-B54E-BABB-92D559AE3667}"/>
    <hyperlink ref="BZ1492" r:id="rId1431" xr:uid="{F981A9F4-94AD-FC4D-A48E-C3F2566C6131}"/>
    <hyperlink ref="BZ1493" r:id="rId1432" xr:uid="{CA35916E-94BD-BC4D-B020-8626CBA2A0F4}"/>
    <hyperlink ref="BZ1494" r:id="rId1433" xr:uid="{7B1A9EDB-63CE-5B4D-9F63-76DAA3CB0FBE}"/>
    <hyperlink ref="BZ1495" r:id="rId1434" xr:uid="{F9A624F9-CCB7-034A-9909-D155AE4C6DC0}"/>
    <hyperlink ref="BZ1496" r:id="rId1435" xr:uid="{38034DA3-6CC3-724D-B158-5EE47F1F0038}"/>
    <hyperlink ref="BZ1497" r:id="rId1436" xr:uid="{9E5621A0-DC05-2448-9F04-B507E86A1D2A}"/>
    <hyperlink ref="BZ1498" r:id="rId1437" xr:uid="{6EE55F49-EE44-9849-8C6B-2AC8D832E039}"/>
    <hyperlink ref="BZ1499" r:id="rId1438" xr:uid="{39FFE09C-65E3-9F4A-8324-A242035C4E96}"/>
    <hyperlink ref="BZ1500" r:id="rId1439" xr:uid="{78FEB606-B119-8B4A-BCC2-664E26D956D5}"/>
    <hyperlink ref="BZ1501" r:id="rId1440" xr:uid="{C66110CB-69C9-9947-8498-ECF34A4D29F0}"/>
    <hyperlink ref="BZ1502" r:id="rId1441" xr:uid="{A05B885D-66BA-1944-8539-692F5856E44F}"/>
    <hyperlink ref="BZ1503" r:id="rId1442" xr:uid="{60A4F464-30FE-564F-907E-704D8B82B027}"/>
    <hyperlink ref="BZ1504" r:id="rId1443" xr:uid="{EB2F1599-3A84-DA45-8B59-312FDC98E662}"/>
    <hyperlink ref="BZ1505" r:id="rId1444" xr:uid="{4B14099B-3D97-7844-82FA-9FD299EE06D2}"/>
    <hyperlink ref="BZ1506" r:id="rId1445" xr:uid="{F1680299-4A54-6041-8525-BD748D0729C1}"/>
    <hyperlink ref="BZ1507" r:id="rId1446" xr:uid="{004F6EE4-D57F-D640-B971-BDD9AA32CF24}"/>
    <hyperlink ref="BZ1508" r:id="rId1447" xr:uid="{5889075E-E661-A548-A406-DE59EA8642C6}"/>
    <hyperlink ref="BZ1509" r:id="rId1448" xr:uid="{7347D942-E699-5D4B-94FD-659683D02B94}"/>
    <hyperlink ref="BZ1510" r:id="rId1449" xr:uid="{7CBC2045-2AE3-F149-A078-691BA68D7627}"/>
    <hyperlink ref="BZ1511" r:id="rId1450" xr:uid="{2C76F8A9-7C30-B24E-B69C-0AC87B14D39D}"/>
    <hyperlink ref="BZ1512" r:id="rId1451" xr:uid="{316C6D4B-C828-4E48-B474-AA772FCC97A3}"/>
    <hyperlink ref="BZ1513" r:id="rId1452" xr:uid="{FF611A57-AD50-824A-AAF0-79396D3A801A}"/>
    <hyperlink ref="BZ1514" r:id="rId1453" xr:uid="{F61F96F9-0624-E64C-A9C7-5BC723024EE9}"/>
    <hyperlink ref="BZ1515" r:id="rId1454" xr:uid="{FC978831-8638-D94E-B72D-C2769D146D57}"/>
    <hyperlink ref="BZ1516" r:id="rId1455" xr:uid="{E28EC8B5-621E-0B46-877E-F139D37FA78B}"/>
    <hyperlink ref="BZ1517" r:id="rId1456" xr:uid="{691ADB15-4DC6-CE40-82DA-D610BEB5B83C}"/>
    <hyperlink ref="BZ1518" r:id="rId1457" xr:uid="{8D860ADE-610D-4349-91B8-5507C5B2F511}"/>
    <hyperlink ref="BZ1519" r:id="rId1458" xr:uid="{13638762-891C-D74E-AD7E-DF86A2A1FC2A}"/>
    <hyperlink ref="BZ1520" r:id="rId1459" xr:uid="{E9BC4153-B66B-2342-9443-7B584D8D1A0D}"/>
    <hyperlink ref="BZ1521" r:id="rId1460" xr:uid="{ED84BCFA-C481-DA4E-AA46-0B4E5848454E}"/>
    <hyperlink ref="BZ1522" r:id="rId1461" xr:uid="{3CA4702A-60CD-A845-A72C-1A8A4915EB66}"/>
    <hyperlink ref="BZ1523" r:id="rId1462" xr:uid="{7D2ADBF5-E704-5443-B8BE-0E0B96706E1E}"/>
    <hyperlink ref="BZ1524" r:id="rId1463" xr:uid="{D5CC06D7-80DB-F34E-A211-4F0A42446D19}"/>
    <hyperlink ref="BZ1525" r:id="rId1464" xr:uid="{471DA55F-F4D7-A642-9519-0DF7DC00E539}"/>
    <hyperlink ref="BZ1526" r:id="rId1465" xr:uid="{F804682C-113B-6A44-87C7-425E4807E4F8}"/>
    <hyperlink ref="BZ1527" r:id="rId1466" xr:uid="{1BDFC236-83B7-2847-A0DB-1A852DF150EB}"/>
    <hyperlink ref="BZ1528" r:id="rId1467" xr:uid="{A34D2850-5C1A-6B4D-AF42-CCF4A46C5EC8}"/>
    <hyperlink ref="BZ1529" r:id="rId1468" xr:uid="{E7A0D5A7-4C1C-6F4E-9463-0F3D92ECB85E}"/>
    <hyperlink ref="BZ1530" r:id="rId1469" xr:uid="{36713EAB-DE40-9845-84F4-45F09A378307}"/>
    <hyperlink ref="BZ1531" r:id="rId1470" xr:uid="{6DB4F677-DB8F-1B4C-87E2-8BF4EF1E8DD5}"/>
    <hyperlink ref="BZ1532" r:id="rId1471" xr:uid="{57E86092-FA61-3F49-9268-62BDCA5C93F0}"/>
    <hyperlink ref="BZ1533" r:id="rId1472" xr:uid="{54A05ED1-B250-E54A-88D6-EAB19A0C0CA4}"/>
    <hyperlink ref="BZ1534" r:id="rId1473" xr:uid="{7DAC558F-5FE2-8D41-83F5-2857EBDE0BE8}"/>
    <hyperlink ref="BZ1535" r:id="rId1474" xr:uid="{A5388B6D-4013-4E43-BFD2-C693E92172D3}"/>
    <hyperlink ref="BZ1536" r:id="rId1475" xr:uid="{C1897F62-159B-6849-A21A-6B82B893E46F}"/>
    <hyperlink ref="BZ1537" r:id="rId1476" xr:uid="{63360DA3-18C2-0745-A91D-E02E4B1D3028}"/>
    <hyperlink ref="BZ1538" r:id="rId1477" xr:uid="{AF69C26B-3338-A340-9E20-A5190DC14B25}"/>
    <hyperlink ref="BZ1539" r:id="rId1478" xr:uid="{6C0E2B6D-0000-BB43-AEC8-23FDD8B2D278}"/>
    <hyperlink ref="BZ1540" r:id="rId1479" xr:uid="{3E8977F4-2487-3F41-87DA-2322806A58E1}"/>
    <hyperlink ref="BZ1541" r:id="rId1480" xr:uid="{6BF4CD4A-4D56-2144-B5CB-E206281F5594}"/>
    <hyperlink ref="BZ1542" r:id="rId1481" xr:uid="{8F1DD0D0-F12D-1344-9FEA-6278CCB2E648}"/>
    <hyperlink ref="BZ1543" r:id="rId1482" xr:uid="{820396CB-A548-0349-9D08-E04129B5FCE3}"/>
    <hyperlink ref="BZ1544" r:id="rId1483" xr:uid="{788F7FA9-498A-9C49-AEEE-0794C928EF27}"/>
    <hyperlink ref="BZ1545" r:id="rId1484" xr:uid="{31EEC9C0-4FF2-AC49-94DD-D34BDFB7D090}"/>
    <hyperlink ref="BZ1546" r:id="rId1485" xr:uid="{0AC509F9-8351-ED49-939F-61B62EF61A0C}"/>
    <hyperlink ref="BZ1547" r:id="rId1486" xr:uid="{DF41DB18-E2DB-114C-A8AB-4A16581B2955}"/>
    <hyperlink ref="BZ1548" r:id="rId1487" xr:uid="{288482F9-1E9D-EE4D-BAE8-9D18F4AB650A}"/>
    <hyperlink ref="BZ1549" r:id="rId1488" xr:uid="{6E035B3B-0779-3747-82EE-82E238F01126}"/>
    <hyperlink ref="BZ1550" r:id="rId1489" xr:uid="{95D70A20-AC82-EF40-95AA-83FEB4DCE1A6}"/>
    <hyperlink ref="BZ1551" r:id="rId1490" xr:uid="{FD7DCB66-57B1-F24E-9087-E763E43354BF}"/>
    <hyperlink ref="BZ1552" r:id="rId1491" xr:uid="{EA0BF30C-72E5-BA45-BF32-044162C61EEA}"/>
    <hyperlink ref="BZ1553" r:id="rId1492" xr:uid="{43167255-9A21-BB46-97C0-02E2E25537B5}"/>
    <hyperlink ref="BZ1554" r:id="rId1493" xr:uid="{EADEA152-1A0B-FF48-BB3C-7EC6F3DC50B0}"/>
    <hyperlink ref="BZ1555" r:id="rId1494" xr:uid="{9EBD1A10-CB6D-7D40-9253-F9D13ECC1E4A}"/>
    <hyperlink ref="BZ1556" r:id="rId1495" xr:uid="{1D210949-E1EB-964A-8911-FD1473883D55}"/>
    <hyperlink ref="BZ1557" r:id="rId1496" xr:uid="{C6B1B942-5DEC-3243-AABC-28256D80043D}"/>
    <hyperlink ref="BZ1558" r:id="rId1497" xr:uid="{5CA0049D-D820-A343-BC4D-B4A9B7D851C2}"/>
    <hyperlink ref="BZ1559" r:id="rId1498" xr:uid="{841E32AB-F3C4-4E47-9ACF-19392D5FDEC2}"/>
    <hyperlink ref="BZ1560" r:id="rId1499" xr:uid="{974C80F2-A0A3-394D-9ADC-E01876506F17}"/>
    <hyperlink ref="BZ1561" r:id="rId1500" xr:uid="{925D164B-9C36-A143-B20C-CC6D07A40A8C}"/>
    <hyperlink ref="BZ1562" r:id="rId1501" xr:uid="{C2B88ACC-8006-1949-A98D-29A847549B87}"/>
    <hyperlink ref="BZ1563" r:id="rId1502" xr:uid="{D3B47611-E0B0-4345-86B8-EC6944FB14E2}"/>
    <hyperlink ref="BZ1564" r:id="rId1503" xr:uid="{D827EC13-A8DC-8643-81AB-B61C7A4C58F8}"/>
    <hyperlink ref="BZ1565" r:id="rId1504" xr:uid="{D27AA89E-65CE-F347-829B-6FE4E6ACC84E}"/>
    <hyperlink ref="BZ1566" r:id="rId1505" xr:uid="{FCF759F6-A533-334D-95C2-807A7DBD2D21}"/>
    <hyperlink ref="BZ1567" r:id="rId1506" xr:uid="{4C95772F-613C-6747-B42E-5BFC925FBFFE}"/>
    <hyperlink ref="BZ1568" r:id="rId1507" xr:uid="{FD0781B5-0F79-9B48-A743-686CFE3693C4}"/>
    <hyperlink ref="BZ1569" r:id="rId1508" xr:uid="{260FE27B-DF02-1B4A-BC47-C5B94C65BFDA}"/>
    <hyperlink ref="BZ1570" r:id="rId1509" xr:uid="{41398829-38B6-4845-BA9E-EED8B69E4C57}"/>
    <hyperlink ref="BZ1571" r:id="rId1510" xr:uid="{E30F7792-9F33-364A-8877-5C1982B9D2D2}"/>
    <hyperlink ref="BZ1572" r:id="rId1511" xr:uid="{81B56444-FEE5-5243-A092-EC501FBB8D53}"/>
    <hyperlink ref="BZ1573" r:id="rId1512" xr:uid="{EF137111-9E7C-8348-89E0-7A86348920FC}"/>
    <hyperlink ref="BZ1574" r:id="rId1513" xr:uid="{8FA4B454-FA7A-BE4D-8CF1-A04A50201A54}"/>
    <hyperlink ref="BZ1576" r:id="rId1514" xr:uid="{8D998E11-F26B-5643-91D6-24C2408F027A}"/>
    <hyperlink ref="BZ1575" r:id="rId1515" xr:uid="{BC7CC7D6-D071-7346-A316-9D7B78E341A7}"/>
    <hyperlink ref="BZ1577" r:id="rId1516" xr:uid="{D4214F84-B703-6F4E-86AD-426155881FDC}"/>
    <hyperlink ref="BZ1578" r:id="rId1517" xr:uid="{406B5B5D-265D-C343-9BC1-9F7580E654D3}"/>
    <hyperlink ref="BZ1579" r:id="rId1518" xr:uid="{4C23917F-6EB3-F044-B996-134337DF4E95}"/>
    <hyperlink ref="BZ1580" r:id="rId1519" xr:uid="{539131A9-6A3B-874D-812C-51F1DD4BC443}"/>
    <hyperlink ref="BZ1581" r:id="rId1520" xr:uid="{478FCEB3-92BE-8746-90A9-3151D88F1B5F}"/>
    <hyperlink ref="BZ1582" r:id="rId1521" xr:uid="{FA25D92B-A988-6145-AE1D-53D2E6A7092F}"/>
    <hyperlink ref="BZ1583" r:id="rId1522" xr:uid="{45A90403-95D1-354F-997F-7C2F0C7BDD31}"/>
    <hyperlink ref="BZ1584" r:id="rId1523" xr:uid="{B52EFD7F-1694-C84F-B702-60E2C025B976}"/>
    <hyperlink ref="BZ1585" r:id="rId1524" xr:uid="{11A3F5AB-16FF-DB42-B224-6A203EECF67A}"/>
    <hyperlink ref="BZ1586" r:id="rId1525" xr:uid="{25C3286F-C864-A34B-B7C7-3414DC1026A3}"/>
    <hyperlink ref="BZ1587" r:id="rId1526" xr:uid="{8255ED84-242B-BF49-9D16-F369134EB192}"/>
    <hyperlink ref="BZ1588" r:id="rId1527" xr:uid="{64D2F05D-71E3-5343-8E2C-20BE97FABB71}"/>
    <hyperlink ref="BZ1589" r:id="rId1528" xr:uid="{0406790E-B0A7-8140-BFC3-DC7E6188F717}"/>
    <hyperlink ref="BZ1590" r:id="rId1529" xr:uid="{350DEB14-0534-A143-9D9D-CD9BFB8AE73B}"/>
    <hyperlink ref="BZ1591" r:id="rId1530" xr:uid="{9A2001B5-A03D-7E48-A3A9-5BF92F465A61}"/>
    <hyperlink ref="BZ1592" r:id="rId1531" xr:uid="{0B6BF362-735C-7347-935D-1063E4ADA011}"/>
    <hyperlink ref="BZ1593" r:id="rId1532" xr:uid="{E3BD2FE1-D7D0-1C4D-BFCC-24D1DF8D3868}"/>
    <hyperlink ref="BZ1594" r:id="rId1533" xr:uid="{FE617343-1827-1649-9A8F-1861C8FCEB69}"/>
    <hyperlink ref="BZ1595" r:id="rId1534" xr:uid="{639E0C74-FA1B-954F-967E-E7F4BE6AC040}"/>
    <hyperlink ref="BZ1596" r:id="rId1535" xr:uid="{1A8EBC57-4A8A-AD4B-90A4-EB45DAF9E483}"/>
    <hyperlink ref="BZ1597" r:id="rId1536" xr:uid="{549A5236-B16D-264C-A3FA-D1E19DA998C7}"/>
    <hyperlink ref="BZ1598" r:id="rId1537" xr:uid="{305F4F7D-E6E5-CF4D-B30F-228416F86A90}"/>
    <hyperlink ref="BZ1599" r:id="rId1538" xr:uid="{B671D216-F5C2-B148-8E30-A4B4F4612EDD}"/>
    <hyperlink ref="BZ1600" r:id="rId1539" xr:uid="{40469CBF-73DC-D149-BA62-ABD32D76C504}"/>
    <hyperlink ref="BZ1601" r:id="rId1540" xr:uid="{A9A6AD4E-8D5D-A349-A3CC-0B5D49086C71}"/>
    <hyperlink ref="BZ1602" r:id="rId1541" xr:uid="{F0750FAC-135E-544F-9F11-2A2F3728BD72}"/>
    <hyperlink ref="BZ1603" r:id="rId1542" xr:uid="{89FBA9E0-5D06-CF45-9DD9-90B5F84F75A3}"/>
    <hyperlink ref="BZ1604" r:id="rId1543" xr:uid="{BF29272B-3880-D744-8217-E16AC758D8A0}"/>
    <hyperlink ref="BZ1605" r:id="rId1544" xr:uid="{65D4FAB4-CED6-784E-8BD0-D7D58A22FB6D}"/>
    <hyperlink ref="BZ1606" r:id="rId1545" xr:uid="{DFD225DE-A46E-144A-8B13-20EDCB4C4AAE}"/>
    <hyperlink ref="BZ1607" r:id="rId1546" xr:uid="{8C44A90E-5146-D742-9275-1A03F6AC8D5E}"/>
    <hyperlink ref="BZ1608" r:id="rId1547" xr:uid="{FFEA5EE5-C540-BE46-B98D-86A94A833518}"/>
    <hyperlink ref="BZ1609" r:id="rId1548" xr:uid="{D0D759C6-8564-9A45-9670-1DA12BFC73C8}"/>
    <hyperlink ref="BZ1610" r:id="rId1549" xr:uid="{4A30A4F9-4F53-994D-8771-4F8B1713F86D}"/>
    <hyperlink ref="BZ1611" r:id="rId1550" xr:uid="{559D0673-2E90-1E4A-B124-C2C0D140B344}"/>
    <hyperlink ref="BZ1612" r:id="rId1551" xr:uid="{883940C4-38E9-C641-B339-837597F44839}"/>
    <hyperlink ref="BZ1613" r:id="rId1552" xr:uid="{8451D983-3D87-EF43-A134-04775B949A9E}"/>
    <hyperlink ref="BZ1614" r:id="rId1553" xr:uid="{C0312861-5E9C-0841-AF86-6A40B3055A3D}"/>
    <hyperlink ref="BZ1615" r:id="rId1554" xr:uid="{6ABEFAFC-A031-E64B-9448-EACBC43E50EE}"/>
    <hyperlink ref="BZ1616" r:id="rId1555" xr:uid="{00122E8B-89DA-944B-BAE3-DC68CE18E4CC}"/>
    <hyperlink ref="BZ1617" r:id="rId1556" xr:uid="{3D979749-C589-7942-AA6A-05637450998E}"/>
    <hyperlink ref="BZ1618" r:id="rId1557" xr:uid="{710F4644-52B2-2D4A-AF0D-DB4BDC0C44BC}"/>
    <hyperlink ref="BZ1619" r:id="rId1558" xr:uid="{385CEDD3-B274-0049-B908-F7C730F2CE9D}"/>
    <hyperlink ref="BZ1620" r:id="rId1559" xr:uid="{2B8B7CC5-0EEA-CE4F-BAEA-DA78F89473FB}"/>
    <hyperlink ref="BZ1621" r:id="rId1560" xr:uid="{D90765FD-767B-414F-A313-153942586975}"/>
    <hyperlink ref="BZ1622" r:id="rId1561" xr:uid="{58EDDC31-43DB-9A4A-B36D-DC7A25C525EA}"/>
    <hyperlink ref="BZ1623" r:id="rId1562" xr:uid="{1C201A95-8C28-8C4E-B45B-9ACA9B7581F6}"/>
    <hyperlink ref="BZ1624" r:id="rId1563" xr:uid="{47A68B77-3D6D-B840-B2B4-641ADCC6F93A}"/>
    <hyperlink ref="BZ1625" r:id="rId1564" xr:uid="{9E42021D-7089-AA45-906A-82E8EFAB80F4}"/>
    <hyperlink ref="BZ1626" r:id="rId1565" xr:uid="{74B1F2CE-1F1F-F249-B55C-78961E8A3C2B}"/>
    <hyperlink ref="BZ1627" r:id="rId1566" xr:uid="{EF8E9441-A4C8-DC4C-98DD-4558D7C06FA4}"/>
    <hyperlink ref="BZ1628" r:id="rId1567" xr:uid="{A567AA65-9FF7-C24E-837A-3532293785EA}"/>
    <hyperlink ref="BZ1629" r:id="rId1568" xr:uid="{79F3E92D-7CB0-CE42-BE41-213BF68A5D63}"/>
    <hyperlink ref="BZ1630" r:id="rId1569" xr:uid="{6A9B6B11-731D-C041-AC68-40B706033B83}"/>
    <hyperlink ref="BZ1631" r:id="rId1570" xr:uid="{95AA8431-BA6C-2F4D-8EE9-7860A9FD731A}"/>
    <hyperlink ref="BZ1632" r:id="rId1571" xr:uid="{03FF7F4A-599A-8540-A9D6-D387C4E2B344}"/>
    <hyperlink ref="BZ1633" r:id="rId1572" xr:uid="{4A4BAEDA-98A4-D94F-AC2C-34365476F919}"/>
    <hyperlink ref="BZ1634" r:id="rId1573" xr:uid="{23259B24-9B93-DF46-ADE2-042E6D54235F}"/>
    <hyperlink ref="BZ1635" r:id="rId1574" xr:uid="{8E1C61BF-E473-1B49-B1F0-266ABBA4CAFB}"/>
    <hyperlink ref="BZ1636" r:id="rId1575" xr:uid="{F3BEF274-2269-AA4F-9CE8-B4CE5734323F}"/>
    <hyperlink ref="BZ1637" r:id="rId1576" xr:uid="{79EB8E0F-B903-734B-B505-32ACF40A1BF7}"/>
    <hyperlink ref="BZ1638" r:id="rId1577" xr:uid="{40319D43-6C28-684B-B05C-5F9DBF1517FA}"/>
    <hyperlink ref="BZ1639" r:id="rId1578" xr:uid="{D957DF9C-2735-D046-B973-0AE003E60BCA}"/>
    <hyperlink ref="BZ1640" r:id="rId1579" xr:uid="{87A997A0-97DD-3340-9A25-55E14E52B50E}"/>
    <hyperlink ref="BZ1641" r:id="rId1580" xr:uid="{2FB24F6F-C713-7F41-BA06-9F370CEC9DF0}"/>
    <hyperlink ref="BZ1642" r:id="rId1581" xr:uid="{79303F59-7B91-F649-8C7E-2691E00A10F0}"/>
    <hyperlink ref="BZ1643" r:id="rId1582" xr:uid="{E608525B-B51F-8A44-A1ED-6CDD90139D50}"/>
    <hyperlink ref="BZ1644" r:id="rId1583" xr:uid="{48F84C4A-53EE-F24F-A6DC-CBC585F2BB4D}"/>
    <hyperlink ref="BZ1645" r:id="rId1584" xr:uid="{C2927340-75F7-7F4F-9145-F8A2365A9AFE}"/>
    <hyperlink ref="BZ1646" r:id="rId1585" xr:uid="{9BAA3D39-3282-1B4A-81EF-320A74324BE2}"/>
    <hyperlink ref="BZ1647" r:id="rId1586" xr:uid="{114CE6C6-C506-9344-971F-555E36FFC42B}"/>
    <hyperlink ref="BZ1648" r:id="rId1587" xr:uid="{884718CA-CEA8-2644-83D8-7F716930C0AC}"/>
    <hyperlink ref="BZ1649" r:id="rId1588" xr:uid="{3C2A7F69-9AE0-2A4A-B549-45D1EF9ACA15}"/>
    <hyperlink ref="BZ1650" r:id="rId1589" xr:uid="{6B2CC97B-E222-6547-A7EB-F4F2184E7234}"/>
    <hyperlink ref="BZ1651" r:id="rId1590" xr:uid="{1003216D-6B21-A243-A8C3-89DBF6E538CA}"/>
    <hyperlink ref="BZ1652" r:id="rId1591" xr:uid="{69EA5755-07EB-E246-BEEA-07990BAB3535}"/>
    <hyperlink ref="BZ1653" r:id="rId1592" xr:uid="{3E80F0A7-E18D-EE48-8672-85DC30AE26C0}"/>
    <hyperlink ref="BZ1654" r:id="rId1593" xr:uid="{97A481E6-B62F-FD49-A0F9-D9BD2443909E}"/>
    <hyperlink ref="BZ1655" r:id="rId1594" xr:uid="{16B7427E-1815-404D-A313-25AC9976177B}"/>
    <hyperlink ref="BZ1656" r:id="rId1595" xr:uid="{1C5BD32B-D03B-1C4D-8E2D-76869E49F307}"/>
    <hyperlink ref="BZ1657" r:id="rId1596" xr:uid="{E30CF9EA-BE45-B24A-B387-D98912EB144F}"/>
    <hyperlink ref="BZ1658" r:id="rId1597" xr:uid="{88A2EB0B-7912-1648-9E3D-5BA29F17C342}"/>
    <hyperlink ref="BZ1659" r:id="rId1598" xr:uid="{A5808FAB-65A4-F24D-81EE-B39BA3D20C67}"/>
    <hyperlink ref="BZ1660" r:id="rId1599" xr:uid="{D94B9383-D5DE-0544-8B9A-3601EAFBEC06}"/>
    <hyperlink ref="BZ1661" r:id="rId1600" xr:uid="{E95582A9-BD7A-E84E-A65B-0DD11551ADB7}"/>
    <hyperlink ref="BZ1662" r:id="rId1601" xr:uid="{6EC8C7BE-34B7-AD47-9922-42F9DEF108B1}"/>
    <hyperlink ref="BZ1663" r:id="rId1602" xr:uid="{1885C731-588F-B240-960C-D3C995AE6DE9}"/>
    <hyperlink ref="BZ1664" r:id="rId1603" xr:uid="{494C56AB-74C6-9141-B807-1AEEE51EB552}"/>
    <hyperlink ref="BZ1665" r:id="rId1604" xr:uid="{B3381EBF-E0A3-1443-AF3B-39501855DA6C}"/>
    <hyperlink ref="BZ1666" r:id="rId1605" xr:uid="{13CECE55-9C6A-2F45-947A-E46CB288E327}"/>
    <hyperlink ref="BZ1667" r:id="rId1606" xr:uid="{FA50D7DD-69E5-A549-9D18-B1728B9BE925}"/>
    <hyperlink ref="BZ1668" r:id="rId1607" xr:uid="{5BFDA6C7-31D8-9D48-AD01-32309D51AA83}"/>
    <hyperlink ref="BZ1669" r:id="rId1608" xr:uid="{9BB82906-D4E1-7A4B-B5D5-7E2760D495C8}"/>
    <hyperlink ref="BZ1670" r:id="rId1609" xr:uid="{CA6FD94B-3199-964D-BE3A-3525528C0D2A}"/>
    <hyperlink ref="BZ1671" r:id="rId1610" xr:uid="{A79CCC75-D4A8-4843-A2AA-5AE11102E494}"/>
    <hyperlink ref="BZ1672" r:id="rId1611" xr:uid="{5E0497B0-10DA-AC4F-85A6-0526648C38D7}"/>
    <hyperlink ref="BZ1673" r:id="rId1612" xr:uid="{7B1BAD3F-B3A6-3546-A219-CF082816CA9D}"/>
    <hyperlink ref="BZ1674" r:id="rId1613" xr:uid="{0CB6B487-1C7F-114D-B158-8145F1045C9E}"/>
    <hyperlink ref="BZ1675" r:id="rId1614" xr:uid="{C4A38755-8DA5-5C4B-9460-83FB2D99912E}"/>
    <hyperlink ref="BZ1676" r:id="rId1615" xr:uid="{9F255433-9C29-954C-81A1-F3D190617BF3}"/>
    <hyperlink ref="BZ1677" r:id="rId1616" xr:uid="{0098FE94-7364-434B-B025-CA7EA1E40B04}"/>
    <hyperlink ref="BZ1678" r:id="rId1617" xr:uid="{D82E67A2-E83D-8845-AF4E-58915B57226B}"/>
    <hyperlink ref="BZ1679" r:id="rId1618" xr:uid="{B44B202D-9B76-2040-8EAA-DB8FA4A01A06}"/>
    <hyperlink ref="BZ1680" r:id="rId1619" xr:uid="{65708531-B2CE-0E40-A9E5-C979212FBFA4}"/>
    <hyperlink ref="BZ1681" r:id="rId1620" xr:uid="{DA5AEACD-9AE8-7840-AFF9-6F55F4705CB4}"/>
    <hyperlink ref="BZ1682" r:id="rId1621" xr:uid="{D24C3643-EFA4-2B43-ACBA-8FC65A542AF3}"/>
    <hyperlink ref="BZ1683" r:id="rId1622" xr:uid="{FAA2C63A-1326-2345-8E46-8C8C6EC3BB62}"/>
    <hyperlink ref="BZ1684" r:id="rId1623" xr:uid="{389E1791-7D0F-6D43-A449-C8B19287258B}"/>
    <hyperlink ref="BZ1685" r:id="rId1624" xr:uid="{486E0F69-6628-8E4D-AB06-F29456A774EB}"/>
    <hyperlink ref="BZ1686" r:id="rId1625" xr:uid="{5033192D-9D74-B141-BBE5-5290341C5B90}"/>
    <hyperlink ref="BZ1687" r:id="rId1626" xr:uid="{34692712-B514-A240-B1E0-DB380A3B2153}"/>
    <hyperlink ref="BZ1688" r:id="rId1627" xr:uid="{7AB3F33D-389A-7941-934F-81DE8414C224}"/>
    <hyperlink ref="BZ1689" r:id="rId1628" xr:uid="{3118D13D-EB93-1842-B4B0-306210793E0E}"/>
    <hyperlink ref="BZ1690" r:id="rId1629" xr:uid="{82E482FA-7FD1-CD4E-B0C5-6E2264BED00F}"/>
    <hyperlink ref="BZ1691" r:id="rId1630" xr:uid="{ABF27E1B-87D9-6D4D-8490-FA5F54E2CB24}"/>
    <hyperlink ref="BZ1692" r:id="rId1631" xr:uid="{3FB070F8-671A-BC41-9FF9-CBBCE6D52345}"/>
    <hyperlink ref="BZ1693" r:id="rId1632" xr:uid="{8195C4B1-298E-1748-A4AE-47296DEBF697}"/>
    <hyperlink ref="BZ1694" r:id="rId1633" xr:uid="{9B48D660-058A-524D-B483-771BCA870B82}"/>
    <hyperlink ref="BZ1695" r:id="rId1634" xr:uid="{6B24EF23-D467-4149-8D61-CB5E92870459}"/>
    <hyperlink ref="BZ1696" r:id="rId1635" xr:uid="{50B4434B-914C-A34E-A392-8E764645464E}"/>
    <hyperlink ref="BZ1697" r:id="rId1636" xr:uid="{D2F69171-F72B-F54E-933E-B89A7044AE53}"/>
    <hyperlink ref="BZ1698" r:id="rId1637" xr:uid="{67D1683C-DA5B-BF41-8CD7-334284931E50}"/>
    <hyperlink ref="BZ1699" r:id="rId1638" xr:uid="{1DCF42B6-FEBB-3E43-A60C-9B66901A6A25}"/>
    <hyperlink ref="BZ1700" r:id="rId1639" xr:uid="{3B1ADA0A-DBCD-DF43-BD71-BADF08DB8AC9}"/>
    <hyperlink ref="BZ1701" r:id="rId1640" xr:uid="{83612AEA-892F-5748-A842-AC1036EAAA94}"/>
    <hyperlink ref="BZ1702" r:id="rId1641" xr:uid="{D2EE1701-181C-024E-B7A4-BA937A2B1F9C}"/>
    <hyperlink ref="BZ1703" r:id="rId1642" xr:uid="{B5FD4DD6-02E4-334B-BA8B-C72D6B20FD35}"/>
    <hyperlink ref="BZ1704" r:id="rId1643" xr:uid="{80B660E1-E67B-4040-94AE-DDEA28F8E07B}"/>
    <hyperlink ref="BZ1705" r:id="rId1644" xr:uid="{D4650867-22C9-E142-ACD3-EED821ADBE69}"/>
    <hyperlink ref="BZ1706" r:id="rId1645" xr:uid="{5834B999-26F3-594B-B738-1BD1C96E984A}"/>
    <hyperlink ref="BZ1707" r:id="rId1646" xr:uid="{D4A6B495-F12A-AB40-9CC5-B9F773190137}"/>
    <hyperlink ref="BZ1708" r:id="rId1647" xr:uid="{D001960A-A364-0A47-BAB6-88421CD8A16D}"/>
    <hyperlink ref="BZ1709" r:id="rId1648" xr:uid="{BC83F38E-A975-E744-A5DB-933153F072B9}"/>
    <hyperlink ref="BZ1710" r:id="rId1649" xr:uid="{6EB681E7-CD4A-2F4B-B293-5E4547E5609F}"/>
    <hyperlink ref="BZ1711" r:id="rId1650" xr:uid="{B4DA649A-F4EB-5F41-8877-56E17ABE55F0}"/>
    <hyperlink ref="BZ1712" r:id="rId1651" xr:uid="{D15C1CCB-D877-AD40-BF13-63D501B51DB8}"/>
    <hyperlink ref="BZ1713" r:id="rId1652" xr:uid="{DBDCBBC3-C48E-034F-A202-D188FB4A7AAE}"/>
    <hyperlink ref="BZ1714" r:id="rId1653" xr:uid="{7453F81C-3D12-EA4F-8200-EAF0B7E17F14}"/>
    <hyperlink ref="BZ1715" r:id="rId1654" xr:uid="{46A1D09A-160F-2D43-8BC9-456552F795B2}"/>
    <hyperlink ref="BZ1716" r:id="rId1655" xr:uid="{86674C3D-9648-D24E-A713-975220AF66CF}"/>
    <hyperlink ref="BZ1717" r:id="rId1656" xr:uid="{51E953F5-7DDD-F747-939C-3EC0A49EB02C}"/>
    <hyperlink ref="BZ1718" r:id="rId1657" xr:uid="{4621D08F-9173-5948-9599-853BC9817CF7}"/>
    <hyperlink ref="BZ1719" r:id="rId1658" xr:uid="{A395E0EB-D95F-E44A-9086-ECB13DFBFFC5}"/>
    <hyperlink ref="BZ1720" r:id="rId1659" xr:uid="{AE870C86-2AA5-3640-891B-E2BA98B5A226}"/>
    <hyperlink ref="BZ1721" r:id="rId1660" xr:uid="{C637AB38-30A8-8F41-9B15-946FCDA6202E}"/>
    <hyperlink ref="BZ1722" r:id="rId1661" xr:uid="{448EC814-B512-234C-BF31-6AFE1BF11485}"/>
    <hyperlink ref="BZ1723" r:id="rId1662" xr:uid="{1612A218-B550-B248-BECF-748099E2679B}"/>
    <hyperlink ref="BZ1724" r:id="rId1663" xr:uid="{2B5D46A6-99F9-7C4D-994F-988B31DBEECD}"/>
    <hyperlink ref="BZ1725" r:id="rId1664" xr:uid="{CE4D0272-988B-BC40-B0EC-E5618FB5FC8A}"/>
    <hyperlink ref="BZ1726" r:id="rId1665" xr:uid="{ADB03945-CBA3-9A4A-A3CB-6AE1C18C9F3E}"/>
    <hyperlink ref="BZ1727" r:id="rId1666" xr:uid="{0601D9A3-7396-A04F-9F4A-95CA12472C8E}"/>
    <hyperlink ref="BZ1728" r:id="rId1667" xr:uid="{5D41F3F2-5E1D-A748-B45A-EA689E904711}"/>
    <hyperlink ref="BZ1729" r:id="rId1668" xr:uid="{C39440FA-D927-D64D-BE13-696BE09F8340}"/>
    <hyperlink ref="BZ1730" r:id="rId1669" xr:uid="{8AB25BD0-593B-D343-A565-DD9AD9740215}"/>
    <hyperlink ref="BZ1731" r:id="rId1670" xr:uid="{B0393C4C-7699-7540-8A6B-764C43705BAC}"/>
    <hyperlink ref="BZ1732" r:id="rId1671" xr:uid="{92AA6189-96DB-D440-9827-C3AE127D7B63}"/>
    <hyperlink ref="BZ1733" r:id="rId1672" xr:uid="{B66407F4-0606-214F-B34D-5EA7AE52FF45}"/>
    <hyperlink ref="BZ1734" r:id="rId1673" xr:uid="{49D92083-022E-2640-9844-5D085389BCF9}"/>
    <hyperlink ref="BZ1735" r:id="rId1674" xr:uid="{6C5EA2A9-6FA1-7A4C-82D9-68B0DD831E4F}"/>
    <hyperlink ref="BZ1736" r:id="rId1675" xr:uid="{2A26473E-0ED7-3344-AB05-529F7B3D68DF}"/>
    <hyperlink ref="BZ1737" r:id="rId1676" xr:uid="{A568C31E-1577-2847-991E-A1B172E749E7}"/>
    <hyperlink ref="BZ1738" r:id="rId1677" xr:uid="{D62C4B9F-E432-854E-9033-45CB0374DF4A}"/>
    <hyperlink ref="BZ1739" r:id="rId1678" xr:uid="{D7527318-E066-AC40-9C12-E72FA501CF4D}"/>
    <hyperlink ref="BZ1740" r:id="rId1679" xr:uid="{6FCBB135-EBCF-D246-A130-0D364C3EF327}"/>
    <hyperlink ref="BZ1741" r:id="rId1680" xr:uid="{1059D1CD-2E00-FD45-AE3A-988C0432954F}"/>
    <hyperlink ref="BZ1742" r:id="rId1681" xr:uid="{CD7AB04A-25B6-2947-946D-A30DE4D92D27}"/>
    <hyperlink ref="BZ1743" r:id="rId1682" xr:uid="{A9F21984-C437-CB48-BF54-823B910750C6}"/>
    <hyperlink ref="BZ1744" r:id="rId1683" xr:uid="{A874D151-77D2-D841-926A-205E8EFC5B85}"/>
    <hyperlink ref="BZ1745" r:id="rId1684" xr:uid="{604D35A7-A969-8744-A1E1-8E62DD7A0393}"/>
    <hyperlink ref="BZ1746" r:id="rId1685" xr:uid="{44F7178C-344F-F34A-B04F-385F78EAF149}"/>
    <hyperlink ref="BZ1747" r:id="rId1686" xr:uid="{C3B7A8D3-30B6-DC4D-A05B-3E8C3D8103C6}"/>
    <hyperlink ref="BZ1748" r:id="rId1687" xr:uid="{651E3A1F-37FA-8849-95B9-4E21CD71DE76}"/>
    <hyperlink ref="BZ1749" r:id="rId1688" xr:uid="{1BDA426C-3704-8844-901B-E3F5D9525BEB}"/>
    <hyperlink ref="BZ1750" r:id="rId1689" xr:uid="{E59381E5-EDFD-7F43-A3D9-6991182DD5CC}"/>
    <hyperlink ref="BZ1751" r:id="rId1690" xr:uid="{7F199719-E784-7A43-8572-B1074733C822}"/>
    <hyperlink ref="BZ1752" r:id="rId1691" xr:uid="{4AB7BF85-6BD9-0245-9F6D-C35D4F799363}"/>
    <hyperlink ref="BZ1753" r:id="rId1692" xr:uid="{51DA34F7-1DD8-924E-93CE-C36EA6B12937}"/>
    <hyperlink ref="BZ1754" r:id="rId1693" xr:uid="{9700A207-6CE1-354C-9656-57CDE09A0423}"/>
    <hyperlink ref="BZ1755" r:id="rId1694" xr:uid="{58BBCEFF-4874-FF43-A14E-FE9F6A4117C8}"/>
    <hyperlink ref="BZ1756" r:id="rId1695" xr:uid="{61D05793-FB14-ED44-92CB-67BE55DAC9B3}"/>
    <hyperlink ref="BZ1757" r:id="rId1696" xr:uid="{63B94F5C-C41E-654D-BA22-F49E14B7ED18}"/>
    <hyperlink ref="BZ1758" r:id="rId1697" xr:uid="{8D3695A7-86E7-1E45-A219-0BD9913ABA33}"/>
    <hyperlink ref="BZ1759" r:id="rId1698" xr:uid="{115B3CED-A549-9249-9128-406C9AD87055}"/>
    <hyperlink ref="BZ1760" r:id="rId1699" xr:uid="{F2039220-BB6B-CC43-A9C6-4CAB2ED5E584}"/>
    <hyperlink ref="BZ1761" r:id="rId1700" xr:uid="{848F01BF-4C38-0E49-8D62-F03A1FA1A861}"/>
    <hyperlink ref="BZ1762" r:id="rId1701" xr:uid="{4581EB73-8300-574A-BDDB-A798917073B0}"/>
    <hyperlink ref="BZ1763" r:id="rId1702" xr:uid="{84CB308F-3072-6B48-A453-2A076C6B4D91}"/>
    <hyperlink ref="BZ1764" r:id="rId1703" xr:uid="{2183262E-23AF-AC44-8104-23F4DD0391FE}"/>
    <hyperlink ref="BZ1765" r:id="rId1704" xr:uid="{00F8F5F7-9A54-1644-A214-96B95BF431B7}"/>
    <hyperlink ref="BZ1766" r:id="rId1705" xr:uid="{75E159F3-72A5-8146-A48C-9ADCE4C46BA4}"/>
    <hyperlink ref="BZ1767" r:id="rId1706" xr:uid="{67044AC7-E52F-A544-AF25-C20AE0FDB983}"/>
    <hyperlink ref="BZ1768" r:id="rId1707" xr:uid="{573550A2-F482-0C4C-BFA9-4336244D365C}"/>
    <hyperlink ref="BZ1769" r:id="rId1708" xr:uid="{9BA4DD7A-E169-F645-9C7E-8C4F6C0CFCAA}"/>
    <hyperlink ref="BZ1770" r:id="rId1709" xr:uid="{FE14D962-1C6E-124E-BBF5-A4245B8D911C}"/>
    <hyperlink ref="BZ1771" r:id="rId1710" xr:uid="{E378E8ED-C568-F542-AE60-611901EFD9D4}"/>
    <hyperlink ref="BZ1772" r:id="rId1711" xr:uid="{A644686F-6690-1946-A56B-BC73F0B575B9}"/>
    <hyperlink ref="BZ1773" r:id="rId1712" xr:uid="{E8B78899-3690-C54E-907E-1FB58E4934DA}"/>
    <hyperlink ref="BZ1774" r:id="rId1713" xr:uid="{38D02142-338C-194E-8854-F1DCB3CD379D}"/>
    <hyperlink ref="BZ1775" r:id="rId1714" xr:uid="{F55FE09A-8F09-F346-AA61-101787751C6E}"/>
    <hyperlink ref="BZ1776" r:id="rId1715" xr:uid="{A9402B32-CBCA-AB43-854D-6EA792189427}"/>
    <hyperlink ref="BZ1777" r:id="rId1716" xr:uid="{09D98ABE-93D8-EA4E-8143-E1057C74EB60}"/>
    <hyperlink ref="BZ1778" r:id="rId1717" xr:uid="{844085EA-F9B2-DF43-925F-E6743178F34B}"/>
    <hyperlink ref="BZ1779" r:id="rId1718" xr:uid="{7E5E9E85-21CD-8840-A671-2D49C6A6D7AA}"/>
    <hyperlink ref="BZ1780" r:id="rId1719" xr:uid="{5D513ECD-1D4F-9F49-A13B-0F342CDDF9DA}"/>
    <hyperlink ref="BZ1781" r:id="rId1720" xr:uid="{730D6AF3-CE52-594D-A077-93EC2A8B9435}"/>
    <hyperlink ref="BZ1782" r:id="rId1721" xr:uid="{E6573D1F-DD4D-FF42-9357-5B3C6262166C}"/>
    <hyperlink ref="BZ1783" r:id="rId1722" xr:uid="{7B2B2AC6-7F71-3442-8F29-4701CAB50A9E}"/>
    <hyperlink ref="BZ1784" r:id="rId1723" xr:uid="{74CDEC21-E483-CC4B-90B0-E199E5CEE474}"/>
    <hyperlink ref="BZ1785" r:id="rId1724" xr:uid="{95A0C5B1-7AF2-6542-A398-7347649BDBF6}"/>
    <hyperlink ref="BZ1786" r:id="rId1725" xr:uid="{E82D0129-8CE2-6949-AD68-19C440F2563B}"/>
    <hyperlink ref="BZ1787" r:id="rId1726" xr:uid="{2F92FDBC-5D49-424C-9606-1A1CC17DDCAC}"/>
    <hyperlink ref="BZ1788" r:id="rId1727" xr:uid="{6DC8A2FC-6361-DB4F-A59F-FF31ECDD4D35}"/>
    <hyperlink ref="BZ1789" r:id="rId1728" xr:uid="{AD01BE4C-A0E3-BF4D-8E0A-08ADEFBD10EF}"/>
    <hyperlink ref="BZ1790" r:id="rId1729" xr:uid="{9F07F264-4128-7744-9A0D-D613084897FE}"/>
    <hyperlink ref="BZ1791" r:id="rId1730" xr:uid="{0A537E14-A072-5E49-A5F8-A02ABE5FE0A2}"/>
    <hyperlink ref="BZ1792" r:id="rId1731" xr:uid="{BDF806FD-B71C-AD44-BE04-DB82681C12E5}"/>
    <hyperlink ref="BZ1793" r:id="rId1732" xr:uid="{DF271E42-332D-7E41-917E-4BEA3758446D}"/>
    <hyperlink ref="BZ1794" r:id="rId1733" xr:uid="{0EF55DF9-784F-BA4A-8827-641B953488D6}"/>
    <hyperlink ref="BZ1795" r:id="rId1734" xr:uid="{D8A4A0AB-855A-484C-8C47-952BA7A9A9DB}"/>
    <hyperlink ref="BZ1796" r:id="rId1735" xr:uid="{4E2AB62C-BD8E-164D-80CD-F62297E376B3}"/>
    <hyperlink ref="BZ1797" r:id="rId1736" xr:uid="{932DDF7D-1B83-6941-94FE-2CFF97469719}"/>
    <hyperlink ref="BZ1798" r:id="rId1737" xr:uid="{EBAD8592-9B8B-2043-BCAC-16EBB5E670D5}"/>
    <hyperlink ref="BZ1799" r:id="rId1738" xr:uid="{47D3A863-AC25-3D48-90BC-8203160D67E4}"/>
    <hyperlink ref="BZ1800" r:id="rId1739" xr:uid="{D710B919-ACFC-CF4C-8001-F400CB6CBEF0}"/>
    <hyperlink ref="BZ1801" r:id="rId1740" xr:uid="{CCA2D47F-AB80-F84F-894B-2F869486E065}"/>
    <hyperlink ref="BZ1802" r:id="rId1741" xr:uid="{D5F41045-EAB6-AB43-B0D9-AA5459F761EA}"/>
    <hyperlink ref="BZ1803" r:id="rId1742" xr:uid="{8A1D1290-4B05-0145-9C2F-EEC116B133BB}"/>
    <hyperlink ref="BZ1804" r:id="rId1743" xr:uid="{36625C56-39BE-6D4F-BFD5-E228174841CB}"/>
    <hyperlink ref="BZ1805" r:id="rId1744" xr:uid="{906BC24B-9C21-7347-9322-1ADDE67D0C40}"/>
    <hyperlink ref="BZ1806" r:id="rId1745" xr:uid="{58D99719-A307-C044-A3EE-039140391D31}"/>
    <hyperlink ref="BZ1807" r:id="rId1746" xr:uid="{8401C6C3-F7DC-6141-8ACF-1EA7E26B81BC}"/>
    <hyperlink ref="BZ1808" r:id="rId1747" xr:uid="{63C401C6-92F2-034D-B47D-25B89B9E517E}"/>
    <hyperlink ref="BZ1809" r:id="rId1748" xr:uid="{81F27B2C-8826-8A4F-8695-E6B50BE0E668}"/>
    <hyperlink ref="BZ1810" r:id="rId1749" xr:uid="{8D285F52-B871-864B-BE39-85B8765D652A}"/>
    <hyperlink ref="BZ1811" r:id="rId1750" xr:uid="{F93E4AF7-0172-5944-85E5-842B78CD7C02}"/>
    <hyperlink ref="BZ1812" r:id="rId1751" xr:uid="{F363E450-6220-E644-94E3-D3390C0B8D6C}"/>
    <hyperlink ref="BZ1813" r:id="rId1752" xr:uid="{075D92A8-23A9-7E41-8368-010AABCBECC9}"/>
    <hyperlink ref="BZ1814" r:id="rId1753" xr:uid="{6940EFC9-7E31-A341-9520-0A3EA10E4BC9}"/>
    <hyperlink ref="BZ1815" r:id="rId1754" xr:uid="{2BC685F7-0613-D941-846E-CBF1053C4CC9}"/>
    <hyperlink ref="BZ1816" r:id="rId1755" xr:uid="{6556098B-01F1-7A43-946A-E78EE4BCB973}"/>
    <hyperlink ref="BZ1817" r:id="rId1756" xr:uid="{9510CDAE-96DD-9542-BE99-D102E85308FE}"/>
    <hyperlink ref="BZ1818" r:id="rId1757" xr:uid="{59218966-0E28-9948-A942-6DED7BF2C1B0}"/>
    <hyperlink ref="BZ1819" r:id="rId1758" xr:uid="{C1A1F7B4-CEC2-9E43-BF49-45E106F6038F}"/>
    <hyperlink ref="BZ1820" r:id="rId1759" xr:uid="{A153FA29-CB23-7C45-AAFB-8DE964B116D6}"/>
    <hyperlink ref="BZ1821" r:id="rId1760" xr:uid="{1BDCDE96-579C-6A49-A0DD-7485E33C33D9}"/>
    <hyperlink ref="BZ1822" r:id="rId1761" xr:uid="{A320CCE6-2E48-C84B-BF31-A5C9EE1FBE51}"/>
    <hyperlink ref="BZ1823" r:id="rId1762" xr:uid="{822EF929-9B78-5745-A1D8-7010DA0723AD}"/>
    <hyperlink ref="BZ1824" r:id="rId1763" xr:uid="{AB564C1D-3036-B04B-B8D0-F1C30704022F}"/>
    <hyperlink ref="BZ1825" r:id="rId1764" xr:uid="{94B504B4-3A99-4D48-9BB6-306541B15A4E}"/>
    <hyperlink ref="BZ1826" r:id="rId1765" xr:uid="{79CC39FB-0A92-4D44-AD9D-B7F4F0CDD3E6}"/>
    <hyperlink ref="BZ1827" r:id="rId1766" xr:uid="{B30A7243-FC8C-F14F-9797-A445354FE5CD}"/>
    <hyperlink ref="BZ1828" r:id="rId1767" xr:uid="{9B85C190-1EA5-104F-9D5D-814A80512E15}"/>
    <hyperlink ref="BZ1829" r:id="rId1768" xr:uid="{C6597022-5109-604B-A3DE-04FDE60EFF1F}"/>
    <hyperlink ref="BZ1830" r:id="rId1769" xr:uid="{A8F169B1-1540-1D41-BF9E-E26FDE5FF9A1}"/>
    <hyperlink ref="BZ1831" r:id="rId1770" xr:uid="{99E2C933-EF30-674C-B3E5-E1AB290ACD2C}"/>
    <hyperlink ref="BZ1832" r:id="rId1771" xr:uid="{7ED723FC-285D-2D45-A6C9-8E3BABCEEADA}"/>
    <hyperlink ref="BZ1833" r:id="rId1772" xr:uid="{BEBC1570-D785-FA48-A391-CEC0F186D6BE}"/>
    <hyperlink ref="BZ1834" r:id="rId1773" xr:uid="{1AA31DFF-86CD-4243-8F45-A296DC799817}"/>
    <hyperlink ref="BZ1835" r:id="rId1774" xr:uid="{803EE250-AD70-4348-90B5-2D8D48CE5EAF}"/>
    <hyperlink ref="BZ1836" r:id="rId1775" xr:uid="{14234BE8-092A-C143-896D-29869A986452}"/>
    <hyperlink ref="BZ1837" r:id="rId1776" xr:uid="{5861CE2C-4BA0-4341-B8B4-B5D7D4AE3318}"/>
    <hyperlink ref="BZ1838" r:id="rId1777" xr:uid="{320161C2-7618-CA4A-A419-2D91A45CE98C}"/>
    <hyperlink ref="BZ1839" r:id="rId1778" xr:uid="{5BA91259-389B-9C4C-9015-20346AA10891}"/>
    <hyperlink ref="BZ1840" r:id="rId1779" xr:uid="{171E9E8D-C944-B940-AA39-1344BAEE6B1A}"/>
    <hyperlink ref="BZ1841" r:id="rId1780" xr:uid="{AF807D74-E9CF-534C-8DE6-8551D95E0C32}"/>
    <hyperlink ref="BZ1842" r:id="rId1781" xr:uid="{9FC4BAAE-6AB6-C945-BE1B-CF754BE80197}"/>
    <hyperlink ref="BZ1843" r:id="rId1782" xr:uid="{C516888B-B03B-344B-B6B3-FE99F08855D2}"/>
    <hyperlink ref="BZ1844" r:id="rId1783" xr:uid="{7EC470AC-042F-4443-B7BE-DCBD1F821969}"/>
    <hyperlink ref="BZ1845" r:id="rId1784" xr:uid="{D57DBF06-7E19-EC42-9EFF-48E8466600CD}"/>
    <hyperlink ref="BZ1846" r:id="rId1785" xr:uid="{34ECB83B-1990-B842-8187-9ECE7AEB6099}"/>
    <hyperlink ref="BZ1847" r:id="rId1786" xr:uid="{617CA3F9-C9EB-DF46-BC04-148CD3674EBD}"/>
    <hyperlink ref="BZ1848" r:id="rId1787" xr:uid="{3B4EF3A9-6108-9F4D-8757-BAB871B80AFD}"/>
    <hyperlink ref="BZ1849" r:id="rId1788" xr:uid="{852674EB-8148-FC44-9957-036C11C61AD6}"/>
    <hyperlink ref="BZ1850" r:id="rId1789" xr:uid="{A0BB5CF4-F80D-334E-A8FC-D659F3BC1639}"/>
    <hyperlink ref="BZ1851" r:id="rId1790" xr:uid="{EF0BB518-A30B-4045-9E42-D3430C153B2A}"/>
    <hyperlink ref="BZ1852" r:id="rId1791" xr:uid="{658B2394-9845-AD4D-8995-9C1713D8454E}"/>
    <hyperlink ref="BZ1853" r:id="rId1792" xr:uid="{D0DCF5E3-5BC0-CD4F-90E8-0F6389CF349E}"/>
    <hyperlink ref="BZ1854" r:id="rId1793" xr:uid="{087A381F-FD9B-994B-BAF2-411335DA167A}"/>
    <hyperlink ref="BZ1855" r:id="rId1794" xr:uid="{85DA81EB-81F9-5040-B5DD-8DB674A0088E}"/>
    <hyperlink ref="BZ1856" r:id="rId1795" xr:uid="{8DBA1228-C78F-C541-85CD-E954E701B9CF}"/>
    <hyperlink ref="BZ1857" r:id="rId1796" xr:uid="{B4A5AF19-F84C-004B-870C-D3AF5D126A1F}"/>
    <hyperlink ref="BZ1858" r:id="rId1797" xr:uid="{C8C253FE-A150-BF4C-8B21-735EBA3170B0}"/>
    <hyperlink ref="BZ1859" r:id="rId1798" xr:uid="{0D94E5F6-6C3D-EB41-AB35-EB79EF455303}"/>
    <hyperlink ref="BZ1860" r:id="rId1799" xr:uid="{540DC867-990C-B146-90A7-A2E17D2115BD}"/>
    <hyperlink ref="BZ1861" r:id="rId1800" xr:uid="{9ED661FC-5A4B-2A41-8314-B2288B714123}"/>
    <hyperlink ref="BZ1862" r:id="rId1801" xr:uid="{595C51F7-4432-BE44-BB3F-A0799398E0EB}"/>
    <hyperlink ref="BZ1863" r:id="rId1802" xr:uid="{229798BB-DF94-D046-9A6C-17004A31B548}"/>
    <hyperlink ref="BZ1864" r:id="rId1803" xr:uid="{55B9E750-07DC-DF4A-9814-75FE7A1C47E8}"/>
    <hyperlink ref="BZ1865" r:id="rId1804" xr:uid="{D0BE2A04-044D-2A42-805E-4DC65CA2D483}"/>
    <hyperlink ref="BZ1866" r:id="rId1805" xr:uid="{FC0CD9F0-65CB-A84E-A631-63AAC30FA0D4}"/>
    <hyperlink ref="BZ1867" r:id="rId1806" xr:uid="{DD762CCF-3F83-CB4F-A4E4-D1009FFCF617}"/>
    <hyperlink ref="BZ1868" r:id="rId1807" xr:uid="{9A76CBE0-DF96-9C40-A713-AEC08CCA0902}"/>
    <hyperlink ref="BZ1869" r:id="rId1808" xr:uid="{36E31A9F-C38C-8949-955B-B3406BC87A7F}"/>
    <hyperlink ref="BZ1870" r:id="rId1809" xr:uid="{A3201AB0-4D7D-6242-B6E2-606DF6ED7FD0}"/>
    <hyperlink ref="BZ1871" r:id="rId1810" xr:uid="{70FB87AA-A71D-7B41-B5D8-9FF3DEE21252}"/>
    <hyperlink ref="BZ1872" r:id="rId1811" xr:uid="{7406C04F-8F26-8C4E-AA34-CF66DA0EC9F6}"/>
    <hyperlink ref="BZ1873" r:id="rId1812" xr:uid="{B12E2341-1EA3-1D48-AC17-874BC462468B}"/>
    <hyperlink ref="BZ1874" r:id="rId1813" xr:uid="{B9A626B8-0757-FC43-AFAD-699AC0BB27D8}"/>
    <hyperlink ref="BZ1875" r:id="rId1814" xr:uid="{4CF68C5E-F304-B944-A6B3-5E098C2E7DF2}"/>
    <hyperlink ref="BZ1876" r:id="rId1815" xr:uid="{EBF3100D-A603-794C-BA43-5CB2055835CC}"/>
    <hyperlink ref="BZ1877" r:id="rId1816" xr:uid="{09FD50D9-5CBF-3249-A1FE-9AE6AECBDC24}"/>
    <hyperlink ref="BZ1878" r:id="rId1817" xr:uid="{0D6251AF-AEC5-B04D-9B74-3D1C5212FE95}"/>
    <hyperlink ref="BZ1879" r:id="rId1818" xr:uid="{6D543A34-7508-A446-8944-43010C16C882}"/>
    <hyperlink ref="BZ1880" r:id="rId1819" xr:uid="{976E1F5A-1F08-C04A-8E50-103B280BD5A9}"/>
    <hyperlink ref="BZ1881" r:id="rId1820" xr:uid="{2311D7B4-9049-C14D-9682-64EA8F4F8608}"/>
    <hyperlink ref="BZ1882" r:id="rId1821" xr:uid="{568FC482-AD53-524C-9A39-558CFD0166E8}"/>
    <hyperlink ref="BZ1883" r:id="rId1822" xr:uid="{34DA8985-E8D0-294F-9213-0E1B76265FDC}"/>
    <hyperlink ref="BZ1884" r:id="rId1823" xr:uid="{5EA744EF-7107-5749-B69A-CEE736FD401A}"/>
    <hyperlink ref="BZ1885" r:id="rId1824" xr:uid="{906E588B-A365-7B4A-9846-98FC1EAC4E73}"/>
    <hyperlink ref="BZ1886" r:id="rId1825" xr:uid="{C8FD3FBE-D412-2F43-8FCB-FD5003B2A587}"/>
    <hyperlink ref="BZ1887" r:id="rId1826" xr:uid="{0511015A-207E-134C-86DD-1A8A35D42628}"/>
    <hyperlink ref="BZ1888" r:id="rId1827" xr:uid="{16E78780-54F1-2F49-A0ED-69E44353EC00}"/>
    <hyperlink ref="BZ1889" r:id="rId1828" xr:uid="{0B808D22-5DCB-784D-8E11-06B0BF44DAA6}"/>
    <hyperlink ref="BZ1890" r:id="rId1829" xr:uid="{ED7255E8-C6B0-AF42-9B82-3B0734139EFA}"/>
    <hyperlink ref="BZ1891" r:id="rId1830" xr:uid="{336D9CE0-A245-B748-B44A-63A0BE3A5CEF}"/>
    <hyperlink ref="BZ1892" r:id="rId1831" xr:uid="{DFD089CB-A7DD-A241-B027-4F8897C1ACD1}"/>
    <hyperlink ref="BZ1893" r:id="rId1832" xr:uid="{68FC8CA4-BC82-AE4B-8924-8E8FAEBB0963}"/>
    <hyperlink ref="BZ1894" r:id="rId1833" xr:uid="{C4314A42-3661-3247-B55B-A0FEF347A9A1}"/>
    <hyperlink ref="BZ1895" r:id="rId1834" xr:uid="{D713053B-3A63-8840-B839-9ED04253951A}"/>
    <hyperlink ref="BZ1896" r:id="rId1835" xr:uid="{E25C2A94-B6F4-B547-9ED8-23FC0963F312}"/>
    <hyperlink ref="BZ1897" r:id="rId1836" xr:uid="{A332E8D8-1E68-694B-B2B2-6880A4B8953B}"/>
    <hyperlink ref="BZ1898" r:id="rId1837" xr:uid="{41F0FEBF-2696-B843-9B13-C68F26CA8C41}"/>
    <hyperlink ref="BZ1899" r:id="rId1838" xr:uid="{2055FC7B-AD8C-4E4B-93C5-2B85FE255C87}"/>
    <hyperlink ref="BZ1900" r:id="rId1839" xr:uid="{9B33CDC6-AF50-8D40-A3A7-C0F95C0CF917}"/>
    <hyperlink ref="BZ1901" r:id="rId1840" xr:uid="{51970F28-49D1-8246-9F3A-852BBE8EDA87}"/>
    <hyperlink ref="BZ1902" r:id="rId1841" xr:uid="{643A0491-44CD-114D-9DA9-0A99D59F4242}"/>
    <hyperlink ref="BZ1903" r:id="rId1842" xr:uid="{5A11F1BA-60D6-4749-8B5A-0F7787129A97}"/>
    <hyperlink ref="BZ1904" r:id="rId1843" xr:uid="{90AADA17-258F-4542-B502-8E8E0D3031AF}"/>
    <hyperlink ref="BZ1905" r:id="rId1844" xr:uid="{C22D4B04-BA71-A54F-9A4C-0EB385FAEDD3}"/>
    <hyperlink ref="BZ1906" r:id="rId1845" xr:uid="{0ED5CEC0-BF21-C548-8147-4A73805682E2}"/>
    <hyperlink ref="BZ1907" r:id="rId1846" xr:uid="{30AF5DEF-29FC-214F-902E-84F8F665F6EC}"/>
    <hyperlink ref="BZ1908" r:id="rId1847" xr:uid="{98526DB6-8AC8-824E-8856-D9C4E5881EDC}"/>
    <hyperlink ref="BZ1909" r:id="rId1848" xr:uid="{2D536FFC-C95D-5A4C-A730-240B859EEF99}"/>
    <hyperlink ref="BZ1910" r:id="rId1849" xr:uid="{E2676599-4B8C-D44C-BD85-CA8574BA2259}"/>
    <hyperlink ref="BZ1911" r:id="rId1850" xr:uid="{E59EA72D-ABE3-CA4F-837E-5FA110B7BF51}"/>
    <hyperlink ref="BZ1912" r:id="rId1851" xr:uid="{9B4D79E2-B34A-DB48-AE97-BB947E2FCC93}"/>
    <hyperlink ref="BZ1913" r:id="rId1852" xr:uid="{1C98CFD5-7027-7B4B-855D-CB370F727CF2}"/>
    <hyperlink ref="BZ1914" r:id="rId1853" xr:uid="{1D3056B2-65BD-6C43-AF4E-E357C4076706}"/>
    <hyperlink ref="BZ1915" r:id="rId1854" xr:uid="{905B399F-A344-B845-9423-EAC8B95F0E0A}"/>
    <hyperlink ref="BZ1916" r:id="rId1855" xr:uid="{FC6E1A9C-4BBB-4245-B97F-7BE96EB3FABE}"/>
    <hyperlink ref="BZ1917" r:id="rId1856" xr:uid="{8135B1DB-57C9-4E48-92F0-5F07502DFA5E}"/>
    <hyperlink ref="BZ1918" r:id="rId1857" xr:uid="{83E3DB15-C06F-6947-9ECF-7E95754226A8}"/>
    <hyperlink ref="BZ1919" r:id="rId1858" xr:uid="{1715B677-CEDF-064B-9B63-109B548EAAF8}"/>
    <hyperlink ref="BZ1920" r:id="rId1859" xr:uid="{1DD1DC15-DB4C-C347-9E27-350869E276B9}"/>
    <hyperlink ref="BZ1921" r:id="rId1860" xr:uid="{4A228B8C-9A7C-7B45-AD31-9EB72482078B}"/>
    <hyperlink ref="BZ1922" r:id="rId1861" xr:uid="{15E4C0E4-0128-5740-BDFB-8191733AD546}"/>
    <hyperlink ref="BZ1923" r:id="rId1862" xr:uid="{607AA766-1551-0649-A40B-8031701FF0B1}"/>
    <hyperlink ref="BZ1924" r:id="rId1863" xr:uid="{3F8EF651-E5B2-014E-A127-AEA5DF62C592}"/>
    <hyperlink ref="BZ1925" r:id="rId1864" xr:uid="{E5C42966-0611-104C-A805-B663420D4A8D}"/>
    <hyperlink ref="BZ1926" r:id="rId1865" xr:uid="{7CA7E071-A90A-A048-A062-41022087F39D}"/>
    <hyperlink ref="BZ1927" r:id="rId1866" xr:uid="{046BDAE7-8B97-AD4F-B951-80BE4C3F13EB}"/>
    <hyperlink ref="BZ1928" r:id="rId1867" xr:uid="{AF208BEE-F6DA-DB42-B026-B986A73349C4}"/>
    <hyperlink ref="BZ1929" r:id="rId1868" xr:uid="{ECDCFBDF-2AEB-8545-915C-7FEB22089942}"/>
    <hyperlink ref="BZ1930" r:id="rId1869" xr:uid="{723B36DE-8D36-F743-8FBB-9578F864983B}"/>
    <hyperlink ref="BZ1931" r:id="rId1870" xr:uid="{3B8DF4AB-22AF-2E4D-8B17-F89FE97C29FF}"/>
    <hyperlink ref="BZ1932" r:id="rId1871" xr:uid="{DA92FD6E-C4DE-6D42-AB1D-EDFC3D90217A}"/>
    <hyperlink ref="BZ1933" r:id="rId1872" xr:uid="{78347455-730F-D84E-8C04-5736EA109BD0}"/>
    <hyperlink ref="BZ1934" r:id="rId1873" xr:uid="{C6771786-DBFE-5740-830D-4B8EE66E13B5}"/>
    <hyperlink ref="BZ1935" r:id="rId1874" xr:uid="{75004EF8-BD86-7F48-A890-4C5882CABC8A}"/>
    <hyperlink ref="BZ1936" r:id="rId1875" xr:uid="{976E7893-F158-0141-9EA4-10C27F71E9FE}"/>
    <hyperlink ref="BZ1937" r:id="rId1876" xr:uid="{4606CFDC-F95E-734F-BE64-D4ECE6A73535}"/>
    <hyperlink ref="BZ1938" r:id="rId1877" xr:uid="{BB400442-D7C0-1941-B980-95B589228420}"/>
    <hyperlink ref="BZ1939" r:id="rId1878" xr:uid="{C92F3909-659E-CE47-95D9-2E9DD21B185E}"/>
    <hyperlink ref="BZ1940" r:id="rId1879" xr:uid="{A938D3B4-4D65-2747-A90F-1717198829DF}"/>
    <hyperlink ref="BZ1941" r:id="rId1880" xr:uid="{DC5BF510-642C-8241-9910-15C877FA3574}"/>
    <hyperlink ref="BZ1942" r:id="rId1881" xr:uid="{D06E1EFF-5A58-2C4D-A7D4-9270BA9F1E1E}"/>
    <hyperlink ref="BZ1943" r:id="rId1882" xr:uid="{A3EA1F10-7C7A-D342-844C-87F5708B230B}"/>
    <hyperlink ref="BZ1944" r:id="rId1883" xr:uid="{14258811-DE53-E744-89B1-8EC18F15455D}"/>
    <hyperlink ref="BZ1946" r:id="rId1884" xr:uid="{131BA0C7-E335-6648-9FC6-F756050BF85A}"/>
    <hyperlink ref="BZ1947" r:id="rId1885" xr:uid="{A0B851A0-6947-D14B-B4D6-0B2E7CAE376F}"/>
    <hyperlink ref="BZ1945" r:id="rId1886" xr:uid="{70197AA8-49AA-4F4B-BD8F-6862032F0788}"/>
    <hyperlink ref="BZ1948" r:id="rId1887" xr:uid="{5D30394E-38F3-B749-B110-184C04B045B3}"/>
    <hyperlink ref="BZ1949" r:id="rId1888" xr:uid="{F8517B90-9756-D44E-A304-E073F5FC849F}"/>
    <hyperlink ref="BZ1950" r:id="rId1889" xr:uid="{3002E8B1-FEFE-414A-B637-769193B87A7D}"/>
    <hyperlink ref="BZ1951" r:id="rId1890" xr:uid="{5400B2BE-6E11-8046-BCCF-C5289D6AF6EA}"/>
    <hyperlink ref="BZ1952" r:id="rId1891" xr:uid="{6F0D3299-A12F-2944-99A6-D83C6FAAF5A8}"/>
    <hyperlink ref="BZ1953" r:id="rId1892" xr:uid="{D287AFCD-599B-2F4D-A526-4F5F54A28BD3}"/>
    <hyperlink ref="BZ1954" r:id="rId1893" xr:uid="{74C015DD-6455-9E47-B268-8FCB529454EA}"/>
    <hyperlink ref="BZ1955" r:id="rId1894" xr:uid="{4FD782CD-6D2F-AE48-BB6E-1B867D7C2F4E}"/>
    <hyperlink ref="BZ1956" r:id="rId1895" xr:uid="{E46BE527-DABB-5848-B273-7782F8B9E446}"/>
    <hyperlink ref="BZ1957" r:id="rId1896" xr:uid="{C41E93E4-2766-4F48-8D02-EF5C45AABAA4}"/>
    <hyperlink ref="BZ1958" r:id="rId1897" xr:uid="{1D7E38A0-4DDC-2F4C-85EB-5514940EF692}"/>
    <hyperlink ref="BZ1959" r:id="rId1898" xr:uid="{65850BD1-A742-C54B-9F2A-9C1552212A61}"/>
    <hyperlink ref="BZ1960" r:id="rId1899" xr:uid="{AFB5B367-4906-6947-B78E-678ECC7FECA8}"/>
    <hyperlink ref="BZ1961" r:id="rId1900" xr:uid="{44CD3246-FA35-2942-8BAA-24AD51FB510D}"/>
    <hyperlink ref="BZ1962" r:id="rId1901" xr:uid="{57368205-853C-4549-87E1-17AFF60792CB}"/>
    <hyperlink ref="BZ1963" r:id="rId1902" xr:uid="{56C7A5B6-5E8C-B343-B55B-AD9FD32BC863}"/>
    <hyperlink ref="BZ1964" r:id="rId1903" xr:uid="{2CD06177-5AAC-8C4D-B8CD-2324C3B144FD}"/>
    <hyperlink ref="BZ1965" r:id="rId1904" xr:uid="{4B623C15-385C-D24F-BE98-373192F81611}"/>
    <hyperlink ref="BZ1966" r:id="rId1905" xr:uid="{ACDC6B1C-953B-624C-B560-9D6D1AB102C6}"/>
    <hyperlink ref="BZ1967" r:id="rId1906" xr:uid="{0E4C3E40-1208-AA47-834B-7E241A909E64}"/>
    <hyperlink ref="BZ1968" r:id="rId1907" xr:uid="{C7C31234-8EDB-204B-996F-EB804F29A0E7}"/>
    <hyperlink ref="BZ1969" r:id="rId1908" xr:uid="{4015EE99-4733-314E-81DB-48AD39ED1408}"/>
    <hyperlink ref="BZ1970" r:id="rId1909" xr:uid="{43397A7B-1EB7-C746-929B-ACCDD8170C29}"/>
    <hyperlink ref="BZ1971" r:id="rId1910" xr:uid="{4E5E88C3-2AE3-6248-8823-1373E5A9E6A9}"/>
    <hyperlink ref="BZ1972" r:id="rId1911" xr:uid="{BDB193D7-3164-F642-ACE1-494CA845C302}"/>
    <hyperlink ref="BZ1973" r:id="rId1912" xr:uid="{4986BCD5-8D82-034B-BD35-DA12C6D1029D}"/>
    <hyperlink ref="BZ1974" r:id="rId1913" xr:uid="{320B90EF-79B9-3841-8D6B-F791C2D5A9BE}"/>
    <hyperlink ref="BZ1975" r:id="rId1914" xr:uid="{97193347-16A3-2C40-9C4D-05A58153C53C}"/>
    <hyperlink ref="BZ1976" r:id="rId1915" xr:uid="{7F8FF5BE-9A1D-8B46-8BE1-145C85EEE43D}"/>
    <hyperlink ref="BZ1977" r:id="rId1916" xr:uid="{E84D1705-67E3-0D44-B478-40E58A9E8117}"/>
    <hyperlink ref="BZ1978" r:id="rId1917" xr:uid="{24923970-9195-B247-A08B-2200672CA9BA}"/>
    <hyperlink ref="BZ1979" r:id="rId1918" xr:uid="{BAF817A9-940A-3840-9DA5-E94284E238FF}"/>
    <hyperlink ref="BZ1980" r:id="rId1919" xr:uid="{A7F0A0C3-334F-E442-BBAB-1376BEE23D6D}"/>
    <hyperlink ref="BZ1981" r:id="rId1920" xr:uid="{D264055B-9673-4748-9B8B-864507925442}"/>
    <hyperlink ref="BZ1982" r:id="rId1921" xr:uid="{CEB5DFCC-0312-AA44-933A-B438982EFB1D}"/>
    <hyperlink ref="BZ1983" r:id="rId1922" xr:uid="{8791F806-CEC9-BE46-BD06-37A6B35F031A}"/>
    <hyperlink ref="BZ1984" r:id="rId1923" xr:uid="{682155BF-A31D-A040-BA9D-5076D6F4FC07}"/>
    <hyperlink ref="BZ1985" r:id="rId1924" xr:uid="{97C1E786-BFAC-3A42-8C4C-83906FA75CD8}"/>
    <hyperlink ref="BZ1986" r:id="rId1925" xr:uid="{E2F73762-D556-6049-B506-4796F897C0AB}"/>
    <hyperlink ref="BZ1987" r:id="rId1926" xr:uid="{B691A3D3-5842-BB45-B489-D075F133367C}"/>
    <hyperlink ref="BZ1988" r:id="rId1927" xr:uid="{DD42597D-3671-6B46-AB80-8577947EE211}"/>
    <hyperlink ref="BZ1989" r:id="rId1928" xr:uid="{3D9E1A1B-E711-2C46-A120-FDAE80AA744E}"/>
    <hyperlink ref="BZ1990" r:id="rId1929" xr:uid="{97314B24-78F5-814D-BC3E-2B256D9892F4}"/>
    <hyperlink ref="BZ1991" r:id="rId1930" xr:uid="{5DC0F0EF-5A7C-D948-8078-B1760AFF3F8B}"/>
    <hyperlink ref="BZ1992" r:id="rId1931" xr:uid="{19E2582D-48C4-0C48-BC07-A24661387ECD}"/>
    <hyperlink ref="BZ1993" r:id="rId1932" xr:uid="{44A7970C-B137-B648-A9A9-6A7637230C4A}"/>
    <hyperlink ref="BZ1994" r:id="rId1933" xr:uid="{0E30EF05-9A38-E04D-B3C8-99ABF7D89AAB}"/>
    <hyperlink ref="BZ1995" r:id="rId1934" xr:uid="{569CD7B9-C9EE-F148-B988-8EBE87CB6AC3}"/>
    <hyperlink ref="BZ1996" r:id="rId1935" xr:uid="{19BA80FF-044F-374D-AD59-911CFE834D6F}"/>
    <hyperlink ref="BZ1997" r:id="rId1936" xr:uid="{FFD02281-21CA-CD45-B061-F3942D72C8D4}"/>
    <hyperlink ref="BZ1998" r:id="rId1937" xr:uid="{DFFF2BBC-3A1E-D148-80C2-CFEAAE51044E}"/>
    <hyperlink ref="BZ1999" r:id="rId1938" xr:uid="{154970B2-717C-B145-909A-6AB4DA0E9986}"/>
    <hyperlink ref="BZ2000" r:id="rId1939" xr:uid="{5EA046D8-10BB-FD41-8830-0753AA44FA2B}"/>
    <hyperlink ref="BZ2001" r:id="rId1940" xr:uid="{8518400D-04F7-2346-8353-AB6DB43C48A3}"/>
    <hyperlink ref="BZ2002" r:id="rId1941" xr:uid="{FC0F45C5-4E78-1242-9F16-7365CA1E71C8}"/>
    <hyperlink ref="BZ2003" r:id="rId1942" xr:uid="{E2924CA1-9A37-544D-90D1-935471BC0B7D}"/>
    <hyperlink ref="BZ2004" r:id="rId1943" xr:uid="{DDEAA6C6-7938-B64D-9677-987EDD1A657B}"/>
    <hyperlink ref="BZ2005" r:id="rId1944" xr:uid="{6022D11E-55BD-FC4F-B099-A5C8D3B634D5}"/>
    <hyperlink ref="BZ2006" r:id="rId1945" xr:uid="{029DF60C-65CD-4842-9426-0B7640383C0A}"/>
    <hyperlink ref="BZ2007" r:id="rId1946" xr:uid="{45AA3190-4A15-3C42-A453-EDEC5DFF54C3}"/>
    <hyperlink ref="BZ2008" r:id="rId1947" xr:uid="{97822582-607D-C641-8939-47286BCA8F5C}"/>
    <hyperlink ref="BZ2009" r:id="rId1948" xr:uid="{611E918F-6B5F-394C-A242-A7357AE9BC63}"/>
    <hyperlink ref="BZ2010" r:id="rId1949" xr:uid="{F7589CEC-9557-7D4E-90AF-E61B0A4ADC64}"/>
    <hyperlink ref="BZ2011" r:id="rId1950" xr:uid="{58B0EBD1-C5F0-3842-BE72-DD004E6FCE34}"/>
    <hyperlink ref="BZ2012" r:id="rId1951" xr:uid="{172A2916-1835-374E-81F0-6DC5B7E4C8C8}"/>
    <hyperlink ref="BZ2013" r:id="rId1952" xr:uid="{DAD0FC4A-CA03-D24F-830F-2E3ACA93798F}"/>
    <hyperlink ref="BZ2014" r:id="rId1953" xr:uid="{A8DC964A-BE1D-184A-AF94-389CF80FF3DE}"/>
    <hyperlink ref="BZ2015" r:id="rId1954" xr:uid="{9F462CC9-7131-ED47-A8F4-D73FC65A093B}"/>
    <hyperlink ref="BZ2016" r:id="rId1955" xr:uid="{4D0F5151-E438-2144-B0FD-D63286A90940}"/>
    <hyperlink ref="BZ2017" r:id="rId1956" xr:uid="{83FA0AC4-61E8-3F40-9FF3-46A34002EE85}"/>
    <hyperlink ref="BZ2018" r:id="rId1957" xr:uid="{4E030AA9-5B0B-E04E-BA98-888D8588B23D}"/>
    <hyperlink ref="BZ2019" r:id="rId1958" xr:uid="{0941B69F-9F7A-E948-B2B7-F2F6EE667A23}"/>
    <hyperlink ref="BZ2020" r:id="rId1959" xr:uid="{BFAB500D-37C1-7A4C-B7DB-779F5AD7C386}"/>
    <hyperlink ref="BZ2021" r:id="rId1960" xr:uid="{6B612F62-8E04-1A4E-A243-FAD2972C1CB6}"/>
    <hyperlink ref="BZ2022" r:id="rId1961" xr:uid="{7569D508-DA10-C14C-A5FA-FF519D33D613}"/>
    <hyperlink ref="BZ2023" r:id="rId1962" xr:uid="{5315812F-174C-0D49-BB3A-3B6B1984ED94}"/>
    <hyperlink ref="BZ2024" r:id="rId1963" xr:uid="{BDD52C46-68D5-8C46-A8FE-A208849215FB}"/>
    <hyperlink ref="BZ2025" r:id="rId1964" xr:uid="{E82D464F-28B2-9846-9620-B803A479CDF8}"/>
    <hyperlink ref="BZ2026" r:id="rId1965" xr:uid="{B84446E0-FC7C-764A-A64C-4BFD0809806F}"/>
    <hyperlink ref="BZ2027" r:id="rId1966" xr:uid="{C7EF2275-158E-C043-A89E-EDD3E874B19A}"/>
    <hyperlink ref="BZ2028" r:id="rId1967" xr:uid="{56F78FF9-2FEB-CA4A-BF4A-C44BC5716F0B}"/>
    <hyperlink ref="BZ2029" r:id="rId1968" xr:uid="{FF1A5A50-FB3E-0046-8B62-4642A9B63B1D}"/>
    <hyperlink ref="BZ2030" r:id="rId1969" xr:uid="{CB681732-3239-FD4A-91F1-299930EE8E60}"/>
    <hyperlink ref="BZ2031" r:id="rId1970" xr:uid="{DA89EB44-AB3E-0944-9057-232234D79BFF}"/>
    <hyperlink ref="BZ2032" r:id="rId1971" xr:uid="{B505A033-75AA-9849-8C70-6ECFFD8D3001}"/>
    <hyperlink ref="BZ2033" r:id="rId1972" xr:uid="{73EF2C0D-FC20-B24B-A97E-0A5FFFBF1B97}"/>
    <hyperlink ref="BZ2034" r:id="rId1973" xr:uid="{161842B1-5FDA-1340-BCE2-1D47DCC69769}"/>
    <hyperlink ref="BZ2035" r:id="rId1974" xr:uid="{73D1D67B-47D1-E041-B134-AD4BACA911DD}"/>
    <hyperlink ref="BZ2036" r:id="rId1975" xr:uid="{6D46A080-4461-B548-8088-73E46C836E12}"/>
    <hyperlink ref="BZ2038" r:id="rId1976" xr:uid="{A943D79B-3F36-5E4A-9718-5CFE3E85CCC8}"/>
    <hyperlink ref="BZ2037" r:id="rId1977" xr:uid="{DF40DAB1-64A2-AF43-946F-88CD1D84F035}"/>
    <hyperlink ref="BZ2039" r:id="rId1978" xr:uid="{E9827737-AA49-1C4B-8AC2-C59FD81AABA3}"/>
    <hyperlink ref="BZ2040" r:id="rId1979" xr:uid="{64D35F97-373A-E943-9391-954B719D3102}"/>
    <hyperlink ref="BZ2041" r:id="rId1980" xr:uid="{53E62686-886F-204C-8392-9794C8CCAE52}"/>
    <hyperlink ref="BZ2042" r:id="rId1981" xr:uid="{9F10EF76-5E23-4840-A253-FE9FD4B799F5}"/>
    <hyperlink ref="BZ2043" r:id="rId1982" xr:uid="{991EF637-5B99-B044-89A6-D0E1743EA432}"/>
    <hyperlink ref="BZ2044" r:id="rId1983" xr:uid="{A7034301-C13E-D341-BC13-E5FA3A7C97D3}"/>
    <hyperlink ref="BZ2045" r:id="rId1984" xr:uid="{33272743-317F-454A-84CB-0D937060F01B}"/>
    <hyperlink ref="BZ2046" r:id="rId1985" xr:uid="{CE187594-F654-DA4D-B38D-F082E8AC7E2D}"/>
    <hyperlink ref="BZ2047" r:id="rId1986" xr:uid="{3AC8E083-0F94-5540-8857-6E33CA9748AD}"/>
    <hyperlink ref="BZ2048" r:id="rId1987" xr:uid="{52F0FB37-BB09-354F-9438-72980E88481F}"/>
    <hyperlink ref="BZ2049" r:id="rId1988" xr:uid="{5B6F5139-CFEB-4242-AD37-377E735E47D9}"/>
    <hyperlink ref="BZ2050" r:id="rId1989" xr:uid="{0C0F57EF-8F21-8F47-AE71-1CAF41F09BB4}"/>
    <hyperlink ref="BZ2051" r:id="rId1990" xr:uid="{A42AE81E-E454-2D40-9EDA-7C84555E37B9}"/>
    <hyperlink ref="BZ2052" r:id="rId1991" xr:uid="{E5479EC3-05C5-0044-B927-70A0ACBD440F}"/>
    <hyperlink ref="BZ2053" r:id="rId1992" xr:uid="{1B7DB8A5-D142-2D41-9031-2A705BE12D94}"/>
    <hyperlink ref="BZ2054" r:id="rId1993" xr:uid="{655E2C92-C2A1-CA4B-B07D-7D3842A925E6}"/>
    <hyperlink ref="BZ2055" r:id="rId1994" xr:uid="{D35F5AAF-DB3E-464F-88AE-59A0D0C58D12}"/>
    <hyperlink ref="BZ2056" r:id="rId1995" xr:uid="{D0CE2270-1A3F-834B-8C61-CEF3307516F0}"/>
    <hyperlink ref="BZ2057" r:id="rId1996" xr:uid="{04244F76-06B5-294A-92CF-88AD151B5875}"/>
    <hyperlink ref="BZ2058" r:id="rId1997" xr:uid="{933971BF-DC97-2B49-A10A-94EFABD7FBCF}"/>
    <hyperlink ref="BZ2059" r:id="rId1998" xr:uid="{6F82AF02-A8DD-C54B-B389-6CE61AED438F}"/>
    <hyperlink ref="BZ2060" r:id="rId1999" xr:uid="{53BB3167-1240-6846-81C2-55BB0E36ACB4}"/>
    <hyperlink ref="BZ2061" r:id="rId2000" xr:uid="{40A8BE5F-1B9E-BC41-8068-D5BA70CB2086}"/>
    <hyperlink ref="BZ2062" r:id="rId2001" xr:uid="{4E56BFD6-D9F5-BE48-8CFC-F0DDA3368883}"/>
    <hyperlink ref="BZ2063" r:id="rId2002" xr:uid="{C0889B63-FE14-C246-A954-056F8665C96A}"/>
    <hyperlink ref="BZ2064" r:id="rId2003" xr:uid="{E94CF2AF-3438-4041-8A28-30B0D6FE8C62}"/>
    <hyperlink ref="BZ2065" r:id="rId2004" xr:uid="{F95884F1-FC4B-1340-979C-FA757ACBAD36}"/>
    <hyperlink ref="BZ2066" r:id="rId2005" xr:uid="{B0D67A95-A0B5-8F4B-9747-EF1F77E9D8BE}"/>
    <hyperlink ref="BZ2067" r:id="rId2006" xr:uid="{2C22B196-84B2-BF4F-81A3-417F636A8326}"/>
    <hyperlink ref="BZ2068" r:id="rId2007" xr:uid="{FC02A727-5117-2946-BE15-CCA5474D9766}"/>
    <hyperlink ref="BZ2069" r:id="rId2008" xr:uid="{BDAED5F8-5F7D-3D4F-B425-8022B4A9C0A1}"/>
    <hyperlink ref="BZ2070" r:id="rId2009" xr:uid="{A8B273CB-1DE8-CB4D-904B-2C2C00421C23}"/>
    <hyperlink ref="BZ2071" r:id="rId2010" xr:uid="{A25ADD86-2DFD-7044-9190-980CC4175668}"/>
    <hyperlink ref="BZ2072" r:id="rId2011" xr:uid="{71A74B3A-9079-1244-AB57-8AD382777CA9}"/>
    <hyperlink ref="BZ2073" r:id="rId2012" xr:uid="{8ABE4FF0-1490-804E-A97D-D1888F23B612}"/>
    <hyperlink ref="BZ2074" r:id="rId2013" xr:uid="{865B5B13-8FFA-1443-B540-44189FF53628}"/>
    <hyperlink ref="BZ2075" r:id="rId2014" xr:uid="{8AAE0C5D-6849-E84D-AD5A-36A743E8531D}"/>
    <hyperlink ref="BZ2076" r:id="rId2015" xr:uid="{ED172218-E0B3-D246-B21D-4E70898C7C77}"/>
    <hyperlink ref="BZ2077" r:id="rId2016" xr:uid="{87FD6670-1459-8047-BABB-C40650370B49}"/>
    <hyperlink ref="BZ2078" r:id="rId2017" xr:uid="{FE57E9E0-F0A5-044E-B3D5-24408B5B9D35}"/>
    <hyperlink ref="BZ2079" r:id="rId2018" xr:uid="{5193E50F-6A85-E947-8158-1EB701B3EBFF}"/>
    <hyperlink ref="BZ2080" r:id="rId2019" xr:uid="{31FAE7A0-9A67-0548-9273-EB3BA7F8C9BB}"/>
    <hyperlink ref="BZ2081" r:id="rId2020" xr:uid="{1B147EF9-6C74-224E-B443-B6D1AC7AF8E8}"/>
    <hyperlink ref="BZ2082" r:id="rId2021" xr:uid="{8CD8BE0E-B21B-A548-97CE-5B734A63F7AE}"/>
    <hyperlink ref="BZ2083" r:id="rId2022" xr:uid="{899AB104-E3EE-1E49-9642-27B8C43C34C2}"/>
    <hyperlink ref="BZ2084" r:id="rId2023" xr:uid="{70760427-8F02-C045-AACF-1D955D8CAC8D}"/>
    <hyperlink ref="BZ2085" r:id="rId2024" xr:uid="{3CAA340E-A76C-CF4D-B7A0-6E84C9BD80B7}"/>
    <hyperlink ref="BZ2086" r:id="rId2025" xr:uid="{2160B225-442B-6D4F-8CE7-44AE31F1A6F9}"/>
    <hyperlink ref="BZ2087" r:id="rId2026" xr:uid="{4A71383B-EED2-B541-B141-B9BA6B8BDDA2}"/>
    <hyperlink ref="BZ2088" r:id="rId2027" xr:uid="{82A87C22-7725-9041-AAE4-C6DC19B07F50}"/>
    <hyperlink ref="BZ2089" r:id="rId2028" xr:uid="{A766C307-A892-0B4F-B628-FBFD2FBE5725}"/>
    <hyperlink ref="BZ2090" r:id="rId2029" xr:uid="{68849509-036E-0245-89DA-AB520D461907}"/>
    <hyperlink ref="BZ2091" r:id="rId2030" xr:uid="{6DB544C1-E6D5-A347-BF87-9D3CB3DCD6D8}"/>
    <hyperlink ref="BZ2092" r:id="rId2031" xr:uid="{191CC028-F891-E842-A603-CB8B69D6B1BE}"/>
    <hyperlink ref="BZ2093" r:id="rId2032" xr:uid="{5276B682-8A0B-E74E-B719-0D049910E590}"/>
    <hyperlink ref="BZ2094" r:id="rId2033" xr:uid="{E3CDE550-523F-0342-B09C-8F8A3B0C2340}"/>
    <hyperlink ref="BZ2095" r:id="rId2034" xr:uid="{11E70FF4-12E7-ED47-865E-D776202E9BAF}"/>
    <hyperlink ref="BZ2096" r:id="rId2035" xr:uid="{0A1E6B26-711E-5F4D-8E1E-031513943E16}"/>
    <hyperlink ref="BZ2097" r:id="rId2036" xr:uid="{D1B3A2E2-9D1E-5C4B-972C-24D48BF312D2}"/>
    <hyperlink ref="BZ2098" r:id="rId2037" xr:uid="{CEEDE34F-6A11-9A46-B297-F4791AB68EB6}"/>
    <hyperlink ref="BZ2099" r:id="rId2038" xr:uid="{A5D86390-9B75-BF4C-99C0-5AB26944590F}"/>
    <hyperlink ref="BZ2100" r:id="rId2039" xr:uid="{49CA8BDC-E8C3-FE46-B0C4-7C937A5089F5}"/>
    <hyperlink ref="BZ2101" r:id="rId2040" xr:uid="{1C157441-C899-1947-BF5E-E478A513BC7F}"/>
    <hyperlink ref="BZ2102" r:id="rId2041" xr:uid="{EA31422C-B55D-2543-A0E8-C1B388BF449D}"/>
    <hyperlink ref="BZ2103" r:id="rId2042" xr:uid="{9953FEEA-192D-DF45-AB94-E1B0EB626139}"/>
    <hyperlink ref="BZ2104" r:id="rId2043" xr:uid="{3B5E4F20-19DD-3A49-8863-D54ABCEE42AC}"/>
    <hyperlink ref="BZ2105" r:id="rId2044" xr:uid="{1C00D35C-77E5-8444-907D-DA6AC932B80E}"/>
    <hyperlink ref="BZ2106" r:id="rId2045" xr:uid="{D20E5B39-E1D7-2146-92E7-0E85312625A3}"/>
    <hyperlink ref="BZ2107" r:id="rId2046" xr:uid="{9AC8CBB6-D765-9642-9635-B9BA637C31F3}"/>
    <hyperlink ref="BZ2108" r:id="rId2047" xr:uid="{8EA8781D-B2B2-FC46-9D63-3449461C010A}"/>
    <hyperlink ref="BZ2109" r:id="rId2048" xr:uid="{695F20CB-C8CE-6F43-9B32-81591DB4FBA7}"/>
    <hyperlink ref="BZ2110" r:id="rId2049" xr:uid="{7BE8C36B-55A9-A145-8B20-7E59E547F8F2}"/>
    <hyperlink ref="BZ2111" r:id="rId2050" xr:uid="{5536CDBC-9BE1-124E-BDE7-CE90F2E56C50}"/>
    <hyperlink ref="BZ2112" r:id="rId2051" xr:uid="{3F02E5FA-DF90-D441-B414-9E3BA7C1C0C5}"/>
    <hyperlink ref="BZ2113" r:id="rId2052" xr:uid="{B0692E3A-C8F4-674F-85DA-1960ABCEEB51}"/>
    <hyperlink ref="BZ2114" r:id="rId2053" xr:uid="{C70845DD-C1D7-0F45-90D6-1C419494D1FC}"/>
    <hyperlink ref="BZ2115" r:id="rId2054" xr:uid="{FD09FC00-5B78-FC41-91B5-CA91AB297956}"/>
    <hyperlink ref="BZ2116" r:id="rId2055" xr:uid="{3DEA1506-5876-3F44-B963-BDF859683986}"/>
    <hyperlink ref="BZ2117" r:id="rId2056" xr:uid="{C8339590-0230-F540-A34C-6DBEDB3C0E37}"/>
    <hyperlink ref="BZ2118" r:id="rId2057" xr:uid="{1497D9C4-D175-C34D-A6AC-298960B8382F}"/>
    <hyperlink ref="BZ2119" r:id="rId2058" xr:uid="{0442DE13-DBD2-8349-BA81-DA30C2947CC8}"/>
    <hyperlink ref="BZ2120" r:id="rId2059" xr:uid="{3EAA4ACE-DFC8-CB4F-A983-021DCC09A5B9}"/>
    <hyperlink ref="BZ2121" r:id="rId2060" xr:uid="{F0DAEFE7-AD9C-974E-ABD2-A1ACDB84AF68}"/>
    <hyperlink ref="BZ2122" r:id="rId2061" xr:uid="{980D9986-29EB-FD45-B3B5-CB95D2F67DD4}"/>
    <hyperlink ref="BZ2123" r:id="rId2062" xr:uid="{27431EFB-9686-934E-9780-BB5F78C56D9A}"/>
    <hyperlink ref="BZ2124" r:id="rId2063" xr:uid="{CBE9747D-B428-F640-99C7-C4DBE380A1CA}"/>
    <hyperlink ref="BZ2125" r:id="rId2064" xr:uid="{1356B7FA-54C9-0E4E-BE84-6CA451D59067}"/>
    <hyperlink ref="BZ2126" r:id="rId2065" xr:uid="{9F77D51B-93FB-4442-828E-88E48F69C86E}"/>
    <hyperlink ref="BZ2127" r:id="rId2066" xr:uid="{3DCA53CD-967C-2540-87BF-6B84843CA102}"/>
    <hyperlink ref="BZ2128" r:id="rId2067" xr:uid="{0B3EA522-193D-5744-82CA-61CAF8F99C1D}"/>
    <hyperlink ref="BZ2129" r:id="rId2068" xr:uid="{3EC662FD-DF86-3242-9C1F-1C4E5621F561}"/>
    <hyperlink ref="BZ2130" r:id="rId2069" xr:uid="{C26490BB-7198-9447-9995-4CC7B26FCFDF}"/>
    <hyperlink ref="BZ2131" r:id="rId2070" xr:uid="{28BEC8D9-77FE-E944-9E13-B297DF51A391}"/>
    <hyperlink ref="BZ2132" r:id="rId2071" xr:uid="{C2C07F78-017E-4243-B16D-0460F8F64C0E}"/>
    <hyperlink ref="BZ2133" r:id="rId2072" xr:uid="{F5EF3A92-A996-4944-B100-38E53B87B7FC}"/>
    <hyperlink ref="BZ2134" r:id="rId2073" xr:uid="{2419D5C4-9287-934D-8EC8-2060389C38F6}"/>
    <hyperlink ref="BZ2135" r:id="rId2074" xr:uid="{6323E653-87B3-3B41-A92A-9CF59913FC3E}"/>
    <hyperlink ref="BZ2136" r:id="rId2075" xr:uid="{F4F32FC1-56D2-424A-BAE3-2DC7CC68BBFE}"/>
    <hyperlink ref="BZ2137" r:id="rId2076" xr:uid="{8C4DA7BD-31BD-5149-B837-231A463B91DE}"/>
    <hyperlink ref="BZ2138" r:id="rId2077" xr:uid="{2130CDAA-FD6D-8345-BB8C-6BD3497A7D14}"/>
    <hyperlink ref="BZ2139" r:id="rId2078" xr:uid="{DDB41413-D9AD-8E4B-8AE5-F6B1D795D0FB}"/>
    <hyperlink ref="BZ2140" r:id="rId2079" xr:uid="{D500EF56-E6D0-1545-AEE7-CEAFD091FBA5}"/>
    <hyperlink ref="BZ2141" r:id="rId2080" xr:uid="{1D79FC2D-99F6-B84E-8147-D4BDDE1CB711}"/>
    <hyperlink ref="BZ2142" r:id="rId2081" xr:uid="{7BE88742-6378-4E46-919B-3354E522CB46}"/>
    <hyperlink ref="BZ2143" r:id="rId2082" xr:uid="{589854DC-1DEB-D546-93A8-6F4E7220F6DE}"/>
    <hyperlink ref="BZ2144" r:id="rId2083" xr:uid="{9163E835-1C87-2A43-AC0D-97F46FAB3841}"/>
    <hyperlink ref="BZ2145" r:id="rId2084" xr:uid="{84768C6E-94EA-2841-B947-AF48D9885359}"/>
    <hyperlink ref="BZ2146" r:id="rId2085" xr:uid="{D8823804-DEFF-704D-8C0E-80409DBD3757}"/>
    <hyperlink ref="BZ2147" r:id="rId2086" xr:uid="{07ABC3EE-FF5E-CA4F-9411-5A1BCD85FBCE}"/>
    <hyperlink ref="BZ2148" r:id="rId2087" xr:uid="{95BEEFCA-55DE-8745-ADC1-2DD848B9A1D6}"/>
    <hyperlink ref="BZ2149" r:id="rId2088" xr:uid="{F5B12323-8B7C-6F4D-86DC-D6455037348C}"/>
    <hyperlink ref="BZ2150" r:id="rId2089" xr:uid="{90288AF7-25AD-0944-9536-B28FCA22F5A2}"/>
    <hyperlink ref="BZ2151" r:id="rId2090" xr:uid="{F84E8DFA-657D-1B40-B741-7B7966932989}"/>
    <hyperlink ref="BZ2152" r:id="rId2091" xr:uid="{9DF7C216-1E9F-F14F-B2C2-816DBB55E85D}"/>
    <hyperlink ref="BZ2153" r:id="rId2092" xr:uid="{0697E11B-1F38-FD4B-B5AD-440955C78C9D}"/>
    <hyperlink ref="BZ2154" r:id="rId2093" xr:uid="{6D68827C-C1A8-1349-B58A-8DB343ED404E}"/>
    <hyperlink ref="BZ2155" r:id="rId2094" xr:uid="{8E8DDB0E-542F-EE49-AB0F-87D66281BE89}"/>
    <hyperlink ref="BZ2156" r:id="rId2095" xr:uid="{396174FF-597F-834B-ACF2-2250F533058D}"/>
    <hyperlink ref="BZ2157" r:id="rId2096" xr:uid="{246836FE-74E5-014B-99D7-ACC6C45D87FE}"/>
    <hyperlink ref="BZ2158" r:id="rId2097" xr:uid="{47C3E1DB-A1B5-FF46-8261-D28B75A8F5A5}"/>
    <hyperlink ref="BZ2159" r:id="rId2098" xr:uid="{93F93466-D8BC-A146-9B13-2470D8A8F9D2}"/>
    <hyperlink ref="BZ2160" r:id="rId2099" xr:uid="{FE5A5E61-E53A-DF40-882F-7520C660A08A}"/>
    <hyperlink ref="BZ2161" r:id="rId2100" xr:uid="{2AD0ECDC-82DB-FA45-8230-4DF16E2C44C8}"/>
    <hyperlink ref="BZ2162" r:id="rId2101" xr:uid="{7EAC8F29-8239-DD46-A111-1CFBD098154F}"/>
    <hyperlink ref="BZ2163" r:id="rId2102" xr:uid="{E1B06095-5FE0-114B-92D9-1EBEBFAF17B3}"/>
    <hyperlink ref="BZ2164" r:id="rId2103" xr:uid="{A05696E7-BCC8-924E-AE67-F17F11DD63A6}"/>
    <hyperlink ref="BZ2165" r:id="rId2104" xr:uid="{57FB3FA7-6314-C04A-B7AA-320CAF1CF049}"/>
    <hyperlink ref="BZ2166" r:id="rId2105" xr:uid="{5B3512C8-68CC-D748-9D76-41BF8DD7FB07}"/>
    <hyperlink ref="BZ2167" r:id="rId2106" xr:uid="{10004930-CE64-8140-85FF-D371A7526B2A}"/>
    <hyperlink ref="BZ2168" r:id="rId2107" xr:uid="{0E116399-F578-0040-8F9D-679856AAF9BE}"/>
    <hyperlink ref="BZ2169" r:id="rId2108" xr:uid="{CFEC130F-8F7F-2846-8AFA-11AFB1DB6808}"/>
    <hyperlink ref="BZ2170" r:id="rId2109" xr:uid="{87AC26D9-2009-BD43-9053-58C4AADD8B77}"/>
    <hyperlink ref="BZ2171" r:id="rId2110" xr:uid="{03FF910A-AFA1-7746-A84A-D62763E74C10}"/>
    <hyperlink ref="BZ2172" r:id="rId2111" xr:uid="{5C11406B-BA6E-334A-B714-09154F959BDA}"/>
    <hyperlink ref="BZ2173" r:id="rId2112" xr:uid="{248B9106-BBBB-1E4B-8BAD-19A7E634AA03}"/>
    <hyperlink ref="BZ2174" r:id="rId2113" xr:uid="{E9A7D584-B00A-F140-AFAD-9048F4019BFB}"/>
    <hyperlink ref="BZ2175" r:id="rId2114" xr:uid="{23A99DCE-217C-B14E-B913-4C2E2CDC74F4}"/>
    <hyperlink ref="BZ2176" r:id="rId2115" xr:uid="{2A4525E2-F569-7541-9A47-6CB9D4E39DE8}"/>
    <hyperlink ref="BZ2177" r:id="rId2116" xr:uid="{818DEFA0-B8C3-E746-90EE-5600309696C0}"/>
    <hyperlink ref="BZ2178" r:id="rId2117" xr:uid="{22BB90DD-D691-384F-AA38-DCD4C9556A9C}"/>
    <hyperlink ref="BZ2179" r:id="rId2118" xr:uid="{4849D5EF-1A8B-FF49-AA35-8358F80B4723}"/>
    <hyperlink ref="BZ2180" r:id="rId2119" xr:uid="{80ABA9D2-0CF8-C84E-9B1E-0BBFD8BEC062}"/>
    <hyperlink ref="BZ2181" r:id="rId2120" xr:uid="{29E72FA6-9B50-9A44-887A-E1A903EF4D76}"/>
    <hyperlink ref="BZ2182" r:id="rId2121" xr:uid="{9E2BD7FF-BED2-0E42-A649-E3093380C2E1}"/>
    <hyperlink ref="BZ2183" r:id="rId2122" xr:uid="{FE30A789-ED8B-7E42-A5DA-4DD22FB7235A}"/>
    <hyperlink ref="BZ2184" r:id="rId2123" xr:uid="{0B2EDEA4-8E75-C142-90E6-F72285EAEFC1}"/>
    <hyperlink ref="BZ2185" r:id="rId2124" xr:uid="{BD6DFDC2-3818-2A4C-9E44-FA1868ABD8BA}"/>
    <hyperlink ref="BZ2186" r:id="rId2125" xr:uid="{FD1F9B63-77D2-2E4D-9582-648AB50A30DA}"/>
    <hyperlink ref="BZ2187" r:id="rId2126" xr:uid="{2D93F919-94D8-5348-91B3-68D426DF4BB0}"/>
    <hyperlink ref="BZ2188" r:id="rId2127" xr:uid="{14E42E28-05FF-E74B-90DA-6EA2629F2B2B}"/>
    <hyperlink ref="BZ2189" r:id="rId2128" xr:uid="{FB21D635-D9C1-444F-BCF8-B0A585622DB3}"/>
    <hyperlink ref="BZ2190" r:id="rId2129" xr:uid="{410F5EFE-0EB4-5A40-B4E3-2820A0CE35DD}"/>
    <hyperlink ref="BZ2191" r:id="rId2130" xr:uid="{E81F67FA-1C73-1846-BE24-C3C1AA1F709D}"/>
    <hyperlink ref="BZ2192" r:id="rId2131" xr:uid="{72405638-1A6A-1C49-8E2B-3ACCD7D945D8}"/>
    <hyperlink ref="BZ2193" r:id="rId2132" xr:uid="{B984B22C-E840-6E47-92DD-9451130AE66F}"/>
    <hyperlink ref="BZ2194" r:id="rId2133" xr:uid="{1383145F-2FB3-0147-81F8-B923FDFBF59E}"/>
    <hyperlink ref="BZ2195" r:id="rId2134" xr:uid="{18297AD1-7D17-5D41-8C6C-362AB18FF3B2}"/>
    <hyperlink ref="BZ2196" r:id="rId2135" xr:uid="{46CFC04E-52C5-3C46-841C-3F5EE5D28509}"/>
    <hyperlink ref="BZ2197" r:id="rId2136" xr:uid="{22396BC1-E947-6746-AE05-BB19145AF128}"/>
    <hyperlink ref="BZ2198" r:id="rId2137" xr:uid="{AC3C4F7E-8351-3D4A-9DF9-916E1894EA9B}"/>
    <hyperlink ref="BZ2199" r:id="rId2138" xr:uid="{4C7A4033-71AE-564B-974B-23ECA106FEA2}"/>
    <hyperlink ref="BZ2200" r:id="rId2139" xr:uid="{9DB50F85-1A1D-064A-88C6-92659937F578}"/>
    <hyperlink ref="BZ2201" r:id="rId2140" xr:uid="{5CB5A12E-C65E-CB44-B9B9-9FCE8275A3A4}"/>
    <hyperlink ref="BZ2202" r:id="rId2141" xr:uid="{D41350E4-6628-EC42-8810-2116AA91204B}"/>
    <hyperlink ref="BZ2203" r:id="rId2142" xr:uid="{853DCA21-5F73-9F4E-BC18-4FF5D636B6B0}"/>
    <hyperlink ref="BZ2204" r:id="rId2143" xr:uid="{EB7A71F5-324B-684B-B4DD-8325D2D98592}"/>
    <hyperlink ref="BZ2205" r:id="rId2144" xr:uid="{BB8B317E-4E65-914B-99AB-93182E621862}"/>
    <hyperlink ref="BZ2206" r:id="rId2145" xr:uid="{F6CBCE09-28DA-A640-B32F-6AA61B2FF532}"/>
    <hyperlink ref="BZ2207" r:id="rId2146" xr:uid="{5588D870-D124-0040-B4AF-54A639F32C65}"/>
    <hyperlink ref="BZ2208" r:id="rId2147" xr:uid="{B6454B1D-53BB-1A45-BAAF-C039AA54819D}"/>
    <hyperlink ref="BZ2209" r:id="rId2148" xr:uid="{39AD7ED9-9E2D-CB44-878A-0F49EF948D6F}"/>
    <hyperlink ref="BZ2211" r:id="rId2149" xr:uid="{1DF7BFDB-7001-4F4F-B8C2-C047920EF5CB}"/>
    <hyperlink ref="BZ2210" r:id="rId2150" xr:uid="{9839967D-C2B3-2649-9B0E-F461B240A997}"/>
    <hyperlink ref="BZ2212" r:id="rId2151" xr:uid="{F1DE3B8D-5676-5349-871C-0DD3C8C605EC}"/>
    <hyperlink ref="BZ2213" r:id="rId2152" xr:uid="{4ECF7B53-BD44-FA44-8869-38CC28AF5BD9}"/>
    <hyperlink ref="BZ2214" r:id="rId2153" xr:uid="{880B2FF3-49A2-E748-A196-822BEB1CE9C8}"/>
    <hyperlink ref="BZ2215" r:id="rId2154" xr:uid="{4B537DC2-7606-6D47-9A14-ABC8384FF622}"/>
    <hyperlink ref="BZ2216" r:id="rId2155" xr:uid="{F63C49F3-46A2-E343-A2D5-DB4DF48B9560}"/>
    <hyperlink ref="BZ2217" r:id="rId2156" xr:uid="{168E8242-D234-D147-A731-EB27151E660B}"/>
    <hyperlink ref="BZ2218" r:id="rId2157" xr:uid="{95B56B40-B0A5-6A4C-A032-496B073D8DCB}"/>
    <hyperlink ref="BZ2219" r:id="rId2158" xr:uid="{6CBB3CA3-7476-8A45-BD4D-149D84D56026}"/>
    <hyperlink ref="BZ2220" r:id="rId2159" xr:uid="{CF5F4716-8ED8-064B-80D8-1C9508F2C6F8}"/>
    <hyperlink ref="BZ2221" r:id="rId2160" xr:uid="{AB3E199B-C45C-B94D-97F0-39F0939D01FD}"/>
    <hyperlink ref="BZ2222" r:id="rId2161" xr:uid="{E0FB0186-C59B-CD43-BE5F-C5DD50A277D4}"/>
    <hyperlink ref="BZ2223" r:id="rId2162" xr:uid="{1B2ADFFE-4B4E-FA4C-B3B0-B2F174AD67DA}"/>
    <hyperlink ref="BZ2224" r:id="rId2163" xr:uid="{FD83DF9F-D0EC-314E-9092-2E7AA38FD1B4}"/>
    <hyperlink ref="BZ2225" r:id="rId2164" xr:uid="{5C08DEC7-E149-C644-8A2D-C0B872AD6EEF}"/>
    <hyperlink ref="BZ2226" r:id="rId2165" xr:uid="{53EC550D-418B-9742-8BBB-60AD221DA0CF}"/>
    <hyperlink ref="BZ2227" r:id="rId2166" xr:uid="{EFAE2D15-9269-7843-BE3A-CEB0558E473D}"/>
    <hyperlink ref="BZ2228" r:id="rId2167" xr:uid="{28CA5A8B-6C2B-5840-9327-F92EDB9CB91C}"/>
    <hyperlink ref="BZ2229" r:id="rId2168" xr:uid="{A4D5C152-C1FC-7946-BF7F-52CAF1D7407B}"/>
    <hyperlink ref="BZ2230" r:id="rId2169" xr:uid="{FA42AAA5-7501-5647-BEEE-628219CC4FD9}"/>
    <hyperlink ref="BZ2231" r:id="rId2170" xr:uid="{0487848B-6AC8-0E49-9DA4-2BCDF2F69951}"/>
    <hyperlink ref="BZ2232" r:id="rId2171" xr:uid="{63528A01-AC00-8045-AA14-0377DBDA1203}"/>
    <hyperlink ref="BZ2233" r:id="rId2172" xr:uid="{ADDEC571-17A2-FA48-B53D-B6F7BFA6D996}"/>
    <hyperlink ref="BZ2234" r:id="rId2173" xr:uid="{A01E7F60-468D-814B-B083-B18EDE386C46}"/>
    <hyperlink ref="BZ2235" r:id="rId2174" xr:uid="{71044ECB-7B5A-7845-B115-681D49E84E1F}"/>
    <hyperlink ref="BZ2236" r:id="rId2175" xr:uid="{46D71FC1-1F99-BB48-9502-9BB7D2D8D0B1}"/>
    <hyperlink ref="BZ2237" r:id="rId2176" xr:uid="{32E6C615-293E-CF47-8E45-CD0FE29E3D81}"/>
    <hyperlink ref="BZ2238" r:id="rId2177" xr:uid="{26ED26FF-ABBE-1546-9CCB-2196C6DD3202}"/>
    <hyperlink ref="BZ2239" r:id="rId2178" xr:uid="{87FAD148-0EAE-4340-B490-C64B821A133D}"/>
    <hyperlink ref="BZ2240" r:id="rId2179" xr:uid="{02FF1FE2-0FD5-AC4B-9D0C-BBFF4EDD46A6}"/>
    <hyperlink ref="BZ2241" r:id="rId2180" xr:uid="{6ABA1708-50E3-2E4E-ABF3-6943B1388435}"/>
    <hyperlink ref="BZ2242" r:id="rId2181" xr:uid="{A2F23305-89A5-F34E-817C-A32E38BBEAEA}"/>
    <hyperlink ref="BZ2243" r:id="rId2182" xr:uid="{36E9D45F-156B-BB45-B2B8-59381C4C9CF6}"/>
    <hyperlink ref="BZ2244" r:id="rId2183" xr:uid="{83535B7E-04B7-674C-84CE-0A555D999330}"/>
    <hyperlink ref="BZ2245" r:id="rId2184" xr:uid="{7D70F775-2AC3-274A-AFAF-4A160522C324}"/>
    <hyperlink ref="BZ2246" r:id="rId2185" xr:uid="{D44E1CF0-A949-CE4E-AF59-B11902B90912}"/>
    <hyperlink ref="BZ2247" r:id="rId2186" xr:uid="{5DB55A3A-869D-EE43-8670-C743A4B7B2B2}"/>
    <hyperlink ref="BZ2248" r:id="rId2187" xr:uid="{E28E774E-C28D-3C4A-9450-277433E786E7}"/>
    <hyperlink ref="BZ2249" r:id="rId2188" xr:uid="{FF1D20FB-1807-8342-B923-6A4E31074C6F}"/>
    <hyperlink ref="BZ2250" r:id="rId2189" xr:uid="{3C6443EE-AB9E-B04E-AB5C-D384DE7C4172}"/>
    <hyperlink ref="BZ2251" r:id="rId2190" xr:uid="{EABD9498-7D6F-4F47-9ACE-3F41B672E951}"/>
    <hyperlink ref="BZ2252" r:id="rId2191" xr:uid="{7465AD2A-A75E-724C-B1F7-4C6C9EFF6EA5}"/>
    <hyperlink ref="BZ2253" r:id="rId2192" xr:uid="{8B440780-F609-0A41-9445-572AED6E2601}"/>
    <hyperlink ref="BZ2254" r:id="rId2193" xr:uid="{3411D918-E491-1441-8D4D-1D74FADF6421}"/>
    <hyperlink ref="BZ2255" r:id="rId2194" xr:uid="{AB6810E7-3181-014E-8C46-F9D29E4CA51D}"/>
    <hyperlink ref="BZ2256" r:id="rId2195" xr:uid="{66591EB1-77C8-9B40-AE2B-E8804AAE0F2F}"/>
    <hyperlink ref="BZ2257" r:id="rId2196" xr:uid="{CCC44BCB-83EA-2D45-92EA-A81DCD80D2A4}"/>
    <hyperlink ref="BZ2258" r:id="rId2197" xr:uid="{DDF76982-8902-9C42-A1BD-915619B73AD1}"/>
    <hyperlink ref="BZ2259" r:id="rId2198" xr:uid="{4378837B-2E81-C64D-85C1-3A854E8BCC4A}"/>
    <hyperlink ref="BZ2260" r:id="rId2199" xr:uid="{AF5E8F31-757B-A649-8F5F-C2970975CFA7}"/>
    <hyperlink ref="BZ2261" r:id="rId2200" xr:uid="{E11146CB-90D4-AE4C-97EB-62948D0B5F40}"/>
    <hyperlink ref="BZ2262" r:id="rId2201" xr:uid="{88F81809-B69C-3144-8FD5-190840B19222}"/>
    <hyperlink ref="BZ2263" r:id="rId2202" xr:uid="{A017D65A-7DD2-E645-A149-13BC22994EB8}"/>
    <hyperlink ref="BZ2264" r:id="rId2203" xr:uid="{A941658B-79FD-A34F-A96A-D666FECAB24E}"/>
    <hyperlink ref="BZ2265" r:id="rId2204" xr:uid="{4EE93A83-FB20-E741-90CC-2116A5833CC9}"/>
    <hyperlink ref="BZ2266" r:id="rId2205" xr:uid="{77638B7F-FC5A-9047-807A-0614CA2B08D2}"/>
    <hyperlink ref="BZ2267" r:id="rId2206" xr:uid="{3A8BF562-2F8C-3447-844D-34F6109D737F}"/>
    <hyperlink ref="BZ2268" r:id="rId2207" xr:uid="{BA6E3AE3-309C-9245-A584-2ADDE636A9AE}"/>
    <hyperlink ref="BZ2269" r:id="rId2208" xr:uid="{BDF68EC3-D2C2-8547-86CC-6AC74BC2A0A3}"/>
    <hyperlink ref="BZ2270" r:id="rId2209" xr:uid="{DA65DCEB-6F3E-1545-8A40-B1BF557017D0}"/>
    <hyperlink ref="BZ2271" r:id="rId2210" xr:uid="{D080BEDB-C5F8-AF4B-96B0-E3861EE78EA3}"/>
    <hyperlink ref="BZ2272" r:id="rId2211" xr:uid="{C872A148-0FEC-E24F-A215-6B79329A5AE1}"/>
    <hyperlink ref="BZ2273" r:id="rId2212" xr:uid="{D09AFA8F-24F9-C941-A19E-8B021359C4D6}"/>
    <hyperlink ref="BZ2274" r:id="rId2213" xr:uid="{D75FCD53-7BFB-6F43-9E22-4B09DD4930E0}"/>
    <hyperlink ref="BZ2275" r:id="rId2214" xr:uid="{0ED41DBF-E226-724A-AE90-23519B01845C}"/>
    <hyperlink ref="BZ2276" r:id="rId2215" xr:uid="{2622602F-90BD-EA4D-BE61-4B0EC0D42F8C}"/>
    <hyperlink ref="BZ2277" r:id="rId2216" xr:uid="{28F68D85-2485-BD46-A08A-9D638FD00712}"/>
    <hyperlink ref="BZ2278" r:id="rId2217" xr:uid="{90ADA6DB-1927-0C42-BCE6-F9B688F76644}"/>
    <hyperlink ref="BZ2279" r:id="rId2218" xr:uid="{D8D5DE4E-071B-E742-9D3A-F3040E1960A7}"/>
    <hyperlink ref="BZ2280" r:id="rId2219" xr:uid="{B4C59C50-305D-9143-A5D6-F2A3596CB91F}"/>
    <hyperlink ref="BZ2281" r:id="rId2220" xr:uid="{EC840D94-7F35-8548-B59E-8EEC62497642}"/>
    <hyperlink ref="BZ2282" r:id="rId2221" xr:uid="{F4E18C7B-2C87-5D43-B8BC-F47118014FC4}"/>
    <hyperlink ref="BZ2283" r:id="rId2222" xr:uid="{1ED79C1C-01EB-3A44-8C4A-375941E37BC1}"/>
    <hyperlink ref="BZ2284" r:id="rId2223" xr:uid="{1397F81E-B681-2148-92A3-2D44D1EEE420}"/>
    <hyperlink ref="BZ2285" r:id="rId2224" xr:uid="{D73AA698-630F-7040-9E9B-51025A0F6D6C}"/>
    <hyperlink ref="BZ2286" r:id="rId2225" xr:uid="{C6F20596-9219-7E4E-B78A-15DBA9A45ADE}"/>
    <hyperlink ref="BZ2287" r:id="rId2226" xr:uid="{E678529A-E852-114A-9D20-0467EAED8C79}"/>
    <hyperlink ref="BZ2288" r:id="rId2227" xr:uid="{5690C12D-D279-134F-973A-6C012953F680}"/>
    <hyperlink ref="BZ2289" r:id="rId2228" xr:uid="{C6BC8ED7-3C2A-D94F-9971-31842D8C90B3}"/>
    <hyperlink ref="BZ2290" r:id="rId2229" xr:uid="{83C4720B-626F-DB4B-A637-FF7F7AD7BB71}"/>
    <hyperlink ref="BZ2291" r:id="rId2230" xr:uid="{19E8FB1E-C112-7E49-939A-F6882F11E861}"/>
    <hyperlink ref="BZ2292" r:id="rId2231" xr:uid="{66B0734A-8441-9E40-AA7A-D8B3B6A74464}"/>
    <hyperlink ref="BZ2293" r:id="rId2232" xr:uid="{900AE266-698B-1745-8D8E-B61255D82C01}"/>
    <hyperlink ref="BZ2294" r:id="rId2233" xr:uid="{D1966C33-EA89-0846-AA79-8B57CB3A29E8}"/>
    <hyperlink ref="BZ2295" r:id="rId2234" xr:uid="{AC59E4DF-1431-7144-93C8-61BE4AAD47F8}"/>
    <hyperlink ref="BZ2296" r:id="rId2235" xr:uid="{30D3985D-026E-6B43-AB69-DF1E1D65B396}"/>
    <hyperlink ref="BZ2297" r:id="rId2236" xr:uid="{B570C5F1-52B9-6747-A721-19B4090234DC}"/>
    <hyperlink ref="BZ2298" r:id="rId2237" xr:uid="{F89C54ED-5A56-914B-A1E7-8B4DBB293D2A}"/>
    <hyperlink ref="BZ2299" r:id="rId2238" xr:uid="{E41D589D-66FC-EE4E-ADD3-B17A4984E0F7}"/>
    <hyperlink ref="BZ2300" r:id="rId2239" xr:uid="{E98682EE-6EE2-6B4C-BCBB-33562463FD25}"/>
    <hyperlink ref="BZ2301" r:id="rId2240" xr:uid="{C2F41AD0-2C94-134A-9AFB-4D298940439C}"/>
    <hyperlink ref="BZ2302" r:id="rId2241" xr:uid="{A8A14AF1-E97B-5F49-975E-E2056BB6D603}"/>
    <hyperlink ref="BZ2303" r:id="rId2242" xr:uid="{B69EA088-7F03-864D-8EF3-F50645FDBD6E}"/>
    <hyperlink ref="BZ2304" r:id="rId2243" xr:uid="{3663DE37-90EE-374B-A2C6-0A3C9BAB25C0}"/>
    <hyperlink ref="BZ2305" r:id="rId2244" xr:uid="{EB008D76-D87E-3648-8A5F-C62B8EA7A5DC}"/>
    <hyperlink ref="BZ2306" r:id="rId2245" xr:uid="{D9DD7B1E-A0EB-ED44-930A-BB0408271403}"/>
    <hyperlink ref="BZ2307" r:id="rId2246" xr:uid="{1C94CA75-2024-9443-8DC8-2C89AD3D392B}"/>
    <hyperlink ref="BZ2308" r:id="rId2247" xr:uid="{0B19A287-9A58-5045-BB33-998A09D6D9FB}"/>
    <hyperlink ref="BZ2309" r:id="rId2248" xr:uid="{1C0BE537-35C7-1049-AAF8-915B91B8FEC2}"/>
    <hyperlink ref="BZ2310" r:id="rId2249" xr:uid="{2C1B2DF9-3D08-7F40-A3CB-8D5D721EC7C4}"/>
    <hyperlink ref="BZ2311" r:id="rId2250" xr:uid="{50508D0D-EDBB-5F4D-9C62-1464605EE905}"/>
    <hyperlink ref="BZ2312" r:id="rId2251" xr:uid="{58C33677-4AF7-D94C-855C-E8EB0EEA920C}"/>
    <hyperlink ref="BZ2313" r:id="rId2252" xr:uid="{3540D859-5EF1-8043-BFFB-E4ECA6F66FAC}"/>
    <hyperlink ref="BZ2314" r:id="rId2253" xr:uid="{A95EEF81-31FB-BA45-93FE-6F483F616640}"/>
    <hyperlink ref="BZ2315" r:id="rId2254" xr:uid="{C95331D9-0A0E-AF4A-8359-22C0F3A9B545}"/>
    <hyperlink ref="BZ2316" r:id="rId2255" xr:uid="{DCB932E7-1C18-E14A-8CE0-1ADAB46207CD}"/>
    <hyperlink ref="BZ2317" r:id="rId2256" xr:uid="{CFE91580-EF25-3040-9FA7-CE29BFB8563E}"/>
    <hyperlink ref="BZ2318" r:id="rId2257" xr:uid="{B9F512B1-D63E-6343-BCF9-99334267BE15}"/>
    <hyperlink ref="BZ2319" r:id="rId2258" xr:uid="{6E2A978B-F325-F744-933F-6F3D619AE116}"/>
    <hyperlink ref="BZ2320" r:id="rId2259" xr:uid="{F25FBE66-9139-4D49-ABD8-EFD31191F4CE}"/>
    <hyperlink ref="BZ2321" r:id="rId2260" xr:uid="{01991B45-CFC3-CE41-B8CE-659EC3DC68D1}"/>
    <hyperlink ref="BZ2322" r:id="rId2261" xr:uid="{90E4B4F2-B169-4140-9BD7-B8E116B77F36}"/>
    <hyperlink ref="BZ2323" r:id="rId2262" xr:uid="{9320E788-4764-9546-9C7C-F1DD91045101}"/>
    <hyperlink ref="BZ2324" r:id="rId2263" xr:uid="{9DCAE539-59B6-294E-8EC4-F2EAC4700DF0}"/>
    <hyperlink ref="BZ2325" r:id="rId2264" xr:uid="{D8E9B549-BB63-0145-A0DF-967A7C2E76C8}"/>
    <hyperlink ref="BZ2326" r:id="rId2265" xr:uid="{AB1A460B-01C6-6E43-8493-2C61B005CF42}"/>
    <hyperlink ref="BZ2327" r:id="rId2266" xr:uid="{83E62F3C-8327-A440-B7B6-6A202E89A898}"/>
    <hyperlink ref="BZ2328" r:id="rId2267" xr:uid="{2A84EF0A-FFAD-7345-BA9A-4E3701468531}"/>
    <hyperlink ref="BZ2329" r:id="rId2268" xr:uid="{BCEC2D40-99FA-0449-8C4D-AEAD8D640F18}"/>
    <hyperlink ref="BZ2330" r:id="rId2269" xr:uid="{ACFFF03E-B813-3042-AACD-3414115ACC7B}"/>
    <hyperlink ref="BZ2331" r:id="rId2270" xr:uid="{D59838BC-5783-4F46-9D2B-01673A3BCABD}"/>
    <hyperlink ref="BZ2332" r:id="rId2271" xr:uid="{0B700FA1-6C9A-1E4F-AFEE-6273E0133AD6}"/>
    <hyperlink ref="BZ2333" r:id="rId2272" xr:uid="{A133ED5E-2A51-3B4B-8903-B21FA06729A0}"/>
    <hyperlink ref="BZ2334" r:id="rId2273" xr:uid="{60EE2EB5-6A67-9A4C-A719-CCC4658BAED7}"/>
    <hyperlink ref="BZ2335" r:id="rId2274" xr:uid="{49F29631-62A4-7143-9A4C-CD4924D490F9}"/>
    <hyperlink ref="BZ2336" r:id="rId2275" xr:uid="{7965B791-71B6-9B43-8066-90C41F3D47EC}"/>
    <hyperlink ref="BZ2337" r:id="rId2276" xr:uid="{3B46C876-C24F-4241-B801-347F714C49FE}"/>
    <hyperlink ref="BZ2338" r:id="rId2277" xr:uid="{1A25EB33-B025-5346-99E2-5FB225A3A20D}"/>
    <hyperlink ref="BZ2339" r:id="rId2278" xr:uid="{12C069B8-4952-6E4B-A06E-8A964554D8BA}"/>
    <hyperlink ref="BZ2340" r:id="rId2279" xr:uid="{A386D5D4-2DE6-D344-8428-00F92FCA2DE3}"/>
    <hyperlink ref="BZ2341" r:id="rId2280" xr:uid="{8365CB41-11A6-AB40-A6A3-487A229F0773}"/>
    <hyperlink ref="BZ2342" r:id="rId2281" xr:uid="{B285EAE0-9A9F-C848-ADC8-400DE3EDD26C}"/>
    <hyperlink ref="BZ2343" r:id="rId2282" xr:uid="{A830CB0B-43E8-C847-9A09-AAC006FAAC07}"/>
    <hyperlink ref="BZ2344" r:id="rId2283" xr:uid="{A68DA3B4-EF27-844E-8859-1D8FD82BC98A}"/>
    <hyperlink ref="BZ2345" r:id="rId2284" xr:uid="{F0B3FE92-E4F6-834D-ADE6-9B0523652E13}"/>
    <hyperlink ref="BZ2346" r:id="rId2285" xr:uid="{EAF9CD6E-4C38-0349-8004-A8A7F3373318}"/>
    <hyperlink ref="BZ2347" r:id="rId2286" xr:uid="{5ED9DFF4-F083-AA44-B9F6-E7A40386574E}"/>
    <hyperlink ref="BZ2348" r:id="rId2287" xr:uid="{864388AF-0F8C-B148-AE78-AE49F713970E}"/>
    <hyperlink ref="BZ2349" r:id="rId2288" xr:uid="{698E1BA9-8A59-7149-B09D-EE8FDA75ABF1}"/>
    <hyperlink ref="BZ2350" r:id="rId2289" xr:uid="{A4E1B535-D14E-7542-A21F-5939E4436DCC}"/>
    <hyperlink ref="BZ2351" r:id="rId2290" xr:uid="{B10B2C67-A1F9-FC4F-B9FC-C492425501E6}"/>
    <hyperlink ref="BZ2352" r:id="rId2291" xr:uid="{44D18475-E687-9E4E-A246-084737BD9908}"/>
    <hyperlink ref="BZ2353" r:id="rId2292" xr:uid="{580AF232-CB84-F244-9BFC-E62BBC2ACD57}"/>
    <hyperlink ref="BZ2354" r:id="rId2293" xr:uid="{801FCD1A-E910-D548-BFE8-7AF2A3B309B0}"/>
    <hyperlink ref="BZ2355" r:id="rId2294" xr:uid="{62480D07-C947-0C4B-9F92-144008A97467}"/>
    <hyperlink ref="BZ2356" r:id="rId2295" xr:uid="{4F6E3D4A-D817-5644-B8CD-52A74A982C4F}"/>
    <hyperlink ref="BZ2357" r:id="rId2296" xr:uid="{82ADDF88-2508-3C41-97C2-36C987B046BE}"/>
    <hyperlink ref="BZ2358" r:id="rId2297" xr:uid="{0F3C92A1-3EAD-DD4C-AB0A-29B1EA4C38D0}"/>
    <hyperlink ref="BZ2359" r:id="rId2298" xr:uid="{A7D27E7B-37FC-1043-A5C7-8FC8360BDA56}"/>
    <hyperlink ref="BZ2360" r:id="rId2299" xr:uid="{A7A01545-1A6F-B14B-A5B0-FE499235138E}"/>
    <hyperlink ref="BZ2361" r:id="rId2300" xr:uid="{49A66350-1B4B-C64B-8738-F409E50BECC1}"/>
    <hyperlink ref="BZ2362" r:id="rId2301" xr:uid="{8CEEB053-2BBB-874E-92CE-52665128BBFA}"/>
    <hyperlink ref="BZ2363" r:id="rId2302" xr:uid="{327227F9-51C5-0948-89AD-871963566AAA}"/>
    <hyperlink ref="BZ2364" r:id="rId2303" xr:uid="{8FF60E33-88A6-7F43-9757-18B4AEB28159}"/>
    <hyperlink ref="BZ2365" r:id="rId2304" xr:uid="{F197BD00-B8B0-F141-AE6B-AA4207D4716F}"/>
    <hyperlink ref="BZ2366" r:id="rId2305" xr:uid="{5192C30E-0EF0-954D-9856-C223CF8824AD}"/>
    <hyperlink ref="BZ2367" r:id="rId2306" xr:uid="{AC176EE2-7787-314C-A9FC-AE21A9213ED4}"/>
    <hyperlink ref="BZ2368" r:id="rId2307" xr:uid="{305B3A1D-DD6F-5845-973C-268590331F83}"/>
    <hyperlink ref="BZ2369" r:id="rId2308" xr:uid="{F485758D-10A9-9C4D-8E4A-E97703A6667E}"/>
    <hyperlink ref="BZ2370" r:id="rId2309" xr:uid="{EF9EABC6-0FA7-CA4C-A688-73E949DA49BE}"/>
    <hyperlink ref="BZ2371" r:id="rId2310" xr:uid="{9497E232-394A-7A43-AF0F-EB108C10FE28}"/>
    <hyperlink ref="BZ2372" r:id="rId2311" xr:uid="{7FF24DE8-AD55-A645-BD69-BD5D997925F4}"/>
    <hyperlink ref="BZ2373" r:id="rId2312" xr:uid="{99BB5CEA-66B8-8C48-8076-1411C7506CB3}"/>
    <hyperlink ref="BZ2374" r:id="rId2313" xr:uid="{B5C9670C-E3C5-4C42-9243-01FA7E8A1575}"/>
    <hyperlink ref="BZ2375" r:id="rId2314" xr:uid="{1F50C431-47A1-2F42-856E-187D39FF29C5}"/>
    <hyperlink ref="BZ2376" r:id="rId2315" xr:uid="{47C41288-F3F0-A94C-9952-89914C4B5DBA}"/>
    <hyperlink ref="BZ2377" r:id="rId2316" xr:uid="{CADF7C20-E309-2643-88CB-26250E17A0B7}"/>
    <hyperlink ref="BZ2378" r:id="rId2317" xr:uid="{DE93C083-5A91-B641-8141-7E7FBFC78CFD}"/>
    <hyperlink ref="BZ2379" r:id="rId2318" xr:uid="{759EE163-4F56-6448-A637-BAA36B985F47}"/>
    <hyperlink ref="BZ2380" r:id="rId2319" xr:uid="{1E42C601-3F3C-3440-B947-7E75F3723A3C}"/>
    <hyperlink ref="BZ2381" r:id="rId2320" xr:uid="{16D9AB38-67C3-DB4B-81DF-2E3FAF27D7E1}"/>
    <hyperlink ref="BZ2382" r:id="rId2321" xr:uid="{B20B83B8-EDDB-6948-8C9A-782A0902A7F5}"/>
    <hyperlink ref="BZ2383" r:id="rId2322" xr:uid="{8C581607-41DA-E94B-AA63-572F4449E820}"/>
    <hyperlink ref="BZ2384" r:id="rId2323" xr:uid="{03DEA6D0-FAB9-A043-A64E-8536793B74F7}"/>
    <hyperlink ref="BZ2385" r:id="rId2324" xr:uid="{78134609-AE59-2D40-AA83-2039848FE989}"/>
    <hyperlink ref="BZ2386" r:id="rId2325" xr:uid="{25D83857-9E2D-3946-B061-EBBC4B3AF76B}"/>
    <hyperlink ref="BZ2387" r:id="rId2326" xr:uid="{C5FA01C4-2830-5D4B-B3A8-71845DB4DD5C}"/>
    <hyperlink ref="BZ2388" r:id="rId2327" xr:uid="{2069B26C-A667-D94A-9AAE-BA76AC31A891}"/>
    <hyperlink ref="BZ2389" r:id="rId2328" xr:uid="{0B7A7602-645A-5648-B43B-5D29011FF108}"/>
    <hyperlink ref="BZ2390" r:id="rId2329" xr:uid="{BC073C0E-2A15-5441-BF3A-2C2251962911}"/>
    <hyperlink ref="BZ2391" r:id="rId2330" xr:uid="{75608588-CACE-CE41-803F-C94AA4DAED5E}"/>
    <hyperlink ref="BZ2392" r:id="rId2331" xr:uid="{0C62C46F-80F0-BA4D-8FC6-21A4D4BD303D}"/>
    <hyperlink ref="BZ2393" r:id="rId2332" xr:uid="{FFB94028-8FFB-1B43-8BC6-29B5DBEE91FD}"/>
    <hyperlink ref="BZ2394" r:id="rId2333" xr:uid="{2601A6A8-FD94-7348-A530-79BF20769A70}"/>
    <hyperlink ref="BZ2395" r:id="rId2334" xr:uid="{1425A55D-DD2D-3548-809A-D63945E2BF17}"/>
    <hyperlink ref="BZ2396" r:id="rId2335" xr:uid="{EDA3F3A3-EC11-D14E-BE63-F40AD3DFC74D}"/>
    <hyperlink ref="BZ2397" r:id="rId2336" xr:uid="{A7C506D9-51A3-7A49-B816-B5810A5D768B}"/>
    <hyperlink ref="BZ2398" r:id="rId2337" xr:uid="{0BA9ABB2-0E68-A346-BA05-24A94DFB53CA}"/>
    <hyperlink ref="BZ2399" r:id="rId2338" xr:uid="{5AF7567B-D524-DC4D-A6C8-98CCA877A579}"/>
    <hyperlink ref="BZ2400" r:id="rId2339" xr:uid="{38D4C1C0-B770-C34C-B308-FFF78785ACA3}"/>
    <hyperlink ref="BZ2401" r:id="rId2340" xr:uid="{8CD458AB-0AA2-EF4F-9668-139E523422BA}"/>
    <hyperlink ref="BZ2402" r:id="rId2341" xr:uid="{A33D5243-314D-4F43-9B79-CA27A24155D9}"/>
    <hyperlink ref="BZ2403" r:id="rId2342" xr:uid="{C36B1119-8A06-1E45-8BA7-46F3E581AB92}"/>
    <hyperlink ref="BZ2404" r:id="rId2343" xr:uid="{84F8C9E7-C7F1-4E4F-9169-F7598A262B0E}"/>
    <hyperlink ref="BZ2405" r:id="rId2344" xr:uid="{5543A4F3-C920-CF41-BA72-6F76B2F9DD7B}"/>
    <hyperlink ref="BZ2406" r:id="rId2345" xr:uid="{3B7F73F4-EDF4-2649-A781-0B308921F9FE}"/>
    <hyperlink ref="BZ2407" r:id="rId2346" xr:uid="{A1DE3FF2-8A9F-6043-8FA0-515F3921AA22}"/>
    <hyperlink ref="BZ2408" r:id="rId2347" xr:uid="{654712A1-C916-BA45-AB8E-E21BC03E63CF}"/>
    <hyperlink ref="BZ2409" r:id="rId2348" xr:uid="{B486791C-387A-C043-A893-D307AA6DE9EA}"/>
    <hyperlink ref="BZ2410" r:id="rId2349" xr:uid="{EFEE9143-9B85-8446-B76B-C9CAE630EAAE}"/>
    <hyperlink ref="BZ2411" r:id="rId2350" xr:uid="{1369B477-D9C1-C049-AADD-38A59147037D}"/>
    <hyperlink ref="BZ2412" r:id="rId2351" xr:uid="{AFCB6A96-2ACB-A04A-B5B5-DEE379F90357}"/>
    <hyperlink ref="BZ2413" r:id="rId2352" xr:uid="{875B3D31-5E2B-834E-9F9C-64D8072DDE59}"/>
    <hyperlink ref="BZ2414" r:id="rId2353" xr:uid="{08E5C539-BF3E-FE4E-AD06-78D69AE562CF}"/>
    <hyperlink ref="BZ2415" r:id="rId2354" xr:uid="{ACDE7754-03F5-A645-B38D-D0BA391C06A9}"/>
    <hyperlink ref="BZ2416" r:id="rId2355" xr:uid="{224F5F0A-7CA2-1E4B-8BAC-D26303041FED}"/>
    <hyperlink ref="BZ2417" r:id="rId2356" xr:uid="{2FE218DB-043D-7640-AC4F-AD260A040B73}"/>
    <hyperlink ref="BZ2418" r:id="rId2357" xr:uid="{28A40388-B399-DE46-B4AC-D6E5567F5421}"/>
    <hyperlink ref="BZ2419" r:id="rId2358" xr:uid="{652ACC82-A9C0-2546-BF04-DBD71385D2CB}"/>
    <hyperlink ref="BZ2420" r:id="rId2359" xr:uid="{7F4C2E07-0091-2E40-B023-A8DB3DF3AB68}"/>
    <hyperlink ref="BZ2421" r:id="rId2360" xr:uid="{C9E25596-3314-4B43-AFA9-CF9D35D4DDA1}"/>
    <hyperlink ref="BZ2422" r:id="rId2361" xr:uid="{00C6693A-BE63-0243-B04D-9F3E1956D36F}"/>
    <hyperlink ref="BZ2423" r:id="rId2362" xr:uid="{015FE9D0-C547-3542-9CB8-10C3743D5778}"/>
    <hyperlink ref="BZ2424" r:id="rId2363" xr:uid="{DB844ABC-336D-4940-8625-7053A59D3DF6}"/>
    <hyperlink ref="BZ2425" r:id="rId2364" xr:uid="{E23E78E2-F81A-2848-862B-512B1EA2D557}"/>
    <hyperlink ref="BZ2426" r:id="rId2365" xr:uid="{62722EA9-4B92-F64B-AB36-FCBA83D4119F}"/>
    <hyperlink ref="BZ2427" r:id="rId2366" xr:uid="{6B054C68-5C9B-1D4B-838C-1EEDD968EAF6}"/>
    <hyperlink ref="BZ2428" r:id="rId2367" xr:uid="{6068B667-CD34-4240-AA2F-5E8D6F49BBAA}"/>
    <hyperlink ref="BZ2429" r:id="rId2368" xr:uid="{2D054DCA-8DC9-2649-ABB3-E89D4B3B9F8A}"/>
    <hyperlink ref="BZ2430" r:id="rId2369" xr:uid="{401B5605-0480-124D-A37C-FFA34F66D50A}"/>
    <hyperlink ref="BZ2431" r:id="rId2370" xr:uid="{B2825F24-6419-E64E-8331-7F1ACB88E08D}"/>
    <hyperlink ref="BZ2432" r:id="rId2371" xr:uid="{E2171D35-E0B6-E141-879A-57733908AB1E}"/>
    <hyperlink ref="BZ2433" r:id="rId2372" xr:uid="{327C58C5-7B46-7049-BEE4-B1C5ADA73C4A}"/>
    <hyperlink ref="BZ2434" r:id="rId2373" xr:uid="{FB841FF9-6F16-7844-90C8-F2C64A489376}"/>
    <hyperlink ref="BZ2435" r:id="rId2374" xr:uid="{28DB2F8E-7195-D345-9653-6C8C6751EA4D}"/>
    <hyperlink ref="BZ2436" r:id="rId2375" xr:uid="{CF21D370-B114-894F-96FB-58FBB0521A07}"/>
    <hyperlink ref="BZ2437" r:id="rId2376" xr:uid="{9D7A37C3-01FE-9C40-AF33-B3C112CD7ADF}"/>
    <hyperlink ref="BZ2438" r:id="rId2377" xr:uid="{D7B00D8C-B681-4641-9112-BD3D389B075A}"/>
    <hyperlink ref="BZ2439" r:id="rId2378" xr:uid="{25281036-9029-9D40-8DF4-C331022C45D0}"/>
    <hyperlink ref="BZ2440" r:id="rId2379" xr:uid="{EDBD8EAD-16C9-AA4A-B6D0-4502B52979BD}"/>
    <hyperlink ref="BZ2441" r:id="rId2380" xr:uid="{90968307-1D10-D04A-9079-17B04148E1ED}"/>
    <hyperlink ref="BZ2442" r:id="rId2381" xr:uid="{B4548FE0-86C6-0B4D-878E-92A6FD2AFEB3}"/>
    <hyperlink ref="BZ2443" r:id="rId2382" xr:uid="{356226AE-342D-6B48-9821-0FB244676BD6}"/>
    <hyperlink ref="BZ2444" r:id="rId2383" xr:uid="{2ECC13FF-849F-1E44-8D01-B03E4AE45801}"/>
    <hyperlink ref="BZ2445" r:id="rId2384" xr:uid="{FEB8D536-3EDB-B541-97ED-4B3977F7F55D}"/>
    <hyperlink ref="BZ2446" r:id="rId2385" xr:uid="{C1E9457C-04C0-0547-BAAC-0ED6D83F1E43}"/>
    <hyperlink ref="BZ2447" r:id="rId2386" xr:uid="{B5F4D940-6307-3E43-B9E6-425CFB2ACF21}"/>
    <hyperlink ref="BZ2448" r:id="rId2387" xr:uid="{F65E3C6D-E528-3A46-B561-88426B0F4AB8}"/>
    <hyperlink ref="BZ2449" r:id="rId2388" xr:uid="{ADC2F836-5DC6-CA4A-813E-F7FA9638BACA}"/>
    <hyperlink ref="BZ2450" r:id="rId2389" xr:uid="{52EA3079-B222-204C-B18D-46E5286C1FB4}"/>
    <hyperlink ref="BZ2451" r:id="rId2390" xr:uid="{78332E29-9A04-A24C-92EF-F7AE461FE841}"/>
    <hyperlink ref="BZ2452" r:id="rId2391" xr:uid="{124FF67C-AB21-BD49-AFF9-57BE660918E5}"/>
    <hyperlink ref="BZ2453" r:id="rId2392" xr:uid="{1CA8220F-32A0-6142-9392-46A0AA148AB5}"/>
    <hyperlink ref="BZ2454" r:id="rId2393" xr:uid="{4EC1CC3B-BCD9-084B-B645-ED500651B0D0}"/>
    <hyperlink ref="BZ2455" r:id="rId2394" xr:uid="{D1EA06E5-D41E-D944-9F45-C5F125171932}"/>
    <hyperlink ref="BZ2456" r:id="rId2395" xr:uid="{1A119BE5-B4C3-AF43-BD12-EB7662EE5DAC}"/>
    <hyperlink ref="BZ2457" r:id="rId2396" xr:uid="{67782983-4C93-3C48-9291-6A0228FA43DF}"/>
    <hyperlink ref="BZ2458" r:id="rId2397" xr:uid="{12B05FEC-45AA-DB42-B224-EA775F6737C4}"/>
    <hyperlink ref="BZ2459" r:id="rId2398" xr:uid="{F23B6196-D24B-8440-A800-BFA9A59517FE}"/>
    <hyperlink ref="BZ2460" r:id="rId2399" xr:uid="{1C914E89-5221-EE40-89B0-509C2CE1C455}"/>
    <hyperlink ref="BZ2461" r:id="rId2400" xr:uid="{C158607D-F6C7-2048-AA07-ECC837F9C13F}"/>
    <hyperlink ref="BZ2462" r:id="rId2401" xr:uid="{DA8433A2-A9DF-2F42-8E54-C64F03824045}"/>
    <hyperlink ref="BZ2463" r:id="rId2402" xr:uid="{3DD32E8A-AB2D-4646-9082-106B4F7F92D9}"/>
    <hyperlink ref="BZ2464" r:id="rId2403" xr:uid="{E14B1905-CDB0-E241-9F17-2377F8E088EF}"/>
    <hyperlink ref="BZ2465" r:id="rId2404" xr:uid="{FF9B95CD-6495-EB40-87FF-742FB6F06231}"/>
    <hyperlink ref="BZ2466" r:id="rId2405" xr:uid="{923805A5-0F93-8A44-ACDB-B50B73584B16}"/>
    <hyperlink ref="BZ2467" r:id="rId2406" xr:uid="{49A7A660-12DA-6C44-BEC1-900442BCE603}"/>
    <hyperlink ref="BZ2468" r:id="rId2407" xr:uid="{09DD6F2D-D476-AA49-9667-CC92CC22261F}"/>
    <hyperlink ref="BZ2469" r:id="rId2408" xr:uid="{ED70CF55-DD3D-E94C-BA48-FC5FC708CCE4}"/>
    <hyperlink ref="BZ2470" r:id="rId2409" xr:uid="{46F8B773-FB3F-1C46-AF04-0D449EA92D64}"/>
    <hyperlink ref="BZ2471" r:id="rId2410" xr:uid="{D646FF03-6EDF-6142-8BBA-C787367DA8B4}"/>
    <hyperlink ref="BZ2472" r:id="rId2411" xr:uid="{777D5B6C-1605-DD42-B01B-6FD99861DCC1}"/>
    <hyperlink ref="BZ2473" r:id="rId2412" xr:uid="{07F203BC-E2E7-144A-BAC4-271587087790}"/>
    <hyperlink ref="BZ2474" r:id="rId2413" xr:uid="{2327DBDF-64B7-504A-AC85-D9E98CDDE0B3}"/>
    <hyperlink ref="BZ2475" r:id="rId2414" xr:uid="{1DFD2E08-7FA5-0C4D-8D64-52AC700BCCF0}"/>
    <hyperlink ref="BZ2476" r:id="rId2415" xr:uid="{38A602DE-7747-B348-844C-305B8B5F2724}"/>
    <hyperlink ref="BZ2477" r:id="rId2416" xr:uid="{41BE5EC5-6C7D-EC4B-9919-A3BEA2C8A182}"/>
    <hyperlink ref="BZ2478" r:id="rId2417" xr:uid="{CB948E43-B54F-B746-A3A8-1E601F1BD6FB}"/>
    <hyperlink ref="BZ2479" r:id="rId2418" xr:uid="{638A47B5-4291-5C41-B859-248E198D1276}"/>
    <hyperlink ref="BZ2480" r:id="rId2419" xr:uid="{6DBB4C17-FF5A-5E4C-BF60-6C40E3F84027}"/>
    <hyperlink ref="BZ2481" r:id="rId2420" xr:uid="{6E8BBFC1-8A1B-304E-A956-29E034F683F4}"/>
    <hyperlink ref="BZ2482" r:id="rId2421" xr:uid="{4E24FA06-BF2A-D04D-BAA6-3B535506F4E7}"/>
    <hyperlink ref="BZ2483" r:id="rId2422" xr:uid="{B205BBF0-1928-9347-B648-B44B6A3C7C80}"/>
    <hyperlink ref="BZ2484" r:id="rId2423" xr:uid="{03B36DE9-0540-C844-94E1-4573C85F1156}"/>
    <hyperlink ref="BZ2485" r:id="rId2424" xr:uid="{0FFA9EC3-17BD-7540-90E2-524F93555D2E}"/>
    <hyperlink ref="BZ2486" r:id="rId2425" xr:uid="{1171AA39-5287-2240-A1FB-EEA14B182E59}"/>
    <hyperlink ref="BZ2487" r:id="rId2426" xr:uid="{879540B1-4EA7-EF42-BF2F-42D50C5E393A}"/>
    <hyperlink ref="BZ2488" r:id="rId2427" xr:uid="{2831879B-5D3B-A644-872C-994317CACDD3}"/>
    <hyperlink ref="BZ2489" r:id="rId2428" xr:uid="{F852FE80-3E4E-2F45-8E87-08AA57171FC5}"/>
    <hyperlink ref="BZ2490" r:id="rId2429" xr:uid="{D9BD1092-8A14-B141-90DA-879174ABB5F9}"/>
    <hyperlink ref="BZ2491" r:id="rId2430" xr:uid="{88FA8CCD-CE1B-AF44-A6DE-1E416E8BC0EC}"/>
    <hyperlink ref="BZ2492" r:id="rId2431" xr:uid="{7E3093A2-867E-DB48-8B66-6007DC310482}"/>
    <hyperlink ref="BZ2493" r:id="rId2432" xr:uid="{E2762D22-7543-BA4B-93FC-06D5F95953D5}"/>
    <hyperlink ref="BZ2494" r:id="rId2433" xr:uid="{6601F956-6876-CA40-BB46-A3137840FE6D}"/>
    <hyperlink ref="BZ2495" r:id="rId2434" xr:uid="{561A478F-0F4B-BD40-B65B-F5CAFE7219DC}"/>
    <hyperlink ref="BZ2496" r:id="rId2435" xr:uid="{4B018881-BFAC-4B4B-B296-49F38D9ED950}"/>
    <hyperlink ref="BZ2497" r:id="rId2436" xr:uid="{7B398099-5EBA-724D-8601-72D4D28B2A7D}"/>
    <hyperlink ref="BZ2498" r:id="rId2437" xr:uid="{02316FDC-9527-AB45-9D48-FED41388257A}"/>
    <hyperlink ref="BZ2499" r:id="rId2438" xr:uid="{E2466454-0A6E-BD42-95D5-1786CE81E465}"/>
    <hyperlink ref="BZ2500" r:id="rId2439" xr:uid="{48EC0F2E-FA30-7048-8593-C8621E8649E8}"/>
    <hyperlink ref="BZ2501" r:id="rId2440" xr:uid="{96872DF8-C871-2B45-8B78-DCEA9580B074}"/>
    <hyperlink ref="BZ2502" r:id="rId2441" xr:uid="{41D0ADC1-D76F-1845-BE67-F1154F3B997C}"/>
    <hyperlink ref="BZ2503" r:id="rId2442" xr:uid="{A124817D-FFBA-4040-80A4-BB6E36DD497C}"/>
    <hyperlink ref="BZ2504" r:id="rId2443" xr:uid="{F86194DD-B1D9-914F-AEF3-94ABC6166F10}"/>
    <hyperlink ref="BZ2505" r:id="rId2444" xr:uid="{5B3318AA-0042-2C4F-AF33-2E0C57E90851}"/>
    <hyperlink ref="BZ2506" r:id="rId2445" xr:uid="{C71F77CC-AC59-9A42-9F2F-CE570CE4E7D0}"/>
    <hyperlink ref="BZ2507" r:id="rId2446" xr:uid="{AABFE149-E700-5244-A590-C0B56137B62D}"/>
    <hyperlink ref="BZ2508" r:id="rId2447" xr:uid="{E8FD34F6-FFE1-114F-920F-F1FE6866D4DA}"/>
    <hyperlink ref="BZ2509" r:id="rId2448" xr:uid="{33296083-6456-6F49-BBBD-88DA3A05F2D5}"/>
    <hyperlink ref="BZ2510" r:id="rId2449" xr:uid="{8D133DED-3065-1A4F-BFB2-39E10F46874B}"/>
    <hyperlink ref="BZ2511" r:id="rId2450" xr:uid="{DB74AA11-91FA-7D47-A0FE-60290A656E0D}"/>
    <hyperlink ref="BZ2512" r:id="rId2451" xr:uid="{AC0D5609-AF5F-9E42-A3B6-987B760051B3}"/>
    <hyperlink ref="BZ2513" r:id="rId2452" xr:uid="{81A440AD-3E45-9A43-B9BF-FA0B68E0AF0C}"/>
    <hyperlink ref="BZ2514" r:id="rId2453" xr:uid="{72A9CE0C-499E-1441-A7C4-CE48C252CF35}"/>
    <hyperlink ref="BZ2515" r:id="rId2454" xr:uid="{8066ED86-7FCD-774E-B7C2-FE787311809A}"/>
    <hyperlink ref="BZ2516" r:id="rId2455" xr:uid="{D2682985-E7B9-0945-A02B-01A177B12B86}"/>
    <hyperlink ref="BZ2517" r:id="rId2456" xr:uid="{49479B49-2A6D-E14F-B9AF-E210B2503DC0}"/>
    <hyperlink ref="BZ2518" r:id="rId2457" xr:uid="{6FA122A0-F658-C842-856E-0FE29EA18CFF}"/>
    <hyperlink ref="BZ2519" r:id="rId2458" xr:uid="{721F8B2D-6CA2-9948-BF64-DB4F18BBBE4F}"/>
    <hyperlink ref="BZ2520" r:id="rId2459" xr:uid="{655472FB-5CE3-CF40-B88D-722486CBDB3A}"/>
    <hyperlink ref="BZ2521" r:id="rId2460" xr:uid="{5C3FC183-3E80-0844-A138-1D7CC28CCE37}"/>
    <hyperlink ref="BZ2522" r:id="rId2461" xr:uid="{A28C34C1-A8FF-A048-B848-4BDE69866DC6}"/>
    <hyperlink ref="BZ2523" r:id="rId2462" xr:uid="{2D051247-73AA-3D4B-8627-47BC14A61DCD}"/>
    <hyperlink ref="BZ2524" r:id="rId2463" xr:uid="{AD5BE7AA-93BE-964F-92A3-981128CE9BC1}"/>
    <hyperlink ref="BZ2525" r:id="rId2464" xr:uid="{41380DA6-E5CF-E040-A45C-669CAC076544}"/>
    <hyperlink ref="BZ2526" r:id="rId2465" xr:uid="{1070CEAF-4A5F-AB4E-982A-947AC408E5D1}"/>
    <hyperlink ref="BZ2527" r:id="rId2466" xr:uid="{037D3C78-C874-2440-996E-3475CA1272F5}"/>
    <hyperlink ref="BZ2528" r:id="rId2467" xr:uid="{67AC77DD-76EB-1E41-B214-4C9AB62357B0}"/>
    <hyperlink ref="BZ2529" r:id="rId2468" xr:uid="{59B86AAF-04AF-C849-8AAB-E4E8AE9D28A8}"/>
    <hyperlink ref="BZ2530" r:id="rId2469" xr:uid="{D38D1283-C3EE-AE44-99FF-508250922239}"/>
    <hyperlink ref="BZ2531" r:id="rId2470" xr:uid="{601D3307-8CB4-F74A-B176-7153F8566C15}"/>
    <hyperlink ref="BZ2532" r:id="rId2471" xr:uid="{54C1E70B-A4B7-D743-9EA3-718A51B002E8}"/>
    <hyperlink ref="BZ2533" r:id="rId2472" xr:uid="{C6C8B80B-E816-D340-8428-A814E176FD6A}"/>
    <hyperlink ref="BZ2534" r:id="rId2473" xr:uid="{32F60702-2E93-BD4B-8516-125FF9C71283}"/>
    <hyperlink ref="BZ2535" r:id="rId2474" xr:uid="{770E46DC-7ACE-6841-BE97-51F3FD59E265}"/>
    <hyperlink ref="BZ2536" r:id="rId2475" xr:uid="{0D28ED19-866A-2C41-951F-2094A2B9FC0C}"/>
    <hyperlink ref="BZ2537" r:id="rId2476" xr:uid="{177EF04C-BFDD-4240-ACB4-7C3BA4BA40E7}"/>
    <hyperlink ref="BZ2538" r:id="rId2477" xr:uid="{5F40C5D9-BA75-F842-8D7F-B2AFFEAF3E95}"/>
    <hyperlink ref="BZ2539" r:id="rId2478" xr:uid="{9C89FEF8-8DA8-5144-B304-8CCAD62E40DC}"/>
    <hyperlink ref="BZ2540" r:id="rId2479" xr:uid="{4280A5FA-7759-5F40-B9C9-6063E9F1E4BF}"/>
    <hyperlink ref="BZ2541" r:id="rId2480" xr:uid="{52BFA036-5971-F642-A207-F3D9E4709F7C}"/>
    <hyperlink ref="BZ2542" r:id="rId2481" xr:uid="{7A99E27C-0907-5840-8B02-7D7DCC487EAA}"/>
    <hyperlink ref="BZ2543" r:id="rId2482" xr:uid="{01F14C68-616A-514E-9E7D-E22A1A25CC34}"/>
    <hyperlink ref="BZ2544" r:id="rId2483" xr:uid="{C4D59E98-20E5-4A4A-94E6-32894BE245BB}"/>
    <hyperlink ref="BZ2545" r:id="rId2484" xr:uid="{3D35963D-4436-8348-B02B-968146EE0633}"/>
    <hyperlink ref="BZ2546" r:id="rId2485" xr:uid="{EEB4A5BA-A356-A441-8F15-298A34555223}"/>
    <hyperlink ref="BZ2547" r:id="rId2486" xr:uid="{C3111C0F-7B2B-0440-AC42-AE11A762240B}"/>
    <hyperlink ref="BZ2548" r:id="rId2487" xr:uid="{F37468F1-9E7E-A746-BC9A-58B20BEE2530}"/>
    <hyperlink ref="BZ2549" r:id="rId2488" xr:uid="{17BB4EC5-D853-CF44-A027-CAC45D21D216}"/>
    <hyperlink ref="BZ2550" r:id="rId2489" xr:uid="{AE5FAC15-EF09-E94E-B74A-8F86E10AE6E6}"/>
    <hyperlink ref="BZ2551" r:id="rId2490" xr:uid="{CBF592F0-727E-1C40-86E0-41F735120F7B}"/>
    <hyperlink ref="BZ2552" r:id="rId2491" xr:uid="{40EFE3F6-BFD4-864A-8E43-B08C1E42D549}"/>
    <hyperlink ref="BZ2553" r:id="rId2492" xr:uid="{37F61FFE-D914-8440-B96D-9481ACD21F91}"/>
    <hyperlink ref="BZ2554" r:id="rId2493" xr:uid="{6163DEB8-99FA-2544-8CB7-C204148CD663}"/>
    <hyperlink ref="BZ2555" r:id="rId2494" xr:uid="{1835C826-51A8-0141-8741-311391FC1192}"/>
    <hyperlink ref="BZ2556" r:id="rId2495" xr:uid="{D728537F-E5F1-A24C-ADEB-DCB86815375B}"/>
    <hyperlink ref="BZ2557" r:id="rId2496" xr:uid="{1B2F9237-5AAC-4349-8AC6-22B4026BEE40}"/>
    <hyperlink ref="BZ2558" r:id="rId2497" xr:uid="{4D5CBF1C-6439-F940-B9B0-A383D88A3A92}"/>
    <hyperlink ref="BZ2559" r:id="rId2498" xr:uid="{0385E5F9-866C-8744-BF57-E7058F52878D}"/>
    <hyperlink ref="BZ2560" r:id="rId2499" xr:uid="{5B8B8081-5A6E-2442-83BD-FD4FE77498FA}"/>
    <hyperlink ref="BZ2561" r:id="rId2500" xr:uid="{9ED0F3B0-651E-A44A-8F7E-882331A5485F}"/>
    <hyperlink ref="BZ2562" r:id="rId2501" xr:uid="{260A4261-195C-0641-A38E-85D37B535D20}"/>
    <hyperlink ref="BZ2563" r:id="rId2502" xr:uid="{076A5DD7-36D6-974F-A948-1605B7961245}"/>
    <hyperlink ref="BZ2564" r:id="rId2503" xr:uid="{C8745263-759D-2040-8B9D-A98357D7503B}"/>
    <hyperlink ref="BZ2565" r:id="rId2504" xr:uid="{7C7DAEA6-8455-EF42-8D8D-FF986B9E131D}"/>
    <hyperlink ref="BZ2566" r:id="rId2505" xr:uid="{AD4148F4-587C-0842-8A0C-2BC6A920809C}"/>
    <hyperlink ref="BZ2567" r:id="rId2506" xr:uid="{50823CB9-E837-844A-8A2D-DC3EBAB1994C}"/>
    <hyperlink ref="BZ2568" r:id="rId2507" xr:uid="{AF9D6313-AE54-3542-9939-6ABBD76E2677}"/>
    <hyperlink ref="BZ2569" r:id="rId2508" xr:uid="{8B706342-7208-CC45-975A-2B055EE042CE}"/>
    <hyperlink ref="BZ2570" r:id="rId2509" xr:uid="{50E0111F-1BF5-F84D-AD4A-95E18247F253}"/>
    <hyperlink ref="BZ2571" r:id="rId2510" xr:uid="{A6A1978B-32C4-4847-9219-4415F0327A01}"/>
    <hyperlink ref="BZ2572" r:id="rId2511" xr:uid="{2F5744E8-3E2D-524B-BA84-963BB987BC5B}"/>
    <hyperlink ref="BZ2573" r:id="rId2512" xr:uid="{B133661D-FB7C-C844-8B16-9A3F431AD751}"/>
    <hyperlink ref="BZ2574" r:id="rId2513" xr:uid="{737C6D44-607D-E648-8CF8-AF49C6C3738C}"/>
    <hyperlink ref="BZ2575" r:id="rId2514" xr:uid="{CC40C517-CF84-C64D-A607-E7201FF6D269}"/>
    <hyperlink ref="BZ2576" r:id="rId2515" xr:uid="{9B054624-FCCD-9744-8876-859E18AE8D93}"/>
    <hyperlink ref="BZ2577" r:id="rId2516" xr:uid="{0DA895F0-D956-2640-8E12-30A3B963D715}"/>
    <hyperlink ref="BZ2578" r:id="rId2517" xr:uid="{2318E41F-5CBD-D243-9521-C8A118881EB1}"/>
    <hyperlink ref="BZ2579" r:id="rId2518" xr:uid="{E7009239-1953-F046-BA61-0B40427ECEE5}"/>
    <hyperlink ref="BZ2580" r:id="rId2519" xr:uid="{12CD3D4E-1E9B-9743-BB30-4270B3977782}"/>
    <hyperlink ref="BZ2581" r:id="rId2520" xr:uid="{50614526-AC23-514F-8457-3741671811A7}"/>
    <hyperlink ref="BZ2582" r:id="rId2521" xr:uid="{1D7E8207-2807-C94F-93E7-CBB228DB7E33}"/>
    <hyperlink ref="BZ2583" r:id="rId2522" xr:uid="{F6A1F7C1-9F7D-104C-A333-ACEDF7831F93}"/>
    <hyperlink ref="BZ2584" r:id="rId2523" xr:uid="{EECC71DC-74A8-3840-B888-9BFE195311D1}"/>
    <hyperlink ref="BZ2585" r:id="rId2524" xr:uid="{597CBBAF-B928-EB43-A860-0EA032441C71}"/>
    <hyperlink ref="BZ2586" r:id="rId2525" xr:uid="{14D375A8-B4C2-7242-A6D5-35CC5DA11835}"/>
    <hyperlink ref="BZ2587" r:id="rId2526" xr:uid="{EE10FFD7-250C-C84A-9F6B-A70D0B3F0338}"/>
    <hyperlink ref="BZ2588" r:id="rId2527" xr:uid="{17EE3227-399D-E141-9E2F-DD6622FA502B}"/>
    <hyperlink ref="BZ2589" r:id="rId2528" xr:uid="{616C518B-1A94-4146-AEC1-BC67C0585537}"/>
    <hyperlink ref="BZ2590" r:id="rId2529" xr:uid="{0CA6B6FF-A524-DF4D-9142-4E4D44695823}"/>
    <hyperlink ref="BZ2591" r:id="rId2530" xr:uid="{ED5E0A6E-72FC-7842-8245-ECAD49B71AF6}"/>
    <hyperlink ref="BZ2592" r:id="rId2531" xr:uid="{E1BCE7DF-A6C5-6749-B0A4-CECA0B2A802A}"/>
    <hyperlink ref="BZ2593" r:id="rId2532" xr:uid="{A786E400-AC36-1444-9F1C-1FB1E82E1084}"/>
    <hyperlink ref="BZ2594" r:id="rId2533" xr:uid="{DB3A00CB-6BF3-4A48-91FB-3B6682B0FAB2}"/>
    <hyperlink ref="BZ2595" r:id="rId2534" xr:uid="{10185B86-8FED-9F4D-B37A-C319A0CFB257}"/>
    <hyperlink ref="BZ2596" r:id="rId2535" xr:uid="{FA17D3F8-3876-0C4B-9338-9B85186E4A13}"/>
    <hyperlink ref="BZ2597" r:id="rId2536" xr:uid="{4EDDB2D8-7091-B249-BD64-81BA21A86A01}"/>
    <hyperlink ref="BZ2598" r:id="rId2537" xr:uid="{3514DD38-1F25-194C-A418-9E7D7CE43654}"/>
    <hyperlink ref="BZ2599" r:id="rId2538" xr:uid="{A491AD4B-9BD8-D541-8A02-893EF0E1264C}"/>
    <hyperlink ref="BZ2600" r:id="rId2539" xr:uid="{F2B51FBE-7844-8044-962F-801F5448BCC1}"/>
    <hyperlink ref="BZ2601" r:id="rId2540" xr:uid="{A1750B7C-EC71-504E-8246-96C3CD5C400A}"/>
    <hyperlink ref="BZ2602" r:id="rId2541" xr:uid="{1D470E44-847C-114E-A067-53457426A18E}"/>
    <hyperlink ref="BZ2603" r:id="rId2542" xr:uid="{95A90319-7421-184C-B5DA-97ADA54EFB49}"/>
    <hyperlink ref="BZ2604" r:id="rId2543" xr:uid="{89457AD3-DA29-D945-82EB-EB7F579E5000}"/>
    <hyperlink ref="BZ2605" r:id="rId2544" xr:uid="{A911789D-E94D-7A45-9AD0-8E335AA21085}"/>
    <hyperlink ref="BZ2606" r:id="rId2545" xr:uid="{E82F337D-746B-954E-90C2-D81319EA5FBC}"/>
    <hyperlink ref="BZ2607" r:id="rId2546" xr:uid="{774C067A-44C9-2D4C-A88D-FB14077BF1F9}"/>
    <hyperlink ref="BZ2608" r:id="rId2547" xr:uid="{928E0B5A-7598-2A46-9FFD-FDC8965FCBCB}"/>
    <hyperlink ref="BZ2609" r:id="rId2548" xr:uid="{CA50331F-0D62-1541-A52D-4CA1735CB1A1}"/>
    <hyperlink ref="BZ2610" r:id="rId2549" xr:uid="{FFB6950B-23F7-F64D-BF1A-8EBA3E298726}"/>
    <hyperlink ref="BZ2611" r:id="rId2550" xr:uid="{FAD744E0-4291-BF4B-93F6-C82942D9A054}"/>
    <hyperlink ref="BZ2612" r:id="rId2551" xr:uid="{140DB995-B205-6241-96BF-294D767F11C1}"/>
    <hyperlink ref="BZ2613" r:id="rId2552" xr:uid="{1AD12627-B745-DA40-A5BB-D65E086BF350}"/>
    <hyperlink ref="BZ2614" r:id="rId2553" xr:uid="{5D80AC5D-2F1E-1543-9138-9F433E3D657A}"/>
    <hyperlink ref="BZ2615" r:id="rId2554" xr:uid="{9949FDB7-F3E2-9043-B209-8242F6A3324A}"/>
    <hyperlink ref="BZ2616" r:id="rId2555" xr:uid="{AD907A20-96FF-6541-BA0D-76D8FE29BA39}"/>
    <hyperlink ref="BZ2617" r:id="rId2556" xr:uid="{E9ECCDB4-D66D-5043-B612-21000AFFB358}"/>
    <hyperlink ref="BZ2618" r:id="rId2557" xr:uid="{79BD4400-D00F-A745-8732-2894351602D2}"/>
    <hyperlink ref="BZ2619" r:id="rId2558" xr:uid="{C23F90DB-DE79-BF49-AE57-B4D849ADE7A8}"/>
    <hyperlink ref="BZ2620" r:id="rId2559" xr:uid="{2473766F-C85D-F04E-9B1A-C8C841AD83E4}"/>
    <hyperlink ref="BZ2621" r:id="rId2560" xr:uid="{67773ABD-18F0-4944-9BB1-695B33EAF30E}"/>
    <hyperlink ref="BZ2622" r:id="rId2561" xr:uid="{3246675A-D9DD-6E44-A5C3-F2B7C4176550}"/>
    <hyperlink ref="BZ2623" r:id="rId2562" xr:uid="{8F313CB1-4E26-B64A-996B-C7F0BF3DAF5C}"/>
    <hyperlink ref="BZ2624" r:id="rId2563" xr:uid="{05C430EA-FE17-F24B-B5C7-F0F6A1837CFF}"/>
    <hyperlink ref="BZ2625" r:id="rId2564" xr:uid="{16088B14-289B-4B4E-ACDC-0AA15470726C}"/>
    <hyperlink ref="BZ2626" r:id="rId2565" xr:uid="{E3BA44F5-C586-D840-8481-1EA1C2B37233}"/>
    <hyperlink ref="BZ2627" r:id="rId2566" xr:uid="{9B2D092E-38A9-4D47-85DA-6FB084306B5D}"/>
    <hyperlink ref="BZ2628" r:id="rId2567" xr:uid="{13A918B3-D80B-B945-802B-21D0DAFFEC5F}"/>
    <hyperlink ref="BZ2629" r:id="rId2568" xr:uid="{4651A3D0-F5F3-4B45-A5A5-496794CD2DB8}"/>
    <hyperlink ref="BZ2630" r:id="rId2569" xr:uid="{40C34460-EF3D-234A-BB65-A37490B0C241}"/>
    <hyperlink ref="BZ2631" r:id="rId2570" xr:uid="{31D1D5C8-E00C-D04D-B66A-55194F1EFADA}"/>
    <hyperlink ref="BZ2632" r:id="rId2571" xr:uid="{17231D73-8A7D-E941-B748-01F3999CA62C}"/>
    <hyperlink ref="BZ2633" r:id="rId2572" xr:uid="{5208589B-AFC4-4C41-B8F8-520D08FB7C41}"/>
    <hyperlink ref="BZ2634" r:id="rId2573" xr:uid="{366006C1-BEBE-1245-8E88-5A7A8ECC9C3E}"/>
    <hyperlink ref="BZ2635" r:id="rId2574" xr:uid="{7C9494DB-3E72-1B4F-85C2-E742FB9B2FF2}"/>
    <hyperlink ref="BZ2636" r:id="rId2575" xr:uid="{7A0EA731-CD48-294F-9180-5D07BAA1B6DB}"/>
    <hyperlink ref="BZ2637" r:id="rId2576" xr:uid="{17AF378E-62C2-8D49-BE83-C5307A2FB9A6}"/>
    <hyperlink ref="BZ2638" r:id="rId2577" xr:uid="{7A7992EC-379B-7B47-8DF6-1AB53A499CD7}"/>
    <hyperlink ref="BZ2639" r:id="rId2578" xr:uid="{6C061F89-7396-7241-8320-3EB10A06348D}"/>
    <hyperlink ref="BZ2640" r:id="rId2579" xr:uid="{478520C0-B45E-484E-BC49-ECE2B4D3D044}"/>
    <hyperlink ref="BZ2641" r:id="rId2580" xr:uid="{85A100F1-758E-524E-8316-58036B4CABB3}"/>
    <hyperlink ref="BZ2642" r:id="rId2581" xr:uid="{AF2795AF-8028-134F-93E1-B226CAE45ECE}"/>
    <hyperlink ref="BZ2643" r:id="rId2582" xr:uid="{70C4FB67-5706-084F-8750-9A06701CF5B2}"/>
    <hyperlink ref="BZ2644" r:id="rId2583" xr:uid="{EECBF422-C9BE-E54C-AEB8-91FADA350FC1}"/>
    <hyperlink ref="BZ2645" r:id="rId2584" xr:uid="{25F93A06-C3DB-4941-B347-5621512AB544}"/>
    <hyperlink ref="BZ2646" r:id="rId2585" xr:uid="{D18D026E-FE6F-B645-A1ED-A290958E071A}"/>
    <hyperlink ref="BZ2647" r:id="rId2586" xr:uid="{3AF69E5B-FF80-5A4C-9CC7-646BED10EC2C}"/>
    <hyperlink ref="BZ2648" r:id="rId2587" xr:uid="{68246266-AAF0-DD42-ABED-EED47D20432C}"/>
    <hyperlink ref="BZ2649" r:id="rId2588" xr:uid="{9D87C1C8-FFB5-0942-BFA9-BC8C5ECC48AF}"/>
    <hyperlink ref="BZ2650" r:id="rId2589" xr:uid="{2B9EE582-38C0-5D4D-BC14-69BBD8C45789}"/>
    <hyperlink ref="BZ2651" r:id="rId2590" xr:uid="{9FED4BCB-F6A5-BB47-B6D2-E34F8E1D1FF2}"/>
    <hyperlink ref="BZ2652" r:id="rId2591" xr:uid="{C19D77B9-31D3-A84F-94FA-2D1661BCACD7}"/>
    <hyperlink ref="BZ2653" r:id="rId2592" xr:uid="{2502692F-844F-3C4D-86BF-C611502FCEDF}"/>
    <hyperlink ref="BZ2654" r:id="rId2593" xr:uid="{CD9E8E2E-DAD6-EA44-9D83-0CF2BF59AD71}"/>
    <hyperlink ref="BZ2655" r:id="rId2594" xr:uid="{2C3D7155-64DD-AB44-8F7E-1537D04AA634}"/>
    <hyperlink ref="BZ2656" r:id="rId2595" xr:uid="{EBBA85B5-255D-E341-96EB-F0AB8C93A0F7}"/>
    <hyperlink ref="BZ2657" r:id="rId2596" xr:uid="{66EE4797-6EC7-B94D-B9B6-8E03F09D9E8D}"/>
    <hyperlink ref="BZ2658" r:id="rId2597" xr:uid="{70D5DEA9-7E86-E348-9EDC-4AB376BDF8A7}"/>
    <hyperlink ref="BZ2659" r:id="rId2598" xr:uid="{BA5738A7-FDB7-6B4D-9355-3C2BCD7D5224}"/>
    <hyperlink ref="BZ2660" r:id="rId2599" xr:uid="{FBB6F4D0-1491-184C-BCDF-5C45C09D9BC7}"/>
    <hyperlink ref="BZ2661" r:id="rId2600" xr:uid="{E990CB17-07C3-3C4B-9DB5-C998CDB67F01}"/>
    <hyperlink ref="BZ2662" r:id="rId2601" xr:uid="{04BF0A90-1D33-3C46-B92E-D22BE3C34835}"/>
    <hyperlink ref="BZ2663" r:id="rId2602" xr:uid="{DCDF8FBF-BAAC-314C-9F9F-CE9775E3D45E}"/>
    <hyperlink ref="BZ2664" r:id="rId2603" xr:uid="{6D96CFAC-4D70-474A-83C7-99805A6933B9}"/>
    <hyperlink ref="BZ2665" r:id="rId2604" xr:uid="{7D074A07-2E9F-024C-95FA-E4249ADC79EB}"/>
    <hyperlink ref="BZ2666" r:id="rId2605" xr:uid="{776E2CE3-8F8A-394B-8E63-807AE966A111}"/>
    <hyperlink ref="BZ2667" r:id="rId2606" xr:uid="{2A76D688-7C5E-CF4F-8DB4-1F64673E7F7C}"/>
    <hyperlink ref="BZ2668" r:id="rId2607" xr:uid="{71451888-5FB7-7E42-9037-D7DEA96DB9A4}"/>
    <hyperlink ref="BZ2669" r:id="rId2608" xr:uid="{0C0CEF93-73C1-3045-AD2D-7B656FDECFD6}"/>
    <hyperlink ref="BZ2670" r:id="rId2609" xr:uid="{AAB0951F-43AE-8B49-8E38-0B777D39335A}"/>
    <hyperlink ref="BZ2671" r:id="rId2610" xr:uid="{411C5A18-477B-9444-A885-8C580DFF8969}"/>
    <hyperlink ref="BZ2672" r:id="rId2611" xr:uid="{430E9E07-5343-5E40-A8EF-EC29258ABFBE}"/>
    <hyperlink ref="BZ2673" r:id="rId2612" xr:uid="{77AE2253-6C9B-7547-AC75-FBC363B3F2CF}"/>
    <hyperlink ref="BZ2674" r:id="rId2613" xr:uid="{8CBD0FA1-F49A-EE4A-8C82-470B381C3E9F}"/>
    <hyperlink ref="BZ2675" r:id="rId2614" xr:uid="{BCFED037-487C-0D43-B3BE-F798E0CDAD5C}"/>
    <hyperlink ref="BZ2676" r:id="rId2615" xr:uid="{029608CE-F97E-734A-98E1-A77239D06BBD}"/>
    <hyperlink ref="BZ2677" r:id="rId2616" xr:uid="{6AD5CD10-6D89-A343-A973-DD09175D4F4A}"/>
    <hyperlink ref="BZ2678" r:id="rId2617" xr:uid="{439E2F80-2E7E-4B4D-8AF1-D997B2E03541}"/>
    <hyperlink ref="BZ2679" r:id="rId2618" xr:uid="{11FFDFCD-BC85-6F40-B8BF-215F497100BE}"/>
    <hyperlink ref="BZ2680" r:id="rId2619" xr:uid="{81723365-C0AA-8C48-9CFB-28BF6AA9878E}"/>
    <hyperlink ref="BZ2681" r:id="rId2620" xr:uid="{468F409A-B226-2B47-B8A8-CBB3C16528D3}"/>
    <hyperlink ref="BZ2682" r:id="rId2621" xr:uid="{4DAFC5C7-3180-9D47-AFEB-28C8D1982BEF}"/>
    <hyperlink ref="BZ2683" r:id="rId2622" xr:uid="{2A8F86CB-D076-0144-8748-BF125303FBF0}"/>
    <hyperlink ref="BZ2684" r:id="rId2623" xr:uid="{6E362E82-08C3-704A-8151-FE4DD1A3BF1A}"/>
    <hyperlink ref="BZ2685" r:id="rId2624" xr:uid="{6D7CBF9C-F193-0B45-A4C9-8B6A1521A58A}"/>
    <hyperlink ref="BZ2686" r:id="rId2625" xr:uid="{6456140B-B842-564E-955B-40917BE0B0DA}"/>
    <hyperlink ref="BZ2687" r:id="rId2626" xr:uid="{2E7EE3FB-81F1-5F45-B36A-52D07C17401C}"/>
    <hyperlink ref="BZ2688" r:id="rId2627" xr:uid="{EFFC0C63-0767-3C44-AD8F-D8A4DD3B6DD1}"/>
    <hyperlink ref="BZ2689" r:id="rId2628" xr:uid="{F2E34C26-84C2-4044-84DD-3FEFD4198523}"/>
    <hyperlink ref="BZ2690" r:id="rId2629" xr:uid="{610FF32D-4E48-2846-8A8F-F893F82D90B5}"/>
    <hyperlink ref="BZ2691" r:id="rId2630" xr:uid="{C7C8E25F-2372-A94F-8556-0431D97BAF1B}"/>
    <hyperlink ref="BZ2692" r:id="rId2631" xr:uid="{868318C7-9ABF-4E45-BC70-93936EFB7805}"/>
    <hyperlink ref="BZ2693" r:id="rId2632" xr:uid="{A375C10F-C0AC-4D46-B179-5AFE31ED32A2}"/>
    <hyperlink ref="BZ2694" r:id="rId2633" xr:uid="{EA9557BA-11D7-DF45-858C-3E409A54CC29}"/>
    <hyperlink ref="BZ2695" r:id="rId2634" xr:uid="{621A19ED-FA6C-7C4B-B852-C32D7EC76409}"/>
    <hyperlink ref="BZ2696" r:id="rId2635" xr:uid="{A0CFCB20-2026-AD46-A38D-83540F7525DA}"/>
    <hyperlink ref="BZ2697" r:id="rId2636" xr:uid="{99516EEE-9D04-6143-A760-93E1B4A79659}"/>
    <hyperlink ref="BZ2698" r:id="rId2637" xr:uid="{818E05D4-0A49-FC45-A2C6-C9A841E93C58}"/>
    <hyperlink ref="BZ2699" r:id="rId2638" xr:uid="{7F5D5FB4-C84B-3E41-AE89-46912B7E0F34}"/>
    <hyperlink ref="BZ2700" r:id="rId2639" xr:uid="{41670D9E-0116-D648-AE39-BB502ADFFB90}"/>
    <hyperlink ref="BZ2701" r:id="rId2640" xr:uid="{67A56402-4D05-AE4A-A102-1BDB59E0BE58}"/>
    <hyperlink ref="BZ2702" r:id="rId2641" xr:uid="{326621B5-F7FA-C540-807C-F990175BA9C0}"/>
    <hyperlink ref="BZ2703" r:id="rId2642" xr:uid="{77B2227A-5EC5-CB42-880A-7CFF6ACB63A1}"/>
    <hyperlink ref="BZ2704" r:id="rId2643" xr:uid="{A8A20505-8AA7-9549-AA9A-06750120D2EA}"/>
    <hyperlink ref="BZ2705" r:id="rId2644" xr:uid="{25EE95AD-E0CC-B941-9A01-AB98FF59B631}"/>
    <hyperlink ref="BZ2706" r:id="rId2645" xr:uid="{93A75146-19A0-2D47-86BA-F0BE6A985E7C}"/>
    <hyperlink ref="BZ2707" r:id="rId2646" xr:uid="{0C7A65CF-6900-C341-835E-C9F8C3BAE636}"/>
    <hyperlink ref="BZ2708" r:id="rId2647" xr:uid="{01A0820C-6B7F-5342-BA74-B9DC46C4DF6D}"/>
    <hyperlink ref="BZ2709" r:id="rId2648" xr:uid="{B11716C7-3ADB-274E-A27B-FD3FB8CAB33B}"/>
    <hyperlink ref="BZ2710" r:id="rId2649" xr:uid="{BC3D8A00-BAF0-AF41-94AC-6FB0E29E941E}"/>
    <hyperlink ref="BZ2711" r:id="rId2650" xr:uid="{3DA5E06B-1344-9445-8632-0C6D6E5529F9}"/>
    <hyperlink ref="BZ2712" r:id="rId2651" xr:uid="{1021347A-E7EA-E049-BED6-E90205BEE529}"/>
    <hyperlink ref="BZ2713" r:id="rId2652" xr:uid="{59F330EB-CEC0-3442-BDFD-C326A4E8D53E}"/>
    <hyperlink ref="BZ2714" r:id="rId2653" xr:uid="{27655B02-9DFE-0748-8476-75DAB85E130F}"/>
    <hyperlink ref="BZ2715" r:id="rId2654" xr:uid="{10C5C96B-80E6-274F-8B89-6941E26A52B0}"/>
    <hyperlink ref="BZ2716" r:id="rId2655" xr:uid="{918D6DFE-A5E1-D44C-B4E5-D94BD91DBCA7}"/>
    <hyperlink ref="BZ2717" r:id="rId2656" xr:uid="{60E597AE-0841-A342-8AE0-FB91AC435C0E}"/>
    <hyperlink ref="BZ2718" r:id="rId2657" xr:uid="{40C09E0A-DA06-C14F-AEE2-58F6B17A4A53}"/>
    <hyperlink ref="BZ2719" r:id="rId2658" xr:uid="{7D39CAB1-0A33-1144-81EB-725E8E768300}"/>
    <hyperlink ref="BZ2720" r:id="rId2659" xr:uid="{4058E8DF-FF7F-3443-A569-B6CAD13E6243}"/>
    <hyperlink ref="BZ2721" r:id="rId2660" xr:uid="{F3508E0F-3B79-5E4C-8028-A403DE3DBF15}"/>
    <hyperlink ref="BZ2722" r:id="rId2661" xr:uid="{6BFBEED3-EE74-A547-BE95-20711D1F903F}"/>
    <hyperlink ref="BZ2723" r:id="rId2662" xr:uid="{9434851D-E022-614E-B0C3-E744A5FDE72C}"/>
    <hyperlink ref="BZ2724" r:id="rId2663" xr:uid="{DF1B4A88-065B-C647-A8B2-D7A6DE0FF0C8}"/>
    <hyperlink ref="BZ2725" r:id="rId2664" xr:uid="{15A4AA78-BF45-EA4C-8093-18EBBF34B7FC}"/>
    <hyperlink ref="BZ2726" r:id="rId2665" xr:uid="{7B0F0302-9A1C-FF41-B421-82550E68DAD3}"/>
    <hyperlink ref="BZ2727" r:id="rId2666" xr:uid="{1F6A8983-C2BB-3F43-87B6-ECA54A75407C}"/>
    <hyperlink ref="BZ2728" r:id="rId2667" xr:uid="{41DD2DDA-7FB9-7048-82F4-D3C6C50875AF}"/>
    <hyperlink ref="BZ2729" r:id="rId2668" xr:uid="{065C4B28-B7D1-984D-BCC6-1B5D4834F481}"/>
    <hyperlink ref="BZ2730" r:id="rId2669" xr:uid="{06A2FB28-2E4E-0C45-9D54-09B91D4D324F}"/>
    <hyperlink ref="BZ2731" r:id="rId2670" xr:uid="{2F1D87B0-7640-5548-9D29-4F111EBCCB42}"/>
    <hyperlink ref="BZ2732" r:id="rId2671" xr:uid="{07EE0BAD-9A28-F149-A9FF-2AB7F56BD355}"/>
    <hyperlink ref="BZ2733" r:id="rId2672" xr:uid="{FEB3AA02-3957-B647-A69C-8BE9F14EB4C4}"/>
    <hyperlink ref="BZ2734" r:id="rId2673" xr:uid="{387F9242-3454-3946-886F-49FBA687A4DD}"/>
    <hyperlink ref="BZ2735" r:id="rId2674" xr:uid="{3B825263-5F94-7742-BD08-66198A21B2F9}"/>
    <hyperlink ref="BZ2736" r:id="rId2675" xr:uid="{AAA7299F-DC91-B74B-9603-BB84C1798270}"/>
    <hyperlink ref="BZ2737" r:id="rId2676" xr:uid="{92C87C16-49EA-D94C-9D17-9827767C76BF}"/>
    <hyperlink ref="BZ2738" r:id="rId2677" xr:uid="{20DAAA84-D272-DD4C-8C41-6A929E9C6382}"/>
    <hyperlink ref="BZ2739" r:id="rId2678" xr:uid="{3BA53937-C8EF-EC4F-B224-553419C63F99}"/>
    <hyperlink ref="BZ2740" r:id="rId2679" xr:uid="{7009B985-66DD-E54C-9593-390AFE59F9B5}"/>
    <hyperlink ref="BZ2741" r:id="rId2680" xr:uid="{136D0C6F-0550-824D-82CC-CB612A6CE6CB}"/>
    <hyperlink ref="BZ2742" r:id="rId2681" xr:uid="{9AE5A0D9-93CE-4B41-A831-2E27AF24E00B}"/>
    <hyperlink ref="BZ2743" r:id="rId2682" xr:uid="{01E6EF19-DB6D-784D-A21C-305AAEB920BB}"/>
    <hyperlink ref="BZ2744" r:id="rId2683" xr:uid="{C565E02D-9DD5-2D4C-9063-4152D67C9BB9}"/>
    <hyperlink ref="BZ2745" r:id="rId2684" xr:uid="{46A1242D-ABCF-EA43-B1ED-5569C6AAEF61}"/>
    <hyperlink ref="BZ2746" r:id="rId2685" xr:uid="{F7C06E42-CA02-6641-B388-523B7BDED333}"/>
    <hyperlink ref="BZ2747" r:id="rId2686" xr:uid="{6ED76228-4369-DA45-972E-7701514FB126}"/>
    <hyperlink ref="BZ2748" r:id="rId2687" xr:uid="{580EBB72-9260-A448-9E56-82DC97D6E74F}"/>
    <hyperlink ref="BZ2749" r:id="rId2688" xr:uid="{EB83F1CC-5145-7A4E-B122-C241F11203B9}"/>
    <hyperlink ref="BZ2750" r:id="rId2689" xr:uid="{3804D787-138C-ED4D-8697-B88E56BFD3BB}"/>
    <hyperlink ref="BZ2751" r:id="rId2690" xr:uid="{297F1BF5-9C46-4643-A88A-1FA66327234E}"/>
    <hyperlink ref="BZ2752" r:id="rId2691" xr:uid="{C9E0A7FC-851A-8945-B507-A65AA761E4C4}"/>
    <hyperlink ref="BZ2753" r:id="rId2692" xr:uid="{4DE17023-E692-104D-B9B3-C860ADC9A0B7}"/>
    <hyperlink ref="BZ2754" r:id="rId2693" xr:uid="{95595422-4747-BD41-B563-E23BE08A8D19}"/>
    <hyperlink ref="BZ2755" r:id="rId2694" xr:uid="{A7B28316-5FE3-B146-9D15-4A33696B0877}"/>
    <hyperlink ref="BZ2756" r:id="rId2695" xr:uid="{09008296-11D5-B04E-BDDE-918323F72D7E}"/>
    <hyperlink ref="BZ2757" r:id="rId2696" xr:uid="{BC352DD5-CE3B-8444-A737-B8965AD529DA}"/>
    <hyperlink ref="BZ2758" r:id="rId2697" xr:uid="{E8F63570-60CE-2842-8985-98FE7E2DBBE5}"/>
    <hyperlink ref="BZ2759" r:id="rId2698" xr:uid="{42002F77-D3DD-5546-8D1F-CD7F7E90890F}"/>
    <hyperlink ref="BZ2760" r:id="rId2699" xr:uid="{48F4C2EB-B220-B146-AA8F-DFB20B2F7442}"/>
    <hyperlink ref="BZ2761" r:id="rId2700" xr:uid="{CCA9A4B7-76E1-344B-A1C3-CC849009578A}"/>
    <hyperlink ref="BZ2762" r:id="rId2701" xr:uid="{61C9E886-30BA-3F43-A930-6A1CCDCA9120}"/>
    <hyperlink ref="BZ2763" r:id="rId2702" xr:uid="{62C631ED-6434-2C4C-A287-30A0B2A9CC3F}"/>
    <hyperlink ref="BZ2764" r:id="rId2703" xr:uid="{4B72DE8D-81BB-BA4B-9D4B-9157E529CA44}"/>
    <hyperlink ref="BZ2765" r:id="rId2704" xr:uid="{2CB6FB39-9BA5-A043-B8DA-69DDC6827150}"/>
    <hyperlink ref="BZ2766" r:id="rId2705" xr:uid="{B0B80C17-B2BB-5844-A9F3-13C201286862}"/>
    <hyperlink ref="BZ2767" r:id="rId2706" xr:uid="{7C427563-3CDA-4341-999A-6A634953C69D}"/>
    <hyperlink ref="BZ2768" r:id="rId2707" xr:uid="{C51C9C39-D4E8-4846-801D-205E854E30E7}"/>
    <hyperlink ref="BZ2769" r:id="rId2708" xr:uid="{5168000A-891F-B345-B0AE-8FE551CD2713}"/>
    <hyperlink ref="BZ2770" r:id="rId2709" xr:uid="{FB5B301E-EEBD-F241-9394-CC82ADDF97F0}"/>
    <hyperlink ref="BZ2771" r:id="rId2710" xr:uid="{B15E1F4C-E905-404F-AF6C-81E2812E8C71}"/>
    <hyperlink ref="BZ2772" r:id="rId2711" xr:uid="{D8D2F7C2-4A43-4F4B-A09C-2899D84A9212}"/>
    <hyperlink ref="BZ2773" r:id="rId2712" xr:uid="{A438F606-93ED-3F43-BEA8-23B622D91A9A}"/>
    <hyperlink ref="BZ2774" r:id="rId2713" xr:uid="{80B8F244-5BEE-5F4D-A368-9D440F782676}"/>
    <hyperlink ref="BZ2775" r:id="rId2714" xr:uid="{1F3C13A3-7AEC-354E-94B1-C31088FF3370}"/>
    <hyperlink ref="BZ2776" r:id="rId2715" xr:uid="{DEFE1B9F-57D5-BA45-B091-8654BAEDCE46}"/>
    <hyperlink ref="BZ2777" r:id="rId2716" xr:uid="{BFAEF368-92AE-1E46-BA5F-46E0C55B8F42}"/>
    <hyperlink ref="BZ2778" r:id="rId2717" xr:uid="{298D648A-7850-A94D-BEA5-8EE4786B5FF5}"/>
    <hyperlink ref="BZ2779" r:id="rId2718" xr:uid="{0B5B097A-A767-1946-A262-9E7C0EFCECAC}"/>
    <hyperlink ref="BZ2780" r:id="rId2719" xr:uid="{6251F22A-9D64-3743-A9BE-1255C4F7683C}"/>
    <hyperlink ref="BZ2781" r:id="rId2720" xr:uid="{FFEEAABD-C593-BB45-ACE9-46317F36C536}"/>
    <hyperlink ref="BZ2782" r:id="rId2721" xr:uid="{9EF11800-25A0-FE4E-ABBD-375811E77F57}"/>
    <hyperlink ref="BZ2783" r:id="rId2722" xr:uid="{AB2DC910-8DB9-1B4F-A601-028D24F6596E}"/>
    <hyperlink ref="BZ2784" r:id="rId2723" xr:uid="{66675B9E-949B-1341-B0BC-C2F55A7E24A0}"/>
    <hyperlink ref="BZ2785" r:id="rId2724" xr:uid="{8E46AA28-28DA-F14A-92FF-CF6FA75CE9C1}"/>
    <hyperlink ref="BZ2786" r:id="rId2725" xr:uid="{5584422D-418D-B449-9F48-8568D5E63383}"/>
    <hyperlink ref="BZ2787" r:id="rId2726" xr:uid="{B0C0FE49-2577-1B40-BA44-1ED3375BE7C1}"/>
    <hyperlink ref="BZ2788" r:id="rId2727" xr:uid="{2380B7EF-2D9F-D84D-A230-1746F86D2BFC}"/>
    <hyperlink ref="BZ2789" r:id="rId2728" xr:uid="{C42AC05F-DA3E-9541-9F24-64948A0D47CA}"/>
    <hyperlink ref="BZ2790" r:id="rId2729" xr:uid="{3EE346EB-24FB-1847-AEAD-2E581E93336D}"/>
    <hyperlink ref="BZ2791" r:id="rId2730" xr:uid="{3461145C-2CF6-6A43-816F-A449A5E8A71C}"/>
    <hyperlink ref="BZ2792" r:id="rId2731" xr:uid="{197041A3-A9B4-5046-AFF7-85E5B854FE35}"/>
    <hyperlink ref="BZ2793" r:id="rId2732" xr:uid="{FB790314-84AE-124E-B32A-7EA29585CD68}"/>
    <hyperlink ref="BZ2794" r:id="rId2733" xr:uid="{AE206483-9DFA-CC49-AF7E-5A1542123BB4}"/>
    <hyperlink ref="BZ2795" r:id="rId2734" xr:uid="{F0245661-C8E4-754D-9F1C-0094912B5FA2}"/>
    <hyperlink ref="BZ2796" r:id="rId2735" xr:uid="{41E4374E-4227-D24E-9CEF-C3C95C8B24BF}"/>
    <hyperlink ref="BZ2797" r:id="rId2736" xr:uid="{8D5826D1-A998-914E-AB38-FCE58DF21823}"/>
    <hyperlink ref="BZ2798" r:id="rId2737" xr:uid="{C48CE8C1-F478-7946-BB87-765DD3037510}"/>
    <hyperlink ref="BZ2799" r:id="rId2738" xr:uid="{FE7A37AB-AC72-FF4B-A17B-28E3B9066317}"/>
    <hyperlink ref="BZ2800" r:id="rId2739" xr:uid="{52A4518B-4EDA-AA43-9C8C-EE22C4632596}"/>
    <hyperlink ref="BZ2801" r:id="rId2740" xr:uid="{B003B627-5BBB-AE48-901A-AA83A4E491C4}"/>
    <hyperlink ref="BZ2802" r:id="rId2741" xr:uid="{A415D057-FD8C-A24D-A3D1-4AFC68EC6208}"/>
    <hyperlink ref="BZ2803" r:id="rId2742" xr:uid="{4F514284-CA9F-3446-9F9F-4C8298C308AF}"/>
    <hyperlink ref="BZ2804" r:id="rId2743" xr:uid="{41274C5D-8A93-C94C-95C7-962808891EC0}"/>
    <hyperlink ref="BZ2805" r:id="rId2744" xr:uid="{D53C47EB-9AAD-C64E-A2C1-6353E2348CE3}"/>
    <hyperlink ref="BZ2806" r:id="rId2745" xr:uid="{296EE519-0112-1844-B12A-97DD1FAE1508}"/>
    <hyperlink ref="BZ2807" r:id="rId2746" xr:uid="{78996DD1-EFE9-B84C-99C6-1345E0583D94}"/>
    <hyperlink ref="BZ2808" r:id="rId2747" xr:uid="{45A12378-5700-B84B-8CF2-1BE683A2A8F5}"/>
    <hyperlink ref="BZ2809" r:id="rId2748" xr:uid="{A1229AEA-6182-D54F-97CD-2933445157D5}"/>
    <hyperlink ref="BZ2810" r:id="rId2749" xr:uid="{3A269E77-3759-2E48-8E39-1FEEA055EBFF}"/>
    <hyperlink ref="BZ2811" r:id="rId2750" xr:uid="{8B22875E-61B5-F64E-92EC-26427EDF4D49}"/>
    <hyperlink ref="BZ2812" r:id="rId2751" xr:uid="{8246A951-55CE-5F44-B8B1-0C1BD8A97233}"/>
    <hyperlink ref="BZ2813" r:id="rId2752" xr:uid="{FFB2748A-9B54-CE49-8A95-01AF2F8E4567}"/>
    <hyperlink ref="BZ2814" r:id="rId2753" xr:uid="{4587E532-E107-7E49-BD9B-52F1259DC356}"/>
    <hyperlink ref="BZ2815" r:id="rId2754" xr:uid="{494A605C-40A5-6247-965C-CC9C3D283BF1}"/>
    <hyperlink ref="BZ2816" r:id="rId2755" xr:uid="{29A53D1E-F39B-C547-9949-F825C35A0AF8}"/>
    <hyperlink ref="BZ2817" r:id="rId2756" xr:uid="{0C48FC14-0533-6446-B4C0-CA7FAD396B31}"/>
    <hyperlink ref="BZ2818" r:id="rId2757" xr:uid="{497C68A4-E332-8947-95F8-F6FFE2D8E3C4}"/>
    <hyperlink ref="BZ2819" r:id="rId2758" xr:uid="{B4099762-9922-6041-8CF6-C914C3AE4B74}"/>
    <hyperlink ref="BZ4197" r:id="rId2759" xr:uid="{8FE5E644-20A5-D34A-9DBA-F08497A35436}"/>
    <hyperlink ref="BZ2820" r:id="rId2760" xr:uid="{885E3A90-0CBB-714B-A199-7EBB73628A15}"/>
    <hyperlink ref="BZ2821" r:id="rId2761" xr:uid="{29DFC546-575D-2D41-B1E8-88DB78A3B617}"/>
    <hyperlink ref="BZ2822" r:id="rId2762" xr:uid="{0DE2FCA4-E5D2-7946-AE15-7E6A1EFFE18A}"/>
    <hyperlink ref="BZ2823" r:id="rId2763" xr:uid="{23B24E51-F3B5-D340-8FD9-57E82986D561}"/>
    <hyperlink ref="BZ2824" r:id="rId2764" xr:uid="{5A68D92D-E913-874B-842D-53C20CCBE8B0}"/>
    <hyperlink ref="BZ2825" r:id="rId2765" xr:uid="{C53848A6-E743-324E-8053-21742E41BB56}"/>
    <hyperlink ref="BZ2826" r:id="rId2766" xr:uid="{A72F9AFE-CD9E-4C46-87CB-A857CC3DC40F}"/>
    <hyperlink ref="BZ2827" r:id="rId2767" xr:uid="{25AFC671-85E6-BB43-A6B5-7DEAE318CE4A}"/>
    <hyperlink ref="BZ2828" r:id="rId2768" xr:uid="{0563A682-DD90-6044-97EA-9F7BD664E0C1}"/>
    <hyperlink ref="BZ2829" r:id="rId2769" xr:uid="{4A174335-80EA-4244-9338-51BE564A49B1}"/>
    <hyperlink ref="BZ2830" r:id="rId2770" xr:uid="{2493BACD-12F7-C34D-A253-6820309C843A}"/>
    <hyperlink ref="BZ2831" r:id="rId2771" xr:uid="{42A8BC95-19B4-B44C-9BB3-BD420760CF51}"/>
    <hyperlink ref="BZ2832" r:id="rId2772" xr:uid="{24CE1FC4-4042-964B-ADD9-4985C1A40CBF}"/>
    <hyperlink ref="BZ2833" r:id="rId2773" xr:uid="{8EEBA280-C7D2-8044-B03F-3A8C83D80566}"/>
    <hyperlink ref="BZ2834" r:id="rId2774" xr:uid="{3FC50F83-C135-5448-870A-A6B955EC79BA}"/>
    <hyperlink ref="BZ2835" r:id="rId2775" xr:uid="{7D2F666A-90B6-DD45-94A2-022F7108E80A}"/>
    <hyperlink ref="BZ2836" r:id="rId2776" xr:uid="{7B95551B-0224-C343-B51A-623C8C4C1776}"/>
    <hyperlink ref="BZ2837" r:id="rId2777" xr:uid="{4640B08B-5A5C-954E-960A-BEA7BD304D2B}"/>
    <hyperlink ref="BZ2838" r:id="rId2778" xr:uid="{E69AFEE9-CB99-9B47-BC4E-41A94DC12294}"/>
    <hyperlink ref="BZ2839" r:id="rId2779" xr:uid="{4298C080-4656-4944-AAD8-3AAFBD46CD7E}"/>
    <hyperlink ref="BZ2840" r:id="rId2780" xr:uid="{08DB5352-752E-9846-BE6E-012EEBD23639}"/>
    <hyperlink ref="BZ2841" r:id="rId2781" xr:uid="{46B40913-BADC-B044-91C0-768484B361CA}"/>
    <hyperlink ref="BZ2842" r:id="rId2782" xr:uid="{636DC046-DF91-E04C-B2A7-0A431AB701D7}"/>
    <hyperlink ref="BZ2843" r:id="rId2783" xr:uid="{FCB4D4CB-79F0-C146-89F9-1395462393C7}"/>
    <hyperlink ref="BZ2844" r:id="rId2784" xr:uid="{B3C1315B-976A-2641-989E-13081FD59FC1}"/>
    <hyperlink ref="BZ2845" r:id="rId2785" xr:uid="{F392BFEB-8248-1D46-B64E-721903E3D8CD}"/>
    <hyperlink ref="BZ2846" r:id="rId2786" xr:uid="{CFD4EEF3-A0F1-9345-B531-6F0F3777A3C1}"/>
    <hyperlink ref="BZ2847" r:id="rId2787" xr:uid="{229132BA-0922-AC48-8150-272F98FF153C}"/>
    <hyperlink ref="BZ2848" r:id="rId2788" xr:uid="{59B892F3-5FB4-A74D-92F3-04F4659970E4}"/>
    <hyperlink ref="BZ2849" r:id="rId2789" xr:uid="{0FFEF250-587A-F74A-819A-83E7F07B8754}"/>
    <hyperlink ref="BZ2850" r:id="rId2790" xr:uid="{18FBA386-55CF-544B-B3E0-81A998EF2DC4}"/>
    <hyperlink ref="BZ2851" r:id="rId2791" xr:uid="{FAF15A6F-0640-B44A-A22A-533218F5C901}"/>
    <hyperlink ref="BZ2852" r:id="rId2792" xr:uid="{5ED163EF-DAD5-A341-852D-238D9758088C}"/>
    <hyperlink ref="BZ2853" r:id="rId2793" xr:uid="{8D9092CC-A039-8441-8427-4993B22DF606}"/>
    <hyperlink ref="BZ2854" r:id="rId2794" xr:uid="{0320DA5C-7C8A-FF4C-8C10-6221599D22B0}"/>
    <hyperlink ref="BZ2855" r:id="rId2795" xr:uid="{99ED75DD-F435-5346-B992-F93EA3164E36}"/>
    <hyperlink ref="BZ2856" r:id="rId2796" xr:uid="{0A2764CD-E1B3-4D4A-B128-1A287108CEC4}"/>
    <hyperlink ref="BZ2857" r:id="rId2797" xr:uid="{FA4BC8FA-8ADA-D14E-AC81-F25500AFAA02}"/>
    <hyperlink ref="BZ2858" r:id="rId2798" xr:uid="{AFEF2B62-8267-F242-8C12-BB1501C8D588}"/>
    <hyperlink ref="BZ2859" r:id="rId2799" xr:uid="{68CC8F64-6861-3F42-B81B-E4E921001CDD}"/>
    <hyperlink ref="BZ2860" r:id="rId2800" xr:uid="{0885EF7D-BD94-4649-BD1A-D8C36C542CD9}"/>
    <hyperlink ref="BZ2861" r:id="rId2801" xr:uid="{B0C2ADDB-4DF7-2D4D-92F3-7863A119F5ED}"/>
    <hyperlink ref="BZ2862" r:id="rId2802" xr:uid="{390F2BEC-54B0-0F4A-BCBD-361BEBF4F937}"/>
    <hyperlink ref="BZ2863" r:id="rId2803" xr:uid="{909D22A0-8391-7E42-BE59-A55F646C476C}"/>
    <hyperlink ref="BZ2864" r:id="rId2804" xr:uid="{7D366E64-7EB8-3240-B39C-5DE415F97F1C}"/>
    <hyperlink ref="BZ2865" r:id="rId2805" xr:uid="{C3EC9B8C-25AD-6641-8655-5108472806A1}"/>
    <hyperlink ref="BZ2866" r:id="rId2806" xr:uid="{F5D31DF5-2DE1-FD49-972F-63C6ECCEF133}"/>
    <hyperlink ref="BZ2867" r:id="rId2807" xr:uid="{F218BB87-A98B-3542-9B7F-F0D5E8C71B1B}"/>
    <hyperlink ref="BZ2868" r:id="rId2808" xr:uid="{08C29245-76BD-1140-A83C-B3272626BCA9}"/>
    <hyperlink ref="BZ2869" r:id="rId2809" xr:uid="{39226BB4-13AB-9A4E-9C47-4BDCF4AF0A9A}"/>
    <hyperlink ref="BZ2870" r:id="rId2810" xr:uid="{39DC0093-2E70-224D-AAC6-77EAC756C342}"/>
    <hyperlink ref="BZ2871" r:id="rId2811" xr:uid="{34643B27-2668-4D41-92BD-13753091D928}"/>
    <hyperlink ref="BZ2872" r:id="rId2812" xr:uid="{4D4184C4-A1BF-D648-A00E-1CF1ABF62B9C}"/>
    <hyperlink ref="BZ2873" r:id="rId2813" xr:uid="{2687BD72-7164-784F-8F5D-CDC91D08340D}"/>
    <hyperlink ref="BZ2874" r:id="rId2814" xr:uid="{CB9E2C97-28AA-8B46-B612-C30B9D67CEDB}"/>
    <hyperlink ref="BZ2875" r:id="rId2815" xr:uid="{461D58F9-566F-3E4A-9E55-53DE3080AA51}"/>
    <hyperlink ref="BZ2876" r:id="rId2816" xr:uid="{09F6FF45-0CFE-BD4B-8DDB-6DDB69A98CB4}"/>
    <hyperlink ref="BZ2877" r:id="rId2817" xr:uid="{55872A3B-DB8E-9D48-A211-5CE6C55ACD83}"/>
    <hyperlink ref="BZ2878" r:id="rId2818" xr:uid="{62DEE780-0F8D-C74B-A9BD-92865B87E6F1}"/>
    <hyperlink ref="BZ2879" r:id="rId2819" xr:uid="{F13FAE88-EB89-3146-B429-29B0A2A86EE2}"/>
    <hyperlink ref="BZ2880" r:id="rId2820" xr:uid="{0F3E8D0A-9366-004C-B357-548B05B24821}"/>
    <hyperlink ref="BZ2881" r:id="rId2821" xr:uid="{A6527AD7-1953-AE44-91A1-2D71CC7E276B}"/>
    <hyperlink ref="BZ2882" r:id="rId2822" xr:uid="{9C15CA95-03B3-2C40-869E-DFA3F4FE2AD7}"/>
    <hyperlink ref="BZ2883" r:id="rId2823" xr:uid="{D7849ED8-E5A1-2243-81B3-0CE2306CC9A9}"/>
    <hyperlink ref="BZ2884" r:id="rId2824" xr:uid="{6B839547-3158-DF4E-BA4D-09B93FB97B06}"/>
    <hyperlink ref="BZ2885" r:id="rId2825" xr:uid="{938D1CA6-BFA1-F344-9077-219089FC1EF6}"/>
    <hyperlink ref="BZ2886" r:id="rId2826" xr:uid="{A0130839-E894-0E40-A2E2-B42FC0487FEA}"/>
    <hyperlink ref="BZ2887" r:id="rId2827" xr:uid="{87E023F3-8C29-2247-9039-00C5A4AD3E4E}"/>
    <hyperlink ref="BZ2888" r:id="rId2828" xr:uid="{D7DEAD70-B7B4-6A42-A486-D184FF5B5674}"/>
    <hyperlink ref="BZ2889" r:id="rId2829" xr:uid="{79E54798-5158-614A-AD93-D6E6B63AB223}"/>
    <hyperlink ref="BZ2890" r:id="rId2830" xr:uid="{C7BCFCFC-A203-7C42-AB03-967DCADDEE61}"/>
    <hyperlink ref="BZ2891" r:id="rId2831" xr:uid="{F05243DF-1FB7-104E-8E0D-71653978CD35}"/>
    <hyperlink ref="BZ2892" r:id="rId2832" xr:uid="{6820FFE4-AFF6-7B43-A115-EA8D19EBA34D}"/>
    <hyperlink ref="BZ2893" r:id="rId2833" xr:uid="{87BA8689-3FB8-EC49-A047-D1DFFEAC1B62}"/>
    <hyperlink ref="BZ2894" r:id="rId2834" xr:uid="{1B435F92-4467-8A43-A68E-C8C4EBBAD35F}"/>
    <hyperlink ref="BZ2895" r:id="rId2835" xr:uid="{DF238975-E788-544E-9A44-DB6805F438E5}"/>
    <hyperlink ref="BZ2896" r:id="rId2836" xr:uid="{76E0E719-0A82-2640-BF2D-44821B101CEA}"/>
    <hyperlink ref="BZ2897" r:id="rId2837" xr:uid="{4CAA65B5-CCC8-FE48-91FB-898D04FC88A0}"/>
    <hyperlink ref="BZ2898" r:id="rId2838" xr:uid="{9836BEEB-3620-C842-A82F-C0DEA1A88C32}"/>
    <hyperlink ref="BZ2899" r:id="rId2839" xr:uid="{76C9993B-7437-874B-87C2-16055C498E88}"/>
    <hyperlink ref="BZ2900" r:id="rId2840" xr:uid="{C14B2FA0-1957-C948-A86F-EC92B3950D1A}"/>
    <hyperlink ref="BZ2901" r:id="rId2841" xr:uid="{2DDDAFA2-93C7-4942-9F59-2E4DE2CD0335}"/>
    <hyperlink ref="BZ2902" r:id="rId2842" xr:uid="{4A840D3C-2E68-CA43-BF30-295FFB45F2FD}"/>
    <hyperlink ref="BZ2903" r:id="rId2843" xr:uid="{61E83EED-7AFC-4E45-80CE-C8B61934AC70}"/>
    <hyperlink ref="BZ2904" r:id="rId2844" xr:uid="{B6F9FA20-D12C-8043-81AF-487C33062010}"/>
    <hyperlink ref="BZ2905" r:id="rId2845" xr:uid="{A5CF9033-78AA-CF43-B8EB-0544D1B17F2D}"/>
    <hyperlink ref="BZ2906" r:id="rId2846" xr:uid="{67AC3BEB-63BE-3B41-AA7B-1588E82A8386}"/>
    <hyperlink ref="BZ2907" r:id="rId2847" xr:uid="{3F077298-9833-FC46-BA9A-DAC640169F50}"/>
    <hyperlink ref="BZ2908" r:id="rId2848" xr:uid="{AA864CEA-049B-B046-AE8A-406A8BF4E76A}"/>
    <hyperlink ref="BZ2909" r:id="rId2849" xr:uid="{0E0B0B59-FF67-F145-92B8-4D24269D741F}"/>
    <hyperlink ref="BZ2910" r:id="rId2850" xr:uid="{4E632B78-09E6-6840-9FB0-3B474A9248F3}"/>
    <hyperlink ref="BZ2911" r:id="rId2851" xr:uid="{A5BA5A6E-9CE9-2346-A47F-2BD0BBF221A0}"/>
    <hyperlink ref="BZ2912" r:id="rId2852" xr:uid="{870CB05D-354A-6E44-910A-8CC30B3AE42F}"/>
    <hyperlink ref="BZ2913" r:id="rId2853" xr:uid="{99D97E5D-F12D-3F43-A67C-D39EE6F93A84}"/>
    <hyperlink ref="BZ2914" r:id="rId2854" xr:uid="{1FD44F77-FC16-2343-BA8E-93E480F9D377}"/>
    <hyperlink ref="BZ2915" r:id="rId2855" xr:uid="{270FBBFC-BBDF-E240-8964-1F399CE2658F}"/>
    <hyperlink ref="BZ2916" r:id="rId2856" xr:uid="{4F76F06E-A334-4D42-A49B-F6E268FF24F3}"/>
    <hyperlink ref="BZ2917" r:id="rId2857" xr:uid="{1374CC17-F7B5-9F44-8DAC-ECA173E186A3}"/>
    <hyperlink ref="BZ2918" r:id="rId2858" xr:uid="{A5BB1C9B-2F53-8444-B73D-2505A0FF3965}"/>
    <hyperlink ref="BZ2919" r:id="rId2859" xr:uid="{22F9DFFB-9888-254D-B20F-F7D3F2970784}"/>
    <hyperlink ref="BZ2920" r:id="rId2860" xr:uid="{11A46ECC-5A11-D740-BCFE-C5C2230B7E8E}"/>
    <hyperlink ref="BZ2921" r:id="rId2861" xr:uid="{82A3EA3E-143B-1C4B-A8B7-D482A436F9E0}"/>
    <hyperlink ref="BZ2922" r:id="rId2862" xr:uid="{3C3FB3F3-8202-584B-B797-7929358763F6}"/>
    <hyperlink ref="BZ2923" r:id="rId2863" xr:uid="{52B4985F-ACBF-7A4B-A74A-2B6EEF80BF80}"/>
    <hyperlink ref="BZ2924" r:id="rId2864" xr:uid="{EE9E49D3-BF83-6A4A-AACF-6F0AB0D7D504}"/>
    <hyperlink ref="BZ2925" r:id="rId2865" xr:uid="{52D3C04A-FC97-BC4E-B624-B5328835D1F5}"/>
    <hyperlink ref="BZ2926" r:id="rId2866" xr:uid="{5077E04F-42ED-4C45-8DC3-16F8830BD449}"/>
    <hyperlink ref="BZ2927" r:id="rId2867" xr:uid="{48AFCC58-6728-2E4E-96B0-D3C7ADD302C7}"/>
    <hyperlink ref="BZ2928" r:id="rId2868" xr:uid="{803B049C-6D03-D54D-93E4-01F3FBC47E50}"/>
    <hyperlink ref="BZ2929" r:id="rId2869" xr:uid="{A67EC638-3B6E-1940-A2C6-F4561EB15094}"/>
    <hyperlink ref="BZ2930" r:id="rId2870" xr:uid="{4420D4CD-494E-D14A-9F1F-A692F1C5E0FA}"/>
    <hyperlink ref="BZ2931" r:id="rId2871" xr:uid="{46BAEDFE-7274-AB4F-B184-5A336FDC9F7C}"/>
    <hyperlink ref="BZ2932" r:id="rId2872" xr:uid="{F33938AB-3A2A-9E45-ADCD-598443ED2375}"/>
    <hyperlink ref="BZ2933" r:id="rId2873" xr:uid="{77C941EC-441C-354E-9D2B-8D348D35955D}"/>
    <hyperlink ref="BZ2934" r:id="rId2874" xr:uid="{40062ECF-B04D-2F46-884A-E2D475DD42B7}"/>
    <hyperlink ref="BZ2935" r:id="rId2875" xr:uid="{1C274F49-8C52-7546-BBC8-2B3399C31F24}"/>
    <hyperlink ref="BZ2936" r:id="rId2876" xr:uid="{07C9AB13-E138-9D47-ABE0-DF36ECF176B7}"/>
    <hyperlink ref="BZ2937" r:id="rId2877" xr:uid="{4CA9BEDD-65C8-8E4B-8C98-73E8964EBFAD}"/>
    <hyperlink ref="BZ2938" r:id="rId2878" xr:uid="{C8256EDD-26C3-284C-8CBE-AF00CB3A981E}"/>
    <hyperlink ref="BZ2939" r:id="rId2879" xr:uid="{45C9D96E-2600-794C-8679-B08874A77CA6}"/>
    <hyperlink ref="BZ2940" r:id="rId2880" xr:uid="{55A46279-B289-FE45-B0AC-238A2F1BDD2C}"/>
    <hyperlink ref="BZ2941" r:id="rId2881" xr:uid="{A723558E-AADB-6C43-BA0D-89A241007F72}"/>
    <hyperlink ref="BZ2942" r:id="rId2882" xr:uid="{5EEF6208-C5FA-3945-BDB5-C38C16C275C2}"/>
    <hyperlink ref="BZ2943" r:id="rId2883" xr:uid="{F2E39629-F1F3-AB40-BEA2-2C9A0D2F20F4}"/>
    <hyperlink ref="BZ2944" r:id="rId2884" xr:uid="{F9CF34EB-764A-1D40-AC80-27BDBE807DFB}"/>
    <hyperlink ref="BZ2945" r:id="rId2885" xr:uid="{8781F7B4-C9A4-B442-9628-4565FFCF048C}"/>
    <hyperlink ref="BZ2946" r:id="rId2886" xr:uid="{1B01732B-63A1-3641-9832-4FDB96CD52AB}"/>
    <hyperlink ref="BZ2947" r:id="rId2887" xr:uid="{45F32EDC-7563-4542-B85D-4E69E855AC28}"/>
    <hyperlink ref="BZ2948" r:id="rId2888" xr:uid="{7C26CEF4-453D-4845-861A-50EBCE411ABD}"/>
    <hyperlink ref="BZ2949" r:id="rId2889" xr:uid="{F6F9331A-24CD-A441-AB69-DE14121EE20A}"/>
    <hyperlink ref="BZ2950" r:id="rId2890" xr:uid="{A28CFC5D-B724-7B4F-9CCB-DF3A43698F5B}"/>
    <hyperlink ref="BZ2951" r:id="rId2891" xr:uid="{8444FF64-C4E4-B942-A6B5-960326CFC5CF}"/>
    <hyperlink ref="BZ2952" r:id="rId2892" xr:uid="{40D61E45-E3D3-F94F-B42C-677C7FD5E0C7}"/>
    <hyperlink ref="BZ2953" r:id="rId2893" xr:uid="{21FE915D-6B0E-0B49-8D49-D0BF2943DD87}"/>
    <hyperlink ref="BZ2954" r:id="rId2894" xr:uid="{57C0BFFB-E3ED-4E45-AF77-56C98A81F597}"/>
    <hyperlink ref="BZ2955" r:id="rId2895" xr:uid="{E06AA61E-139C-1547-94F7-B5599A6CACC9}"/>
    <hyperlink ref="BZ2956" r:id="rId2896" xr:uid="{C9331366-6077-8446-A544-F29512686FA6}"/>
    <hyperlink ref="BZ2957" r:id="rId2897" xr:uid="{BE0CE468-A5C4-A64C-AE84-30C8AF638A38}"/>
    <hyperlink ref="BZ2958" r:id="rId2898" xr:uid="{5ED6F66E-2EDA-BB47-A3BF-1F9D4CC83EC8}"/>
    <hyperlink ref="BZ2959" r:id="rId2899" xr:uid="{C50287C0-3927-404F-BEDF-36A27F30C968}"/>
    <hyperlink ref="BZ2960" r:id="rId2900" xr:uid="{AF82B5D5-B198-E24A-BE7C-4D4607EDC3DE}"/>
    <hyperlink ref="BZ2961" r:id="rId2901" xr:uid="{99A8BFCA-3AE6-5542-8FDB-BE43CB28BDF0}"/>
    <hyperlink ref="BZ2962" r:id="rId2902" xr:uid="{66B7E13D-1459-B24B-A6C7-C628FE04EA49}"/>
    <hyperlink ref="BZ2963" r:id="rId2903" xr:uid="{EF76E7E1-641D-7847-BC17-3FEB8D932876}"/>
    <hyperlink ref="BZ2964" r:id="rId2904" xr:uid="{2518A9E0-AE2F-354D-AC22-2F09B1AD68CB}"/>
    <hyperlink ref="BZ2965" r:id="rId2905" xr:uid="{69CB41A6-9D92-A74E-9863-FFB099C814F7}"/>
    <hyperlink ref="BZ2966" r:id="rId2906" xr:uid="{5E2152E2-3757-F947-9D77-ACEB0C9A6D77}"/>
    <hyperlink ref="BZ2967" r:id="rId2907" xr:uid="{0DD6D460-6BBE-EA4A-A5EC-2081E4FCD2E2}"/>
    <hyperlink ref="BZ2968" r:id="rId2908" xr:uid="{D2DCA79D-B28D-CA4B-899C-ED22A5CC1CB4}"/>
    <hyperlink ref="BZ2969" r:id="rId2909" xr:uid="{DC11EC03-D3C4-9C4C-9C46-41FF89709F8C}"/>
    <hyperlink ref="BZ2970" r:id="rId2910" xr:uid="{0CCDD8A0-FE83-B840-BDB0-227041FDF5BE}"/>
    <hyperlink ref="BZ2971" r:id="rId2911" xr:uid="{742B69D0-9B6F-B540-B687-99CCA0E170F9}"/>
    <hyperlink ref="BZ2972" r:id="rId2912" xr:uid="{A8F7A4C7-5A80-3B49-9F3E-FD34D2009897}"/>
    <hyperlink ref="BZ2973" r:id="rId2913" xr:uid="{91635F34-4E2F-934D-846A-3E44D6B60EF8}"/>
    <hyperlink ref="BZ2974" r:id="rId2914" xr:uid="{ABA31AE9-27F5-7340-B5D5-FAF54C958444}"/>
    <hyperlink ref="BZ2975" r:id="rId2915" xr:uid="{7BEA817E-FA41-7144-8958-5DC6D595E55D}"/>
    <hyperlink ref="BZ2976" r:id="rId2916" xr:uid="{99217D9C-E922-9D4E-8581-9A4E11620322}"/>
    <hyperlink ref="BZ2977" r:id="rId2917" xr:uid="{03980559-13CC-D048-B2C4-BB2BB785EA62}"/>
    <hyperlink ref="BZ2978" r:id="rId2918" xr:uid="{7C89673A-BE6A-E649-BF0F-75F0D2C3DE57}"/>
    <hyperlink ref="BZ2979" r:id="rId2919" xr:uid="{F871E502-947E-0446-B464-51591E8997F6}"/>
    <hyperlink ref="BZ2980" r:id="rId2920" xr:uid="{F8E0D1CB-D602-AB40-B750-20E7634E3DBC}"/>
    <hyperlink ref="BZ2981" r:id="rId2921" xr:uid="{62BF70E5-74C8-9744-9D1B-7EB640324CFD}"/>
    <hyperlink ref="BZ2982" r:id="rId2922" xr:uid="{5610EE52-954D-0B48-93D7-AEA95AAF0C25}"/>
    <hyperlink ref="BZ2983" r:id="rId2923" xr:uid="{47380976-25CB-E04A-99F5-3E4FB8D646AA}"/>
    <hyperlink ref="BZ2984" r:id="rId2924" xr:uid="{1E990E40-8901-ED45-B87D-A7391F0BBC77}"/>
    <hyperlink ref="BZ2985" r:id="rId2925" xr:uid="{D5309503-F8B9-F544-A00E-88015692F285}"/>
    <hyperlink ref="BZ2986" r:id="rId2926" xr:uid="{0DCA11BC-84D9-694D-BF22-3CD7E902412E}"/>
    <hyperlink ref="BZ2987" r:id="rId2927" xr:uid="{A415316B-FBA8-EC48-A5F1-221641A459AB}"/>
    <hyperlink ref="BZ2988" r:id="rId2928" xr:uid="{F273E5C2-5A19-E74F-B417-836EE3F2C911}"/>
    <hyperlink ref="BZ2989" r:id="rId2929" xr:uid="{22F169FA-72FB-FC48-8052-7D9F24B8611B}"/>
    <hyperlink ref="BZ2990" r:id="rId2930" xr:uid="{974D7D3D-B10E-4F46-8616-B98FB40F715E}"/>
    <hyperlink ref="BZ2991" r:id="rId2931" xr:uid="{F0249285-29BB-3247-8954-B421BD2C0F86}"/>
    <hyperlink ref="BZ2992" r:id="rId2932" xr:uid="{03970220-C720-3746-BE29-0B16E0EF6D15}"/>
    <hyperlink ref="BZ2993" r:id="rId2933" xr:uid="{0EA76F00-9B3A-984F-AE24-0DD78CECA421}"/>
    <hyperlink ref="BZ2994" r:id="rId2934" xr:uid="{0E0770C1-6629-3A4A-B094-F8B177832CD9}"/>
    <hyperlink ref="BZ2995" r:id="rId2935" xr:uid="{E3ECB013-61B5-0148-8E0A-84150624C62C}"/>
    <hyperlink ref="BZ2996" r:id="rId2936" xr:uid="{A6C232B9-72DB-E34A-9659-5C958DBC4585}"/>
    <hyperlink ref="BZ2997" r:id="rId2937" xr:uid="{C63B1BC7-53B5-1A47-96B3-0A09DFF7FC09}"/>
    <hyperlink ref="BZ2998" r:id="rId2938" xr:uid="{8BE451A7-158B-7F46-8B62-78F84779FD68}"/>
    <hyperlink ref="BZ2999" r:id="rId2939" xr:uid="{A90CDB44-8A39-FC4D-9324-C2BBB4C37EA4}"/>
    <hyperlink ref="BZ3000" r:id="rId2940" xr:uid="{2AE57A0F-F25B-E949-AC1F-7D36848C2F9D}"/>
    <hyperlink ref="BZ3001" r:id="rId2941" xr:uid="{242EA2C2-F689-2D41-855A-E21DDCD71F76}"/>
    <hyperlink ref="BZ3002" r:id="rId2942" xr:uid="{89191FC0-6FA4-8C4E-AA3A-0C8DEA7ABE16}"/>
    <hyperlink ref="BZ3003" r:id="rId2943" xr:uid="{6A8FF572-F246-AF41-80A6-1434757FE72F}"/>
    <hyperlink ref="BZ3004" r:id="rId2944" xr:uid="{4DC7E36F-A209-B948-B152-82B24F29EFF2}"/>
    <hyperlink ref="BZ3005" r:id="rId2945" xr:uid="{802AF611-83BB-F147-9022-A1A9517DC566}"/>
    <hyperlink ref="BZ3006" r:id="rId2946" xr:uid="{DF8D97D6-4746-A24B-8E47-DEF5613E8CDD}"/>
    <hyperlink ref="BZ3007" r:id="rId2947" xr:uid="{C723721F-FCC7-7D43-A794-0E790181428C}"/>
    <hyperlink ref="BZ3008" r:id="rId2948" xr:uid="{6E58F676-F62C-CD44-B01F-D2FEA66CEBD1}"/>
    <hyperlink ref="BZ3009" r:id="rId2949" xr:uid="{FFA79C56-C7C6-8F4D-9582-F40170CF77F7}"/>
    <hyperlink ref="BZ3010" r:id="rId2950" xr:uid="{B910200B-D16E-304F-BCC4-B03031558862}"/>
    <hyperlink ref="BZ3011" r:id="rId2951" xr:uid="{916B5F5B-3B5A-744E-8A3D-26B1BEF9C387}"/>
    <hyperlink ref="BZ3012" r:id="rId2952" xr:uid="{1A6F6DC2-D791-FA4F-888A-6B473F878E4A}"/>
    <hyperlink ref="BZ3013" r:id="rId2953" xr:uid="{BAFBE5DE-D30A-7246-9DAC-5A12DCAE341F}"/>
    <hyperlink ref="BZ3014" r:id="rId2954" xr:uid="{079D6E34-459F-4A4F-9FE4-11E5F3F6101D}"/>
    <hyperlink ref="BZ3015" r:id="rId2955" xr:uid="{AAE94EF7-3B05-0D47-9502-EE522D4C9175}"/>
    <hyperlink ref="BZ3016" r:id="rId2956" xr:uid="{42B8DA34-06BB-F34F-A036-2F9AFACA35A1}"/>
    <hyperlink ref="BZ3017" r:id="rId2957" xr:uid="{DC55B3D5-094C-1E48-997C-6B77C0C72189}"/>
    <hyperlink ref="BZ3018" r:id="rId2958" xr:uid="{D7049F4B-539C-F147-922B-4DE878C2418E}"/>
    <hyperlink ref="BZ3019" r:id="rId2959" xr:uid="{1C40792B-0336-DC4E-9609-21973CE15E95}"/>
    <hyperlink ref="BZ3020" r:id="rId2960" xr:uid="{560F5B88-0768-FD41-B457-0D17E89B3751}"/>
    <hyperlink ref="BZ3021" r:id="rId2961" xr:uid="{9C2D72F4-07A9-8C4F-A44D-0B0186A45C62}"/>
    <hyperlink ref="BZ3022" r:id="rId2962" xr:uid="{7EE815C3-75B8-F247-8CB0-43A730552779}"/>
    <hyperlink ref="BZ3023" r:id="rId2963" xr:uid="{03B341CA-49C5-1B46-920D-0FCEF52CC548}"/>
    <hyperlink ref="BZ3024" r:id="rId2964" xr:uid="{FCD44DE2-D12E-BE49-86E9-21E0F90858A3}"/>
    <hyperlink ref="BZ3025" r:id="rId2965" xr:uid="{E2D14580-6EAA-304F-B14D-BA9919B7B11F}"/>
    <hyperlink ref="BZ3026" r:id="rId2966" xr:uid="{F8EF3964-D164-D54C-B3B7-E5CC7586F975}"/>
    <hyperlink ref="BZ3027" r:id="rId2967" xr:uid="{DF0BE491-AD16-FA45-9BB4-2F83D6FA6ABB}"/>
    <hyperlink ref="BZ3028" r:id="rId2968" xr:uid="{1CA2ED67-F5B4-7343-957B-595549FB7027}"/>
    <hyperlink ref="BZ3029" r:id="rId2969" xr:uid="{01DB644C-42A5-5B47-9051-4E94FC0CD204}"/>
    <hyperlink ref="BZ3030" r:id="rId2970" xr:uid="{4B0F9419-EDBB-3A41-B5B3-34417901E476}"/>
    <hyperlink ref="BZ3031" r:id="rId2971" xr:uid="{D61CE188-2C94-524C-B931-F3FA2873BCCA}"/>
    <hyperlink ref="BZ3032" r:id="rId2972" xr:uid="{B3B525C4-AD87-D34F-A6C8-530E128B2244}"/>
    <hyperlink ref="BZ3033" r:id="rId2973" xr:uid="{65914973-DB9B-6F46-A2F5-E5D11F7A0477}"/>
    <hyperlink ref="BZ3034" r:id="rId2974" xr:uid="{F4F1EE65-8CDD-9246-A822-9D145DFA2A23}"/>
    <hyperlink ref="BZ3035" r:id="rId2975" xr:uid="{780A4270-E5C7-A24D-859A-8C0261B1F543}"/>
    <hyperlink ref="BZ3036" r:id="rId2976" xr:uid="{8360EF61-ABA1-EE4D-81BF-F7A4456EBF28}"/>
    <hyperlink ref="BZ3037" r:id="rId2977" xr:uid="{FD3CD303-AB06-AE48-8B5E-E598855CDB3F}"/>
    <hyperlink ref="BZ3038" r:id="rId2978" xr:uid="{91FC18A8-2A1E-CE46-A72F-C8EA438F274E}"/>
    <hyperlink ref="BZ3039" r:id="rId2979" xr:uid="{D5D460F7-B872-E544-AE41-80763383F208}"/>
    <hyperlink ref="BZ3040" r:id="rId2980" xr:uid="{6CE9DEED-177B-4447-A2A3-C76498567B96}"/>
    <hyperlink ref="BZ3041" r:id="rId2981" xr:uid="{977FB564-4F88-0044-B6CD-D8AB4EBF9DF2}"/>
    <hyperlink ref="BZ3042" r:id="rId2982" xr:uid="{0B595713-DF74-B945-8705-24431AFAA213}"/>
    <hyperlink ref="BZ3043" r:id="rId2983" xr:uid="{FF45449C-5546-8E41-9B51-7AC0FD670849}"/>
    <hyperlink ref="BZ3044" r:id="rId2984" xr:uid="{BB85FEBF-B03A-CB44-B7C0-7211A9CEEDF3}"/>
    <hyperlink ref="BZ3045" r:id="rId2985" xr:uid="{B6039B19-047C-5E43-8399-DFC2AD15BB3C}"/>
    <hyperlink ref="BZ3046" r:id="rId2986" xr:uid="{083F807E-9223-9742-B6DD-D8E5C2318D60}"/>
    <hyperlink ref="BZ3047" r:id="rId2987" xr:uid="{729E7A9D-6975-054D-88E0-E20A113F2B1C}"/>
    <hyperlink ref="BZ3048" r:id="rId2988" xr:uid="{DA033DB4-CB1D-FD4D-80FE-9DDBC9443705}"/>
    <hyperlink ref="BZ3049" r:id="rId2989" xr:uid="{CA060307-73FF-D444-9766-AE45E1E48F3D}"/>
    <hyperlink ref="BZ3050" r:id="rId2990" xr:uid="{07539D78-2B55-AC43-BC9A-ECDF639EE9E4}"/>
    <hyperlink ref="BZ3051" r:id="rId2991" xr:uid="{6F2645F4-C567-3140-AC38-BD2489E6CBCB}"/>
    <hyperlink ref="BZ3052" r:id="rId2992" xr:uid="{70D97527-A409-C84D-8985-CEEAAA591600}"/>
    <hyperlink ref="BZ3053" r:id="rId2993" xr:uid="{6B2211FC-580F-B14C-83EB-2A1967E14CA3}"/>
    <hyperlink ref="BZ3054" r:id="rId2994" xr:uid="{C7C98EBD-AE74-BA4B-A89A-536621597FDB}"/>
    <hyperlink ref="BZ3055" r:id="rId2995" xr:uid="{FF4620FD-91A9-1345-9C3B-B71E230586F4}"/>
    <hyperlink ref="BZ3056" r:id="rId2996" xr:uid="{C88F8980-A4EB-E543-A15A-A026FCF9BC3C}"/>
    <hyperlink ref="BZ3057" r:id="rId2997" xr:uid="{0E63B5CA-90A5-2544-A1C1-D8F59FFE5FBE}"/>
    <hyperlink ref="BZ3058" r:id="rId2998" xr:uid="{5372BA26-5225-7543-9FAC-8FFE7EF51AB7}"/>
    <hyperlink ref="BZ3059" r:id="rId2999" xr:uid="{FEFDD42C-BA75-C149-8C7B-6D3EAEEE0A86}"/>
    <hyperlink ref="BZ3060" r:id="rId3000" xr:uid="{835052D8-5EE3-E54A-92CA-EAD266271D05}"/>
    <hyperlink ref="BZ3061" r:id="rId3001" xr:uid="{A3E29740-21FF-5A4D-B053-299B82F9B47D}"/>
    <hyperlink ref="BZ3062" r:id="rId3002" xr:uid="{0F3DFF7D-2953-5E45-882D-C454572BFA5A}"/>
    <hyperlink ref="BZ3063" r:id="rId3003" xr:uid="{0B0585D1-E994-AA4C-AD5E-C979E7E326C8}"/>
    <hyperlink ref="BZ3064" r:id="rId3004" xr:uid="{379245F6-97DD-2442-8EC0-D1C04B42B142}"/>
    <hyperlink ref="BZ3065" r:id="rId3005" xr:uid="{20F8F1E9-E66E-884A-B598-5635A247447E}"/>
    <hyperlink ref="BZ3066" r:id="rId3006" xr:uid="{3F105443-5432-984B-835F-EDE227C7A9B6}"/>
    <hyperlink ref="BZ3067" r:id="rId3007" xr:uid="{5AB469B4-86C0-4244-90DA-9E226B3F1FF9}"/>
    <hyperlink ref="BZ3068" r:id="rId3008" xr:uid="{F82C275B-E432-B04F-8797-4A9475A1EC90}"/>
    <hyperlink ref="BZ3069" r:id="rId3009" xr:uid="{A956604E-3021-9A45-9456-8AD3B1515A65}"/>
    <hyperlink ref="BZ3070" r:id="rId3010" xr:uid="{1F0A7140-0D04-E84F-937E-1AE22CA40CA2}"/>
    <hyperlink ref="BZ3071" r:id="rId3011" xr:uid="{9811E7BB-72B2-6E40-BE30-2F375966EBAD}"/>
    <hyperlink ref="BZ3072" r:id="rId3012" xr:uid="{9820B89D-E2CF-9C4B-8347-A9B99D9C7D3F}"/>
    <hyperlink ref="BZ3073" r:id="rId3013" xr:uid="{2F54DBA9-7395-CE46-A1F1-A9A6CBC3B05C}"/>
    <hyperlink ref="BZ3074" r:id="rId3014" xr:uid="{9E6FD1A4-592C-AF4D-9743-555A033DCAAC}"/>
    <hyperlink ref="BZ3075" r:id="rId3015" xr:uid="{9D750A37-257C-5746-988D-2B041E36A19F}"/>
    <hyperlink ref="BZ3076" r:id="rId3016" xr:uid="{EC8B0ABF-F8D1-6043-B499-571A1F0C25FF}"/>
    <hyperlink ref="BZ3077" r:id="rId3017" xr:uid="{7D105383-A6EE-A046-B479-3DC51F49354E}"/>
    <hyperlink ref="BZ3078" r:id="rId3018" xr:uid="{1D6C4023-460E-184C-9E59-CE389406574E}"/>
    <hyperlink ref="BZ3079" r:id="rId3019" xr:uid="{50F92F49-378B-4F43-A036-F83A9B3CF055}"/>
    <hyperlink ref="BZ3080" r:id="rId3020" xr:uid="{72FF12D6-5DAC-9649-8C4B-FFB45B024FB7}"/>
    <hyperlink ref="BZ3081" r:id="rId3021" xr:uid="{3823DADD-9321-6344-A9F3-0B2F391F7754}"/>
    <hyperlink ref="BZ3082" r:id="rId3022" xr:uid="{DBDFE9B8-44CA-4240-9FBC-39336B0071B7}"/>
    <hyperlink ref="BZ3083" r:id="rId3023" xr:uid="{B836F15A-4AD6-1C4B-BE9E-DC1A232C5716}"/>
    <hyperlink ref="BZ3084" r:id="rId3024" xr:uid="{55A33741-D338-E64E-8E0B-D0BEC8FB914C}"/>
    <hyperlink ref="BZ3085" r:id="rId3025" xr:uid="{4061E3A1-408F-9649-9FB2-1413CCA48FFB}"/>
    <hyperlink ref="BZ3086" r:id="rId3026" xr:uid="{89D65406-EC89-4344-9427-224848998950}"/>
    <hyperlink ref="BZ3087" r:id="rId3027" xr:uid="{5173CD9C-7992-A346-B0BF-4E117AFE0D59}"/>
    <hyperlink ref="BZ3088" r:id="rId3028" xr:uid="{DD9D5031-543F-EF47-BFB6-434918C38A99}"/>
    <hyperlink ref="BZ3089" r:id="rId3029" xr:uid="{C806B384-6FA1-6B4A-A9C7-5DB95512404E}"/>
    <hyperlink ref="BZ3090" r:id="rId3030" xr:uid="{88279CA5-D640-264D-922A-6D78402D4BD1}"/>
    <hyperlink ref="BZ3091" r:id="rId3031" xr:uid="{441E1E59-B4B3-7E4C-B5B6-9254CF08150E}"/>
    <hyperlink ref="BZ3092" r:id="rId3032" xr:uid="{6A7709B3-0AE8-F24A-AE8F-8CECB0987AF5}"/>
    <hyperlink ref="BZ3093" r:id="rId3033" xr:uid="{2FB5B3B3-68F1-704A-99B1-CE46DB7829F6}"/>
    <hyperlink ref="BZ3094" r:id="rId3034" xr:uid="{40DF09E6-D55C-2042-BF01-FE97D3801B7B}"/>
    <hyperlink ref="BZ3095" r:id="rId3035" xr:uid="{D1D10102-E83C-4249-88EF-ED77022C6902}"/>
    <hyperlink ref="BZ3096" r:id="rId3036" xr:uid="{C95576BE-C01F-C54A-A002-03059678F065}"/>
    <hyperlink ref="BZ3097" r:id="rId3037" xr:uid="{79BBBBD4-3922-9448-8C3E-441C81E42A93}"/>
    <hyperlink ref="BZ3098" r:id="rId3038" xr:uid="{BE663649-869C-C54D-86EB-ACF030FE00D1}"/>
    <hyperlink ref="BZ3099" r:id="rId3039" xr:uid="{3963D207-5334-1444-9824-26BD1B0540FF}"/>
    <hyperlink ref="BZ3100" r:id="rId3040" xr:uid="{8A36E1F3-34F8-6D4D-80C8-35BC02D71316}"/>
    <hyperlink ref="BZ3101" r:id="rId3041" xr:uid="{03D9096F-6F9E-7D4D-BEE3-DF328619C35C}"/>
    <hyperlink ref="BZ3102" r:id="rId3042" xr:uid="{48458479-0483-F642-AD18-36B50F7D7C9B}"/>
    <hyperlink ref="BZ3103" r:id="rId3043" xr:uid="{6983036C-09F0-6F4A-AD68-4648A8E97800}"/>
    <hyperlink ref="BZ3104" r:id="rId3044" xr:uid="{03F1A244-B1A7-494D-B392-EC81264B81B1}"/>
    <hyperlink ref="BZ3105" r:id="rId3045" xr:uid="{9E7B5812-2B0D-5949-B3D6-7F75B2BA5F7E}"/>
    <hyperlink ref="BZ3106" r:id="rId3046" xr:uid="{3015616D-09BE-E944-B15B-B12A8DB037F7}"/>
    <hyperlink ref="BZ3107" r:id="rId3047" xr:uid="{3244DDB6-1AE0-FC40-BE1C-4F04B540B0A0}"/>
    <hyperlink ref="BZ3108" r:id="rId3048" xr:uid="{8C998BF6-4839-F245-898C-F7383BE9B611}"/>
    <hyperlink ref="BZ3109" r:id="rId3049" xr:uid="{FC973908-2F88-2241-AEE3-73C686832BB0}"/>
    <hyperlink ref="BZ3110" r:id="rId3050" xr:uid="{E2FB258F-82C5-F446-8B71-81F75A4656BC}"/>
    <hyperlink ref="BZ3111" r:id="rId3051" xr:uid="{608B7103-A8DC-5C48-923D-C1B899EF2DB2}"/>
    <hyperlink ref="BZ3112" r:id="rId3052" xr:uid="{963B9189-0DCF-FD4E-ADCA-1B28ACAD7CF4}"/>
    <hyperlink ref="BZ3113" r:id="rId3053" xr:uid="{880EB1F3-2647-284A-A243-0BE6FB8443FC}"/>
    <hyperlink ref="BZ3114" r:id="rId3054" xr:uid="{68FE3459-D585-0940-A5D4-9DCC9AD8CFA8}"/>
    <hyperlink ref="BZ3115" r:id="rId3055" xr:uid="{1565700B-335C-7544-BC64-7B3808911BD7}"/>
    <hyperlink ref="BZ3116" r:id="rId3056" xr:uid="{BD990B4D-D000-894A-BDEF-A01C7C18703B}"/>
    <hyperlink ref="BZ3117" r:id="rId3057" xr:uid="{826D5952-91A4-DD40-BCE2-773B3B536B7D}"/>
    <hyperlink ref="BZ3118" r:id="rId3058" xr:uid="{B5F4E47D-8A92-544C-A424-9DC0BBDDD39C}"/>
    <hyperlink ref="BZ3119" r:id="rId3059" xr:uid="{8C57A77A-F221-A04E-9714-E0BB3B09C6DA}"/>
    <hyperlink ref="BZ3120" r:id="rId3060" xr:uid="{2E55BF92-1824-0541-B218-8D138782D564}"/>
    <hyperlink ref="BZ3121" r:id="rId3061" xr:uid="{FB79D4B2-29A8-134A-B78A-5D13D177A371}"/>
    <hyperlink ref="BZ3122" r:id="rId3062" xr:uid="{8C18E24A-A0E6-CD4A-9E25-CC5B4CD9BC51}"/>
    <hyperlink ref="BZ3123" r:id="rId3063" xr:uid="{A773F23C-8690-D14C-9110-B51E0754EAA9}"/>
    <hyperlink ref="BZ3124" r:id="rId3064" xr:uid="{83896D73-719E-624B-A9A1-1F74E5E29021}"/>
    <hyperlink ref="BZ3125" r:id="rId3065" xr:uid="{A46FBF96-818D-CD4D-AC99-1D91F519D69F}"/>
    <hyperlink ref="BZ3126" r:id="rId3066" xr:uid="{F547E456-26F8-9F47-8378-66EC2E540422}"/>
    <hyperlink ref="BZ3127" r:id="rId3067" xr:uid="{6B1D6DA8-D8B8-9140-B98B-F706624092BA}"/>
    <hyperlink ref="BZ3128" r:id="rId3068" xr:uid="{5BE875A7-FF5A-C24E-8C81-FCEEA32A0F4A}"/>
    <hyperlink ref="BZ3129" r:id="rId3069" xr:uid="{C0D7782F-C94C-274A-8059-A0051C5676D3}"/>
    <hyperlink ref="BZ3130" r:id="rId3070" xr:uid="{0BB22BA0-D702-844D-A91D-355858BAF9F4}"/>
    <hyperlink ref="BZ3131" r:id="rId3071" xr:uid="{9BFB9180-8592-0E42-A99F-240DE3885DB6}"/>
    <hyperlink ref="BZ3132" r:id="rId3072" xr:uid="{971C8EB0-02B1-8A43-8A7A-3059091E0998}"/>
    <hyperlink ref="BZ3133" r:id="rId3073" xr:uid="{874B4D4F-430B-604B-B38D-0D7AC3C40594}"/>
    <hyperlink ref="BZ3134" r:id="rId3074" xr:uid="{2C840548-2815-C041-8699-888ACB319C16}"/>
    <hyperlink ref="BZ3135" r:id="rId3075" xr:uid="{9B5345BB-B16B-E84F-ACC3-9150C9F3A1C4}"/>
    <hyperlink ref="BZ3136" r:id="rId3076" xr:uid="{00FBE984-E2E0-8148-9511-9CFE7D96C6EA}"/>
    <hyperlink ref="BZ3137" r:id="rId3077" xr:uid="{348319B7-1DC1-3A4F-84F8-2398B13B13EB}"/>
    <hyperlink ref="BZ3138" r:id="rId3078" xr:uid="{ED793BA7-6DB0-B44D-8ACA-B9312A35FF6C}"/>
    <hyperlink ref="BZ3139" r:id="rId3079" xr:uid="{6EDE4A30-5021-E044-9910-ADECADA28CA2}"/>
    <hyperlink ref="BZ3140" r:id="rId3080" xr:uid="{357A9555-6180-A740-AEAE-26C98244500C}"/>
    <hyperlink ref="BZ3141" r:id="rId3081" xr:uid="{4B8A3CF9-C9ED-7141-85B1-9ECFF918A916}"/>
    <hyperlink ref="BZ3142" r:id="rId3082" xr:uid="{D746022D-C7BE-1248-9235-B4F0B4FED9E6}"/>
    <hyperlink ref="BZ3143" r:id="rId3083" xr:uid="{2B842DDA-33F7-1A4E-8CC5-7E3CB8A64944}"/>
    <hyperlink ref="BZ3144" r:id="rId3084" xr:uid="{C2086ACC-82AB-A043-BC76-EBF68B925CC8}"/>
    <hyperlink ref="BZ3145" r:id="rId3085" xr:uid="{0DC79031-F9A3-6541-BAE3-1D7E65B955D6}"/>
    <hyperlink ref="BZ3146" r:id="rId3086" xr:uid="{1431538E-3D8B-614F-ADC6-C6A8F782DBD0}"/>
    <hyperlink ref="BZ3147" r:id="rId3087" xr:uid="{79256400-E86C-A44C-8D56-26349273C9A1}"/>
    <hyperlink ref="BZ3148" r:id="rId3088" xr:uid="{1C657DDE-3DD1-E846-9CC1-B505D532252A}"/>
    <hyperlink ref="BZ3149" r:id="rId3089" xr:uid="{B9B439AA-2B1B-6647-AB93-BE0051D72110}"/>
    <hyperlink ref="BZ3150" r:id="rId3090" xr:uid="{ECF9E5B9-6C8D-B847-ACA0-42139350BC53}"/>
    <hyperlink ref="BZ3151" r:id="rId3091" xr:uid="{AFD27E35-5E2F-364E-B278-5AE8A2CE9BEC}"/>
    <hyperlink ref="BZ3152" r:id="rId3092" xr:uid="{7FDA7412-5357-294E-9716-32327BE40ABC}"/>
    <hyperlink ref="BZ3153" r:id="rId3093" xr:uid="{B00716BA-19CE-C842-8129-EB1BBCD51CD0}"/>
    <hyperlink ref="BZ3154" r:id="rId3094" xr:uid="{5151D3D7-5D6D-9146-95A6-8EC3C6BA2722}"/>
    <hyperlink ref="BZ3155" r:id="rId3095" xr:uid="{906779D4-321B-284A-A444-215B31FC1F42}"/>
    <hyperlink ref="BZ3156" r:id="rId3096" xr:uid="{1C201632-5592-3F4D-A263-A0F59E9747A1}"/>
    <hyperlink ref="BZ3157" r:id="rId3097" xr:uid="{4E752257-A8A3-CE4B-B9F2-3B8E995C22ED}"/>
    <hyperlink ref="BZ3158" r:id="rId3098" xr:uid="{515DAEC6-D65C-B54E-970D-367627EEA987}"/>
    <hyperlink ref="BZ3159" r:id="rId3099" xr:uid="{F6CD6283-0161-9947-AEBC-23136CBF5D73}"/>
    <hyperlink ref="BZ3160" r:id="rId3100" xr:uid="{54C6C82D-E88B-DB4E-B38E-AC69F6895358}"/>
    <hyperlink ref="BZ3161" r:id="rId3101" xr:uid="{B4AE3A6E-2245-A840-9537-F40D27ADFEAB}"/>
    <hyperlink ref="BZ3162" r:id="rId3102" xr:uid="{42926031-9FFA-6942-BD4D-E1B7F3336803}"/>
    <hyperlink ref="BZ3163" r:id="rId3103" xr:uid="{643834E6-8C3D-C149-A265-9B75A4F1B146}"/>
    <hyperlink ref="BZ3164" r:id="rId3104" xr:uid="{63982024-E44F-D84B-95B2-C5E545322572}"/>
    <hyperlink ref="BZ3165" r:id="rId3105" xr:uid="{46D5572D-ED27-5441-B8F2-BF05E92F56B4}"/>
    <hyperlink ref="BZ3166" r:id="rId3106" xr:uid="{AE572322-EFB1-E24E-A1A7-C5557F53C9C4}"/>
    <hyperlink ref="BZ3167" r:id="rId3107" xr:uid="{1AF1FA8E-C405-0F4C-B680-B8DEB21B2FFA}"/>
    <hyperlink ref="BZ3168" r:id="rId3108" xr:uid="{36B6CDE4-E752-A944-9173-C1A0944E6962}"/>
    <hyperlink ref="BZ3169" r:id="rId3109" xr:uid="{FF239E47-34CA-2647-B326-FBE8B495D78E}"/>
    <hyperlink ref="BZ3170" r:id="rId3110" xr:uid="{1ABED97B-8139-454E-A7BF-B913AB5A56BD}"/>
    <hyperlink ref="BZ3171" r:id="rId3111" xr:uid="{999B4F41-38CE-7847-938A-7832DE04BD7C}"/>
    <hyperlink ref="BZ3172" r:id="rId3112" xr:uid="{A962714B-34F5-D243-8B62-77F3FD5EA68D}"/>
    <hyperlink ref="BZ3173" r:id="rId3113" xr:uid="{B7D82A95-82D5-7E42-859B-8668F31E9522}"/>
    <hyperlink ref="BZ3174" r:id="rId3114" xr:uid="{20868ECA-6423-794D-9AC2-8E6280A20AB1}"/>
    <hyperlink ref="BZ3175" r:id="rId3115" xr:uid="{B6E820C1-2C59-484B-BB57-89D76A8D482C}"/>
    <hyperlink ref="BZ3176" r:id="rId3116" xr:uid="{57CA3BC6-9FC0-CF42-8407-53ED03F83F77}"/>
    <hyperlink ref="BZ3177" r:id="rId3117" xr:uid="{88E02F96-3FC1-124A-B39B-24118E3D6362}"/>
    <hyperlink ref="BZ3178" r:id="rId3118" xr:uid="{E3D8E83E-3288-DE43-8988-03264D7C581A}"/>
    <hyperlink ref="BZ3179" r:id="rId3119" xr:uid="{2FFB713D-8FD5-204B-8446-C174ED367F5F}"/>
    <hyperlink ref="BZ3180" r:id="rId3120" xr:uid="{5878E014-0487-104F-AF9A-B36F59040DFE}"/>
    <hyperlink ref="BZ3181" r:id="rId3121" xr:uid="{776D5B77-7FFC-B549-A68C-9217880BF73E}"/>
    <hyperlink ref="BZ3182" r:id="rId3122" xr:uid="{0AC6FC42-3843-6944-A6FF-EF33DBB4F884}"/>
    <hyperlink ref="BZ3183" r:id="rId3123" xr:uid="{74D7C843-776B-5C49-8F37-7DF4BF5C4A3F}"/>
    <hyperlink ref="BZ3184" r:id="rId3124" xr:uid="{896553CE-2D90-5244-B700-F36533DC66CF}"/>
    <hyperlink ref="BZ3185" r:id="rId3125" xr:uid="{68D8A3F7-8189-8240-9E47-D224B03B76DC}"/>
    <hyperlink ref="BZ3186" r:id="rId3126" xr:uid="{F4DB5EC3-1068-FB4B-A9C5-A3EF0EFBC1BF}"/>
    <hyperlink ref="BZ3187" r:id="rId3127" xr:uid="{3634AC37-5AD3-A54C-B553-400EA556A1F0}"/>
    <hyperlink ref="BZ3188" r:id="rId3128" xr:uid="{30090B44-3F13-F34F-9C6F-BD9268B7C804}"/>
    <hyperlink ref="BZ3189" r:id="rId3129" xr:uid="{E6694183-D538-B342-9E52-A1D12C373181}"/>
    <hyperlink ref="BZ3190" r:id="rId3130" xr:uid="{6C83067C-C08D-3045-AFA7-E655EC347938}"/>
    <hyperlink ref="BZ3191" r:id="rId3131" xr:uid="{816BAF3C-B19D-B740-B195-D994254F64CE}"/>
    <hyperlink ref="BZ3192" r:id="rId3132" xr:uid="{64896A2B-00EC-9544-933B-747CE170FD0E}"/>
    <hyperlink ref="BZ3193" r:id="rId3133" xr:uid="{EA7580B2-6256-EC4B-9C3E-53A79844419D}"/>
    <hyperlink ref="BZ3194" r:id="rId3134" xr:uid="{1E78F0D1-2362-E74E-90D4-892910CBC60A}"/>
    <hyperlink ref="BZ3195" r:id="rId3135" xr:uid="{35DEF04A-D403-9E4B-A2A8-BAD133185616}"/>
    <hyperlink ref="BZ3196" r:id="rId3136" xr:uid="{E604DD9E-F5EA-1849-A8AE-BFEF4E386AFB}"/>
    <hyperlink ref="BZ3197" r:id="rId3137" xr:uid="{2E2BDDE9-E0D6-054B-BC0A-D1D9A1FF794F}"/>
    <hyperlink ref="BZ3198" r:id="rId3138" xr:uid="{681F24A3-C1D3-744F-8E07-E6D13188FC30}"/>
    <hyperlink ref="BZ3199" r:id="rId3139" xr:uid="{E0AA7894-1B6B-FA40-BB6B-2A49D0C1D0FC}"/>
    <hyperlink ref="BZ3200" r:id="rId3140" xr:uid="{A8EE646A-C41D-F24B-BEA9-692D139BB38A}"/>
    <hyperlink ref="BZ3201" r:id="rId3141" xr:uid="{0FFFB4EA-1173-604C-A37F-FEECDA90C473}"/>
    <hyperlink ref="BZ3202" r:id="rId3142" xr:uid="{25A92FAE-D6D5-394A-8841-B198AD1EBC43}"/>
    <hyperlink ref="BZ3203" r:id="rId3143" xr:uid="{05F4024E-6CE8-534F-8B0A-38C26E46840D}"/>
    <hyperlink ref="BZ3204" r:id="rId3144" xr:uid="{C1773C78-EF0B-8E48-94BB-42F012B464D5}"/>
    <hyperlink ref="BZ3205" r:id="rId3145" xr:uid="{5AB734D2-730E-474A-B2DA-1842D2E262B2}"/>
    <hyperlink ref="BZ3206" r:id="rId3146" xr:uid="{83394C13-BEC5-124D-81D6-D71ED958304B}"/>
    <hyperlink ref="BZ3207" r:id="rId3147" xr:uid="{17CB631F-E6BB-3F4C-938A-781C5060032F}"/>
    <hyperlink ref="BZ3208" r:id="rId3148" xr:uid="{D2176E2E-928A-6D42-A7C0-9CBA994CB14A}"/>
    <hyperlink ref="BZ3209" r:id="rId3149" xr:uid="{4C0E6478-7947-3C40-BC6F-8F9ACE12E56A}"/>
    <hyperlink ref="BZ3210" r:id="rId3150" xr:uid="{7677D975-84A5-0B48-BA7D-59172AC64918}"/>
    <hyperlink ref="BZ3211" r:id="rId3151" xr:uid="{9FAFDA9C-0426-3344-94EC-2B096BCDD37C}"/>
    <hyperlink ref="BZ3212" r:id="rId3152" xr:uid="{608FB967-07B6-E244-84E1-357313F46BCA}"/>
    <hyperlink ref="BZ3213" r:id="rId3153" xr:uid="{F4044111-B6C8-0B49-BEA0-CDD979DAA01C}"/>
    <hyperlink ref="BZ3214" r:id="rId3154" xr:uid="{148ABC0B-80B8-7148-B9BD-D1EBB19A3221}"/>
    <hyperlink ref="BZ3215" r:id="rId3155" xr:uid="{FE405BC1-285A-5349-BD5C-E137420BD3EA}"/>
    <hyperlink ref="BZ3216" r:id="rId3156" xr:uid="{06A4A24C-9194-C440-8658-5A108E6CB5E2}"/>
    <hyperlink ref="BZ3217" r:id="rId3157" xr:uid="{6113CC48-6DEC-934B-8BD6-135AA72C9099}"/>
    <hyperlink ref="BZ3218" r:id="rId3158" xr:uid="{556ECE55-20CA-1342-817A-DFFA52D40222}"/>
    <hyperlink ref="BZ3219" r:id="rId3159" xr:uid="{45DE20E5-9109-6C49-8D95-ADE90219D310}"/>
    <hyperlink ref="BZ3220" r:id="rId3160" xr:uid="{0053A94F-2C29-AA45-AB25-7A1EBA94FD7A}"/>
    <hyperlink ref="BZ3221" r:id="rId3161" xr:uid="{72D62999-2860-A546-BDF1-6F38ACAB7AE0}"/>
    <hyperlink ref="BZ3222" r:id="rId3162" xr:uid="{14B85E6A-13B2-EA4B-832F-C4EFBE704E69}"/>
    <hyperlink ref="BZ3223" r:id="rId3163" xr:uid="{408C76CD-FF6B-3243-AA06-B35118E8A58C}"/>
    <hyperlink ref="BZ3224" r:id="rId3164" xr:uid="{9EE3E955-2210-8440-BB83-9EB0F07F0B3F}"/>
    <hyperlink ref="BZ3225" r:id="rId3165" xr:uid="{38546186-28C7-BD40-A239-EC574B42F74B}"/>
    <hyperlink ref="BZ3226" r:id="rId3166" xr:uid="{9ABC5262-F56C-D749-9B97-A18339AB3565}"/>
    <hyperlink ref="BZ3227" r:id="rId3167" xr:uid="{D9B32FCC-E027-8C48-8E95-19B01EB4E324}"/>
    <hyperlink ref="BZ3228" r:id="rId3168" xr:uid="{402BBEB7-9506-EA45-A46E-1AF5D8B9DE28}"/>
    <hyperlink ref="BZ3229" r:id="rId3169" xr:uid="{862950BE-1EAD-0844-9C7B-8226886BBE90}"/>
    <hyperlink ref="BZ3230" r:id="rId3170" xr:uid="{5B9FE628-58C4-1C47-A02E-4C3B3C2E3425}"/>
    <hyperlink ref="BZ3231" r:id="rId3171" xr:uid="{AA8C5DFE-4476-774E-A52E-7471C5E8F111}"/>
    <hyperlink ref="BZ3232" r:id="rId3172" xr:uid="{D5DA75EC-9B6D-D444-BAAE-6EE848242363}"/>
    <hyperlink ref="BZ3233" r:id="rId3173" xr:uid="{F872E543-8809-4F44-BBD2-2CED03DB07C6}"/>
    <hyperlink ref="BZ3234" r:id="rId3174" xr:uid="{D278E292-B0D5-E545-A087-4512B8896468}"/>
    <hyperlink ref="BZ3235" r:id="rId3175" xr:uid="{F8DEC00B-9E8C-FE47-B718-FD294F464CF0}"/>
    <hyperlink ref="BZ3236" r:id="rId3176" xr:uid="{40781789-F7B5-6040-9290-70B770B4C852}"/>
    <hyperlink ref="BZ3237" r:id="rId3177" xr:uid="{1C4D9328-A329-E348-8C80-03CC8341E444}"/>
    <hyperlink ref="BZ3238" r:id="rId3178" xr:uid="{11D3B438-BAA9-374D-B948-08A91590D045}"/>
    <hyperlink ref="BZ3239" r:id="rId3179" xr:uid="{F78C19B7-BB1D-C44C-8B6D-D4D9F128479E}"/>
    <hyperlink ref="BZ3240" r:id="rId3180" xr:uid="{3FED5D22-4B2E-3F43-841E-165265F8EA87}"/>
    <hyperlink ref="BZ3241" r:id="rId3181" xr:uid="{6E75C1B1-8ED8-494B-9219-1A96C15519FE}"/>
    <hyperlink ref="BZ3242" r:id="rId3182" xr:uid="{32AEF2BC-FC9E-D241-B38D-00979AF04510}"/>
    <hyperlink ref="BZ3243" r:id="rId3183" xr:uid="{EA16F814-8DFE-2249-9E26-D254205F765F}"/>
    <hyperlink ref="BZ3244" r:id="rId3184" xr:uid="{9443A751-4CB7-7C4B-8303-161A4B1AF089}"/>
    <hyperlink ref="BZ3245" r:id="rId3185" xr:uid="{83284F61-81CC-5848-B97F-F292085435EB}"/>
    <hyperlink ref="BZ3246" r:id="rId3186" xr:uid="{5F28C13E-646A-384E-9921-5FC3CFBCAAD5}"/>
    <hyperlink ref="BZ3247" r:id="rId3187" xr:uid="{45F88CFC-9D68-304D-AA2A-E4EB16D48E66}"/>
    <hyperlink ref="BZ3248" r:id="rId3188" xr:uid="{CEFEE2E4-638D-9E48-8025-0DEF72AFC76F}"/>
    <hyperlink ref="BZ3249" r:id="rId3189" xr:uid="{BF2D1ED0-5D48-3C49-83B2-1E4CB45D64E2}"/>
    <hyperlink ref="BZ3250" r:id="rId3190" xr:uid="{CB9B89DE-5BF9-9F49-B866-4C8A356097AC}"/>
    <hyperlink ref="BZ3251" r:id="rId3191" xr:uid="{3FDDAC38-8743-1544-A47D-D3B3FD09E714}"/>
    <hyperlink ref="BZ3252" r:id="rId3192" xr:uid="{6F625EF3-7670-7749-B474-2D493C0AE1C5}"/>
    <hyperlink ref="BZ3253" r:id="rId3193" xr:uid="{9299DC8C-2D44-DB44-8B33-75C4D702C763}"/>
    <hyperlink ref="BZ3254" r:id="rId3194" xr:uid="{81AE9211-27C3-2D4A-A39E-242515FE8D24}"/>
    <hyperlink ref="BZ3255" r:id="rId3195" xr:uid="{C947F7DB-E457-8948-8716-483BC5A4B7B2}"/>
    <hyperlink ref="BZ3256" r:id="rId3196" xr:uid="{89E44758-9B1A-F141-95CE-1962707B0ADD}"/>
    <hyperlink ref="BZ3257" r:id="rId3197" xr:uid="{0BD28E99-843B-8D45-B1CC-2C0BE6329A31}"/>
    <hyperlink ref="BZ3258" r:id="rId3198" xr:uid="{211D5FAF-3687-0242-99EC-AEF917D7DE80}"/>
    <hyperlink ref="BZ3259" r:id="rId3199" xr:uid="{BBCCD9BF-44BB-F344-A63A-2F10FC28EC01}"/>
    <hyperlink ref="BZ3260" r:id="rId3200" xr:uid="{5F4B72DF-3465-0041-8BA4-2BE3727FB879}"/>
    <hyperlink ref="BZ3261" r:id="rId3201" xr:uid="{D2685238-4C84-0F42-835C-26DA09058A68}"/>
    <hyperlink ref="BZ3262" r:id="rId3202" xr:uid="{3E86D381-E2BE-6B47-A31B-588AD482FE95}"/>
    <hyperlink ref="BZ3263" r:id="rId3203" xr:uid="{B1C1AA07-F889-F342-B5CF-005171D9E2C6}"/>
    <hyperlink ref="BZ3264" r:id="rId3204" xr:uid="{709A2C92-12EA-7041-BA88-478970B9CF3B}"/>
    <hyperlink ref="BZ3265" r:id="rId3205" xr:uid="{520F29B5-CF2E-0941-86F2-116F26BF6149}"/>
    <hyperlink ref="BZ3266" r:id="rId3206" xr:uid="{40145390-0F8F-DB4B-99E6-31C00A6DEE86}"/>
    <hyperlink ref="BZ3267" r:id="rId3207" xr:uid="{34DA80C5-B970-8546-B9FA-F58A03987348}"/>
    <hyperlink ref="BZ3268" r:id="rId3208" xr:uid="{82EBD201-3F5C-3241-8C57-C03668CD0176}"/>
    <hyperlink ref="BZ3269" r:id="rId3209" xr:uid="{98F52A38-2A10-4041-9CFC-C5E040DB5F7A}"/>
    <hyperlink ref="BZ3270" r:id="rId3210" xr:uid="{9FC36AD2-7D74-4E49-8183-9D5687B9B31A}"/>
    <hyperlink ref="BZ3271" r:id="rId3211" xr:uid="{427C157F-22D0-9A43-AC14-551F246196BD}"/>
    <hyperlink ref="BZ3272" r:id="rId3212" xr:uid="{62137436-D309-7C47-9006-CB664BFAA5DB}"/>
    <hyperlink ref="BZ3273" r:id="rId3213" xr:uid="{2FCB7F73-94B1-0E48-83A4-402EA2AA5F8E}"/>
    <hyperlink ref="BZ3274" r:id="rId3214" xr:uid="{ED2969B9-6AD7-6741-BF25-2D5703949ABA}"/>
    <hyperlink ref="BZ3275" r:id="rId3215" xr:uid="{AD6016CD-73DD-824A-885F-939EC5DB8CAE}"/>
    <hyperlink ref="BZ3276" r:id="rId3216" xr:uid="{0BB2FE69-2EFB-B944-811F-D604E24CDF25}"/>
    <hyperlink ref="BZ3277" r:id="rId3217" xr:uid="{22A2737F-D91B-2349-B3C8-2D7ACC7C4E42}"/>
    <hyperlink ref="BZ3278" r:id="rId3218" xr:uid="{B5F9096B-E0BC-B04B-9B0B-73CEA237D865}"/>
    <hyperlink ref="BZ3279" r:id="rId3219" xr:uid="{A5E1E90F-1CE3-A844-B0E6-9753B7648C04}"/>
    <hyperlink ref="BZ3280" r:id="rId3220" xr:uid="{25E0CEB2-FD82-9E4A-81E9-C69F736357CD}"/>
    <hyperlink ref="BZ3281" r:id="rId3221" xr:uid="{87A82633-E1F1-ED4D-AF6E-987A3E62FC05}"/>
    <hyperlink ref="BZ3282" r:id="rId3222" xr:uid="{764E936D-8F7E-D045-B873-7CBB376EEB23}"/>
    <hyperlink ref="BZ3284" r:id="rId3223" xr:uid="{F777DEF3-EC9F-C546-873F-887A49EBFA46}"/>
    <hyperlink ref="BZ3285" r:id="rId3224" xr:uid="{8E9F5071-4CED-AA4C-A7D8-E4C9D77271C1}"/>
    <hyperlink ref="BZ3283" r:id="rId3225" xr:uid="{5427EDDE-26E6-254D-B0B1-12B6EC136FBE}"/>
    <hyperlink ref="BZ3286" r:id="rId3226" xr:uid="{FC2A290B-F2E4-6D42-BED0-2F83C62E5E5D}"/>
    <hyperlink ref="BZ3287" r:id="rId3227" xr:uid="{CE95843D-B449-224A-8921-B89C2FA0C30C}"/>
    <hyperlink ref="BZ3288" r:id="rId3228" xr:uid="{32C134C2-2FA7-0D4A-ADE4-25EAEA9471CE}"/>
    <hyperlink ref="BZ3289" r:id="rId3229" xr:uid="{E11C86F3-8B8C-E649-8BAF-2BB505115AF8}"/>
    <hyperlink ref="BZ3290" r:id="rId3230" xr:uid="{7085DB94-71FB-1843-95F0-B59F23E6459D}"/>
    <hyperlink ref="BZ3291" r:id="rId3231" xr:uid="{497C38F1-83EC-3342-9FC4-5ADAB4989721}"/>
    <hyperlink ref="BZ3292" r:id="rId3232" xr:uid="{37CD9CC8-17BB-6643-89C3-A4DC60723C69}"/>
    <hyperlink ref="BZ3293" r:id="rId3233" xr:uid="{42582689-3970-BB43-B3D1-E563A39A3A17}"/>
    <hyperlink ref="BZ3294" r:id="rId3234" xr:uid="{30A006C0-8D2C-A549-8EC7-009D7A3BD6D8}"/>
    <hyperlink ref="BZ3295" r:id="rId3235" xr:uid="{1C27F5CF-F34C-2F4D-AD77-AB96684D175C}"/>
    <hyperlink ref="BZ3296" r:id="rId3236" xr:uid="{16ECF9E5-8246-A844-BB2D-B514919CC049}"/>
    <hyperlink ref="BZ3297" r:id="rId3237" xr:uid="{01821796-42AE-9147-8B90-C11525E29E51}"/>
    <hyperlink ref="BZ3298" r:id="rId3238" xr:uid="{00F11402-5E03-204A-918D-DC8A6430A2A3}"/>
    <hyperlink ref="BZ3299" r:id="rId3239" xr:uid="{C064C3E8-1BDD-714B-A677-5439080F1652}"/>
    <hyperlink ref="BZ3300" r:id="rId3240" xr:uid="{D8A02536-BF25-C54C-BCBE-0F6606CDFD87}"/>
    <hyperlink ref="BZ3301" r:id="rId3241" xr:uid="{5475BD16-C2C5-7442-A96C-38ABB16C04EE}"/>
    <hyperlink ref="BZ3302" r:id="rId3242" xr:uid="{BF88FC59-FD63-744E-88D6-5496F05D9C50}"/>
    <hyperlink ref="BZ3303" r:id="rId3243" xr:uid="{354EF961-188D-644B-9CB2-483F47B720EB}"/>
    <hyperlink ref="BZ3304" r:id="rId3244" xr:uid="{69597ABC-2FDC-F04B-93D4-4C43889C1247}"/>
    <hyperlink ref="BZ3305" r:id="rId3245" xr:uid="{C86997BB-1C49-9843-823E-81F8531390B2}"/>
    <hyperlink ref="BZ3306" r:id="rId3246" xr:uid="{50E4CC6A-3C65-DE4A-A7D0-2EF4A8F9470D}"/>
    <hyperlink ref="BZ3307" r:id="rId3247" xr:uid="{E21F29F0-4026-0F42-9F6C-E253B930A2B6}"/>
    <hyperlink ref="BZ3308" r:id="rId3248" xr:uid="{89EF2C9B-A1F8-5E45-A384-E9F073AE6AD7}"/>
    <hyperlink ref="BZ3309" r:id="rId3249" xr:uid="{1871FA56-F24B-A249-8687-33498223D723}"/>
    <hyperlink ref="BZ3310" r:id="rId3250" xr:uid="{99979D3C-0BAF-3143-886B-2B51D579DF72}"/>
    <hyperlink ref="BZ3311" r:id="rId3251" xr:uid="{98A1E4E2-B2AC-204F-815D-07D7CF29FA38}"/>
    <hyperlink ref="BZ3312" r:id="rId3252" xr:uid="{35D0A511-9225-024B-94D8-98A5C78E99AA}"/>
    <hyperlink ref="BZ3313" r:id="rId3253" xr:uid="{A2A5FC60-8131-6140-849C-F4628B5F3CF4}"/>
    <hyperlink ref="BZ3314" r:id="rId3254" xr:uid="{E4B74F31-7FD7-0F43-9BE2-9C7A7EE38193}"/>
    <hyperlink ref="BZ3315" r:id="rId3255" xr:uid="{C7309443-5334-9142-90FF-1B33EE876610}"/>
    <hyperlink ref="BZ3316" r:id="rId3256" xr:uid="{2C4C5051-C3CA-4A4D-89FF-8F725DD724A6}"/>
    <hyperlink ref="BZ3317" r:id="rId3257" xr:uid="{3D4B3E8D-42C9-694E-874A-5B964839F25D}"/>
    <hyperlink ref="BZ3318" r:id="rId3258" xr:uid="{72B9FDB2-04B1-3C40-A9EB-2212F1897B1A}"/>
    <hyperlink ref="BZ3319" r:id="rId3259" xr:uid="{0FE47197-A88E-DB4C-A1CA-39F87D2B0932}"/>
    <hyperlink ref="BZ3320" r:id="rId3260" xr:uid="{7CB4C931-F35B-0D42-9051-E1DC72E56F6D}"/>
    <hyperlink ref="BZ3321" r:id="rId3261" xr:uid="{C01DC75D-1027-1948-9715-ADA52E85C33F}"/>
    <hyperlink ref="BZ3322" r:id="rId3262" xr:uid="{7893B33E-BCE7-5C4D-B29E-6CF1DACCC409}"/>
    <hyperlink ref="BZ3323" r:id="rId3263" xr:uid="{67E6B022-B96B-0240-94F0-09159867AE8B}"/>
    <hyperlink ref="BZ3324" r:id="rId3264" xr:uid="{C77C7C4E-90D7-414A-9896-24BD8F9311BA}"/>
    <hyperlink ref="BZ3325" r:id="rId3265" xr:uid="{6E069159-E620-C647-BCB4-AB0F2E3C9E4C}"/>
    <hyperlink ref="BZ3326" r:id="rId3266" xr:uid="{0B8B76C2-E480-CD47-B4B9-D4CBAA6FEC78}"/>
    <hyperlink ref="BZ3327" r:id="rId3267" xr:uid="{6A91510E-AB45-AA41-8491-8E8A5C37D80D}"/>
    <hyperlink ref="BZ3328" r:id="rId3268" xr:uid="{3AAFA281-F008-0F4A-A366-18142767408D}"/>
    <hyperlink ref="BZ3329" r:id="rId3269" xr:uid="{DB85AA5E-A8C5-6B4D-A2F0-D73B1BAF5639}"/>
    <hyperlink ref="BZ3330" r:id="rId3270" xr:uid="{B3D3FE94-A276-224F-9E4E-D827D4E0F916}"/>
    <hyperlink ref="BZ3331" r:id="rId3271" xr:uid="{F71B9B5F-CF53-384F-8C2B-39A6B6A9BE9B}"/>
    <hyperlink ref="BZ3332" r:id="rId3272" xr:uid="{64963ED5-890F-A143-8553-D98ED101A55F}"/>
    <hyperlink ref="BZ3333" r:id="rId3273" xr:uid="{8052F4F9-E486-044A-BD76-4E1FE23FBBE4}"/>
    <hyperlink ref="BZ3334" r:id="rId3274" xr:uid="{52EF0DE2-3FE4-AE4F-9655-D4F5B331BEEB}"/>
    <hyperlink ref="BZ3335" r:id="rId3275" xr:uid="{E4B14190-7A27-824B-9353-6D8FD12EE1B7}"/>
    <hyperlink ref="BZ3336" r:id="rId3276" xr:uid="{57BF66AF-9911-6E45-9ADC-27D6CF60482A}"/>
    <hyperlink ref="BZ3337" r:id="rId3277" xr:uid="{34E8B8A7-764C-A04E-8062-18F38EA42A2E}"/>
    <hyperlink ref="BZ3338" r:id="rId3278" xr:uid="{A5C127BD-E7A3-924F-8B15-CD00AA757284}"/>
    <hyperlink ref="BZ3339" r:id="rId3279" xr:uid="{981DC31A-4A22-2E4C-931C-FFEF98BCE959}"/>
    <hyperlink ref="BZ3340" r:id="rId3280" xr:uid="{2B79121C-DA27-4642-8BEA-4405E73015AE}"/>
    <hyperlink ref="BZ3341" r:id="rId3281" xr:uid="{FCDFFCB6-2FD7-7A4E-826F-3CCB1F9107FE}"/>
    <hyperlink ref="BZ3342" r:id="rId3282" xr:uid="{FF7354E9-C534-9247-97F6-C5D7CC9038C3}"/>
    <hyperlink ref="BZ3343" r:id="rId3283" xr:uid="{BD8001E8-EF73-2E41-BE9F-DA63E5EB5843}"/>
    <hyperlink ref="BZ3344" r:id="rId3284" xr:uid="{E3C1E6DD-7656-D04D-B7FC-8B38B662AE4D}"/>
    <hyperlink ref="BZ3345" r:id="rId3285" xr:uid="{A7A90772-4C29-6640-AA95-76BA367CC7E2}"/>
    <hyperlink ref="BZ3346" r:id="rId3286" xr:uid="{5C00C0F4-B6FE-7043-9A09-D6CF9CB58BAC}"/>
    <hyperlink ref="BZ3347" r:id="rId3287" xr:uid="{367DB466-B8C8-984A-9F55-E7394BE1D7A8}"/>
    <hyperlink ref="BZ3348" r:id="rId3288" xr:uid="{99DC4D20-6D6D-CB42-8D43-8712895BB6EA}"/>
    <hyperlink ref="BZ3349" r:id="rId3289" xr:uid="{B23457AE-6D6C-EC4C-80B7-63E16D34537D}"/>
    <hyperlink ref="BZ3350" r:id="rId3290" xr:uid="{B9DC0091-2C04-1D4A-9ABC-9C7515C6C8D6}"/>
    <hyperlink ref="BZ3351" r:id="rId3291" xr:uid="{3762E4EC-ABD8-9348-9A50-57C15681F15D}"/>
    <hyperlink ref="BZ3352" r:id="rId3292" xr:uid="{6D9F96F5-05F9-F54A-B31E-6903098630A2}"/>
    <hyperlink ref="BZ3353" r:id="rId3293" xr:uid="{21EDBAD9-010A-E445-8FBA-CF7ACE2323B8}"/>
    <hyperlink ref="BZ3354" r:id="rId3294" xr:uid="{6AA3D6F6-03F5-0442-92D5-7ACA860DBDF0}"/>
    <hyperlink ref="BZ3355" r:id="rId3295" xr:uid="{2C64FE7F-35C8-EB4D-855B-A3C2FD7D77CD}"/>
    <hyperlink ref="BZ3356" r:id="rId3296" xr:uid="{5A739860-77FA-7E49-86CA-D8D018E0DA03}"/>
    <hyperlink ref="BZ3357" r:id="rId3297" xr:uid="{9EA3CAF3-C437-F74D-B0A6-90960E20BDFE}"/>
    <hyperlink ref="BZ3358" r:id="rId3298" xr:uid="{5F9257A0-1DE8-E747-8D4B-2E5FF772CFDD}"/>
    <hyperlink ref="BZ3359" r:id="rId3299" xr:uid="{72F78C84-FB4D-6C4F-AB88-2527DDC9590B}"/>
    <hyperlink ref="BZ3360" r:id="rId3300" xr:uid="{2EC55113-E881-2643-92A3-898153F99E72}"/>
    <hyperlink ref="BZ3361" r:id="rId3301" xr:uid="{2E5C4DFE-F084-CE46-8133-062265203727}"/>
    <hyperlink ref="BZ3362" r:id="rId3302" xr:uid="{AD6D3CB2-0C9A-1D4D-8CF3-949971333A84}"/>
    <hyperlink ref="BZ3363" r:id="rId3303" xr:uid="{62A1BD40-4B3E-2A47-8A56-41989849D2EB}"/>
    <hyperlink ref="BZ3364" r:id="rId3304" xr:uid="{D287B787-0EE9-554F-A1B2-ACACC92E100C}"/>
    <hyperlink ref="BZ3365" r:id="rId3305" xr:uid="{F3EF7CF5-3422-BD41-AFC4-A3BDE98BF75D}"/>
    <hyperlink ref="BZ3366" r:id="rId3306" xr:uid="{54B328D4-1888-1B4D-A1E2-D5CA20CC112D}"/>
    <hyperlink ref="BZ3367" r:id="rId3307" xr:uid="{D4C8D8B7-DA8E-9D48-9D5B-EA079AEC1E2F}"/>
    <hyperlink ref="BZ3368" r:id="rId3308" xr:uid="{FEB2F0C2-2DE6-344D-9C62-A4E08FA8FB36}"/>
    <hyperlink ref="BZ3369" r:id="rId3309" xr:uid="{2D729AFC-A97F-A14D-B2BA-AE382DCEA511}"/>
    <hyperlink ref="BZ3370" r:id="rId3310" xr:uid="{DB7BB1D6-F529-8F4A-8093-420FB5C9423E}"/>
    <hyperlink ref="BZ3371" r:id="rId3311" xr:uid="{4C8CE3FD-E509-1540-BB57-8E121FE06097}"/>
    <hyperlink ref="BZ3372" r:id="rId3312" xr:uid="{6DE40B55-B04D-6C4A-B114-0C330209E7D1}"/>
    <hyperlink ref="BZ3373" r:id="rId3313" xr:uid="{CDBBC8E7-B76D-A74F-A136-D34781E9BC7A}"/>
    <hyperlink ref="BZ3374" r:id="rId3314" xr:uid="{41A6F34C-B5E8-0041-8230-7473DB3D0F2F}"/>
    <hyperlink ref="BZ3375" r:id="rId3315" xr:uid="{29BED8E5-5FF6-8D43-98E7-8DB347D840AB}"/>
    <hyperlink ref="BZ3376" r:id="rId3316" xr:uid="{912D8A68-ECC1-634A-907C-F28189871A62}"/>
    <hyperlink ref="BZ3377" r:id="rId3317" xr:uid="{1CA329AC-80D8-444E-8013-8BA036A67EB5}"/>
    <hyperlink ref="BZ3378" r:id="rId3318" xr:uid="{5C30DBB3-8D1A-034B-8A97-CD29440CD413}"/>
    <hyperlink ref="BZ3379" r:id="rId3319" xr:uid="{533D6B70-EADB-1744-A897-B2C931EE6920}"/>
    <hyperlink ref="BZ3380" r:id="rId3320" xr:uid="{39496D0C-CFD1-084A-9731-70DE7313B251}"/>
    <hyperlink ref="BZ3381" r:id="rId3321" xr:uid="{4FE7B6AF-473D-C34B-95C0-A4281DD82D4C}"/>
    <hyperlink ref="BZ3382" r:id="rId3322" xr:uid="{B3C3F860-4C95-D64A-B179-ED2187478916}"/>
    <hyperlink ref="BZ3383" r:id="rId3323" xr:uid="{6A1E008B-4D00-4541-8BA4-388EE26D77BE}"/>
    <hyperlink ref="BZ3384" r:id="rId3324" xr:uid="{6ED22D7D-007B-884C-BAE9-F93A66F1F71E}"/>
    <hyperlink ref="BZ3385" r:id="rId3325" xr:uid="{8A51C435-7D41-234B-BF5C-8F67636A706F}"/>
    <hyperlink ref="BZ3386" r:id="rId3326" xr:uid="{72AC4118-A886-F74E-92F7-13ACD0621779}"/>
    <hyperlink ref="BZ3387" r:id="rId3327" xr:uid="{18B62AB7-B9ED-B44F-BE43-7A73CC1D2EB5}"/>
    <hyperlink ref="BZ3388" r:id="rId3328" xr:uid="{9D8F59AB-2792-AD40-A515-ECF029C86873}"/>
    <hyperlink ref="BZ3389" r:id="rId3329" xr:uid="{4A259E26-FCEA-7E4C-8687-AF491F082E10}"/>
    <hyperlink ref="BZ3390" r:id="rId3330" xr:uid="{29207457-B10C-5B46-B2C9-CC5A70456AE5}"/>
    <hyperlink ref="BZ3391" r:id="rId3331" xr:uid="{65423235-DFF5-E548-A66D-50867DCB3AAC}"/>
    <hyperlink ref="BZ3392" r:id="rId3332" xr:uid="{EE791CA7-20BF-6442-9DBB-72AE03EFA807}"/>
    <hyperlink ref="BZ3393" r:id="rId3333" xr:uid="{457A6F8D-E217-AD41-99BE-1A42537B6C56}"/>
    <hyperlink ref="BZ3394" r:id="rId3334" xr:uid="{7641CFCE-7436-D149-AD5B-D90D2968FA93}"/>
    <hyperlink ref="BZ3395" r:id="rId3335" xr:uid="{289CE461-074E-9B4E-A535-589429DDFAFA}"/>
    <hyperlink ref="BZ3396" r:id="rId3336" xr:uid="{58B6A92C-4009-F143-90F6-7218A863199C}"/>
    <hyperlink ref="BZ3397" r:id="rId3337" xr:uid="{49C5A667-957E-1D41-A4F6-C19B56668806}"/>
    <hyperlink ref="BZ3398" r:id="rId3338" xr:uid="{FE7E47B1-D985-0F43-90F6-ABEA74C2CCF6}"/>
    <hyperlink ref="BZ3399" r:id="rId3339" xr:uid="{B32C5D6B-7CFB-154E-81FD-EE0EE2B47F55}"/>
    <hyperlink ref="BZ3400" r:id="rId3340" xr:uid="{A070D00E-D65D-114A-984B-D30EB27E237F}"/>
    <hyperlink ref="BZ3401" r:id="rId3341" xr:uid="{E4266D2E-EA61-634A-A442-06FC25B066A8}"/>
    <hyperlink ref="BZ3402" r:id="rId3342" xr:uid="{414A15BC-404A-4C4E-81D8-1CF05210EC00}"/>
    <hyperlink ref="BZ3403" r:id="rId3343" xr:uid="{15DFE891-1C26-FD4C-A02E-98510F4B1DA6}"/>
    <hyperlink ref="BZ3404" r:id="rId3344" xr:uid="{E7D56D0C-3088-A84B-AA2A-595F137F833D}"/>
    <hyperlink ref="BZ3405" r:id="rId3345" xr:uid="{775C9CA0-90B1-044D-91AD-0DC8CF8C747C}"/>
    <hyperlink ref="BZ3406" r:id="rId3346" xr:uid="{2E1BA979-5262-F340-B11E-2B845016A52E}"/>
    <hyperlink ref="BZ3407" r:id="rId3347" xr:uid="{61D210D6-4E06-7F4E-90F0-06B459B9D216}"/>
    <hyperlink ref="BZ3408" r:id="rId3348" xr:uid="{102CB105-A24D-4842-8ED9-2423DBA529FB}"/>
    <hyperlink ref="BZ3409" r:id="rId3349" xr:uid="{56875821-A53E-9646-BE83-723D70241E1C}"/>
    <hyperlink ref="BZ3410" r:id="rId3350" xr:uid="{A64CBE08-A4FE-BD4E-A236-2C281549E46D}"/>
    <hyperlink ref="BZ3411" r:id="rId3351" xr:uid="{062A0C22-BCB0-9E4B-8D4C-94B38BDBD05D}"/>
    <hyperlink ref="BZ3412" r:id="rId3352" xr:uid="{14A94D73-536A-7F4D-A298-E537152A7256}"/>
    <hyperlink ref="BZ3413" r:id="rId3353" xr:uid="{201A21BF-511C-1745-A490-3177C2FD986C}"/>
    <hyperlink ref="BZ3414" r:id="rId3354" xr:uid="{1A0B793B-FFB3-864E-8739-C9D1DABF1A3E}"/>
    <hyperlink ref="BZ3415" r:id="rId3355" xr:uid="{4BC8E034-4B32-D546-BDBB-7F6B9276C4C0}"/>
    <hyperlink ref="BZ3416" r:id="rId3356" xr:uid="{0235C1F2-7393-704B-8B22-8791AF4978FF}"/>
    <hyperlink ref="BZ3417" r:id="rId3357" xr:uid="{AB3A0552-A9C3-B642-BEE7-54C84D5A60FA}"/>
    <hyperlink ref="BZ3418" r:id="rId3358" xr:uid="{A977CEE3-38EA-4240-A496-17F67D11B222}"/>
    <hyperlink ref="BZ3419" r:id="rId3359" xr:uid="{43742A5E-C1E0-7340-94DE-39571033A55C}"/>
    <hyperlink ref="BZ3420" r:id="rId3360" xr:uid="{0D8D2CAA-4A74-9944-8409-FD56B7F26AE5}"/>
    <hyperlink ref="BZ3421" r:id="rId3361" xr:uid="{82FC3CB1-80F2-8446-BFC9-8F9ED6F3BE23}"/>
    <hyperlink ref="BZ3422" r:id="rId3362" xr:uid="{207378B6-1C7E-C144-81EC-7F3149663003}"/>
    <hyperlink ref="BZ3423" r:id="rId3363" xr:uid="{4038472F-BC69-B042-B42F-1A4AEAFC3A33}"/>
    <hyperlink ref="BZ3424" r:id="rId3364" xr:uid="{EA5C743C-4FF8-F947-B8CF-D0B933F961BB}"/>
    <hyperlink ref="BZ3425" r:id="rId3365" xr:uid="{83E359DC-EB67-B347-9978-1A0A14447474}"/>
    <hyperlink ref="BZ3426" r:id="rId3366" xr:uid="{337EB1A5-352E-1D40-95B8-71B30ED5CE59}"/>
    <hyperlink ref="BZ3427" r:id="rId3367" xr:uid="{2D3E3457-7F39-9346-AE72-7AC0E1A65CA0}"/>
    <hyperlink ref="BZ3428" r:id="rId3368" xr:uid="{87C39C91-4D61-5B49-8ECD-A12CB4221CA6}"/>
    <hyperlink ref="BZ3429" r:id="rId3369" xr:uid="{F6CE8555-C57F-4744-A92E-C5989C8D9441}"/>
    <hyperlink ref="BZ3430" r:id="rId3370" xr:uid="{E4F2B80C-8ABB-DF4C-BC76-17DDCA7CAC68}"/>
    <hyperlink ref="BZ3431" r:id="rId3371" xr:uid="{F3C69052-2F99-6E49-ACE9-093F102E5980}"/>
    <hyperlink ref="BZ3432" r:id="rId3372" xr:uid="{6B6FDAD1-8CD3-1A4D-9D2C-D986D69DBCF7}"/>
    <hyperlink ref="BZ3433" r:id="rId3373" xr:uid="{8F6B6A7A-83AC-0045-B9C7-F77047EC11A3}"/>
    <hyperlink ref="BZ3434" r:id="rId3374" xr:uid="{102FCF4D-9071-DD4C-97D7-A5EC86A508E5}"/>
    <hyperlink ref="BZ3435" r:id="rId3375" xr:uid="{384CD430-8A98-9549-BF6F-3FDEF17456D9}"/>
    <hyperlink ref="BZ3436" r:id="rId3376" xr:uid="{565D1717-3065-454A-904C-E297CA6EFBD2}"/>
    <hyperlink ref="BZ3437" r:id="rId3377" xr:uid="{FADA449A-A109-D44E-BB6E-18A424D68E08}"/>
    <hyperlink ref="BZ3438" r:id="rId3378" xr:uid="{D585EE48-329F-1C4E-B4F0-598388E2BC75}"/>
    <hyperlink ref="BZ3439" r:id="rId3379" xr:uid="{D769B15A-1238-594C-A38B-E3767F396202}"/>
    <hyperlink ref="BZ3440" r:id="rId3380" xr:uid="{B00F3660-9F6E-6247-8470-9F1AB97E8250}"/>
    <hyperlink ref="BZ3441" r:id="rId3381" xr:uid="{81E6E10E-4067-1B4F-A1E2-B6FD72D9E759}"/>
    <hyperlink ref="BZ3442" r:id="rId3382" xr:uid="{8363ED5D-1EAF-E643-AD71-8836D6E6CFC8}"/>
    <hyperlink ref="BZ3443" r:id="rId3383" xr:uid="{F3DFCBFA-2D13-EC42-8BB0-0B453A0264C0}"/>
    <hyperlink ref="BZ3444" r:id="rId3384" xr:uid="{25C3F738-20C2-5742-973D-CA519C10ED98}"/>
    <hyperlink ref="BZ3445" r:id="rId3385" xr:uid="{23AE75FF-0E60-B244-A5FC-EE017363B185}"/>
    <hyperlink ref="BZ3446" r:id="rId3386" xr:uid="{71ED7C95-7FA7-9F40-A9A7-9CB51B04711D}"/>
    <hyperlink ref="BZ3447" r:id="rId3387" xr:uid="{A6392160-729C-BE43-BDD3-D6667BC11357}"/>
    <hyperlink ref="BZ3448" r:id="rId3388" xr:uid="{CCEEBEF7-0856-A34E-9FBB-25921F6A10A3}"/>
    <hyperlink ref="BZ3449" r:id="rId3389" xr:uid="{4DBE2D16-432D-8849-8953-D8314E18D948}"/>
    <hyperlink ref="BZ3450" r:id="rId3390" xr:uid="{157A487A-1CD2-044E-8711-B62199609566}"/>
    <hyperlink ref="BZ3451" r:id="rId3391" xr:uid="{305B9535-F8E1-0A4B-A0E2-5E3B0BDD76F1}"/>
    <hyperlink ref="BZ3452" r:id="rId3392" xr:uid="{F31A329E-E13C-2846-9F7D-CA5E5947F22F}"/>
    <hyperlink ref="BZ3453" r:id="rId3393" xr:uid="{C0AC7E0C-583F-6C4A-B688-D2668783CF14}"/>
    <hyperlink ref="BZ3454" r:id="rId3394" xr:uid="{6F737379-BF77-2D41-9982-592CDA1F3E0D}"/>
    <hyperlink ref="BZ3455" r:id="rId3395" xr:uid="{984EC4AF-71A9-484C-BD8E-7BA49C9777BB}"/>
    <hyperlink ref="BZ3456" r:id="rId3396" xr:uid="{FE17BC8D-7CA1-B64A-9BFB-51AEA95356D0}"/>
    <hyperlink ref="BZ3457" r:id="rId3397" xr:uid="{ACF61984-5B98-C843-A628-749C66A72733}"/>
    <hyperlink ref="BZ3458" r:id="rId3398" xr:uid="{F5F6FAE7-482D-7A43-A67C-BA0BB882140A}"/>
    <hyperlink ref="BZ3459" r:id="rId3399" xr:uid="{98E6CAE5-3071-0D48-BF10-B81CBBD4BC1E}"/>
    <hyperlink ref="BZ3460" r:id="rId3400" xr:uid="{0E06101F-BC82-3A4F-A116-9A15C0AA5700}"/>
    <hyperlink ref="BZ3461" r:id="rId3401" xr:uid="{5C73E1CD-67C4-0D45-9D56-868C65A1C694}"/>
    <hyperlink ref="BZ3462" r:id="rId3402" xr:uid="{60D5A8E1-BED8-CC49-9EBF-A450080A0E1C}"/>
    <hyperlink ref="BZ3463" r:id="rId3403" xr:uid="{3B960E44-7192-E54C-B562-68E5C7030CBE}"/>
    <hyperlink ref="BZ3464" r:id="rId3404" xr:uid="{ACAB5880-EAD9-4E4D-B7AF-781F5566D185}"/>
    <hyperlink ref="BZ3465" r:id="rId3405" xr:uid="{FF18DB3E-C45A-3145-90CA-96E2B71B0FEA}"/>
    <hyperlink ref="BZ3466" r:id="rId3406" xr:uid="{4173C43A-3F7C-D746-A961-7DF528E22863}"/>
    <hyperlink ref="BZ3467" r:id="rId3407" xr:uid="{F7F6169B-F0FA-3E45-82AD-AAC724C9F3FC}"/>
    <hyperlink ref="BZ3468" r:id="rId3408" xr:uid="{D51990C5-15FF-BE40-BAFC-4DE38D68A7B9}"/>
    <hyperlink ref="BZ3469" r:id="rId3409" xr:uid="{73F69590-E1C8-5142-B0E8-C15BBA18222A}"/>
    <hyperlink ref="BZ3470" r:id="rId3410" xr:uid="{3DA99EDE-19B6-EF40-84C7-E854E8584D8A}"/>
    <hyperlink ref="BZ3471" r:id="rId3411" xr:uid="{AB68A5E4-152B-834F-8FD8-902CA10FAE24}"/>
    <hyperlink ref="BZ3472" r:id="rId3412" xr:uid="{F7C0599F-866D-0D4E-8391-B6AAA263C939}"/>
    <hyperlink ref="BZ3473" r:id="rId3413" xr:uid="{D01D51AE-D206-C444-8352-747F0A919485}"/>
    <hyperlink ref="BZ3474" r:id="rId3414" xr:uid="{C19FC996-B305-EE47-A22A-EC5A8FC1151F}"/>
    <hyperlink ref="BZ3475" r:id="rId3415" xr:uid="{1EFC8234-756D-2C4B-9A4A-C6191022BA25}"/>
    <hyperlink ref="BZ3476" r:id="rId3416" xr:uid="{271BE059-89BE-0B4E-8E6B-0AE687E2ED88}"/>
    <hyperlink ref="BZ3477" r:id="rId3417" xr:uid="{A1291967-0431-554B-95D8-E152E202A4B9}"/>
    <hyperlink ref="BZ3478" r:id="rId3418" xr:uid="{38017632-CEA1-8349-8205-E08E42DA6453}"/>
    <hyperlink ref="BZ3479" r:id="rId3419" xr:uid="{C60F4B3D-D393-274D-98D5-5776D768455E}"/>
    <hyperlink ref="BZ3480" r:id="rId3420" xr:uid="{0FB91663-CF71-2849-8BCF-6A654AB15519}"/>
    <hyperlink ref="BZ3481" r:id="rId3421" xr:uid="{CC1B75F9-88E6-FC4A-AEDC-1DADE2B1DA63}"/>
    <hyperlink ref="BZ3482" r:id="rId3422" xr:uid="{A5C19361-39D2-B848-9878-DDA07FA2B98F}"/>
    <hyperlink ref="BZ3483" r:id="rId3423" xr:uid="{F86D2093-13F9-8E4D-9B7C-3235DF71E1FF}"/>
    <hyperlink ref="BZ3484" r:id="rId3424" xr:uid="{7716889D-B597-834C-987B-4101203C5659}"/>
    <hyperlink ref="BZ3485" r:id="rId3425" xr:uid="{59C15F70-E60A-B748-A81B-A38473474DC6}"/>
    <hyperlink ref="BZ3486" r:id="rId3426" xr:uid="{E918B273-7440-5648-A906-D60BB329F33A}"/>
    <hyperlink ref="BZ3487" r:id="rId3427" xr:uid="{22A98597-0050-A442-AA10-C3ED5BC60A4A}"/>
    <hyperlink ref="BZ3488" r:id="rId3428" xr:uid="{CD87EA46-5CD7-854B-A343-EEF54B42D2CB}"/>
    <hyperlink ref="BZ3489" r:id="rId3429" xr:uid="{349FF245-4224-7440-8E8B-87AD28547F07}"/>
    <hyperlink ref="BZ3490" r:id="rId3430" xr:uid="{741646F0-3FE5-1D4F-A1F1-A0C664D61BE2}"/>
    <hyperlink ref="BZ3491" r:id="rId3431" xr:uid="{2BC8E281-140E-1541-80CD-CBE3CD66D2FB}"/>
    <hyperlink ref="BZ3492" r:id="rId3432" xr:uid="{8FAB412A-C836-B449-B172-5BDB6E63D719}"/>
    <hyperlink ref="BZ3493" r:id="rId3433" xr:uid="{80C04FFE-3A4B-C54B-92EC-FF79633DAA18}"/>
    <hyperlink ref="BZ3494" r:id="rId3434" xr:uid="{AFC42A6A-0428-A44D-BC5D-1775912D347E}"/>
    <hyperlink ref="BZ3495" r:id="rId3435" xr:uid="{CA0D4368-B562-1042-BF62-015750312DD0}"/>
    <hyperlink ref="BZ3496" r:id="rId3436" xr:uid="{D3C66A77-A30C-394B-A807-334531F25983}"/>
    <hyperlink ref="BZ3497" r:id="rId3437" xr:uid="{CF167C1F-157F-4A43-B19E-FF86A627B47D}"/>
    <hyperlink ref="BZ3498" r:id="rId3438" xr:uid="{A16B9505-05E4-C544-97A6-E9241BD00665}"/>
    <hyperlink ref="BZ3499" r:id="rId3439" xr:uid="{A590E0D8-F85A-B545-A623-3D13AF05BE51}"/>
    <hyperlink ref="BZ3500" r:id="rId3440" xr:uid="{109FBDC2-75B6-EE4C-9618-0E43E1659425}"/>
    <hyperlink ref="BZ3501" r:id="rId3441" xr:uid="{F2B22E40-5B9D-7348-AC55-BF8EFBF456BC}"/>
    <hyperlink ref="BZ3502" r:id="rId3442" xr:uid="{656F9CAA-1B84-5B4D-B0A7-7C2D5FB6D86A}"/>
    <hyperlink ref="BZ3503" r:id="rId3443" xr:uid="{B045BEBB-5795-0F44-8803-A20755EBAD13}"/>
    <hyperlink ref="BZ3504" r:id="rId3444" xr:uid="{826F7CF2-DB02-EA41-B24D-D88C1E326C69}"/>
    <hyperlink ref="BZ3505" r:id="rId3445" xr:uid="{417517BB-8AE0-0A4A-BFC0-D2712E930BF1}"/>
    <hyperlink ref="BZ3506" r:id="rId3446" xr:uid="{1D39AA6B-379C-2C48-AFF2-F88855447C11}"/>
    <hyperlink ref="BZ3507" r:id="rId3447" xr:uid="{8C4FF629-EB79-C242-BE68-4F32A943AC58}"/>
    <hyperlink ref="BZ3508" r:id="rId3448" xr:uid="{CB948C98-C8AB-964F-A8CF-E06580BF25EF}"/>
    <hyperlink ref="BZ3509" r:id="rId3449" xr:uid="{0E590C2B-F955-0142-A95B-5BBFB66381CA}"/>
    <hyperlink ref="BZ3510" r:id="rId3450" xr:uid="{720A1D56-B1B9-E448-9ADD-FF4DA03E1D1F}"/>
    <hyperlink ref="BZ3511" r:id="rId3451" xr:uid="{A0DE76E6-4E0B-6645-BAAB-DC7A0C6000D8}"/>
    <hyperlink ref="BZ3512" r:id="rId3452" xr:uid="{F20E4554-28A2-E647-B9EC-A557A19D4797}"/>
    <hyperlink ref="BZ3513" r:id="rId3453" xr:uid="{F4F4CCB8-7ABE-8E4F-97D8-457B2047AAA2}"/>
    <hyperlink ref="BZ3514" r:id="rId3454" xr:uid="{7F5DA33B-CBC3-4A40-860C-4022C2CC85CC}"/>
    <hyperlink ref="BZ3515" r:id="rId3455" xr:uid="{83A701DC-94EF-524B-9186-7CEAEAB36EF3}"/>
    <hyperlink ref="BZ3516" r:id="rId3456" xr:uid="{681A286C-787B-4740-A471-8DE7AB40FF2D}"/>
    <hyperlink ref="BZ3517" r:id="rId3457" xr:uid="{1976F6C0-211D-DC48-9387-6CB5A5944598}"/>
    <hyperlink ref="BZ3518" r:id="rId3458" xr:uid="{23F981EC-A141-B143-BFDC-4FE3B057C938}"/>
    <hyperlink ref="BZ3519" r:id="rId3459" xr:uid="{D08E5AAB-0397-784F-BC36-4A7F50C4FACC}"/>
    <hyperlink ref="BZ3520" r:id="rId3460" xr:uid="{B2EEB094-C908-CF43-B30D-BE8E9C1B8C36}"/>
    <hyperlink ref="BZ3521" r:id="rId3461" xr:uid="{A75E7B42-BB50-E74D-B8FC-F981CE7BC4F6}"/>
    <hyperlink ref="BZ3522" r:id="rId3462" xr:uid="{35850916-BEFC-804D-8946-08E27154A5DF}"/>
    <hyperlink ref="BZ3523" r:id="rId3463" xr:uid="{378E3251-9FA7-6649-A737-6D841957D6F5}"/>
    <hyperlink ref="BZ3524" r:id="rId3464" xr:uid="{F47BC6FF-8C7F-2849-AFCF-0F8A6A671797}"/>
    <hyperlink ref="BZ3525" r:id="rId3465" xr:uid="{179BC7E9-AF7C-7241-AC61-0A342E59B8B8}"/>
    <hyperlink ref="BZ3526" r:id="rId3466" xr:uid="{C69A95F5-8089-5A48-9761-49F0B183E18D}"/>
    <hyperlink ref="BZ3527" r:id="rId3467" xr:uid="{DE77CB1A-BD05-AD49-A469-8BB4C47DDC5C}"/>
    <hyperlink ref="BZ3528" r:id="rId3468" xr:uid="{72031A9A-4BE3-4748-8C46-ACA9A3225D1C}"/>
    <hyperlink ref="BZ3529" r:id="rId3469" xr:uid="{774DC547-D52B-B644-BD12-03E1EEA482E1}"/>
    <hyperlink ref="BZ3530" r:id="rId3470" xr:uid="{500F044C-DB63-184C-BFF8-600EBA88FABD}"/>
    <hyperlink ref="BZ3531" r:id="rId3471" xr:uid="{C387807E-78E1-5346-B603-E94720137BB9}"/>
    <hyperlink ref="BZ3532" r:id="rId3472" xr:uid="{D8DDBC76-ED20-1A42-81DA-E95FB050C3C5}"/>
    <hyperlink ref="BZ3533" r:id="rId3473" xr:uid="{13AF0BAE-F9A4-B843-A3EF-FE1137847EE5}"/>
    <hyperlink ref="BZ3534" r:id="rId3474" xr:uid="{32E3852D-05CE-3846-9A3F-507D47E99257}"/>
    <hyperlink ref="BZ3535" r:id="rId3475" xr:uid="{1D97454A-95F7-B14E-82B1-895313EB44C5}"/>
    <hyperlink ref="BZ3536" r:id="rId3476" xr:uid="{B49E2068-CE82-FB49-A436-852139D506BC}"/>
    <hyperlink ref="BZ3537" r:id="rId3477" xr:uid="{73AFB060-B060-584E-A52D-21F8E1DEB0DA}"/>
    <hyperlink ref="BZ3538" r:id="rId3478" xr:uid="{C055E517-48E3-BE4C-BA8B-1E4BDD9AC47A}"/>
    <hyperlink ref="BZ3539" r:id="rId3479" xr:uid="{9CE0A22E-9CAE-6C42-8894-2040B12DE7F8}"/>
    <hyperlink ref="BZ3540" r:id="rId3480" xr:uid="{18CD31ED-CB76-7D44-A707-A6249D62882B}"/>
    <hyperlink ref="BZ3541" r:id="rId3481" xr:uid="{0223E0F9-9778-9940-A73F-E0281668FCA8}"/>
    <hyperlink ref="BZ3542" r:id="rId3482" xr:uid="{0BE5B364-3D29-044E-8CDE-37042587AC6C}"/>
    <hyperlink ref="BZ3543" r:id="rId3483" xr:uid="{8509D7D2-7323-A748-AE8A-381F13FE82BF}"/>
    <hyperlink ref="BZ3544" r:id="rId3484" xr:uid="{ABA21275-2CA3-6C46-A844-6BB05162BE45}"/>
    <hyperlink ref="BZ3545" r:id="rId3485" xr:uid="{3F2712AB-17CD-E048-ACD9-355D8F9ED5FE}"/>
    <hyperlink ref="BZ3546" r:id="rId3486" xr:uid="{5DB178F0-A164-B140-BA72-7047E2338CE4}"/>
    <hyperlink ref="BZ3547" r:id="rId3487" xr:uid="{75A0D8BC-C14D-0943-BABB-D8088080226D}"/>
    <hyperlink ref="BZ3548" r:id="rId3488" xr:uid="{3A9FE4B3-27AF-0A42-94A2-7DA65410E3D9}"/>
    <hyperlink ref="BZ3549" r:id="rId3489" xr:uid="{F31ABE73-3FF7-5B42-81E1-5D7BC73B61F8}"/>
    <hyperlink ref="BZ3550" r:id="rId3490" xr:uid="{8938CCBD-A9A3-BC49-92AA-D7CEAF87E9C9}"/>
    <hyperlink ref="BZ3551" r:id="rId3491" xr:uid="{342AC940-A9C1-3543-A66E-2E7CC3160157}"/>
    <hyperlink ref="BZ3552" r:id="rId3492" xr:uid="{A7A3A33A-1C3E-9B48-ABA5-C769211BED2C}"/>
    <hyperlink ref="BZ3554" r:id="rId3493" xr:uid="{CE4580EB-B54A-DA47-82C1-26B89D20C14C}"/>
    <hyperlink ref="BZ3555" r:id="rId3494" xr:uid="{63105D5D-F602-3840-B55C-384A9DC43849}"/>
    <hyperlink ref="BZ3553" r:id="rId3495" xr:uid="{2AE7EF28-7C58-E748-A617-68191C364B0D}"/>
    <hyperlink ref="BZ3556" r:id="rId3496" xr:uid="{0DA39B7E-6CFA-D44C-83FE-ABFA2D22466D}"/>
    <hyperlink ref="BZ3557" r:id="rId3497" xr:uid="{B120359C-58DB-F14D-8ECF-A8F9EACF1AC1}"/>
    <hyperlink ref="BZ3558" r:id="rId3498" xr:uid="{500131FD-D849-2547-A3FF-61C077141310}"/>
    <hyperlink ref="BZ3559" r:id="rId3499" xr:uid="{FC9F39C0-A15C-314A-99E7-361C42DF0E51}"/>
    <hyperlink ref="BZ3560" r:id="rId3500" xr:uid="{8A2987C5-9447-E040-8F82-66F9D91F3673}"/>
    <hyperlink ref="BZ3561" r:id="rId3501" xr:uid="{ED6C5B89-894A-B748-9C50-A165093D0AF3}"/>
    <hyperlink ref="BZ3562" r:id="rId3502" xr:uid="{D3BC1D5A-7CFA-DC44-941F-C2BA9B681D88}"/>
    <hyperlink ref="BZ3563" r:id="rId3503" xr:uid="{78848FBC-34C3-7842-9F79-8B7763AD351A}"/>
    <hyperlink ref="BZ3564" r:id="rId3504" xr:uid="{BFCA9CD2-D5EE-8A44-ABE8-134EA31C9E60}"/>
    <hyperlink ref="BZ3565" r:id="rId3505" xr:uid="{EBFD69EC-D4AF-D045-9F03-5E60BFA80BBB}"/>
    <hyperlink ref="BZ3566" r:id="rId3506" xr:uid="{96BE40A0-D916-324A-9132-4E0ABFA1202A}"/>
    <hyperlink ref="BZ3567" r:id="rId3507" xr:uid="{9DDBE17E-9BBF-9747-98DF-EF2D41B72C90}"/>
    <hyperlink ref="BZ3568" r:id="rId3508" xr:uid="{79EE2223-77C7-1941-9F33-FE4ED8FE6AA3}"/>
    <hyperlink ref="BZ3569" r:id="rId3509" xr:uid="{97F1AD49-0433-9D4D-B8EA-3A9F77507AA1}"/>
    <hyperlink ref="BZ3570" r:id="rId3510" xr:uid="{9B39D2BC-4574-D44D-9304-F7CF483DC4C1}"/>
    <hyperlink ref="BZ3571" r:id="rId3511" xr:uid="{A5099731-A6CD-A74E-9241-D079349BB675}"/>
    <hyperlink ref="BZ3572" r:id="rId3512" xr:uid="{F5B3CBB4-26BE-5743-9F1A-2BA1B62D824A}"/>
    <hyperlink ref="BZ3573" r:id="rId3513" xr:uid="{9C4887D0-E454-7A49-AFA4-4EBBF43A5DC5}"/>
    <hyperlink ref="BZ3574" r:id="rId3514" xr:uid="{AEB1793F-4C50-EA4E-9F60-63178107ABDC}"/>
    <hyperlink ref="BZ3575" r:id="rId3515" xr:uid="{C2CA163D-60ED-8940-8085-C8133C3EAD79}"/>
    <hyperlink ref="BZ3576" r:id="rId3516" xr:uid="{6348053C-A1D1-4649-8ACD-56C039C7EE28}"/>
    <hyperlink ref="BZ3577" r:id="rId3517" xr:uid="{D0860A3A-C0C7-494D-8043-9A4AC85E0687}"/>
    <hyperlink ref="BZ3578" r:id="rId3518" xr:uid="{E4DB7787-A0EC-9F47-AD9A-EDE74ADF2E6E}"/>
    <hyperlink ref="BZ3579" r:id="rId3519" xr:uid="{BF3C8114-D0CA-8544-A4D2-7C0C3BE14A9B}"/>
    <hyperlink ref="BZ3580" r:id="rId3520" xr:uid="{9A090430-E671-7349-B3E7-7C84C3A48B79}"/>
    <hyperlink ref="BZ3581" r:id="rId3521" xr:uid="{9CDB8381-86FE-4D4E-B978-C31C3C850265}"/>
    <hyperlink ref="BZ3582" r:id="rId3522" xr:uid="{F278F2C7-304B-354F-9BAD-7690647965C8}"/>
    <hyperlink ref="BZ3583" r:id="rId3523" xr:uid="{32844525-BD32-E64F-B1D6-4BD3AEDAE07C}"/>
    <hyperlink ref="BZ3584" r:id="rId3524" xr:uid="{9D3F18AF-6132-E740-B4F3-7E886B66FCFD}"/>
    <hyperlink ref="BZ3585" r:id="rId3525" xr:uid="{AB3BCEDC-5312-3649-BFAD-D5FA3F3C77E2}"/>
    <hyperlink ref="BZ3586" r:id="rId3526" xr:uid="{FE861A97-DFD3-694A-973B-8631AE6F2E5D}"/>
    <hyperlink ref="BZ3587" r:id="rId3527" xr:uid="{80F26A98-6407-F24F-BD53-6288423400D3}"/>
    <hyperlink ref="BZ3588" r:id="rId3528" xr:uid="{CB504494-C47B-2B4D-99A6-05AFBD1C3CFA}"/>
    <hyperlink ref="BZ3589" r:id="rId3529" xr:uid="{74BA6ED6-CDCC-DC43-BAD5-E5CFB4493238}"/>
    <hyperlink ref="BZ3590" r:id="rId3530" xr:uid="{61F4F25D-8ADE-4D42-981C-0C53CCD1CEB6}"/>
    <hyperlink ref="BZ3591" r:id="rId3531" xr:uid="{238502EA-2D1D-ED42-85AE-7CB522D564E2}"/>
    <hyperlink ref="BZ3592" r:id="rId3532" xr:uid="{EEF107E9-FF00-A041-987C-0C1038D250D5}"/>
    <hyperlink ref="BZ3593" r:id="rId3533" xr:uid="{FD45A25D-3A70-8E48-AF3B-811117AEC5EB}"/>
    <hyperlink ref="BZ3594" r:id="rId3534" xr:uid="{78A9A319-3B41-E34C-8FE4-D39BC41FEDCB}"/>
    <hyperlink ref="BZ3595" r:id="rId3535" xr:uid="{02CE6FF3-922E-704F-807A-A8D78E5CF68F}"/>
    <hyperlink ref="BZ3596" r:id="rId3536" xr:uid="{9033F59E-F819-494F-BD7F-E4C0148E0B03}"/>
    <hyperlink ref="BZ3597" r:id="rId3537" xr:uid="{02D7B31A-01FE-BC43-9D58-BF0243DB1404}"/>
    <hyperlink ref="BZ3598" r:id="rId3538" xr:uid="{6C999B6A-6926-D64D-81AE-791B6D31CABA}"/>
    <hyperlink ref="BZ3599" r:id="rId3539" xr:uid="{350AB60A-0CEB-804A-948B-BB0E816699DD}"/>
    <hyperlink ref="BZ3600" r:id="rId3540" xr:uid="{26829D80-55A5-6B4F-848C-58D89F5455A2}"/>
    <hyperlink ref="BZ3601" r:id="rId3541" xr:uid="{EA33DACB-1B62-7348-BCDB-A6E5B7392D36}"/>
    <hyperlink ref="BZ3602" r:id="rId3542" xr:uid="{A41CF9EB-4BB1-0942-8C8E-629E95D717D4}"/>
    <hyperlink ref="BZ3603" r:id="rId3543" xr:uid="{D32CE312-E903-104E-80E1-7414A4875703}"/>
    <hyperlink ref="BZ3604" r:id="rId3544" xr:uid="{63A8EE49-FB20-5D46-B327-C46E78602E3B}"/>
    <hyperlink ref="BZ3605" r:id="rId3545" xr:uid="{9CC087FB-FCCC-9449-AD17-22BF3482D32D}"/>
    <hyperlink ref="BZ3606" r:id="rId3546" xr:uid="{B48A8691-1F7A-7B4F-8C3A-87ACBD307B38}"/>
    <hyperlink ref="BZ3607" r:id="rId3547" xr:uid="{3E914D96-44A5-BA43-A85B-E476889678DC}"/>
    <hyperlink ref="BZ3608" r:id="rId3548" xr:uid="{1FDD5C0B-A09E-3C47-9654-D590ADACD19C}"/>
    <hyperlink ref="BZ3609" r:id="rId3549" xr:uid="{EB98E22D-BFCB-F044-B9F3-8D8062FC5628}"/>
    <hyperlink ref="BZ3610" r:id="rId3550" xr:uid="{D3304117-B248-504F-BC6C-7CA9A8420C2A}"/>
    <hyperlink ref="BZ3611" r:id="rId3551" xr:uid="{7777F40B-BEB1-E44C-A98A-3D4134993E2A}"/>
    <hyperlink ref="BZ3612" r:id="rId3552" xr:uid="{AEECA235-BDCD-7B49-9416-021BE96BE10F}"/>
    <hyperlink ref="BZ3613" r:id="rId3553" xr:uid="{61AF7077-89CD-3746-8BA9-8E67D2892E8F}"/>
    <hyperlink ref="BZ3614" r:id="rId3554" xr:uid="{804A13EB-339B-4E4A-923C-450510026BE5}"/>
    <hyperlink ref="BZ3615" r:id="rId3555" xr:uid="{7045E0D8-275E-7F44-A610-19589A2C8E39}"/>
    <hyperlink ref="BZ3616" r:id="rId3556" xr:uid="{F1D75071-140A-0848-A9EF-C28C2D2A9477}"/>
    <hyperlink ref="BZ3617" r:id="rId3557" xr:uid="{7704BD3D-67BB-F242-842B-43A28E60589E}"/>
    <hyperlink ref="BZ3618" r:id="rId3558" xr:uid="{E5C95B7D-BEAB-5C47-80C0-956A70703337}"/>
    <hyperlink ref="BZ3619" r:id="rId3559" xr:uid="{973A62E8-D94A-7247-8B2E-6F8D4D6C8F99}"/>
    <hyperlink ref="BZ3620" r:id="rId3560" xr:uid="{04CDF18C-C41C-1B44-B5CF-37E2D8F0E692}"/>
    <hyperlink ref="BZ3621" r:id="rId3561" xr:uid="{46B6AF20-677C-434C-89BD-41BB08F02B32}"/>
    <hyperlink ref="BZ3622" r:id="rId3562" xr:uid="{C30711E2-D736-2647-BF6F-4457A2342EE8}"/>
    <hyperlink ref="BZ3623" r:id="rId3563" xr:uid="{36A9516C-3420-7048-B9A9-4ABDFC0834BF}"/>
    <hyperlink ref="BZ3624" r:id="rId3564" xr:uid="{176B217C-7F6F-5840-9B6E-D0FF0EA85080}"/>
    <hyperlink ref="BZ3625" r:id="rId3565" xr:uid="{AA0E81B4-6289-D940-BEB8-41A8187A0583}"/>
    <hyperlink ref="BZ3626" r:id="rId3566" xr:uid="{21A35B0C-A86A-3344-BF23-0776D1359DF3}"/>
    <hyperlink ref="BZ3627" r:id="rId3567" xr:uid="{56520009-C342-7E48-A1A6-24167D23217C}"/>
    <hyperlink ref="BZ3628" r:id="rId3568" xr:uid="{53CA0AAA-EFAE-1B42-8BE1-2499FB657914}"/>
    <hyperlink ref="BZ3629" r:id="rId3569" xr:uid="{3D731C37-91D7-AC48-8AF0-87849B3FC160}"/>
    <hyperlink ref="BZ3630" r:id="rId3570" xr:uid="{4C7948C0-7A9B-A743-8894-575B79E8B4D8}"/>
    <hyperlink ref="BZ3631" r:id="rId3571" xr:uid="{F887B76D-D907-044A-AD58-AE37AA307AA4}"/>
    <hyperlink ref="BZ3632" r:id="rId3572" xr:uid="{97907311-286E-9049-AFA5-891758EA732C}"/>
    <hyperlink ref="BZ3633" r:id="rId3573" xr:uid="{7DA72E1A-33CC-6E40-9778-C5462BE4EAE6}"/>
    <hyperlink ref="BZ3634" r:id="rId3574" xr:uid="{51F45122-BCEA-164C-8FFC-B756FB03397E}"/>
    <hyperlink ref="BZ3635" r:id="rId3575" xr:uid="{05382F54-B048-3D4C-9451-94D0276C71BC}"/>
    <hyperlink ref="BZ3636" r:id="rId3576" xr:uid="{A00379D1-EF50-BF4B-8296-EBEEFF5745A0}"/>
    <hyperlink ref="BZ3637" r:id="rId3577" xr:uid="{8DBF2ABC-C4FD-584A-B4BC-29AA57E32014}"/>
    <hyperlink ref="BZ3638" r:id="rId3578" xr:uid="{5556FE88-2CF3-E042-AA89-A395C6C04127}"/>
    <hyperlink ref="BZ3639" r:id="rId3579" xr:uid="{BDEE794F-0E74-AE43-B80C-D2E09B931A9B}"/>
    <hyperlink ref="BZ3640" r:id="rId3580" xr:uid="{863934C7-5D1E-4C42-9995-97BA0BF93BE4}"/>
    <hyperlink ref="BZ3641" r:id="rId3581" xr:uid="{F4E403FC-B047-DC4C-8BEA-E49733020A68}"/>
    <hyperlink ref="BZ3642" r:id="rId3582" xr:uid="{3C0A7597-5A21-8B4E-A958-894CA110C813}"/>
    <hyperlink ref="BZ3643" r:id="rId3583" xr:uid="{EE3BF448-0A81-3849-92B5-F97837E220FE}"/>
    <hyperlink ref="BZ3644" r:id="rId3584" xr:uid="{7AEF3729-C8B8-924E-BF85-8269BE91327E}"/>
    <hyperlink ref="BZ3645" r:id="rId3585" xr:uid="{5A9AE950-5070-9B47-9AF8-7C677ACD482E}"/>
    <hyperlink ref="BZ3646" r:id="rId3586" xr:uid="{F31B852E-22A1-694D-BEC5-9B98AA64986E}"/>
    <hyperlink ref="BZ3647" r:id="rId3587" xr:uid="{0526294F-4F85-1640-8F44-05D98DF4F1A5}"/>
    <hyperlink ref="BZ3648" r:id="rId3588" xr:uid="{9F890DEC-674B-C746-80ED-01A63E68F325}"/>
    <hyperlink ref="BZ3649" r:id="rId3589" xr:uid="{86E04EAC-373B-6244-924F-5F4B79E7561D}"/>
    <hyperlink ref="BZ3650" r:id="rId3590" xr:uid="{CB423C82-B6F3-3149-A570-4804C87EC4F8}"/>
    <hyperlink ref="BZ3651" r:id="rId3591" xr:uid="{2A2B8704-62C1-9047-A725-4AC6A029DEA7}"/>
    <hyperlink ref="BZ3652" r:id="rId3592" xr:uid="{A6F1598C-4F91-754B-A491-861EAED6C263}"/>
    <hyperlink ref="BZ3653" r:id="rId3593" xr:uid="{EF95A09D-1301-244E-93B9-882F7753BE2E}"/>
    <hyperlink ref="BZ3654" r:id="rId3594" xr:uid="{BEE719AA-9ABE-6E47-914E-0BB9DD4D35F3}"/>
    <hyperlink ref="BZ3655" r:id="rId3595" xr:uid="{3843A41C-661C-D84C-93F2-4A9853AC3D38}"/>
    <hyperlink ref="BZ3656" r:id="rId3596" xr:uid="{EB35DEF9-B56F-3A45-A573-2CB1A231D376}"/>
    <hyperlink ref="BZ3657" r:id="rId3597" xr:uid="{86D87A87-59E8-8B41-BC03-4BD85D5EB59F}"/>
    <hyperlink ref="BZ3658" r:id="rId3598" xr:uid="{699FE942-3317-464B-8C36-51720FC443BB}"/>
    <hyperlink ref="BZ3659" r:id="rId3599" xr:uid="{B0301A6F-6C96-DE47-ABD3-593781AEF8A5}"/>
    <hyperlink ref="BZ3660" r:id="rId3600" xr:uid="{AD21C148-66B3-D14B-8E79-28A4D30CE528}"/>
    <hyperlink ref="BZ3661" r:id="rId3601" xr:uid="{8F9CB56C-46F2-9647-A6B2-65F4D99D2336}"/>
    <hyperlink ref="BZ3662" r:id="rId3602" xr:uid="{A29B8A6A-6B3C-274B-950C-B53B33E463B4}"/>
    <hyperlink ref="BZ3663" r:id="rId3603" xr:uid="{1DAC16CC-BF38-334F-B4CE-B29F87A68031}"/>
    <hyperlink ref="BZ3664" r:id="rId3604" xr:uid="{87D3909A-AE5A-5949-968C-8B502C1E8257}"/>
    <hyperlink ref="BZ3665" r:id="rId3605" xr:uid="{EFC2A3B9-A61F-AB40-8388-4C802DCC1295}"/>
    <hyperlink ref="BZ3666" r:id="rId3606" xr:uid="{A3354E72-3792-DB4E-BE07-4E707B8A8C89}"/>
    <hyperlink ref="BZ3667" r:id="rId3607" xr:uid="{B6F5D677-2FD3-7B4E-A247-EE7E31A48DC7}"/>
    <hyperlink ref="BZ3668" r:id="rId3608" xr:uid="{D29F651F-E872-BE48-89A7-DE0D44A3A474}"/>
    <hyperlink ref="BZ3669" r:id="rId3609" xr:uid="{BE940DF1-0069-154C-BBC0-AA95144AEC65}"/>
    <hyperlink ref="BZ3670" r:id="rId3610" xr:uid="{257762B1-A5C6-524F-9139-A30B991A9FBC}"/>
    <hyperlink ref="BZ3671" r:id="rId3611" xr:uid="{8D3F6212-27D3-2248-9A9A-C17294E8AFD1}"/>
    <hyperlink ref="BZ3672" r:id="rId3612" xr:uid="{71D876D8-EDF0-834A-875E-0D3FF1DE6E8A}"/>
    <hyperlink ref="BZ3673" r:id="rId3613" xr:uid="{E6FD56BF-17B5-9F41-B4F9-F52E6B241C75}"/>
    <hyperlink ref="BZ3674" r:id="rId3614" xr:uid="{109A8703-F17D-1446-9833-40DA83A77DA1}"/>
    <hyperlink ref="BZ3675" r:id="rId3615" xr:uid="{2BA75D23-53DC-FE4F-ABC2-4E9890A7B40F}"/>
    <hyperlink ref="BZ3676" r:id="rId3616" xr:uid="{6004E8F1-7037-CB4A-96D2-61241CD528F2}"/>
    <hyperlink ref="BZ3677" r:id="rId3617" xr:uid="{FD05D735-9A7D-E74E-AF13-62A7B02C20AE}"/>
    <hyperlink ref="BZ3678" r:id="rId3618" xr:uid="{3EEE561B-5F89-A54A-8CF6-038739F26E75}"/>
    <hyperlink ref="BZ3679" r:id="rId3619" xr:uid="{E53E8CF8-777E-444B-9D76-189BD861D641}"/>
    <hyperlink ref="BZ3680" r:id="rId3620" xr:uid="{F68B88EC-D4C2-2C4D-B11A-BABE2073C9BA}"/>
    <hyperlink ref="BZ3681" r:id="rId3621" xr:uid="{0E0AE698-7778-3F47-B1AF-4DC18DBCD543}"/>
    <hyperlink ref="BZ3682" r:id="rId3622" xr:uid="{3EF021A8-6D1A-D448-AA90-87D5CC032C93}"/>
    <hyperlink ref="BZ3683" r:id="rId3623" xr:uid="{230011FC-CD6A-BB4E-91B5-2C0E0E9AB104}"/>
    <hyperlink ref="BZ3684" r:id="rId3624" xr:uid="{4BB12EEB-D1E6-3D44-B579-5B6C96029C1B}"/>
    <hyperlink ref="BZ3685" r:id="rId3625" xr:uid="{26155333-E3D5-7D4F-AFA7-90193B91F4F6}"/>
    <hyperlink ref="BZ3686" r:id="rId3626" xr:uid="{C1A4E2D1-F17D-7245-8483-BF70B9509BA2}"/>
    <hyperlink ref="BZ3687" r:id="rId3627" xr:uid="{B339C9E0-858B-4F47-9A71-6E157BE0AB3B}"/>
    <hyperlink ref="BZ3688" r:id="rId3628" xr:uid="{7E0DAA8E-BF83-3645-A7DA-E89C23503CBD}"/>
    <hyperlink ref="BZ3689" r:id="rId3629" xr:uid="{7492217E-DFDA-4549-9FBE-45C298421A22}"/>
    <hyperlink ref="BZ3690" r:id="rId3630" xr:uid="{B193177E-084B-BC4E-85F2-6DC5E927EA3A}"/>
    <hyperlink ref="BZ3691" r:id="rId3631" xr:uid="{DD3997C8-482C-7E4B-9376-E4D073318488}"/>
    <hyperlink ref="BZ3692" r:id="rId3632" xr:uid="{BD8E8050-7985-0F4B-9C1E-B21FF466134B}"/>
    <hyperlink ref="BZ3693" r:id="rId3633" xr:uid="{1AAD7082-8074-2741-8826-4FFC2A189306}"/>
    <hyperlink ref="BZ3694" r:id="rId3634" xr:uid="{80E7FA81-81C9-E743-A3CD-A5031E9CBC2C}"/>
    <hyperlink ref="BZ3695" r:id="rId3635" xr:uid="{CD63B272-959C-5145-A359-C98C10E45580}"/>
    <hyperlink ref="BZ3696" r:id="rId3636" xr:uid="{F74A8C9D-11FF-A448-9307-C4E27316F1D4}"/>
    <hyperlink ref="BZ3697" r:id="rId3637" xr:uid="{F0C987A9-F2DD-E549-A0C3-5E898E50B68A}"/>
    <hyperlink ref="BZ3698" r:id="rId3638" xr:uid="{AEC585F8-104F-004B-AD28-DE4D7CB9BC82}"/>
    <hyperlink ref="BZ3699" r:id="rId3639" xr:uid="{07764A8B-F472-2343-B1B2-08717A8B3013}"/>
    <hyperlink ref="BZ3700" r:id="rId3640" xr:uid="{4C6BF712-89F9-AF45-BC0A-11773589F685}"/>
    <hyperlink ref="BZ3701" r:id="rId3641" xr:uid="{E3B1F23D-30D1-144E-B861-D06E5CEC7B74}"/>
    <hyperlink ref="BZ3702" r:id="rId3642" xr:uid="{E264996F-881D-5948-89EE-BA2B3A6ABB4D}"/>
    <hyperlink ref="BZ3703" r:id="rId3643" xr:uid="{9A30466B-8BF1-6C48-A58D-9C4E351BBEC0}"/>
    <hyperlink ref="BZ3704" r:id="rId3644" xr:uid="{7AF19F1C-002C-CC49-BC30-E1721AC048CC}"/>
    <hyperlink ref="BZ3705" r:id="rId3645" xr:uid="{08131E24-266E-2148-8117-01685017704B}"/>
    <hyperlink ref="BZ3706" r:id="rId3646" xr:uid="{94515AEB-862C-904F-94C2-4F9E41603BF5}"/>
    <hyperlink ref="BZ3707" r:id="rId3647" xr:uid="{385581E4-AEDB-3745-8543-3AFDF18B1486}"/>
    <hyperlink ref="BZ3708" r:id="rId3648" xr:uid="{98FF9059-41D9-4242-AB1D-B91EFC20FDC3}"/>
    <hyperlink ref="BZ3709" r:id="rId3649" xr:uid="{5181D52C-7AC3-894A-BAFA-A554B4A67CB8}"/>
    <hyperlink ref="BZ3710" r:id="rId3650" xr:uid="{DF5D6618-819F-2B42-8D6C-78AE0AAFFB75}"/>
    <hyperlink ref="BZ3711" r:id="rId3651" xr:uid="{387E46F6-BF64-0B42-92CB-CCD3622E90C9}"/>
    <hyperlink ref="BZ3712" r:id="rId3652" xr:uid="{85705255-E126-334B-9264-DEF785EEF176}"/>
    <hyperlink ref="BZ3713" r:id="rId3653" xr:uid="{3C8C0391-06B9-5948-ACB1-72CBEB92D067}"/>
    <hyperlink ref="BZ3714" r:id="rId3654" xr:uid="{8643F2E4-BA35-8D49-AE02-4531EF5C19DF}"/>
    <hyperlink ref="BZ3715" r:id="rId3655" xr:uid="{757354A6-4988-344C-8D20-16EC55A012D7}"/>
    <hyperlink ref="BZ3716" r:id="rId3656" xr:uid="{B0537AF1-AB27-1B44-8711-9D6CDA925941}"/>
    <hyperlink ref="BZ3717" r:id="rId3657" xr:uid="{20ED4085-5D65-B249-B1AF-8C2FE4A7970B}"/>
    <hyperlink ref="BZ3718" r:id="rId3658" xr:uid="{CEFE3684-C753-774A-8F32-D7697EC27395}"/>
    <hyperlink ref="BZ3719" r:id="rId3659" xr:uid="{9F106FD2-3B0F-284F-BF2E-86FC179271BE}"/>
    <hyperlink ref="BZ3720" r:id="rId3660" xr:uid="{653E5855-6541-1149-A52E-26EBD03C7888}"/>
    <hyperlink ref="BZ3721" r:id="rId3661" xr:uid="{6A8A31FC-1CD1-B140-97B5-600DBE880F2D}"/>
    <hyperlink ref="BZ3722" r:id="rId3662" xr:uid="{8AD6AF8B-E4DD-DF48-AA2B-1659D32D835D}"/>
    <hyperlink ref="BZ3723" r:id="rId3663" xr:uid="{0B453883-E711-5A45-8A49-A9577BD972A4}"/>
    <hyperlink ref="BZ3724" r:id="rId3664" xr:uid="{0A042AEC-8910-5C41-BABD-3299ED2D0ADE}"/>
    <hyperlink ref="BZ3725" r:id="rId3665" xr:uid="{B1F38762-8524-B745-A9C9-C09F5B36CFD6}"/>
    <hyperlink ref="BZ3726" r:id="rId3666" xr:uid="{642857F5-619F-AA49-B697-187CD4682B42}"/>
    <hyperlink ref="BZ3727" r:id="rId3667" xr:uid="{0CEBDB48-3170-B840-B5D8-2532B30B8563}"/>
    <hyperlink ref="BZ3728" r:id="rId3668" xr:uid="{D66EEE03-3014-F24F-9A64-AD8C66A24815}"/>
    <hyperlink ref="BZ3729" r:id="rId3669" xr:uid="{341971F7-DEC1-9D4C-8830-01CFA76A3282}"/>
    <hyperlink ref="BZ3730" r:id="rId3670" xr:uid="{0D365269-9D2B-AB43-867A-47BE89A01C91}"/>
    <hyperlink ref="BZ3731" r:id="rId3671" xr:uid="{E610C34B-D61D-F64F-8096-0452980097FA}"/>
    <hyperlink ref="BZ3732" r:id="rId3672" xr:uid="{08FF6FC0-ADD4-4A44-B56A-6C33E85A9880}"/>
    <hyperlink ref="BZ3733" r:id="rId3673" xr:uid="{43CE9BAF-DA92-BB45-855B-6455BE1B2B53}"/>
    <hyperlink ref="BZ3734" r:id="rId3674" xr:uid="{FAB3D0A2-3F2E-2C42-82AD-9ECBBB43F842}"/>
    <hyperlink ref="BZ3735" r:id="rId3675" xr:uid="{F35DFACB-D451-3C40-95AE-804F071C84B9}"/>
    <hyperlink ref="BZ3736" r:id="rId3676" xr:uid="{247E4687-7F7A-D749-9658-E3697F2181F0}"/>
    <hyperlink ref="BZ3737" r:id="rId3677" xr:uid="{C2540789-D017-BF43-B485-784E7448CE19}"/>
    <hyperlink ref="BZ3738" r:id="rId3678" xr:uid="{839DDF07-55A1-CB42-9F84-FBEF366B3E41}"/>
    <hyperlink ref="BZ3739" r:id="rId3679" xr:uid="{40EAEE19-0D02-C348-AA6C-FB776B652ADA}"/>
    <hyperlink ref="BZ3740" r:id="rId3680" xr:uid="{92B4066B-78EC-554F-B1CF-BC89E77E7A01}"/>
    <hyperlink ref="BZ3741" r:id="rId3681" xr:uid="{D1126056-32B0-6A41-B003-336CEFF35211}"/>
    <hyperlink ref="BZ3742" r:id="rId3682" xr:uid="{43659CDD-5A4E-894A-A752-4C9553118AD6}"/>
    <hyperlink ref="BZ3743" r:id="rId3683" xr:uid="{483751C5-D352-DD4A-BB6A-9E6076F2D321}"/>
    <hyperlink ref="BZ3744" r:id="rId3684" xr:uid="{23530BB6-7113-AB4F-92A0-684EC1B03E4B}"/>
    <hyperlink ref="BZ3745" r:id="rId3685" xr:uid="{15EAFC76-3572-994E-B959-B6FB14DAF3AC}"/>
    <hyperlink ref="BZ3746" r:id="rId3686" xr:uid="{9C0EA612-2138-8440-9831-766491798D9B}"/>
    <hyperlink ref="BZ3747" r:id="rId3687" xr:uid="{B105456D-5592-7743-B9FD-7E34D9291B5B}"/>
    <hyperlink ref="BZ3748" r:id="rId3688" xr:uid="{2E3CB19C-30D6-CF44-8B9A-49EAE295586B}"/>
    <hyperlink ref="BZ3749" r:id="rId3689" xr:uid="{5A85D5C8-37A3-614C-A340-9D43093F99EB}"/>
    <hyperlink ref="BZ3750" r:id="rId3690" xr:uid="{79120E8C-4466-944F-9C57-45ABB7A4BFCF}"/>
    <hyperlink ref="BZ3751" r:id="rId3691" xr:uid="{38FEA055-4FCA-9243-9795-55A8438AC199}"/>
    <hyperlink ref="BZ3752" r:id="rId3692" xr:uid="{D216C860-F5A5-B840-8EC8-05A8F420C0EB}"/>
    <hyperlink ref="BZ3753" r:id="rId3693" xr:uid="{85CFE908-8B32-4A45-982F-4BA5F4A93867}"/>
    <hyperlink ref="BZ3754" r:id="rId3694" xr:uid="{007ADE07-3421-4C4E-954C-98217E319BAC}"/>
    <hyperlink ref="BZ3755" r:id="rId3695" xr:uid="{E237CBD3-BFCC-C64A-91BF-7A36D20763FB}"/>
    <hyperlink ref="BZ3756" r:id="rId3696" xr:uid="{4FCDC021-4A10-8444-8AFF-04FEA2C27B44}"/>
    <hyperlink ref="BZ3757" r:id="rId3697" xr:uid="{BEE9EB6A-BFE1-0545-BC06-68ACD27F9DF8}"/>
    <hyperlink ref="BZ3758" r:id="rId3698" xr:uid="{73264AD5-E9C7-FF4E-9498-462E6F4EACF0}"/>
    <hyperlink ref="BZ3759" r:id="rId3699" xr:uid="{C0B30988-5698-E648-9A0A-4E257E0512DA}"/>
    <hyperlink ref="BZ3760" r:id="rId3700" xr:uid="{C81B0977-A47E-C249-8DDB-581EF4381AB5}"/>
    <hyperlink ref="BZ3761" r:id="rId3701" xr:uid="{BC91800C-5377-B846-9005-7B59E906BD0B}"/>
    <hyperlink ref="BZ3762" r:id="rId3702" xr:uid="{612C45CF-6C58-BF44-9903-F675EDE1FE0C}"/>
    <hyperlink ref="BZ3763" r:id="rId3703" xr:uid="{C9A849C6-0AEB-6E43-B116-B3E884A36949}"/>
    <hyperlink ref="BZ3764" r:id="rId3704" xr:uid="{C5127468-22A2-F646-9203-34AC75E4B17F}"/>
    <hyperlink ref="BZ3765" r:id="rId3705" xr:uid="{908F6EE5-79EA-BB48-A7A6-88F3616CB22B}"/>
    <hyperlink ref="BZ3766" r:id="rId3706" xr:uid="{7C73CE1D-33F5-CC44-A52F-5D5A0AE6F7B0}"/>
    <hyperlink ref="BZ3767" r:id="rId3707" xr:uid="{96C2FCD8-EDDD-6447-BD0D-68ABBF678C05}"/>
    <hyperlink ref="BZ3768" r:id="rId3708" xr:uid="{43CEEA88-B214-E648-A8F2-5384E8AEDC35}"/>
    <hyperlink ref="BZ3769" r:id="rId3709" xr:uid="{FA20EBD1-BF3D-A043-8438-B3726DAC0DE4}"/>
    <hyperlink ref="BZ3770" r:id="rId3710" xr:uid="{1E14B0DD-1733-1E44-8F08-9DF249F4BB02}"/>
    <hyperlink ref="BZ3771" r:id="rId3711" xr:uid="{02AA814B-3003-F243-B116-436DD0F82B9C}"/>
    <hyperlink ref="BZ3772" r:id="rId3712" xr:uid="{2CF74EC1-51A2-8449-8C30-E25361C7F58F}"/>
    <hyperlink ref="BZ3773" r:id="rId3713" xr:uid="{D36C44D4-47D1-3C4F-AF36-38091FAEE415}"/>
    <hyperlink ref="BZ3774" r:id="rId3714" xr:uid="{C44C83A2-8338-7E4C-9216-00EDE8975848}"/>
    <hyperlink ref="BZ3775" r:id="rId3715" xr:uid="{4DF17A67-B17C-3641-A29B-7C8D99EFCDDD}"/>
    <hyperlink ref="BZ3776" r:id="rId3716" xr:uid="{E3DC2F62-CFF9-AC43-B1BC-16EF3B4E38C9}"/>
    <hyperlink ref="BZ3777" r:id="rId3717" xr:uid="{7926A1C8-46D5-5F4B-BCF8-B3B5CC34874B}"/>
    <hyperlink ref="BZ3778" r:id="rId3718" xr:uid="{6CE2E9C8-D23A-C94F-B966-FBCEF567ECA6}"/>
    <hyperlink ref="BZ3779" r:id="rId3719" xr:uid="{E2C94B39-C17F-394E-97EB-811191A68D36}"/>
    <hyperlink ref="BZ3780" r:id="rId3720" xr:uid="{294BF805-C01D-3349-8C2F-D5C6DAB26681}"/>
    <hyperlink ref="BZ3781" r:id="rId3721" xr:uid="{FD35369E-8DC5-BF42-8014-89F981E18EDC}"/>
    <hyperlink ref="BZ3782" r:id="rId3722" xr:uid="{DF6037B7-E8A7-4144-9783-EACD22925676}"/>
    <hyperlink ref="BZ3783" r:id="rId3723" xr:uid="{9AC9FC5E-211B-9D4C-AA1D-36A1BDF8343C}"/>
    <hyperlink ref="BZ3784" r:id="rId3724" xr:uid="{FB0586B4-B578-AA4B-9045-833DC240E5D2}"/>
    <hyperlink ref="BZ3785" r:id="rId3725" xr:uid="{5830DFB1-E151-ED45-BC5B-9C78E62B453D}"/>
    <hyperlink ref="BZ3786" r:id="rId3726" xr:uid="{9E36C068-744D-3B4D-97FD-9321DD16D29E}"/>
    <hyperlink ref="BZ3787" r:id="rId3727" xr:uid="{C581EF71-7303-EF47-9E6F-C8BF210792CF}"/>
    <hyperlink ref="BZ3788" r:id="rId3728" xr:uid="{54786CF8-CA5E-7C45-B535-42A2EFCB906E}"/>
    <hyperlink ref="BZ3789" r:id="rId3729" xr:uid="{9E3EE14E-5C3E-064B-8168-DD31E955A62B}"/>
    <hyperlink ref="BZ3790" r:id="rId3730" xr:uid="{15C02DD7-3A46-B74F-BF64-F1112B6676D7}"/>
    <hyperlink ref="BZ3791" r:id="rId3731" xr:uid="{7D6B9C34-70AB-EF44-A555-8A741143DD5F}"/>
    <hyperlink ref="BZ3792" r:id="rId3732" xr:uid="{7922C1C8-45B6-0E40-8F30-04F8D979627C}"/>
    <hyperlink ref="BZ3793" r:id="rId3733" xr:uid="{A1B88B4A-45B6-BA47-B82C-C496F4CFFC1B}"/>
    <hyperlink ref="BZ3794" r:id="rId3734" xr:uid="{C28B0E13-458E-3042-B74F-E3E3226202E0}"/>
    <hyperlink ref="BZ3795" r:id="rId3735" xr:uid="{550917A3-10AB-C640-9CA0-BF0F3AEF73CD}"/>
    <hyperlink ref="BZ3796" r:id="rId3736" xr:uid="{CC507372-0ECB-C24E-9C1D-9E309C42E2CC}"/>
    <hyperlink ref="BZ3797" r:id="rId3737" xr:uid="{7CDEAC9E-F349-1B4C-B2C9-B5AD5919FF34}"/>
    <hyperlink ref="BZ3798" r:id="rId3738" xr:uid="{930463DE-F94F-674B-8E42-54EB91CAFDB4}"/>
    <hyperlink ref="BZ3799" r:id="rId3739" xr:uid="{78DC97B4-C114-874F-B14A-C9EAD0D33056}"/>
    <hyperlink ref="BZ3800" r:id="rId3740" xr:uid="{55016CC0-304F-7345-A868-6B6AB74FA95C}"/>
    <hyperlink ref="BZ3801" r:id="rId3741" xr:uid="{2F9B8867-B086-584C-A642-8C2012F76E36}"/>
    <hyperlink ref="BZ3802" r:id="rId3742" xr:uid="{AB8C8B86-DFA1-8A41-AEC8-91E529AEA92D}"/>
    <hyperlink ref="BZ3803" r:id="rId3743" xr:uid="{EBA79E06-DA99-DD4B-AECD-323AE818B2D5}"/>
    <hyperlink ref="BZ3804" r:id="rId3744" xr:uid="{CB3181AA-9E87-4B45-A33B-544A1CD33490}"/>
    <hyperlink ref="BZ3805" r:id="rId3745" xr:uid="{279D6463-5ABA-5C4E-B634-B2122AF9BF64}"/>
    <hyperlink ref="BZ3806" r:id="rId3746" xr:uid="{D904E0C6-34B8-DC45-941A-F0F9CF3AD2F3}"/>
    <hyperlink ref="BZ3807" r:id="rId3747" xr:uid="{CD41F88F-033A-F14B-AC27-1F5044828D9E}"/>
    <hyperlink ref="BZ3808" r:id="rId3748" xr:uid="{CB0FAC04-219F-8643-8226-FC81E5E266BE}"/>
    <hyperlink ref="BZ3809" r:id="rId3749" xr:uid="{43DCE069-6B00-4A47-B894-0CADCE44BD7E}"/>
    <hyperlink ref="BZ3810" r:id="rId3750" xr:uid="{008E4D51-9695-3040-80C1-EE651B113C87}"/>
    <hyperlink ref="BZ3811" r:id="rId3751" xr:uid="{35467D91-F568-0049-9E27-D402EF777828}"/>
    <hyperlink ref="BZ3812" r:id="rId3752" xr:uid="{6AACF849-FB33-5747-9FBB-0B6401199DC1}"/>
    <hyperlink ref="BZ3813" r:id="rId3753" xr:uid="{A8C1688D-C215-A840-AE8A-5354DC904E94}"/>
    <hyperlink ref="BZ3814" r:id="rId3754" xr:uid="{7477E3D0-4608-A148-A39E-FF30D36C733A}"/>
    <hyperlink ref="BZ3815" r:id="rId3755" xr:uid="{D473C62C-F0D2-7749-9812-045F3311FD43}"/>
    <hyperlink ref="BZ3816" r:id="rId3756" xr:uid="{128E4364-1A6E-0F4B-A937-0339840C15ED}"/>
    <hyperlink ref="BZ3817" r:id="rId3757" xr:uid="{484A339B-DC03-6749-918E-8AFD7D4BEBD6}"/>
    <hyperlink ref="BZ3818" r:id="rId3758" xr:uid="{51C10B89-E621-2243-BB95-28D0AA0177C5}"/>
    <hyperlink ref="BZ3819" r:id="rId3759" xr:uid="{E8523A9C-547B-E44D-AAB9-B8C9C923A619}"/>
    <hyperlink ref="BZ3820" r:id="rId3760" xr:uid="{5D8465DB-E29D-8D40-A238-CFFCC1301D64}"/>
    <hyperlink ref="BZ3821" r:id="rId3761" xr:uid="{D1F5D0CC-05DD-3545-AE00-073ECB03947C}"/>
    <hyperlink ref="BZ3822" r:id="rId3762" xr:uid="{E70ED77D-B233-0344-9772-6E58B5EEF877}"/>
    <hyperlink ref="BZ3823" r:id="rId3763" xr:uid="{EF042D6B-FFFC-F54D-AA76-BB9B76538BC5}"/>
    <hyperlink ref="BZ3824" r:id="rId3764" xr:uid="{DD365F7A-69E9-1A4E-971A-1D3B07BD539D}"/>
    <hyperlink ref="BZ3825" r:id="rId3765" xr:uid="{EDE83C56-97B6-2448-8E93-7E58FAE65E1A}"/>
    <hyperlink ref="BZ3826" r:id="rId3766" xr:uid="{A68488F9-1E9C-9040-A55C-DAF0DF56D81B}"/>
    <hyperlink ref="BZ3827" r:id="rId3767" xr:uid="{BE2087B6-EC2D-4A4F-BAA0-D1C4E5542821}"/>
    <hyperlink ref="BZ3828" r:id="rId3768" xr:uid="{8B236550-A3AD-DF41-BFE4-3FAC57D125F6}"/>
    <hyperlink ref="BZ3829" r:id="rId3769" xr:uid="{D43B6FB9-4146-E944-8947-3F4972347088}"/>
    <hyperlink ref="BZ3830" r:id="rId3770" xr:uid="{39F1EA8E-E24B-624C-A049-3276D9F5545D}"/>
    <hyperlink ref="BZ3831" r:id="rId3771" xr:uid="{17B97018-8CE3-FE4B-B79C-9FA8621CE135}"/>
    <hyperlink ref="BZ3832" r:id="rId3772" xr:uid="{DDC77146-6A2E-BC45-840E-3BA51FB8C12B}"/>
    <hyperlink ref="BZ3833" r:id="rId3773" xr:uid="{A913939D-6E6F-A24F-8B78-E909F9E2DEE2}"/>
    <hyperlink ref="BZ3834" r:id="rId3774" xr:uid="{10B5F009-BE84-D740-A11A-D82EBBF74B92}"/>
    <hyperlink ref="BZ3835" r:id="rId3775" xr:uid="{29A41583-19AD-8D45-8A6B-3037ECCC3906}"/>
    <hyperlink ref="BZ3836" r:id="rId3776" xr:uid="{48D3FD5F-743E-CC4A-801D-CB9FA5092406}"/>
    <hyperlink ref="BZ3837" r:id="rId3777" xr:uid="{7C3A769E-1404-1E47-BC3E-1DC0A5A49651}"/>
    <hyperlink ref="BZ3838" r:id="rId3778" xr:uid="{9F31BE1E-25A8-364F-8C63-B717C756CAD7}"/>
    <hyperlink ref="BZ3839" r:id="rId3779" xr:uid="{6CEDEC31-47D0-2D4C-8311-4F96A8E44426}"/>
    <hyperlink ref="BZ3840" r:id="rId3780" xr:uid="{26C0E142-A10A-E64A-A4D5-2D4243476DB1}"/>
    <hyperlink ref="BZ3841" r:id="rId3781" xr:uid="{4711A61B-C761-FF49-BBAE-5DEF1959E512}"/>
    <hyperlink ref="BZ3842" r:id="rId3782" xr:uid="{94D8EF48-29A8-2740-9B8A-2EE4E23B8197}"/>
    <hyperlink ref="BZ3843" r:id="rId3783" xr:uid="{710BF9E0-C3C5-744F-B146-51E8C2634241}"/>
    <hyperlink ref="BZ3844" r:id="rId3784" xr:uid="{3080E402-76CA-B049-8A67-3C9DCD31FF76}"/>
    <hyperlink ref="BZ3845" r:id="rId3785" xr:uid="{A2C5DD01-030E-D94A-A599-477F4FAC4AFA}"/>
    <hyperlink ref="BZ3846" r:id="rId3786" xr:uid="{CDB3354B-042C-5646-8536-BC6E5E22D625}"/>
    <hyperlink ref="BZ3847" r:id="rId3787" xr:uid="{EDF7AB74-73FB-3440-BCAC-B4622F7C1921}"/>
    <hyperlink ref="BZ3848" r:id="rId3788" xr:uid="{F9F54C33-5D38-E64F-80B4-439BD619F2BF}"/>
    <hyperlink ref="BZ3849" r:id="rId3789" xr:uid="{BEC4F5D3-CAAA-B648-A57E-DA9EB3F27A01}"/>
    <hyperlink ref="BZ3850" r:id="rId3790" xr:uid="{03EACDCB-3681-C449-9BBB-1355749C0D2C}"/>
    <hyperlink ref="BZ3851" r:id="rId3791" xr:uid="{EBA76630-042E-B242-8B40-E626D03F2619}"/>
    <hyperlink ref="BZ3852" r:id="rId3792" xr:uid="{7D3D6F45-6ED3-CD43-B801-75D1E2D9B3CC}"/>
    <hyperlink ref="BZ3853" r:id="rId3793" xr:uid="{CBB6B4AA-5A6B-3941-84F5-5EA3041C2A15}"/>
    <hyperlink ref="BZ3854" r:id="rId3794" xr:uid="{AF935156-64D1-C044-A178-B9FA3DEA6585}"/>
    <hyperlink ref="BZ3855" r:id="rId3795" xr:uid="{CA2477A6-A97C-3F4B-8BAE-19DC8999754C}"/>
    <hyperlink ref="BZ3856" r:id="rId3796" xr:uid="{9C7C66A4-312F-BF41-B769-4F71D5069C0A}"/>
    <hyperlink ref="BZ3857" r:id="rId3797" xr:uid="{138852A1-359B-164C-991B-6595E0EB44C0}"/>
    <hyperlink ref="BZ3858" r:id="rId3798" xr:uid="{C72C1C44-7D4D-1E44-A49C-09465C77101A}"/>
    <hyperlink ref="BZ3859" r:id="rId3799" xr:uid="{47B1F7CB-3237-7841-BBF1-C8C10D613632}"/>
    <hyperlink ref="BZ3860" r:id="rId3800" xr:uid="{BCCCE1D1-AC06-1B4A-B8DD-E055FA5D6711}"/>
    <hyperlink ref="BZ3861" r:id="rId3801" xr:uid="{EF3161E2-EF74-E848-BF44-117CE6C7D101}"/>
    <hyperlink ref="BZ3862" r:id="rId3802" xr:uid="{10F18B83-2607-7548-A78A-576C09709FC8}"/>
    <hyperlink ref="BZ3863" r:id="rId3803" xr:uid="{B3CADDBA-FC04-DC4B-B158-86FF20A3D26B}"/>
    <hyperlink ref="BZ3864" r:id="rId3804" xr:uid="{B022985C-884F-D44F-8D89-8904AE48D42A}"/>
    <hyperlink ref="BZ3865" r:id="rId3805" xr:uid="{3A84B4AB-6C8B-FF42-93A7-E518FAE763D8}"/>
    <hyperlink ref="BZ3866" r:id="rId3806" xr:uid="{FB4DEE9A-0CF5-7D4F-8EBF-003C816B5116}"/>
    <hyperlink ref="BZ3867" r:id="rId3807" xr:uid="{839E6202-4509-7F42-9A66-37D3B4AFC0F2}"/>
    <hyperlink ref="BZ3868" r:id="rId3808" xr:uid="{BAF3CF46-D971-AC4D-AF2A-A2243CD00156}"/>
    <hyperlink ref="BZ3869" r:id="rId3809" xr:uid="{7C1BC10B-3386-0D49-93EB-92A92CD99AE5}"/>
    <hyperlink ref="BZ3870" r:id="rId3810" xr:uid="{A4538507-F454-864E-9282-13D3C6AFAD2E}"/>
    <hyperlink ref="BZ3871" r:id="rId3811" xr:uid="{824D55CA-784C-B444-81D7-CF5BBFB607FA}"/>
    <hyperlink ref="BZ3872" r:id="rId3812" xr:uid="{57D8950C-3B2A-3943-8CE6-D1062619290B}"/>
    <hyperlink ref="BZ3873" r:id="rId3813" xr:uid="{D1D2AF6F-734F-2647-BC08-FC038E326739}"/>
    <hyperlink ref="BZ3874" r:id="rId3814" xr:uid="{8766FFBE-86B2-EB41-A31C-0CB41141CA25}"/>
    <hyperlink ref="BZ3875" r:id="rId3815" xr:uid="{3A8FC73F-7F4F-D743-8D18-77A86A493AEB}"/>
    <hyperlink ref="BZ3876" r:id="rId3816" xr:uid="{A7493076-B065-5644-A9FE-5F42F6021D6B}"/>
    <hyperlink ref="BZ3877" r:id="rId3817" xr:uid="{B0A200C9-0C5D-FF4B-9A4A-AB7C721BEF1A}"/>
    <hyperlink ref="BZ3878" r:id="rId3818" xr:uid="{67CAC6A7-2BBF-C24A-AB39-54551E8C6E6B}"/>
    <hyperlink ref="BZ3879" r:id="rId3819" xr:uid="{BA94C54C-6460-C14D-9484-4DE06A1F5AE5}"/>
    <hyperlink ref="BZ3880" r:id="rId3820" xr:uid="{389B8EAD-B81D-4D44-B0F0-1090691D5C4E}"/>
    <hyperlink ref="BZ3881" r:id="rId3821" xr:uid="{7945B7B3-C192-0C44-B5A5-2AC2E4884E63}"/>
    <hyperlink ref="BZ3882" r:id="rId3822" xr:uid="{82C67525-DACC-A64D-BF3A-168EF4C93B2F}"/>
    <hyperlink ref="BZ3883" r:id="rId3823" xr:uid="{ED7311C5-3015-EA4D-827D-4C1E99E6669A}"/>
    <hyperlink ref="BZ3884" r:id="rId3824" xr:uid="{A429E933-AA7B-894C-AC02-DEED520B9ED9}"/>
    <hyperlink ref="BZ3885" r:id="rId3825" xr:uid="{8EFF07D1-7400-4A4A-A6A4-0F0D6F9019AF}"/>
    <hyperlink ref="BZ3886" r:id="rId3826" xr:uid="{FAF36A7C-30D9-3B48-BBB2-7477DA53AE40}"/>
    <hyperlink ref="BZ3887" r:id="rId3827" xr:uid="{B09D7A1D-756A-D547-8A3F-928DC0ADAA5A}"/>
    <hyperlink ref="BZ3888" r:id="rId3828" xr:uid="{7E88B777-40EB-7C49-80AD-DFF847BFA622}"/>
    <hyperlink ref="BZ3889" r:id="rId3829" xr:uid="{6E234685-6C86-1F43-ACDA-7E84C7E1A064}"/>
    <hyperlink ref="BZ3890" r:id="rId3830" xr:uid="{A01E16DC-F826-8642-A364-3E5079F68EBB}"/>
    <hyperlink ref="BZ3891" r:id="rId3831" xr:uid="{8A17EDBA-EAFC-674A-B1C2-E3A4B925C34F}"/>
    <hyperlink ref="BZ3892" r:id="rId3832" xr:uid="{C532801C-487B-6543-A733-189C68822711}"/>
    <hyperlink ref="BZ3893" r:id="rId3833" xr:uid="{D551FC0D-C7EE-4C45-8C96-0843207F0F83}"/>
    <hyperlink ref="BZ3894" r:id="rId3834" xr:uid="{9ACCE99F-9F13-334C-80D6-4A6E76801AF5}"/>
    <hyperlink ref="BZ3895" r:id="rId3835" xr:uid="{405E5923-9CE8-4749-B8BD-D6D9B16AD72B}"/>
    <hyperlink ref="BZ3896" r:id="rId3836" xr:uid="{5737769C-3973-AC41-A895-F13D4DDF2057}"/>
    <hyperlink ref="BZ3897" r:id="rId3837" xr:uid="{6BF06B93-88A2-B041-BB1F-43CE7371EF0C}"/>
    <hyperlink ref="BZ3898" r:id="rId3838" xr:uid="{D1383E1B-7A3C-BC44-BD8F-3172C293B579}"/>
    <hyperlink ref="BZ3899" r:id="rId3839" xr:uid="{FD431967-DCB8-8248-B187-EC268065413B}"/>
    <hyperlink ref="BZ3900" r:id="rId3840" xr:uid="{AC30D0FF-82BE-D740-9CD1-0BBCC1D7E8B3}"/>
    <hyperlink ref="BZ3901" r:id="rId3841" xr:uid="{DCAE9354-ADFF-BD4E-ABBC-0F126525113B}"/>
    <hyperlink ref="BZ3902" r:id="rId3842" xr:uid="{571E98AA-8133-4A40-AF94-B61049EC5FC2}"/>
    <hyperlink ref="BZ3903" r:id="rId3843" xr:uid="{71382D49-7BE0-3346-A19F-DC8A60C1F924}"/>
    <hyperlink ref="BZ3904" r:id="rId3844" xr:uid="{DF61970B-6856-4A44-8EA4-23D0E63D7BB5}"/>
    <hyperlink ref="BZ3905" r:id="rId3845" xr:uid="{ED2E6626-4000-334B-A2E8-4FFBB41288B0}"/>
    <hyperlink ref="BZ3906" r:id="rId3846" xr:uid="{DE2E1BD7-B398-644C-90A5-87AB2694B69C}"/>
    <hyperlink ref="BZ3907" r:id="rId3847" xr:uid="{D76B3AA8-42E7-C34A-B8A3-1FD3E58F9900}"/>
    <hyperlink ref="BZ3908" r:id="rId3848" xr:uid="{4F299612-E11D-A04C-985F-F120F87EFA36}"/>
    <hyperlink ref="BZ3909" r:id="rId3849" xr:uid="{8C7451ED-7565-B940-AB91-2A70976689D0}"/>
    <hyperlink ref="BZ3910" r:id="rId3850" xr:uid="{D9B953A1-B5E2-7E49-A925-9086149D1003}"/>
    <hyperlink ref="BZ3911" r:id="rId3851" xr:uid="{7840F041-1635-A649-BD76-60350C65EC6F}"/>
    <hyperlink ref="BZ3912" r:id="rId3852" xr:uid="{92888109-2AC4-1D4A-B5F1-A9D365A7A29A}"/>
    <hyperlink ref="BZ3913" r:id="rId3853" xr:uid="{4C42D133-F8F2-274D-B36A-C2E94D7FF4EE}"/>
    <hyperlink ref="BZ3914" r:id="rId3854" xr:uid="{5D0A37A7-2CD0-7042-9AB1-E972A3AA136C}"/>
    <hyperlink ref="BZ3915" r:id="rId3855" xr:uid="{7E3A5932-74CA-1043-9FC5-E07397DE7F94}"/>
    <hyperlink ref="BZ3916" r:id="rId3856" xr:uid="{4E1B3076-F2BF-9444-9FDD-25C80D633C1B}"/>
    <hyperlink ref="BZ3917" r:id="rId3857" xr:uid="{30F033BF-DC9B-F949-829F-1EFF9CDDDFDB}"/>
    <hyperlink ref="BZ3918" r:id="rId3858" xr:uid="{29D1807F-5203-E941-AE0C-D86B81808EA9}"/>
    <hyperlink ref="BZ3919" r:id="rId3859" xr:uid="{67983251-E6E6-8B43-B8A0-CEF361FBF3F7}"/>
    <hyperlink ref="BZ3920" r:id="rId3860" xr:uid="{C86D5978-3038-8D4E-867F-3830FF397A3F}"/>
    <hyperlink ref="BZ3921" r:id="rId3861" xr:uid="{B6B8E6DA-08E9-D24E-8B08-93921EBF276D}"/>
    <hyperlink ref="BZ3922" r:id="rId3862" xr:uid="{939B8CB9-A8C9-5A45-B69A-9C31FA6AB62B}"/>
    <hyperlink ref="BZ3923" r:id="rId3863" xr:uid="{A285DD84-351A-B040-AB11-AE865CBED60F}"/>
    <hyperlink ref="BZ3924" r:id="rId3864" xr:uid="{0BCB3D43-EC71-6B43-B932-F66AB8D5EED9}"/>
    <hyperlink ref="BZ3925" r:id="rId3865" xr:uid="{E1531F44-3240-8A43-A47A-A8DDB55374E0}"/>
    <hyperlink ref="BZ3926" r:id="rId3866" xr:uid="{7860F57F-9F2F-DA4B-B5B2-CC4C9E13B3EC}"/>
    <hyperlink ref="BZ3927" r:id="rId3867" xr:uid="{9BCBE430-7353-9543-8E3A-E96F7DADBB59}"/>
    <hyperlink ref="BZ3928" r:id="rId3868" xr:uid="{7DFD3861-F747-E846-817C-FC318989BA9C}"/>
    <hyperlink ref="BZ3929" r:id="rId3869" xr:uid="{FB7C9E88-0573-5148-ABAA-80C5ACFE3DD8}"/>
    <hyperlink ref="BZ3930" r:id="rId3870" xr:uid="{39D465A0-AC72-144C-BF28-D1FE8DB103D3}"/>
    <hyperlink ref="BZ3931" r:id="rId3871" xr:uid="{BB239E4F-F51B-3346-AFE3-3EC432A810D4}"/>
    <hyperlink ref="BZ3932" r:id="rId3872" xr:uid="{E56CD997-8D69-F746-95FB-CDD219CC9183}"/>
    <hyperlink ref="BZ3933" r:id="rId3873" xr:uid="{972D4BFC-2A13-864B-91DB-958C24174465}"/>
    <hyperlink ref="BZ3934" r:id="rId3874" xr:uid="{6A0BFF1A-2B09-DF40-8417-6636EE63662D}"/>
    <hyperlink ref="BZ3935" r:id="rId3875" xr:uid="{8828B01E-C0CF-2142-88B7-771FB9AE55F8}"/>
    <hyperlink ref="BZ3936" r:id="rId3876" xr:uid="{13573145-3649-C347-9339-A2AC27E3640C}"/>
    <hyperlink ref="BZ3937" r:id="rId3877" xr:uid="{D610D00B-285D-2D49-B5D2-08B32BFDAEF6}"/>
    <hyperlink ref="BZ3938" r:id="rId3878" xr:uid="{08002648-01E9-4545-BF2B-18682337D16D}"/>
    <hyperlink ref="BZ3939" r:id="rId3879" xr:uid="{6C4F6A17-7A80-5F41-87CB-442B077AF5CC}"/>
    <hyperlink ref="BZ3940" r:id="rId3880" xr:uid="{05FBA914-13CC-4E4E-A8B0-E5B930E61A2C}"/>
    <hyperlink ref="BZ3941" r:id="rId3881" xr:uid="{2ACD9D8E-7A9C-D94F-A75F-13AEF1F52344}"/>
    <hyperlink ref="BZ3942" r:id="rId3882" xr:uid="{39B51F73-44AA-674D-AC51-EE69C3BCA125}"/>
    <hyperlink ref="BZ3943" r:id="rId3883" xr:uid="{DCE502F4-4AAB-0346-A89A-9E9D7958DD52}"/>
    <hyperlink ref="BZ3944" r:id="rId3884" xr:uid="{A5702F4F-FA08-0E44-9BA2-7E54C9F0160D}"/>
    <hyperlink ref="BZ3945" r:id="rId3885" xr:uid="{25ADEAAA-A5DC-4947-A8A0-9432E59E8691}"/>
    <hyperlink ref="BZ3946" r:id="rId3886" xr:uid="{6A256757-F3A1-7D42-AA27-61753C0EDB47}"/>
    <hyperlink ref="BZ3947" r:id="rId3887" xr:uid="{E0B0AD07-CFB5-9740-9F52-B32968558F39}"/>
    <hyperlink ref="BZ3948" r:id="rId3888" xr:uid="{4E68EC78-C090-1F4A-A04F-1CA9A87EC053}"/>
    <hyperlink ref="BZ3949" r:id="rId3889" xr:uid="{05A9B289-3F8D-2B4D-92D9-745EE5B8A168}"/>
    <hyperlink ref="BZ3950" r:id="rId3890" xr:uid="{97D5B6FC-7C18-A243-9BB0-7D772E27E8B1}"/>
    <hyperlink ref="BZ3951" r:id="rId3891" xr:uid="{C5F4A5BA-EF00-4747-96D7-50F7FAC76DE9}"/>
    <hyperlink ref="BZ3952" r:id="rId3892" xr:uid="{FF8545AC-2A75-5742-AFCC-6576A833CE38}"/>
    <hyperlink ref="BZ3953" r:id="rId3893" xr:uid="{E8614382-BA62-D74B-9A44-F807B12B9A7B}"/>
    <hyperlink ref="BZ3954" r:id="rId3894" xr:uid="{936163DE-6EF5-EE4E-8560-3A394933025C}"/>
    <hyperlink ref="BZ3955" r:id="rId3895" xr:uid="{C6A25740-D564-3846-B322-08C9BDD17E61}"/>
    <hyperlink ref="BZ3956" r:id="rId3896" xr:uid="{6B343357-B561-134D-9F3A-3CCD9DADF03E}"/>
    <hyperlink ref="BZ3957" r:id="rId3897" xr:uid="{1EA2C5AA-195F-B04E-8339-09F8FD7EC621}"/>
    <hyperlink ref="BZ3958" r:id="rId3898" xr:uid="{03EE2E45-8613-A841-9545-FFB537DFA96C}"/>
    <hyperlink ref="BZ3959" r:id="rId3899" xr:uid="{2EE0221A-EE85-8440-98B4-09B279E098B9}"/>
    <hyperlink ref="BZ3960" r:id="rId3900" xr:uid="{59BA4475-24F0-2046-8B46-86C331E717BD}"/>
    <hyperlink ref="BZ3961" r:id="rId3901" xr:uid="{B6F6D93D-31DA-8F40-A299-EF1B61ABE9BE}"/>
    <hyperlink ref="BZ3962" r:id="rId3902" xr:uid="{668A2DB0-DE08-E049-892B-2FD6F418DBEC}"/>
    <hyperlink ref="BZ3963" r:id="rId3903" xr:uid="{BEC6A1D4-1029-A842-9C11-777C23C5B7A1}"/>
    <hyperlink ref="BZ3964" r:id="rId3904" xr:uid="{CF6273D7-5DC7-5740-8B88-DE27FC25A667}"/>
    <hyperlink ref="BZ3965" r:id="rId3905" xr:uid="{2AF04880-C957-9743-9121-6EF9C79074C6}"/>
    <hyperlink ref="BZ3966" r:id="rId3906" xr:uid="{A55CF49E-6F00-C440-A1E6-DD49419A0BA9}"/>
    <hyperlink ref="BZ3967" r:id="rId3907" xr:uid="{BE61F7F6-5FE9-2245-AB79-2A3B225425E2}"/>
    <hyperlink ref="BZ3968" r:id="rId3908" xr:uid="{94FF78FF-A35C-A542-8823-05A8ABA65039}"/>
    <hyperlink ref="BZ3969" r:id="rId3909" xr:uid="{A33137A8-B39B-4446-8B47-FCFC5951FA6F}"/>
    <hyperlink ref="BZ3970" r:id="rId3910" xr:uid="{67D184BC-CD8E-3B43-B751-814F08C62C17}"/>
    <hyperlink ref="BZ3971" r:id="rId3911" xr:uid="{9E3E1E0A-C5D7-CE46-BDA0-9D7E318347CB}"/>
    <hyperlink ref="BZ3972" r:id="rId3912" xr:uid="{64ED4817-DDFF-2A47-9BB7-96B55554E2B1}"/>
    <hyperlink ref="BZ3973" r:id="rId3913" xr:uid="{D4A33ED0-DFDC-D640-A097-4ECC78DE5DFD}"/>
    <hyperlink ref="BZ3974" r:id="rId3914" xr:uid="{883AE0FC-0D0A-674F-9881-A7ABF77CDF08}"/>
    <hyperlink ref="BZ3975" r:id="rId3915" xr:uid="{36378721-AAC9-0148-8B49-7C1E52BF4A97}"/>
    <hyperlink ref="BZ3976" r:id="rId3916" xr:uid="{1578DB25-0616-014A-942C-417E59E37964}"/>
    <hyperlink ref="BZ3977" r:id="rId3917" xr:uid="{A4A9A177-8DB8-AB48-AE31-0C2C711CCAA0}"/>
    <hyperlink ref="BZ3978" r:id="rId3918" xr:uid="{D6193304-CF92-5346-AB11-4BD2E471D736}"/>
    <hyperlink ref="BZ3979" r:id="rId3919" xr:uid="{F9D8A324-74EF-0544-8519-19F8B2CA87DA}"/>
    <hyperlink ref="BZ3980" r:id="rId3920" xr:uid="{7C36F9A9-D4E2-9E46-942B-92EB0A2BBD39}"/>
    <hyperlink ref="BZ3981" r:id="rId3921" xr:uid="{1D2AF2B7-7D43-8041-AED0-949C7B69FBB5}"/>
    <hyperlink ref="BZ3982" r:id="rId3922" xr:uid="{62365928-E9F3-F441-80E4-75703163CFAA}"/>
    <hyperlink ref="BZ3983" r:id="rId3923" xr:uid="{0426C4C1-D96A-B549-BD1E-F6481288615C}"/>
    <hyperlink ref="BZ3984" r:id="rId3924" xr:uid="{B6B9443D-A0E9-1E49-8E6D-B203F1780498}"/>
    <hyperlink ref="BZ3985" r:id="rId3925" xr:uid="{0951B8D5-ACBF-B349-AFDF-FD9B735FF1BF}"/>
    <hyperlink ref="BZ3986" r:id="rId3926" xr:uid="{2DCF82B4-0285-3B40-A00B-B91DD48219D3}"/>
    <hyperlink ref="BZ3987" r:id="rId3927" xr:uid="{F79BD935-02A8-EF4F-9060-E676C55728AC}"/>
    <hyperlink ref="BZ3988" r:id="rId3928" xr:uid="{67F84F92-FC5D-1440-844C-DE513912D86D}"/>
    <hyperlink ref="BZ3989" r:id="rId3929" xr:uid="{2381745A-B054-6342-9BEC-51127CC22B49}"/>
    <hyperlink ref="BZ3990" r:id="rId3930" xr:uid="{EFCCA842-8C1F-C14D-A2AB-1EBF87AD7FDC}"/>
    <hyperlink ref="BZ3991" r:id="rId3931" xr:uid="{4648670F-6CB0-C34D-AF43-415A13339155}"/>
    <hyperlink ref="BZ3992" r:id="rId3932" xr:uid="{6DB587FB-85BD-1B45-8E1C-3606CCFF1BCF}"/>
    <hyperlink ref="BZ3993" r:id="rId3933" xr:uid="{8BFD64A5-6A0E-724F-A5E7-4BD0B3F862A5}"/>
    <hyperlink ref="BZ3994" r:id="rId3934" xr:uid="{342A1F4A-8953-E247-B4B6-BA2DFC0141C9}"/>
    <hyperlink ref="BZ3995" r:id="rId3935" xr:uid="{9ADE0EAA-6369-5B4A-8B09-420F2C62A82D}"/>
    <hyperlink ref="BZ3996" r:id="rId3936" xr:uid="{42F93540-A2B7-FE49-901E-244EF7119273}"/>
    <hyperlink ref="BZ3997" r:id="rId3937" xr:uid="{44B086A3-60BF-E642-9087-A7B024CCDCD5}"/>
    <hyperlink ref="BZ3998" r:id="rId3938" xr:uid="{4CA74FBC-2546-A74F-AF53-494F7C7D8048}"/>
    <hyperlink ref="BZ3999" r:id="rId3939" xr:uid="{26248A96-A3B3-344C-86E6-4835471184CD}"/>
    <hyperlink ref="BZ4000" r:id="rId3940" xr:uid="{778DFF61-69F7-EA48-95C8-EB0EFDE1BCD0}"/>
    <hyperlink ref="BZ4001" r:id="rId3941" xr:uid="{C538619D-D6FD-1A4A-A98E-BAF4575C5EBA}"/>
    <hyperlink ref="BZ4002" r:id="rId3942" xr:uid="{C35CC095-6BBE-7742-A581-16A9C51D3387}"/>
    <hyperlink ref="BZ4003" r:id="rId3943" xr:uid="{5C7F67D5-EAB8-2E49-A30B-AB1AED64900D}"/>
    <hyperlink ref="BZ4004" r:id="rId3944" xr:uid="{7C46C1CB-3FD5-AA4D-9F68-3728AD690ACF}"/>
    <hyperlink ref="BZ4005" r:id="rId3945" xr:uid="{1E9C4CA4-B62A-C54B-A16D-71C62C85B7C5}"/>
    <hyperlink ref="BZ4006" r:id="rId3946" xr:uid="{11A4093A-CDBC-824E-AF31-F6185DFD3AF8}"/>
    <hyperlink ref="BZ4007" r:id="rId3947" xr:uid="{4FA058DC-4203-4641-9AD6-AB297D0FE264}"/>
    <hyperlink ref="BZ4008" r:id="rId3948" xr:uid="{E15DC2E9-E483-1A46-BBFB-D8EDCC42169D}"/>
    <hyperlink ref="BZ4009" r:id="rId3949" xr:uid="{A3FD61FA-993E-1E42-8631-B97B9F50017A}"/>
    <hyperlink ref="BZ4010" r:id="rId3950" xr:uid="{1370619B-8D7A-CF4C-BDED-D2B581E6F207}"/>
    <hyperlink ref="BZ4011" r:id="rId3951" xr:uid="{8028921A-3059-FD43-A8B6-404EB66ED059}"/>
    <hyperlink ref="BZ4012" r:id="rId3952" xr:uid="{7A366C87-78BA-8E49-BB7F-C52E1CDEBE0C}"/>
    <hyperlink ref="BZ4013" r:id="rId3953" xr:uid="{C4A2A0FA-7FDE-544E-9532-0560C202A554}"/>
    <hyperlink ref="BZ4014" r:id="rId3954" xr:uid="{E09B42AD-CB5C-6D40-AE53-044754723018}"/>
    <hyperlink ref="BZ4015" r:id="rId3955" xr:uid="{FC8D4524-1BA9-3B43-A0BD-802B58C08FD3}"/>
    <hyperlink ref="BZ4016" r:id="rId3956" xr:uid="{26F660A5-7509-3948-926D-B8FA0DFDE160}"/>
    <hyperlink ref="BZ4017" r:id="rId3957" xr:uid="{F2676BCA-92B7-0943-A1E2-51360A8356A1}"/>
    <hyperlink ref="BZ4018" r:id="rId3958" xr:uid="{AB70AB53-F940-1543-851F-200703153D22}"/>
    <hyperlink ref="BZ4019" r:id="rId3959" xr:uid="{B6676395-2A02-FB4F-B065-9F3DE16A8A47}"/>
    <hyperlink ref="BZ4020" r:id="rId3960" xr:uid="{C26E5B81-AA2A-AE46-ADEC-B0A741DE36F5}"/>
    <hyperlink ref="BZ4021" r:id="rId3961" xr:uid="{B658D27B-949F-664D-AD82-2A4AA3AA82CD}"/>
    <hyperlink ref="BZ4022" r:id="rId3962" xr:uid="{39EF6327-00CB-724B-8D36-1B3AB08A4155}"/>
    <hyperlink ref="BZ4023" r:id="rId3963" xr:uid="{3F492D84-148D-984B-AD95-7E67B3195C28}"/>
    <hyperlink ref="BZ4024" r:id="rId3964" xr:uid="{71F8EFE8-84AD-2442-B31C-0BDEFF6C9A21}"/>
    <hyperlink ref="BZ4025" r:id="rId3965" xr:uid="{2EE8B708-2E38-3D4A-BED9-026EF57432C5}"/>
    <hyperlink ref="BZ4026" r:id="rId3966" xr:uid="{B7F983FB-E4E6-CC48-8ACE-58BCE5202668}"/>
    <hyperlink ref="BZ4027" r:id="rId3967" xr:uid="{DC7C66FC-E1CC-9B43-B3C6-9A684EE73C57}"/>
    <hyperlink ref="BZ4028" r:id="rId3968" xr:uid="{9FD1AD65-5B8F-FD4E-A90B-BE2DD88ADDD4}"/>
    <hyperlink ref="BZ4029" r:id="rId3969" xr:uid="{24033D7A-FE7F-E54D-844F-5B26DA306E50}"/>
    <hyperlink ref="BZ4030" r:id="rId3970" xr:uid="{0E25DB4F-F63C-D64E-B88D-92EB0FB5B0F5}"/>
    <hyperlink ref="BZ4031" r:id="rId3971" xr:uid="{934B3E61-9CD7-FE41-B2AE-E27CEA3B9C48}"/>
    <hyperlink ref="BZ4032" r:id="rId3972" xr:uid="{27D4A11B-722B-DC42-B79C-0C3632415D8E}"/>
    <hyperlink ref="BZ4033" r:id="rId3973" xr:uid="{688CBF5B-CAF6-8A45-9823-12F596030ACB}"/>
    <hyperlink ref="BZ4034" r:id="rId3974" xr:uid="{43F12668-2734-344F-B0E6-835E06C132DD}"/>
    <hyperlink ref="BZ4035" r:id="rId3975" xr:uid="{496BC567-1EBE-D944-9FC2-1CE67DB48128}"/>
    <hyperlink ref="BZ4036" r:id="rId3976" xr:uid="{80E8E8E7-E305-1B45-9C96-715DE21A7F16}"/>
    <hyperlink ref="BZ4037" r:id="rId3977" xr:uid="{84CFDC41-3778-6E40-82A4-96A6BA89CC4E}"/>
    <hyperlink ref="BZ4038" r:id="rId3978" xr:uid="{F7E23B09-AF11-2B47-93EA-49FB2B01E9F8}"/>
    <hyperlink ref="BZ4039" r:id="rId3979" xr:uid="{3FF2C96B-FF39-3C49-9082-77EC9209CD56}"/>
    <hyperlink ref="BZ4040" r:id="rId3980" xr:uid="{3820ADE8-A636-FD40-81AC-740B5E2AE693}"/>
    <hyperlink ref="BZ4041" r:id="rId3981" xr:uid="{6932EC9C-110E-A14E-9B7A-FD4CAD90BAD0}"/>
    <hyperlink ref="BZ4042" r:id="rId3982" xr:uid="{6A90612B-82D3-2640-928D-90FB3699F6BD}"/>
    <hyperlink ref="BZ4043" r:id="rId3983" xr:uid="{2D76294A-ECE9-EA47-B9B4-4587B436FBBC}"/>
    <hyperlink ref="BZ4044" r:id="rId3984" xr:uid="{799324FF-31F5-FE41-A5F5-81A268BD5A1B}"/>
    <hyperlink ref="BZ4045" r:id="rId3985" xr:uid="{49B7979D-C2B0-9A47-A660-A2C95753E321}"/>
    <hyperlink ref="BZ4046" r:id="rId3986" xr:uid="{B9124EE1-111D-F847-9FEA-98858F95D477}"/>
    <hyperlink ref="BZ4047" r:id="rId3987" xr:uid="{2E7BA44D-4018-EC47-92A6-DEE55CCF2B10}"/>
    <hyperlink ref="BZ4048" r:id="rId3988" xr:uid="{03E9AEFD-72AB-4048-82AB-434847247360}"/>
    <hyperlink ref="BZ4049" r:id="rId3989" xr:uid="{D300F4B2-2F5A-4C4B-811F-300D8DAB2CAF}"/>
    <hyperlink ref="BZ4050" r:id="rId3990" xr:uid="{DA209820-4BAB-E94F-B8A1-5A64D558BF24}"/>
    <hyperlink ref="BZ4051" r:id="rId3991" xr:uid="{75040FAA-3D0E-4C4E-87AF-273C59B57D03}"/>
    <hyperlink ref="BZ4052" r:id="rId3992" xr:uid="{EE26229E-6409-7F48-ABE4-9D425166FD0E}"/>
    <hyperlink ref="BZ4053" r:id="rId3993" xr:uid="{F22A9CF2-272C-DD4B-8D9A-7B710D8F2220}"/>
    <hyperlink ref="BZ4054" r:id="rId3994" xr:uid="{6F77D0EA-FEB8-4741-9C96-BAB337CF9165}"/>
    <hyperlink ref="BZ4055" r:id="rId3995" xr:uid="{EAC2210B-EE0D-6C49-A494-2185A81C39B4}"/>
    <hyperlink ref="BZ4056" r:id="rId3996" xr:uid="{1DE1B3B4-9594-D64E-A8A7-4B45221E6B34}"/>
    <hyperlink ref="BZ4057" r:id="rId3997" xr:uid="{438647A6-5AD0-5B4F-A353-294E334CB348}"/>
    <hyperlink ref="BZ4058" r:id="rId3998" xr:uid="{F32E01E5-92D8-E644-8CBB-B2D7B354DE0D}"/>
    <hyperlink ref="BZ4059" r:id="rId3999" xr:uid="{CD692C54-12E9-734D-897A-150C9A2E3A90}"/>
    <hyperlink ref="BZ4060" r:id="rId4000" xr:uid="{524FEC6D-0B62-B544-ACD2-CF34035DC4F9}"/>
    <hyperlink ref="BZ4061" r:id="rId4001" xr:uid="{4E671725-973B-E944-BDCE-D71364E31157}"/>
    <hyperlink ref="BZ4062" r:id="rId4002" xr:uid="{591111C1-14A2-6E4E-B58B-008A3EF6F53E}"/>
    <hyperlink ref="BZ4063" r:id="rId4003" xr:uid="{4AC4FBDC-0BDC-B743-A72A-EE3CCEFF028D}"/>
    <hyperlink ref="BZ4064" r:id="rId4004" xr:uid="{84514A2B-C311-F147-AE8D-366D0877EDB9}"/>
    <hyperlink ref="BZ4065" r:id="rId4005" xr:uid="{90581233-D116-CF49-A40C-A23791D2627F}"/>
    <hyperlink ref="BZ4067" r:id="rId4006" xr:uid="{2EF68A61-C3D0-9C43-889E-72CCADCED151}"/>
    <hyperlink ref="BZ4066" r:id="rId4007" xr:uid="{50445C8B-94A2-A444-9DF9-F07FC4B01145}"/>
    <hyperlink ref="BZ4068" r:id="rId4008" xr:uid="{3B0BC80F-DDFC-3F43-A34B-C50C5452F78E}"/>
    <hyperlink ref="BZ4069" r:id="rId4009" xr:uid="{5F045485-49DA-8C47-8C89-C263DC84DC57}"/>
    <hyperlink ref="BZ4070" r:id="rId4010" xr:uid="{801828E2-225D-B349-8947-D3A9BFA9F955}"/>
    <hyperlink ref="BZ4071" r:id="rId4011" xr:uid="{D370E8D1-E1B6-3640-854F-029AEA9793A1}"/>
    <hyperlink ref="BZ4072" r:id="rId4012" xr:uid="{1D598A44-0002-BE43-90E0-6CA84A7673B8}"/>
    <hyperlink ref="BZ4073" r:id="rId4013" xr:uid="{0ACCCB17-4C17-5646-8274-937ACE2667D7}"/>
    <hyperlink ref="BZ4074" r:id="rId4014" xr:uid="{267B0BE6-2D86-6A46-96CF-25A63B599FCE}"/>
    <hyperlink ref="BZ4075" r:id="rId4015" xr:uid="{098D2B12-B9F5-8340-BCCC-DD0E612EF528}"/>
    <hyperlink ref="BZ4076" r:id="rId4016" xr:uid="{D3C09F52-5EE8-264F-8EEA-BAC09D8195E4}"/>
    <hyperlink ref="BZ4077" r:id="rId4017" xr:uid="{9F6F6FAA-A61F-534D-A0C2-EB9DF4DEFDF2}"/>
    <hyperlink ref="BZ4078" r:id="rId4018" xr:uid="{1CE9C432-AFFA-0549-B076-D4D7CD8281E3}"/>
    <hyperlink ref="BZ4079" r:id="rId4019" xr:uid="{D77BC656-BF6B-5C4E-833B-67C0DF912E86}"/>
    <hyperlink ref="BZ4080" r:id="rId4020" xr:uid="{0C956DB0-8837-404D-A92B-1DC6648BDB42}"/>
    <hyperlink ref="BZ4081" r:id="rId4021" xr:uid="{FD5FEE62-7A9B-B247-AB3B-AAC4D61073D3}"/>
    <hyperlink ref="BZ4082" r:id="rId4022" xr:uid="{823B2626-2FB7-164D-BBC8-E6A1BFCD86C7}"/>
    <hyperlink ref="BZ4083" r:id="rId4023" xr:uid="{811FA792-1D5D-5D4A-914A-B20B1F2F4B0F}"/>
    <hyperlink ref="BZ4084" r:id="rId4024" xr:uid="{8AD9BC5A-5A7A-5F46-B491-AC471975F162}"/>
    <hyperlink ref="BZ4085" r:id="rId4025" xr:uid="{2F41762A-79F6-1842-BF39-E6A41673D7F7}"/>
    <hyperlink ref="BZ4086" r:id="rId4026" xr:uid="{15719E7E-13C5-CE42-9BBF-6D6E379EAA9E}"/>
    <hyperlink ref="BZ4087" r:id="rId4027" xr:uid="{B3554BD3-6B0C-0547-A069-0EBDB67DFF21}"/>
    <hyperlink ref="BZ4088" r:id="rId4028" xr:uid="{193CFE37-F2ED-CD43-AD25-6E4DFE956C7E}"/>
    <hyperlink ref="BZ4089" r:id="rId4029" xr:uid="{03E33B95-BFD9-7D4A-AA17-65DF888D2399}"/>
    <hyperlink ref="BZ4090" r:id="rId4030" xr:uid="{B67B2087-B84A-6F4C-B044-9246502DC44E}"/>
    <hyperlink ref="BZ4091" r:id="rId4031" xr:uid="{79CE7679-CD73-8548-A985-AEF7C674A569}"/>
    <hyperlink ref="BZ4092" r:id="rId4032" xr:uid="{01D2D2F3-C718-044C-AF52-3C41FDA48419}"/>
    <hyperlink ref="BZ4093" r:id="rId4033" xr:uid="{232F3413-BB75-D04C-8FC0-029F74D4E398}"/>
    <hyperlink ref="BZ4094" r:id="rId4034" xr:uid="{7A2AA184-9C72-9942-8471-C85EE1CEFA35}"/>
    <hyperlink ref="BZ4095" r:id="rId4035" xr:uid="{D5E029C1-C16C-1E40-AC7D-DF2E5738E17C}"/>
    <hyperlink ref="BZ4096" r:id="rId4036" xr:uid="{94401B46-4272-C542-815D-13EDCE6B12B0}"/>
    <hyperlink ref="BZ4097" r:id="rId4037" xr:uid="{542DC28E-6FBB-1044-BDB2-B56273967FCC}"/>
    <hyperlink ref="BZ4098" r:id="rId4038" xr:uid="{AD5305A3-F9A5-2944-A774-014EB165A4E8}"/>
    <hyperlink ref="BZ4099" r:id="rId4039" xr:uid="{56C9CEE6-F7CE-AB4B-9DE9-23FA55A7DAE0}"/>
    <hyperlink ref="BZ4100" r:id="rId4040" xr:uid="{11888D67-3160-8941-9CE8-3944BBED579D}"/>
    <hyperlink ref="BZ4101" r:id="rId4041" xr:uid="{C099720B-9D70-F048-A6FF-A94E0E8DEC4D}"/>
    <hyperlink ref="BZ4102" r:id="rId4042" xr:uid="{789D5C76-6F46-E644-9339-B8A35F082CC8}"/>
    <hyperlink ref="BZ4103" r:id="rId4043" xr:uid="{3F96D99F-A8A1-574E-99CC-C801159582FD}"/>
    <hyperlink ref="BZ4104" r:id="rId4044" xr:uid="{737BD994-E4BD-824E-8A36-054E5A53A80A}"/>
    <hyperlink ref="BZ4105" r:id="rId4045" xr:uid="{F01537D8-ADD1-C749-85A1-6C9DFE53BD3C}"/>
    <hyperlink ref="BZ4106" r:id="rId4046" xr:uid="{F215918B-FA0F-7A46-91C4-AC1A4C6EBCDE}"/>
    <hyperlink ref="BZ4107" r:id="rId4047" xr:uid="{A2E34A95-3CA1-D443-A4A2-E0C5D63599AA}"/>
    <hyperlink ref="BZ4108" r:id="rId4048" xr:uid="{B7F2CC76-4030-AC4B-AB54-4F5774DF9F11}"/>
    <hyperlink ref="BZ4109" r:id="rId4049" xr:uid="{BA73B5FA-1952-3346-AA14-88851327B063}"/>
    <hyperlink ref="BZ4110" r:id="rId4050" xr:uid="{D1FAABAD-883A-8C41-8BC3-F55DFEFCF112}"/>
    <hyperlink ref="BZ4111" r:id="rId4051" xr:uid="{01A3C4CD-1CFB-C74D-8800-1E0911EF692F}"/>
    <hyperlink ref="BZ4112" r:id="rId4052" xr:uid="{4629DA94-427B-5149-A972-0D6F84632CE8}"/>
    <hyperlink ref="BZ4113" r:id="rId4053" xr:uid="{9CC66E8D-A9BF-7845-85ED-A5B0FD153FFE}"/>
    <hyperlink ref="BZ4114" r:id="rId4054" xr:uid="{F967B2BB-D5FB-414E-AB82-6C277EE3F724}"/>
    <hyperlink ref="BZ4115" r:id="rId4055" xr:uid="{DE712C4C-B5EA-CC4B-A97E-C1367549757F}"/>
    <hyperlink ref="BZ4116" r:id="rId4056" xr:uid="{CE3BD75E-F902-DA48-A1F3-985267E02DD7}"/>
    <hyperlink ref="BZ4117" r:id="rId4057" xr:uid="{C6F81E15-2D62-D04B-94F6-D2274CE06405}"/>
    <hyperlink ref="BZ4118" r:id="rId4058" xr:uid="{27BE27A4-7832-744B-AD9B-5AFDA1834FD2}"/>
    <hyperlink ref="BZ4119" r:id="rId4059" xr:uid="{C5A0526E-F84F-A048-B9F7-F4268ACB83E9}"/>
    <hyperlink ref="BZ4120" r:id="rId4060" xr:uid="{FCCD2846-2215-A04B-9576-70E27A0B7833}"/>
    <hyperlink ref="BZ4121" r:id="rId4061" xr:uid="{D9876338-B231-4140-9B94-7E7375FBCFD4}"/>
    <hyperlink ref="BZ4122" r:id="rId4062" xr:uid="{79A50A21-0D9F-C142-A01A-3C80EDF5C1D8}"/>
    <hyperlink ref="BZ4123" r:id="rId4063" xr:uid="{E1C83821-55D8-FE4E-B55D-94A7E40660A8}"/>
    <hyperlink ref="BZ4124" r:id="rId4064" xr:uid="{0EB8DF47-CEBA-F94A-B0F0-A53ED16F5F62}"/>
    <hyperlink ref="BZ4125" r:id="rId4065" xr:uid="{1B45D70E-50FB-0E4B-9176-A5D06839651D}"/>
    <hyperlink ref="BZ4126" r:id="rId4066" xr:uid="{F0DC88B2-DFA7-4C44-99C7-0419778B25A2}"/>
    <hyperlink ref="BZ4127" r:id="rId4067" xr:uid="{2A7CB800-8A2C-8642-9872-6BEB50920A06}"/>
    <hyperlink ref="BZ4128" r:id="rId4068" xr:uid="{32485B1E-38F4-0D46-B571-F46E5E891FBD}"/>
    <hyperlink ref="BZ4129" r:id="rId4069" xr:uid="{B1571B07-DDE5-FB44-BD47-7F3D561EB794}"/>
    <hyperlink ref="BZ4130" r:id="rId4070" xr:uid="{6AA89E8B-46DA-4148-A162-FB96441ED8C4}"/>
    <hyperlink ref="BZ4131" r:id="rId4071" xr:uid="{8DE0E391-7DD6-674C-81EE-DD29E83C3DBD}"/>
    <hyperlink ref="BZ4132" r:id="rId4072" xr:uid="{5CF1A0D0-D588-AB4E-A2B2-447614C6865A}"/>
    <hyperlink ref="BZ4133" r:id="rId4073" xr:uid="{0DAE9286-844B-D642-8FB9-C525DC7B6A2C}"/>
    <hyperlink ref="BZ4134" r:id="rId4074" xr:uid="{71C7ABF3-ADA1-AC4D-91FD-37E1A72F4227}"/>
    <hyperlink ref="BZ4135" r:id="rId4075" xr:uid="{E8FE2AAF-66F2-6149-9417-23771ACF963B}"/>
    <hyperlink ref="BZ4136" r:id="rId4076" xr:uid="{B0911AA8-18E8-1441-A49B-3170C9556B9C}"/>
    <hyperlink ref="BZ4137" r:id="rId4077" xr:uid="{A48151AD-C85F-4D4E-B00A-8103F947D0F7}"/>
    <hyperlink ref="BZ4138" r:id="rId4078" xr:uid="{39BFC593-BAA0-FB4E-8649-5CD8B27882D0}"/>
    <hyperlink ref="BZ4139" r:id="rId4079" xr:uid="{4B4517AC-DFB1-8344-BD12-CA0186293D77}"/>
    <hyperlink ref="BZ4140" r:id="rId4080" xr:uid="{7B9632AE-5323-044B-B9B5-88AB2BA521B3}"/>
    <hyperlink ref="BZ4141" r:id="rId4081" xr:uid="{DA303794-9B15-8744-82C7-2EEA17E39428}"/>
    <hyperlink ref="BZ4142" r:id="rId4082" xr:uid="{B95DA42D-61FB-364B-91DB-32803E857B1E}"/>
    <hyperlink ref="BZ4143" r:id="rId4083" xr:uid="{830BBF12-50A8-394F-8B31-C6999A83F23D}"/>
    <hyperlink ref="BZ4144" r:id="rId4084" xr:uid="{29100B54-6FBB-DB40-87CA-D60CB6933722}"/>
    <hyperlink ref="BZ4145" r:id="rId4085" xr:uid="{7107C23E-C548-044D-BD67-B5B79B2A43E3}"/>
    <hyperlink ref="BZ4146" r:id="rId4086" xr:uid="{BB71FFEC-23C4-C54D-8F4B-961597E7450D}"/>
    <hyperlink ref="BZ4147" r:id="rId4087" xr:uid="{E5427EBA-4E3B-4441-9AA9-E31A0C47890E}"/>
    <hyperlink ref="BZ4149" r:id="rId4088" xr:uid="{B28C1BE9-A7E6-9349-9014-090F603E7BB5}"/>
    <hyperlink ref="BZ4148" r:id="rId4089" xr:uid="{50D89EE5-01F8-B74C-BF22-861B96B0628F}"/>
    <hyperlink ref="BZ4150" r:id="rId4090" xr:uid="{597022B6-A879-3F4F-A616-4E6481266D6D}"/>
    <hyperlink ref="BZ4151" r:id="rId4091" xr:uid="{FC19444F-5306-CF4D-9D4B-0AC1245B3763}"/>
    <hyperlink ref="BZ4152" r:id="rId4092" xr:uid="{C178123F-0FF8-024D-A5B6-B6D1E9ADB103}"/>
    <hyperlink ref="BZ4153" r:id="rId4093" xr:uid="{AFA5BE1D-7797-5847-AEED-1792D3A6CF05}"/>
    <hyperlink ref="BZ4154" r:id="rId4094" xr:uid="{AD0A5F21-BE6B-FD47-8B27-64511FD7897C}"/>
    <hyperlink ref="BZ4155" r:id="rId4095" xr:uid="{781A96E1-12B7-8F4D-9FEA-702520144BC0}"/>
    <hyperlink ref="BZ4156" r:id="rId4096" xr:uid="{8C8B0E5B-3539-184D-93EF-45980EF082AA}"/>
    <hyperlink ref="BZ4157" r:id="rId4097" xr:uid="{CF0F80C4-489E-C643-8EC0-A88FF101E80F}"/>
    <hyperlink ref="BZ4158" r:id="rId4098" xr:uid="{96AF8F2F-3835-7F49-9FC3-B8CC47FDA0EB}"/>
    <hyperlink ref="BZ4159" r:id="rId4099" xr:uid="{ABFDA745-6247-C147-A3BB-0E0407893C87}"/>
    <hyperlink ref="BZ4160" r:id="rId4100" xr:uid="{DCBF5E4B-32A5-C549-9900-1196290E3A86}"/>
    <hyperlink ref="BZ4161" r:id="rId4101" xr:uid="{F363A5CA-9C6E-D04E-AF2C-27490B7330FC}"/>
    <hyperlink ref="BZ4162" r:id="rId4102" xr:uid="{0F873FBA-4698-924C-BF42-0662D60E9C3C}"/>
    <hyperlink ref="BZ4163" r:id="rId4103" xr:uid="{1E4345E8-DC24-5540-B0F8-72CF1788DA46}"/>
    <hyperlink ref="BZ4164" r:id="rId4104" xr:uid="{85F44B69-29AB-A542-B58D-636C47D71148}"/>
    <hyperlink ref="BZ4165" r:id="rId4105" xr:uid="{0F1B1E29-1424-8042-BA52-1C37A6D36CA0}"/>
    <hyperlink ref="BZ4166" r:id="rId4106" xr:uid="{5130D3A7-8F76-8F45-86D5-CE3B224747DD}"/>
    <hyperlink ref="BZ4167" r:id="rId4107" xr:uid="{903031A1-A5F6-6D40-8A82-A0B91F9D6B2D}"/>
    <hyperlink ref="BZ4168" r:id="rId4108" xr:uid="{13268F65-9AC9-244C-9294-A29AD5B94177}"/>
    <hyperlink ref="BZ4169" r:id="rId4109" xr:uid="{CD44B935-8925-E140-8C5F-6DA5525B0202}"/>
    <hyperlink ref="BZ4170" r:id="rId4110" xr:uid="{F846ABE0-91BC-0049-A2BF-1E2BD980E0B3}"/>
    <hyperlink ref="BZ4171" r:id="rId4111" xr:uid="{C55764FC-8492-5B48-A3FF-97AC621C64A5}"/>
    <hyperlink ref="BZ4172" r:id="rId4112" xr:uid="{4663FD86-2CF9-CC47-85C9-532C4BB898F5}"/>
  </hyperlinks>
  <pageMargins left="0.7" right="0.7" top="0.75" bottom="0.75" header="0.3" footer="0.3"/>
  <pageSetup orientation="portrait" horizontalDpi="0" verticalDpi="0"/>
  <tableParts count="1">
    <tablePart r:id="rId411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3BAA6-6F30-6746-A1AA-323742745BE7}">
  <dimension ref="A1:S64"/>
  <sheetViews>
    <sheetView topLeftCell="H1" workbookViewId="0">
      <pane ySplit="1" topLeftCell="A2" activePane="bottomLeft" state="frozen"/>
      <selection activeCell="Q1" sqref="Q1"/>
      <selection pane="bottomLeft" activeCell="A64" sqref="A1:S64"/>
    </sheetView>
  </sheetViews>
  <sheetFormatPr baseColWidth="10" defaultRowHeight="15"/>
  <cols>
    <col min="1" max="1" width="36.33203125" style="20" bestFit="1" customWidth="1"/>
    <col min="2" max="2" width="27.83203125" style="20" bestFit="1" customWidth="1"/>
    <col min="3" max="3" width="16.6640625" bestFit="1" customWidth="1"/>
    <col min="4" max="5" width="12.1640625" style="21" bestFit="1" customWidth="1"/>
    <col min="6" max="6" width="7.33203125" style="21" bestFit="1" customWidth="1"/>
    <col min="7" max="7" width="7.6640625" style="21" bestFit="1" customWidth="1"/>
    <col min="8" max="11" width="12.1640625" style="21" bestFit="1" customWidth="1"/>
    <col min="12" max="13" width="12.5" bestFit="1" customWidth="1"/>
    <col min="14" max="14" width="10.6640625" bestFit="1" customWidth="1"/>
    <col min="15" max="15" width="30.83203125" style="22" bestFit="1" customWidth="1"/>
    <col min="16" max="18" width="24.1640625" style="23" bestFit="1" customWidth="1"/>
    <col min="19" max="19" width="24.1640625" bestFit="1" customWidth="1"/>
  </cols>
  <sheetData>
    <row r="1" spans="1:19">
      <c r="A1" s="20" t="s">
        <v>0</v>
      </c>
      <c r="B1" s="20" t="s">
        <v>1</v>
      </c>
      <c r="C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8</v>
      </c>
      <c r="J1" s="21" t="s">
        <v>9</v>
      </c>
      <c r="K1" s="21" t="s">
        <v>10</v>
      </c>
      <c r="L1" t="s">
        <v>11</v>
      </c>
      <c r="M1" t="s">
        <v>12</v>
      </c>
      <c r="N1" t="s">
        <v>13</v>
      </c>
      <c r="O1" s="22" t="s">
        <v>14</v>
      </c>
      <c r="P1" s="23" t="s">
        <v>15</v>
      </c>
      <c r="Q1" s="23" t="s">
        <v>16</v>
      </c>
      <c r="R1" s="23" t="s">
        <v>17</v>
      </c>
      <c r="S1" t="s">
        <v>18</v>
      </c>
    </row>
    <row r="2" spans="1:19">
      <c r="A2" s="1" t="s">
        <v>19</v>
      </c>
      <c r="B2" s="1" t="s">
        <v>19</v>
      </c>
      <c r="C2" s="1" t="s">
        <v>20</v>
      </c>
      <c r="D2" s="6"/>
      <c r="E2" s="6"/>
      <c r="F2" s="6"/>
      <c r="G2" s="6"/>
      <c r="H2" s="6"/>
      <c r="I2" s="6"/>
      <c r="J2" s="6"/>
      <c r="K2" s="6"/>
      <c r="N2" s="7" t="str">
        <f>HYPERLINK("https://app.scoir.com/student/colleges/4001877/overview","4001877")</f>
        <v>4001877</v>
      </c>
      <c r="O2" s="3"/>
      <c r="P2" s="5"/>
      <c r="Q2" s="5"/>
      <c r="R2" s="5"/>
    </row>
    <row r="3" spans="1:19">
      <c r="A3" s="1" t="s">
        <v>21</v>
      </c>
      <c r="B3" s="1"/>
      <c r="C3" s="1" t="s">
        <v>20</v>
      </c>
      <c r="D3" s="6"/>
      <c r="E3" s="6"/>
      <c r="F3" s="6"/>
      <c r="G3" s="6"/>
      <c r="H3" s="6"/>
      <c r="I3" s="6"/>
      <c r="J3" s="6"/>
      <c r="K3" s="6"/>
      <c r="N3" s="4" t="str">
        <f>HYPERLINK("https://app.scoir.com/student/colleges/4001863/overview","4001863")</f>
        <v>4001863</v>
      </c>
      <c r="O3" s="3"/>
      <c r="P3" s="5"/>
      <c r="Q3" s="5"/>
      <c r="R3" s="5"/>
    </row>
    <row r="4" spans="1:19">
      <c r="A4" s="8" t="s">
        <v>22</v>
      </c>
      <c r="B4" s="8"/>
      <c r="D4" s="9">
        <v>48</v>
      </c>
      <c r="E4" s="9">
        <v>42</v>
      </c>
      <c r="F4" s="6"/>
      <c r="G4" s="6"/>
      <c r="H4" s="9">
        <v>34</v>
      </c>
      <c r="I4" s="9">
        <v>67</v>
      </c>
      <c r="J4" s="9">
        <v>4</v>
      </c>
      <c r="K4" s="3" t="s">
        <v>23</v>
      </c>
      <c r="L4" s="1" t="s">
        <v>24</v>
      </c>
      <c r="O4" s="3"/>
      <c r="P4" s="5"/>
      <c r="Q4" s="5"/>
      <c r="R4" s="5"/>
    </row>
    <row r="5" spans="1:19">
      <c r="A5" s="1" t="s">
        <v>25</v>
      </c>
      <c r="B5" s="1"/>
      <c r="D5" s="6"/>
      <c r="E5" s="9">
        <v>67</v>
      </c>
      <c r="F5" s="6"/>
      <c r="G5" s="6"/>
      <c r="H5" s="9">
        <v>61</v>
      </c>
      <c r="I5" s="6"/>
      <c r="J5" s="6"/>
      <c r="K5" s="6"/>
      <c r="O5" s="3"/>
      <c r="P5" s="5"/>
      <c r="Q5" s="5"/>
      <c r="R5" s="5"/>
    </row>
    <row r="6" spans="1:19">
      <c r="A6" s="1" t="s">
        <v>26</v>
      </c>
      <c r="B6" s="1"/>
      <c r="C6" s="1"/>
      <c r="D6" s="6"/>
      <c r="E6" s="3"/>
      <c r="F6" s="3"/>
      <c r="G6" s="3"/>
      <c r="H6" s="3"/>
      <c r="I6" s="3"/>
      <c r="J6" s="3"/>
      <c r="K6" s="3"/>
      <c r="L6" s="1"/>
      <c r="M6" s="1"/>
      <c r="N6" s="10" t="str">
        <f>HYPERLINK("https://app.scoir.com/student/colleges/1100376","1100376")</f>
        <v>1100376</v>
      </c>
      <c r="O6" s="3"/>
      <c r="P6" s="5"/>
      <c r="Q6" s="5"/>
      <c r="R6" s="5"/>
    </row>
    <row r="7" spans="1:19">
      <c r="A7" s="11" t="s">
        <v>27</v>
      </c>
      <c r="B7" s="11"/>
      <c r="C7" s="1" t="s">
        <v>28</v>
      </c>
      <c r="D7" s="9">
        <v>53</v>
      </c>
      <c r="E7" s="9">
        <v>96</v>
      </c>
      <c r="F7" s="9">
        <v>8</v>
      </c>
      <c r="G7" s="9">
        <v>9</v>
      </c>
      <c r="H7" s="9">
        <v>90</v>
      </c>
      <c r="I7" s="9">
        <v>30</v>
      </c>
      <c r="J7" s="3"/>
      <c r="K7" s="9">
        <v>1</v>
      </c>
      <c r="L7" s="1"/>
      <c r="M7" s="4" t="s">
        <v>29</v>
      </c>
      <c r="N7" s="7" t="str">
        <f>HYPERLINK("https://app.scoir.com/student/colleges/1100422/overview","1100422")</f>
        <v>1100422</v>
      </c>
      <c r="O7" s="2">
        <v>48</v>
      </c>
      <c r="P7" s="5"/>
      <c r="Q7" s="5">
        <v>45660</v>
      </c>
      <c r="R7" s="5">
        <v>45597</v>
      </c>
    </row>
    <row r="8" spans="1:19">
      <c r="A8" s="8" t="s">
        <v>30</v>
      </c>
      <c r="B8" s="8"/>
      <c r="C8" s="1" t="s">
        <v>20</v>
      </c>
      <c r="D8" s="9">
        <v>4</v>
      </c>
      <c r="E8" s="9">
        <v>7</v>
      </c>
      <c r="F8" s="9">
        <v>5</v>
      </c>
      <c r="G8" s="9">
        <v>3</v>
      </c>
      <c r="H8" s="9">
        <v>11</v>
      </c>
      <c r="I8" s="9">
        <v>3</v>
      </c>
      <c r="J8" s="3"/>
      <c r="K8" s="9">
        <v>7</v>
      </c>
      <c r="L8" s="1"/>
      <c r="M8" s="4" t="s">
        <v>29</v>
      </c>
      <c r="N8" s="10" t="str">
        <f>HYPERLINK("https://app.scoir.com/student/colleges/1100264","1100264")</f>
        <v>1100264</v>
      </c>
      <c r="O8" s="2">
        <v>50</v>
      </c>
      <c r="P8" s="5"/>
      <c r="Q8" s="5"/>
      <c r="R8" s="5"/>
    </row>
    <row r="9" spans="1:19">
      <c r="A9" s="8" t="s">
        <v>31</v>
      </c>
      <c r="B9" s="8"/>
      <c r="C9" s="1" t="s">
        <v>20</v>
      </c>
      <c r="D9" s="9">
        <v>31</v>
      </c>
      <c r="E9" s="9">
        <v>24</v>
      </c>
      <c r="F9" s="3"/>
      <c r="G9" s="3"/>
      <c r="H9" s="9">
        <v>25</v>
      </c>
      <c r="I9" s="9">
        <v>55</v>
      </c>
      <c r="J9" s="3"/>
      <c r="K9" s="9">
        <v>9</v>
      </c>
      <c r="L9" s="1"/>
      <c r="M9" s="4" t="s">
        <v>29</v>
      </c>
      <c r="N9" s="10" t="str">
        <f>HYPERLINK("https://app.scoir.com/student/colleges/3000453","3000453")</f>
        <v>3000453</v>
      </c>
      <c r="O9" s="2" t="str">
        <f>HYPERLINK("https://apply.commonapp.org/mycolleges/445/about","445")</f>
        <v>445</v>
      </c>
      <c r="P9" s="5"/>
      <c r="Q9" s="5"/>
      <c r="R9" s="5"/>
    </row>
    <row r="10" spans="1:19">
      <c r="A10" s="8" t="s">
        <v>32</v>
      </c>
      <c r="B10" s="8"/>
      <c r="C10" s="1" t="s">
        <v>20</v>
      </c>
      <c r="D10" s="9">
        <v>15</v>
      </c>
      <c r="E10" s="9">
        <v>13</v>
      </c>
      <c r="F10" s="3"/>
      <c r="G10" s="3"/>
      <c r="H10" s="9">
        <v>15</v>
      </c>
      <c r="I10" s="9">
        <v>42</v>
      </c>
      <c r="J10" s="3"/>
      <c r="K10" s="9">
        <v>4</v>
      </c>
      <c r="L10" s="1"/>
      <c r="M10" s="4" t="s">
        <v>29</v>
      </c>
      <c r="N10" s="10" t="str">
        <f>HYPERLINK("https://app.scoir.com/student/colleges/1100516","1100516")</f>
        <v>1100516</v>
      </c>
      <c r="O10" s="2" t="str">
        <f>HYPERLINK("https://apply.commonapp.org/mycolleges/71/about","71")</f>
        <v>71</v>
      </c>
      <c r="P10" s="5"/>
      <c r="Q10" s="5"/>
      <c r="R10" s="5"/>
    </row>
    <row r="11" spans="1:19">
      <c r="A11" s="1" t="s">
        <v>33</v>
      </c>
      <c r="B11" s="1"/>
      <c r="D11" s="6"/>
      <c r="E11" s="9">
        <v>3</v>
      </c>
      <c r="F11" s="6"/>
      <c r="G11" s="6"/>
      <c r="H11" s="6"/>
      <c r="I11" s="6"/>
      <c r="J11" s="6"/>
      <c r="K11" s="6"/>
      <c r="N11" s="12"/>
      <c r="O11" s="3"/>
      <c r="P11" s="5"/>
      <c r="Q11" s="5"/>
      <c r="R11" s="5"/>
    </row>
    <row r="12" spans="1:19">
      <c r="A12" s="1" t="s">
        <v>34</v>
      </c>
      <c r="B12" s="1"/>
      <c r="C12" s="1"/>
      <c r="D12" s="9">
        <v>68</v>
      </c>
      <c r="E12" s="9">
        <v>47</v>
      </c>
      <c r="F12" s="3"/>
      <c r="G12" s="3"/>
      <c r="H12" s="9">
        <v>64</v>
      </c>
      <c r="I12" s="9">
        <v>79</v>
      </c>
      <c r="J12" s="3"/>
      <c r="K12" s="3"/>
      <c r="L12" s="1"/>
      <c r="M12" s="1"/>
      <c r="N12" s="13"/>
      <c r="O12" s="3"/>
      <c r="P12" s="5"/>
      <c r="Q12" s="5"/>
      <c r="R12" s="5"/>
    </row>
    <row r="13" spans="1:19">
      <c r="A13" s="1" t="s">
        <v>35</v>
      </c>
      <c r="B13" s="1"/>
      <c r="C13" s="1"/>
      <c r="D13" s="6"/>
      <c r="E13" s="3"/>
      <c r="F13" s="3"/>
      <c r="G13" s="3"/>
      <c r="H13" s="3"/>
      <c r="I13" s="3"/>
      <c r="J13" s="3"/>
      <c r="K13" s="3"/>
      <c r="L13" s="1"/>
      <c r="M13" s="1"/>
      <c r="N13" s="10" t="str">
        <f>HYPERLINK("https://app.scoir.com/student/colleges/2400217","2400217")</f>
        <v>2400217</v>
      </c>
      <c r="O13" s="2" t="str">
        <f>HYPERLINK("https://apply.commonapp.org/mycolleges/103/about","103")</f>
        <v>103</v>
      </c>
      <c r="P13" s="5"/>
      <c r="Q13" s="5"/>
      <c r="R13" s="5"/>
    </row>
    <row r="14" spans="1:19">
      <c r="A14" s="8" t="s">
        <v>36</v>
      </c>
      <c r="B14" s="8"/>
      <c r="C14" s="1" t="s">
        <v>20</v>
      </c>
      <c r="D14" s="9">
        <v>16</v>
      </c>
      <c r="E14" s="9">
        <v>31</v>
      </c>
      <c r="F14" s="3"/>
      <c r="G14" s="3"/>
      <c r="H14" s="9">
        <v>23</v>
      </c>
      <c r="I14" s="9">
        <v>5</v>
      </c>
      <c r="J14" s="3"/>
      <c r="K14" s="3" t="s">
        <v>23</v>
      </c>
      <c r="L14" s="1"/>
      <c r="M14" s="4" t="s">
        <v>29</v>
      </c>
      <c r="N14" s="10" t="str">
        <f>HYPERLINK("https://app.scoir.com/student/colleges/2400089","2400089")</f>
        <v>2400089</v>
      </c>
      <c r="O14" s="2" t="str">
        <f>HYPERLINK("https://apply.commonapp.org/mycolleges/578/about","578")</f>
        <v>578</v>
      </c>
      <c r="P14" s="5"/>
      <c r="Q14" s="5"/>
      <c r="R14" s="5"/>
    </row>
    <row r="15" spans="1:19">
      <c r="A15" s="12" t="s">
        <v>37</v>
      </c>
      <c r="B15" s="12"/>
      <c r="C15" s="1" t="s">
        <v>20</v>
      </c>
      <c r="D15" s="9">
        <v>8</v>
      </c>
      <c r="E15" s="9">
        <v>3</v>
      </c>
      <c r="F15" s="9">
        <v>3</v>
      </c>
      <c r="G15" s="3"/>
      <c r="H15" s="9">
        <v>4</v>
      </c>
      <c r="I15" s="3"/>
      <c r="J15" s="3"/>
      <c r="K15" s="3" t="s">
        <v>23</v>
      </c>
      <c r="L15" s="1"/>
      <c r="M15" s="4" t="s">
        <v>29</v>
      </c>
      <c r="N15" s="10" t="str">
        <f>HYPERLINK("https://app.scoir.com/student/colleges/2100353","2100353")</f>
        <v>2100353</v>
      </c>
      <c r="O15" s="2" t="str">
        <f>HYPERLINK("https://apply.commonapp.org/mycolleges/116/about","116")</f>
        <v>116</v>
      </c>
      <c r="P15" s="5"/>
      <c r="Q15" s="5"/>
      <c r="R15" s="5"/>
    </row>
    <row r="16" spans="1:19">
      <c r="A16" s="1" t="s">
        <v>38</v>
      </c>
      <c r="B16" s="1"/>
      <c r="D16" s="6"/>
      <c r="E16" s="9">
        <v>82</v>
      </c>
      <c r="F16" s="6"/>
      <c r="G16" s="6"/>
      <c r="H16" s="9">
        <v>46</v>
      </c>
      <c r="I16" s="6"/>
      <c r="J16" s="6"/>
      <c r="K16" s="6"/>
      <c r="O16" s="3"/>
      <c r="P16" s="5"/>
      <c r="Q16" s="5"/>
      <c r="R16" s="5"/>
    </row>
    <row r="17" spans="1:19">
      <c r="A17" s="12" t="s">
        <v>39</v>
      </c>
      <c r="B17" s="12"/>
      <c r="C17" s="1" t="s">
        <v>20</v>
      </c>
      <c r="D17" s="9">
        <v>29</v>
      </c>
      <c r="E17" s="9">
        <v>16</v>
      </c>
      <c r="F17" s="3"/>
      <c r="G17" s="3"/>
      <c r="H17" s="9">
        <v>17</v>
      </c>
      <c r="I17" s="9">
        <v>48</v>
      </c>
      <c r="J17" s="3"/>
      <c r="K17" s="3" t="s">
        <v>23</v>
      </c>
      <c r="L17" s="1"/>
      <c r="M17" s="4" t="s">
        <v>29</v>
      </c>
      <c r="N17" s="10" t="str">
        <f>HYPERLINK("https://app.scoir.com/student/colleges/2400120","2400120")</f>
        <v>2400120</v>
      </c>
      <c r="O17" s="2" t="str">
        <f>HYPERLINK("https://apply.commonapp.org/mycolleges/130/about","130")</f>
        <v>130</v>
      </c>
      <c r="P17" s="5"/>
      <c r="Q17" s="5"/>
      <c r="R17" s="5"/>
    </row>
    <row r="18" spans="1:19">
      <c r="A18" s="1" t="s">
        <v>40</v>
      </c>
      <c r="B18" s="1"/>
      <c r="D18" s="9">
        <v>55</v>
      </c>
      <c r="E18" s="9">
        <v>44</v>
      </c>
      <c r="F18" s="3"/>
      <c r="G18" s="3"/>
      <c r="H18" s="3"/>
      <c r="I18" s="3"/>
      <c r="J18" s="3"/>
      <c r="K18" s="3"/>
      <c r="L18" s="1"/>
      <c r="M18" s="1"/>
      <c r="N18" s="13"/>
      <c r="O18" s="3"/>
      <c r="P18" s="5"/>
      <c r="Q18" s="5"/>
      <c r="R18" s="5"/>
      <c r="S18" s="1"/>
    </row>
    <row r="19" spans="1:19">
      <c r="A19" s="8" t="s">
        <v>41</v>
      </c>
      <c r="B19" s="8"/>
      <c r="C19" s="1" t="s">
        <v>28</v>
      </c>
      <c r="D19" s="9">
        <v>3</v>
      </c>
      <c r="E19" s="9">
        <v>8</v>
      </c>
      <c r="F19" s="9">
        <v>1</v>
      </c>
      <c r="G19" s="9">
        <v>1</v>
      </c>
      <c r="H19" s="9">
        <v>5</v>
      </c>
      <c r="I19" s="9">
        <v>6</v>
      </c>
      <c r="J19" s="3"/>
      <c r="K19" s="9">
        <v>3</v>
      </c>
      <c r="L19" s="1"/>
      <c r="M19" s="4" t="s">
        <v>29</v>
      </c>
      <c r="N19" s="10" t="str">
        <f>HYPERLINK("https://app.scoir.com/student/colleges/1100243","1100243")</f>
        <v>1100243</v>
      </c>
      <c r="O19" s="3"/>
      <c r="P19" s="5"/>
      <c r="Q19" s="5"/>
      <c r="R19" s="5"/>
    </row>
    <row r="20" spans="1:19">
      <c r="A20" s="14" t="s">
        <v>42</v>
      </c>
      <c r="B20" s="14"/>
      <c r="D20" s="9">
        <v>37</v>
      </c>
      <c r="E20" s="9">
        <v>27</v>
      </c>
      <c r="F20" s="6"/>
      <c r="G20" s="6"/>
      <c r="H20" s="9">
        <v>32</v>
      </c>
      <c r="I20" s="9">
        <v>74</v>
      </c>
      <c r="J20" s="3"/>
      <c r="K20" s="3" t="s">
        <v>23</v>
      </c>
      <c r="O20" s="3"/>
      <c r="P20" s="5"/>
      <c r="Q20" s="5"/>
      <c r="R20" s="5"/>
    </row>
    <row r="21" spans="1:19">
      <c r="A21" s="1" t="s">
        <v>43</v>
      </c>
      <c r="B21" s="1"/>
      <c r="D21" s="6"/>
      <c r="E21" s="9">
        <v>99</v>
      </c>
      <c r="F21" s="6"/>
      <c r="G21" s="6"/>
      <c r="H21" s="3" t="s">
        <v>44</v>
      </c>
      <c r="I21" s="6"/>
      <c r="J21" s="6"/>
      <c r="K21" s="6"/>
      <c r="O21" s="3"/>
      <c r="P21" s="5"/>
      <c r="Q21" s="5"/>
      <c r="R21" s="5"/>
    </row>
    <row r="22" spans="1:19">
      <c r="A22" s="15" t="s">
        <v>43</v>
      </c>
      <c r="B22" s="15"/>
      <c r="D22" s="3" t="s">
        <v>44</v>
      </c>
      <c r="E22" s="3" t="s">
        <v>44</v>
      </c>
      <c r="F22" s="6"/>
      <c r="G22" s="6"/>
      <c r="H22" s="6"/>
      <c r="I22" s="9">
        <v>64</v>
      </c>
      <c r="J22" s="6"/>
      <c r="K22" s="6"/>
      <c r="O22" s="3"/>
      <c r="P22" s="5"/>
      <c r="Q22" s="5"/>
      <c r="R22" s="5"/>
    </row>
    <row r="23" spans="1:19">
      <c r="A23" s="12" t="s">
        <v>45</v>
      </c>
      <c r="B23" s="12"/>
      <c r="D23" s="6"/>
      <c r="E23" s="9">
        <v>73</v>
      </c>
      <c r="F23" s="6"/>
      <c r="G23" s="6"/>
      <c r="H23" s="9">
        <v>40</v>
      </c>
      <c r="I23" s="6"/>
      <c r="J23" s="3"/>
      <c r="K23" s="3" t="s">
        <v>23</v>
      </c>
      <c r="L23" s="1" t="s">
        <v>24</v>
      </c>
      <c r="O23" s="3"/>
      <c r="P23" s="5"/>
      <c r="Q23" s="5"/>
      <c r="R23" s="5"/>
    </row>
    <row r="24" spans="1:19">
      <c r="A24" s="15" t="s">
        <v>46</v>
      </c>
      <c r="B24" s="15"/>
      <c r="D24" s="9">
        <v>39</v>
      </c>
      <c r="E24" s="9">
        <v>33</v>
      </c>
      <c r="F24" s="6"/>
      <c r="G24" s="6"/>
      <c r="H24" s="9">
        <v>54</v>
      </c>
      <c r="I24" s="9">
        <v>59</v>
      </c>
      <c r="J24" s="3"/>
      <c r="K24" s="3" t="s">
        <v>23</v>
      </c>
      <c r="O24" s="3"/>
      <c r="P24" s="5"/>
      <c r="Q24" s="5"/>
      <c r="R24" s="5"/>
    </row>
    <row r="25" spans="1:19">
      <c r="A25" s="1" t="s">
        <v>47</v>
      </c>
      <c r="B25" s="1"/>
      <c r="C25" s="1" t="s">
        <v>20</v>
      </c>
      <c r="D25" s="6"/>
      <c r="E25" s="3"/>
      <c r="F25" s="3"/>
      <c r="G25" s="3"/>
      <c r="H25" s="3"/>
      <c r="I25" s="3"/>
      <c r="J25" s="3"/>
      <c r="K25" s="3"/>
      <c r="L25" s="1"/>
      <c r="M25" s="4" t="s">
        <v>29</v>
      </c>
      <c r="N25" s="10" t="str">
        <f>HYPERLINK("https://app.scoir.com/student/colleges/3000566","3000566")</f>
        <v>3000566</v>
      </c>
      <c r="O25" s="2" t="str">
        <f>HYPERLINK("https://apply.commonapp.org/mycolleges/388/about","388")</f>
        <v>388</v>
      </c>
      <c r="P25" s="5"/>
      <c r="Q25" s="5"/>
      <c r="R25" s="5"/>
    </row>
    <row r="26" spans="1:19">
      <c r="A26" s="8" t="s">
        <v>48</v>
      </c>
      <c r="B26" s="8"/>
      <c r="C26" s="1" t="s">
        <v>28</v>
      </c>
      <c r="D26" s="9">
        <v>33</v>
      </c>
      <c r="E26" s="9">
        <v>21</v>
      </c>
      <c r="F26" s="3"/>
      <c r="G26" s="3"/>
      <c r="H26" s="9">
        <v>20</v>
      </c>
      <c r="I26" s="9">
        <v>28</v>
      </c>
      <c r="J26" s="3"/>
      <c r="K26" s="3" t="s">
        <v>23</v>
      </c>
      <c r="L26" s="1"/>
      <c r="M26" s="4" t="s">
        <v>29</v>
      </c>
      <c r="N26" s="10" t="str">
        <f>HYPERLINK("https://app.scoir.com/student/colleges/5000364","5000364")</f>
        <v>5000364</v>
      </c>
      <c r="O26" s="2" t="str">
        <f>HYPERLINK("https://apply.commonapp.org/mycolleges/945/about","945")</f>
        <v>945</v>
      </c>
      <c r="P26" s="5"/>
      <c r="Q26" s="5"/>
      <c r="R26" s="5"/>
    </row>
    <row r="27" spans="1:19">
      <c r="A27" s="1" t="s">
        <v>49</v>
      </c>
      <c r="B27" s="1"/>
      <c r="D27" s="6"/>
      <c r="E27" s="6"/>
      <c r="F27" s="6"/>
      <c r="G27" s="6"/>
      <c r="H27" s="6"/>
      <c r="I27" s="6"/>
      <c r="J27" s="6"/>
      <c r="K27" s="6"/>
      <c r="N27" s="10" t="str">
        <f>HYPERLINK("https://app.scoir.com/student/colleges/1100897","1100897")</f>
        <v>1100897</v>
      </c>
      <c r="O27" s="3"/>
      <c r="P27" s="5"/>
      <c r="Q27" s="5"/>
      <c r="R27" s="5"/>
    </row>
    <row r="28" spans="1:19">
      <c r="A28" s="8" t="s">
        <v>50</v>
      </c>
      <c r="B28" s="8"/>
      <c r="C28" s="1" t="s">
        <v>20</v>
      </c>
      <c r="D28" s="9">
        <v>26</v>
      </c>
      <c r="E28" s="9">
        <v>36</v>
      </c>
      <c r="F28" s="3"/>
      <c r="G28" s="3"/>
      <c r="H28" s="9">
        <v>62</v>
      </c>
      <c r="I28" s="9">
        <v>15</v>
      </c>
      <c r="J28" s="3"/>
      <c r="K28" s="3" t="s">
        <v>23</v>
      </c>
      <c r="L28" s="1"/>
      <c r="M28" s="4" t="s">
        <v>29</v>
      </c>
      <c r="N28" s="10" t="str">
        <f>HYPERLINK("https://app.scoir.com/student/colleges/1100160","1100160")</f>
        <v>1100160</v>
      </c>
      <c r="O28" s="2" t="str">
        <f>HYPERLINK("https://apply.commonapp.org/mycolleges/199/about","199")</f>
        <v>199</v>
      </c>
      <c r="P28" s="5"/>
      <c r="Q28" s="5"/>
      <c r="R28" s="5"/>
    </row>
    <row r="29" spans="1:19">
      <c r="A29" s="8" t="s">
        <v>51</v>
      </c>
      <c r="B29" s="8"/>
      <c r="C29" s="1" t="s">
        <v>20</v>
      </c>
      <c r="D29" s="6"/>
      <c r="E29" s="9">
        <v>63</v>
      </c>
      <c r="F29" s="3"/>
      <c r="G29" s="3"/>
      <c r="H29" s="9">
        <v>99</v>
      </c>
      <c r="I29" s="9">
        <v>32</v>
      </c>
      <c r="J29" s="3"/>
      <c r="K29" s="3" t="s">
        <v>52</v>
      </c>
      <c r="L29" s="1"/>
      <c r="M29" s="4" t="s">
        <v>29</v>
      </c>
      <c r="N29" s="10" t="str">
        <f>HYPERLINK("https://app.scoir.com/student/colleges/2800070","2800070")</f>
        <v>2800070</v>
      </c>
      <c r="O29" s="2" t="str">
        <f>HYPERLINK("https://apply.commonapp.org/mycolleges/571/about","571")</f>
        <v>571</v>
      </c>
      <c r="P29" s="5"/>
      <c r="Q29" s="5"/>
      <c r="R29" s="5"/>
    </row>
    <row r="30" spans="1:19">
      <c r="A30" s="16" t="s">
        <v>53</v>
      </c>
      <c r="B30" s="16"/>
      <c r="D30" s="6"/>
      <c r="E30" s="6"/>
      <c r="F30" s="6"/>
      <c r="G30" s="6"/>
      <c r="H30" s="6"/>
      <c r="I30" s="9">
        <v>36</v>
      </c>
      <c r="J30" s="6"/>
      <c r="K30" s="6"/>
      <c r="O30" s="3"/>
      <c r="P30" s="5"/>
      <c r="Q30" s="5"/>
      <c r="R30" s="5"/>
    </row>
    <row r="31" spans="1:19">
      <c r="A31" s="1" t="s">
        <v>54</v>
      </c>
      <c r="B31" s="1"/>
      <c r="C31" s="1" t="s">
        <v>20</v>
      </c>
      <c r="D31" s="6"/>
      <c r="E31" s="3"/>
      <c r="F31" s="3"/>
      <c r="G31" s="3"/>
      <c r="H31" s="3"/>
      <c r="I31" s="3"/>
      <c r="J31" s="3"/>
      <c r="K31" s="3"/>
      <c r="L31" s="1"/>
      <c r="M31" s="4" t="s">
        <v>29</v>
      </c>
      <c r="N31" s="10" t="str">
        <f>HYPERLINK("https://app.scoir.com/student/colleges/1100620","1100620")</f>
        <v>1100620</v>
      </c>
      <c r="O31" s="3"/>
      <c r="P31" s="5"/>
      <c r="Q31" s="5"/>
      <c r="R31" s="5"/>
    </row>
    <row r="32" spans="1:19">
      <c r="A32" s="12" t="s">
        <v>55</v>
      </c>
      <c r="B32" s="12"/>
      <c r="D32" s="9">
        <v>56</v>
      </c>
      <c r="E32" s="9">
        <v>60</v>
      </c>
      <c r="F32" s="6"/>
      <c r="G32" s="6"/>
      <c r="H32" s="9">
        <v>52</v>
      </c>
      <c r="I32" s="6"/>
      <c r="J32" s="3"/>
      <c r="K32" s="3" t="s">
        <v>23</v>
      </c>
      <c r="L32" s="1"/>
      <c r="M32" s="1"/>
      <c r="N32" s="13"/>
      <c r="O32" s="3"/>
      <c r="P32" s="5"/>
      <c r="Q32" s="5"/>
      <c r="R32" s="5"/>
    </row>
    <row r="33" spans="1:18">
      <c r="A33" s="8" t="s">
        <v>56</v>
      </c>
      <c r="B33" s="8"/>
      <c r="C33" s="1" t="s">
        <v>20</v>
      </c>
      <c r="D33" s="9">
        <v>1</v>
      </c>
      <c r="E33" s="9">
        <v>1</v>
      </c>
      <c r="F33" s="9">
        <v>2</v>
      </c>
      <c r="G33" s="9">
        <v>4</v>
      </c>
      <c r="H33" s="9">
        <v>3</v>
      </c>
      <c r="I33" s="9">
        <v>2</v>
      </c>
      <c r="J33" s="3"/>
      <c r="K33" s="9">
        <v>2</v>
      </c>
      <c r="L33" s="1"/>
      <c r="M33" s="4" t="s">
        <v>29</v>
      </c>
      <c r="N33" s="10" t="str">
        <f>HYPERLINK("https://app.scoir.com/student/colleges/1100510","1100510")</f>
        <v>1100510</v>
      </c>
      <c r="O33" s="2" t="str">
        <f>HYPERLINK("https://apply.commonapp.org/mycolleges/327/about","327")</f>
        <v>327</v>
      </c>
      <c r="P33" s="5"/>
      <c r="Q33" s="5"/>
      <c r="R33" s="5"/>
    </row>
    <row r="34" spans="1:18">
      <c r="A34" s="16" t="s">
        <v>57</v>
      </c>
      <c r="B34" s="16"/>
      <c r="D34" s="9">
        <v>57</v>
      </c>
      <c r="E34" s="9">
        <v>49</v>
      </c>
      <c r="F34" s="6"/>
      <c r="G34" s="6"/>
      <c r="H34" s="9">
        <v>67</v>
      </c>
      <c r="I34" s="9">
        <v>69</v>
      </c>
      <c r="J34" s="6"/>
      <c r="K34" s="6"/>
      <c r="N34" s="13"/>
      <c r="O34" s="3"/>
      <c r="P34" s="5"/>
      <c r="Q34" s="5"/>
      <c r="R34" s="5"/>
    </row>
    <row r="35" spans="1:18">
      <c r="A35" s="8" t="s">
        <v>58</v>
      </c>
      <c r="B35" s="8"/>
      <c r="C35" s="1" t="s">
        <v>20</v>
      </c>
      <c r="D35" s="9">
        <v>2</v>
      </c>
      <c r="E35" s="9">
        <v>2</v>
      </c>
      <c r="F35" s="9">
        <v>4</v>
      </c>
      <c r="G35" s="9">
        <v>2</v>
      </c>
      <c r="H35" s="9">
        <v>7</v>
      </c>
      <c r="I35" s="9">
        <v>1</v>
      </c>
      <c r="J35" s="3"/>
      <c r="K35" s="9">
        <v>8</v>
      </c>
      <c r="L35" s="1"/>
      <c r="M35" s="4" t="s">
        <v>29</v>
      </c>
      <c r="N35" s="10" t="str">
        <f>HYPERLINK("https://app.scoir.com/student/colleges/1100865","1100865")</f>
        <v>1100865</v>
      </c>
      <c r="O35" s="3"/>
      <c r="P35" s="5"/>
      <c r="Q35" s="5"/>
      <c r="R35" s="5"/>
    </row>
    <row r="36" spans="1:18">
      <c r="A36" s="17" t="s">
        <v>59</v>
      </c>
      <c r="B36" s="17"/>
      <c r="C36" s="1" t="s">
        <v>20</v>
      </c>
      <c r="D36" s="9">
        <v>70</v>
      </c>
      <c r="E36" s="9">
        <v>69</v>
      </c>
      <c r="F36" s="3"/>
      <c r="G36" s="3"/>
      <c r="H36" s="9">
        <v>63</v>
      </c>
      <c r="I36" s="9">
        <v>77</v>
      </c>
      <c r="J36" s="3"/>
      <c r="K36" s="9">
        <v>4</v>
      </c>
      <c r="L36" s="1"/>
      <c r="M36" s="4" t="s">
        <v>29</v>
      </c>
      <c r="N36" s="10" t="str">
        <f>HYPERLINK("https://app.scoir.com/student/colleges/1100359","1100359")</f>
        <v>1100359</v>
      </c>
      <c r="O36" s="3"/>
      <c r="P36" s="5"/>
      <c r="Q36" s="5"/>
      <c r="R36" s="5"/>
    </row>
    <row r="37" spans="1:18">
      <c r="A37" s="12" t="s">
        <v>60</v>
      </c>
      <c r="B37" s="12"/>
      <c r="C37" s="1" t="s">
        <v>20</v>
      </c>
      <c r="D37" s="9">
        <v>73</v>
      </c>
      <c r="E37" s="9">
        <v>75</v>
      </c>
      <c r="F37" s="3"/>
      <c r="G37" s="3"/>
      <c r="H37" s="9">
        <v>60</v>
      </c>
      <c r="I37" s="9">
        <v>37</v>
      </c>
      <c r="J37" s="3"/>
      <c r="K37" s="9">
        <v>7</v>
      </c>
      <c r="L37" s="1"/>
      <c r="M37" s="4" t="s">
        <v>29</v>
      </c>
      <c r="N37" s="10" t="str">
        <f>HYPERLINK("https://app.scoir.com/student/colleges/1100454","1100454")</f>
        <v>1100454</v>
      </c>
      <c r="O37" s="3"/>
      <c r="P37" s="5"/>
      <c r="Q37" s="5"/>
      <c r="R37" s="5"/>
    </row>
    <row r="38" spans="1:18">
      <c r="A38" s="8" t="s">
        <v>61</v>
      </c>
      <c r="B38" s="8"/>
      <c r="C38" s="1" t="s">
        <v>20</v>
      </c>
      <c r="D38" s="9">
        <v>13</v>
      </c>
      <c r="E38" s="9">
        <v>12</v>
      </c>
      <c r="F38" s="3"/>
      <c r="G38" s="3"/>
      <c r="H38" s="9">
        <v>27</v>
      </c>
      <c r="I38" s="9">
        <v>9</v>
      </c>
      <c r="J38" s="3"/>
      <c r="K38" s="9">
        <v>6</v>
      </c>
      <c r="L38" s="1"/>
      <c r="M38" s="4" t="s">
        <v>29</v>
      </c>
      <c r="N38" s="10" t="str">
        <f>HYPERLINK("https://app.scoir.com/student/colleges/1100868","1100868")</f>
        <v>1100868</v>
      </c>
      <c r="O38" s="3"/>
      <c r="P38" s="5">
        <v>45505</v>
      </c>
      <c r="Q38" s="5"/>
      <c r="R38" s="5"/>
    </row>
    <row r="39" spans="1:18">
      <c r="A39" s="8" t="s">
        <v>62</v>
      </c>
      <c r="B39" s="8"/>
      <c r="C39" s="1" t="s">
        <v>20</v>
      </c>
      <c r="D39" s="9">
        <v>20</v>
      </c>
      <c r="E39" s="9">
        <v>18</v>
      </c>
      <c r="F39" s="9">
        <v>10</v>
      </c>
      <c r="G39" s="9">
        <v>7</v>
      </c>
      <c r="H39" s="9">
        <v>10</v>
      </c>
      <c r="I39" s="3"/>
      <c r="J39" s="3"/>
      <c r="K39" s="9">
        <v>5</v>
      </c>
      <c r="L39" s="1"/>
      <c r="M39" s="4" t="s">
        <v>29</v>
      </c>
      <c r="N39" s="10" t="str">
        <f>HYPERLINK("https://app.scoir.com/student/colleges/1100866","1100866")</f>
        <v>1100866</v>
      </c>
      <c r="O39" s="3"/>
      <c r="P39" s="5"/>
      <c r="Q39" s="5"/>
      <c r="R39" s="5"/>
    </row>
    <row r="40" spans="1:18">
      <c r="A40" s="16" t="s">
        <v>63</v>
      </c>
      <c r="B40" s="16"/>
      <c r="D40" s="9">
        <v>71</v>
      </c>
      <c r="E40" s="6"/>
      <c r="F40" s="6"/>
      <c r="G40" s="6"/>
      <c r="H40" s="9">
        <v>53</v>
      </c>
      <c r="I40" s="9">
        <v>66</v>
      </c>
      <c r="J40" s="6"/>
      <c r="K40" s="6"/>
      <c r="O40" s="3"/>
      <c r="P40" s="5"/>
      <c r="Q40" s="5"/>
      <c r="R40" s="5"/>
    </row>
    <row r="41" spans="1:18">
      <c r="A41" s="1" t="s">
        <v>64</v>
      </c>
      <c r="B41" s="1"/>
      <c r="D41" s="9">
        <v>76</v>
      </c>
      <c r="E41" s="9">
        <v>84</v>
      </c>
      <c r="F41" s="6"/>
      <c r="G41" s="6"/>
      <c r="H41" s="9">
        <v>59</v>
      </c>
      <c r="I41" s="9">
        <v>82</v>
      </c>
      <c r="J41" s="6"/>
      <c r="K41" s="6"/>
      <c r="L41" s="1"/>
      <c r="M41" s="1"/>
      <c r="N41" s="13"/>
      <c r="O41" s="3"/>
      <c r="P41" s="5"/>
      <c r="Q41" s="5"/>
      <c r="R41" s="5"/>
    </row>
    <row r="42" spans="1:18">
      <c r="A42" s="1" t="s">
        <v>65</v>
      </c>
      <c r="B42" s="1"/>
      <c r="D42" s="9">
        <v>51</v>
      </c>
      <c r="E42" s="9">
        <v>39</v>
      </c>
      <c r="F42" s="6"/>
      <c r="G42" s="9">
        <v>6</v>
      </c>
      <c r="H42" s="6"/>
      <c r="I42" s="6"/>
      <c r="J42" s="6"/>
      <c r="K42" s="6"/>
      <c r="O42" s="3"/>
      <c r="P42" s="5"/>
      <c r="Q42" s="5"/>
      <c r="R42" s="5"/>
    </row>
    <row r="43" spans="1:18">
      <c r="A43" s="1" t="s">
        <v>65</v>
      </c>
      <c r="B43" s="1"/>
      <c r="D43" s="6"/>
      <c r="E43" s="6"/>
      <c r="F43" s="6"/>
      <c r="G43" s="6"/>
      <c r="H43" s="9">
        <v>43</v>
      </c>
      <c r="I43" s="6"/>
      <c r="J43" s="6"/>
      <c r="K43" s="6"/>
      <c r="O43" s="3"/>
      <c r="P43" s="5"/>
      <c r="Q43" s="5"/>
      <c r="R43" s="5"/>
    </row>
    <row r="44" spans="1:18">
      <c r="A44" s="18" t="s">
        <v>66</v>
      </c>
      <c r="B44" s="18"/>
      <c r="D44" s="9">
        <v>62</v>
      </c>
      <c r="E44" s="9">
        <v>51</v>
      </c>
      <c r="F44" s="6"/>
      <c r="G44" s="6"/>
      <c r="H44" s="9">
        <v>83</v>
      </c>
      <c r="I44" s="6"/>
      <c r="J44" s="6"/>
      <c r="K44" s="6"/>
      <c r="N44" s="1"/>
      <c r="O44" s="3"/>
      <c r="P44" s="5"/>
      <c r="Q44" s="5"/>
      <c r="R44" s="5"/>
    </row>
    <row r="45" spans="1:18">
      <c r="A45" s="8" t="s">
        <v>67</v>
      </c>
      <c r="B45" s="8"/>
      <c r="C45" s="1" t="s">
        <v>20</v>
      </c>
      <c r="D45" s="9">
        <v>5</v>
      </c>
      <c r="E45" s="9">
        <v>10</v>
      </c>
      <c r="F45" s="3"/>
      <c r="G45" s="9">
        <v>8</v>
      </c>
      <c r="H45" s="9">
        <v>14</v>
      </c>
      <c r="I45" s="9">
        <v>8</v>
      </c>
      <c r="J45" s="3"/>
      <c r="K45" s="3" t="s">
        <v>68</v>
      </c>
      <c r="L45" s="1"/>
      <c r="M45" s="4" t="s">
        <v>29</v>
      </c>
      <c r="N45" s="10" t="str">
        <f>HYPERLINK("https://app.scoir.com/student/colleges/1100729","1100729")</f>
        <v>1100729</v>
      </c>
      <c r="O45" s="2" t="str">
        <f>HYPERLINK("https://apply.commonapp.org/mycolleges/1165/about","1165")</f>
        <v>1165</v>
      </c>
      <c r="P45" s="5"/>
      <c r="Q45" s="5"/>
      <c r="R45" s="5"/>
    </row>
    <row r="46" spans="1:18">
      <c r="A46" s="8" t="s">
        <v>69</v>
      </c>
      <c r="B46" s="8"/>
      <c r="C46" s="1" t="s">
        <v>28</v>
      </c>
      <c r="D46" s="9">
        <v>14</v>
      </c>
      <c r="E46" s="9">
        <v>32</v>
      </c>
      <c r="F46" s="3"/>
      <c r="G46" s="3"/>
      <c r="H46" s="9">
        <v>22</v>
      </c>
      <c r="I46" s="9">
        <v>12</v>
      </c>
      <c r="J46" s="3"/>
      <c r="K46" s="3" t="s">
        <v>23</v>
      </c>
      <c r="L46" s="1"/>
      <c r="M46" s="4" t="s">
        <v>29</v>
      </c>
      <c r="N46" s="10" t="str">
        <f>HYPERLINK("https://app.scoir.com/student/colleges/2400206","2400206")</f>
        <v>2400206</v>
      </c>
      <c r="O46" s="2" t="str">
        <f>HYPERLINK("https://apply.commonapp.org/mycolleges/1127/about","1127")</f>
        <v>1127</v>
      </c>
      <c r="P46" s="5"/>
      <c r="Q46" s="5"/>
      <c r="R46" s="5"/>
    </row>
    <row r="47" spans="1:18">
      <c r="A47" s="15" t="s">
        <v>70</v>
      </c>
      <c r="B47" s="15"/>
      <c r="D47" s="3" t="s">
        <v>44</v>
      </c>
      <c r="E47" s="3" t="s">
        <v>44</v>
      </c>
      <c r="F47" s="6"/>
      <c r="G47" s="6"/>
      <c r="H47" s="6"/>
      <c r="I47" s="3" t="s">
        <v>44</v>
      </c>
      <c r="J47" s="6"/>
      <c r="K47" s="6"/>
      <c r="O47" s="3"/>
      <c r="P47" s="5"/>
      <c r="Q47" s="5"/>
      <c r="R47" s="5"/>
    </row>
    <row r="48" spans="1:18">
      <c r="A48" s="1" t="s">
        <v>70</v>
      </c>
      <c r="B48" s="1"/>
      <c r="D48" s="6"/>
      <c r="E48" s="6"/>
      <c r="F48" s="6"/>
      <c r="G48" s="6"/>
      <c r="H48" s="6"/>
      <c r="I48" s="9">
        <v>71</v>
      </c>
      <c r="J48" s="6"/>
      <c r="K48" s="6"/>
      <c r="O48" s="3"/>
      <c r="P48" s="5"/>
      <c r="Q48" s="5"/>
      <c r="R48" s="5"/>
    </row>
    <row r="49" spans="1:18">
      <c r="A49" s="8" t="s">
        <v>71</v>
      </c>
      <c r="B49" s="8"/>
      <c r="C49" s="1" t="s">
        <v>20</v>
      </c>
      <c r="D49" s="9">
        <v>6</v>
      </c>
      <c r="E49" s="9">
        <v>4</v>
      </c>
      <c r="F49" s="9">
        <v>7</v>
      </c>
      <c r="G49" s="9">
        <v>5</v>
      </c>
      <c r="H49" s="9">
        <v>6</v>
      </c>
      <c r="I49" s="9">
        <v>7</v>
      </c>
      <c r="J49" s="3"/>
      <c r="K49" s="3" t="s">
        <v>23</v>
      </c>
      <c r="L49" s="1"/>
      <c r="M49" s="4" t="s">
        <v>29</v>
      </c>
      <c r="N49" s="10" t="str">
        <f>HYPERLINK("https://app.scoir.com/student/colleges/2100285","2100285")</f>
        <v>2100285</v>
      </c>
      <c r="O49" s="2" t="str">
        <f>HYPERLINK("https://apply.commonapp.org/mycolleges/439/about","439")</f>
        <v>439</v>
      </c>
      <c r="P49" s="5"/>
      <c r="Q49" s="5"/>
      <c r="R49" s="5"/>
    </row>
    <row r="50" spans="1:18">
      <c r="A50" s="19" t="s">
        <v>72</v>
      </c>
      <c r="B50" s="19"/>
      <c r="D50" s="6"/>
      <c r="E50" s="9">
        <v>15</v>
      </c>
      <c r="F50" s="6"/>
      <c r="G50" s="6"/>
      <c r="H50" s="9">
        <v>18</v>
      </c>
      <c r="I50" s="9">
        <v>22</v>
      </c>
      <c r="J50" s="3"/>
      <c r="K50" s="3" t="s">
        <v>23</v>
      </c>
      <c r="O50" s="3"/>
      <c r="P50" s="5"/>
      <c r="Q50" s="5"/>
      <c r="R50" s="5"/>
    </row>
    <row r="51" spans="1:18">
      <c r="A51" s="1" t="s">
        <v>73</v>
      </c>
      <c r="B51" s="1"/>
      <c r="D51" s="6"/>
      <c r="E51" s="9">
        <v>37</v>
      </c>
      <c r="F51" s="6"/>
      <c r="G51" s="6"/>
      <c r="H51" s="9">
        <v>49</v>
      </c>
      <c r="I51" s="6"/>
      <c r="J51" s="6"/>
      <c r="K51" s="6"/>
      <c r="O51" s="3"/>
      <c r="P51" s="5"/>
      <c r="Q51" s="5"/>
      <c r="R51" s="5"/>
    </row>
    <row r="52" spans="1:18">
      <c r="A52" s="1" t="s">
        <v>74</v>
      </c>
      <c r="B52" s="1"/>
      <c r="D52" s="6"/>
      <c r="E52" s="6"/>
      <c r="F52" s="6"/>
      <c r="G52" s="6"/>
      <c r="H52" s="9">
        <v>98</v>
      </c>
      <c r="I52" s="6"/>
      <c r="J52" s="6"/>
      <c r="K52" s="6"/>
      <c r="O52" s="3"/>
      <c r="P52" s="5"/>
      <c r="Q52" s="5"/>
      <c r="R52" s="5"/>
    </row>
    <row r="53" spans="1:18">
      <c r="A53" s="1" t="s">
        <v>75</v>
      </c>
      <c r="B53" s="1"/>
      <c r="C53" s="1" t="s">
        <v>20</v>
      </c>
      <c r="D53" s="9">
        <v>24</v>
      </c>
      <c r="E53" s="9">
        <v>22</v>
      </c>
      <c r="F53" s="3"/>
      <c r="G53" s="3"/>
      <c r="H53" s="9">
        <v>36</v>
      </c>
      <c r="I53" s="3"/>
      <c r="J53" s="3"/>
      <c r="K53" s="3" t="s">
        <v>23</v>
      </c>
      <c r="L53" s="1"/>
      <c r="M53" s="4" t="s">
        <v>29</v>
      </c>
      <c r="N53" s="10" t="str">
        <f>HYPERLINK("https://app.scoir.com/student/colleges/1100110","1100110")</f>
        <v>1100110</v>
      </c>
      <c r="O53" s="2" t="str">
        <f>HYPERLINK("https://apply.commonapp.org/mycolleges/193/about","193")</f>
        <v>193</v>
      </c>
      <c r="P53" s="5"/>
      <c r="Q53" s="5"/>
      <c r="R53" s="5"/>
    </row>
    <row r="54" spans="1:18">
      <c r="A54" s="12" t="s">
        <v>76</v>
      </c>
      <c r="B54" s="12"/>
      <c r="D54" s="6"/>
      <c r="E54" s="9">
        <v>61</v>
      </c>
      <c r="F54" s="6"/>
      <c r="G54" s="6"/>
      <c r="H54" s="6"/>
      <c r="I54" s="9">
        <v>91</v>
      </c>
      <c r="J54" s="3"/>
      <c r="K54" s="3" t="s">
        <v>23</v>
      </c>
      <c r="O54" s="3"/>
      <c r="P54" s="5"/>
      <c r="Q54" s="5"/>
      <c r="R54" s="5"/>
    </row>
    <row r="55" spans="1:18">
      <c r="A55" s="8" t="s">
        <v>77</v>
      </c>
      <c r="B55" s="8"/>
      <c r="D55" s="9">
        <v>18</v>
      </c>
      <c r="E55" s="9">
        <v>26</v>
      </c>
      <c r="F55" s="6"/>
      <c r="G55" s="6"/>
      <c r="H55" s="9">
        <v>31</v>
      </c>
      <c r="I55" s="9">
        <v>14</v>
      </c>
      <c r="J55" s="3"/>
      <c r="K55" s="3" t="s">
        <v>23</v>
      </c>
      <c r="N55" s="1"/>
      <c r="O55" s="3"/>
      <c r="P55" s="5"/>
      <c r="Q55" s="5"/>
      <c r="R55" s="5"/>
    </row>
    <row r="56" spans="1:18">
      <c r="A56" s="8" t="s">
        <v>78</v>
      </c>
      <c r="B56" s="8"/>
      <c r="C56" s="1" t="s">
        <v>20</v>
      </c>
      <c r="D56" s="9">
        <v>22</v>
      </c>
      <c r="E56" s="9">
        <v>28</v>
      </c>
      <c r="F56" s="3"/>
      <c r="G56" s="3"/>
      <c r="H56" s="9">
        <v>39</v>
      </c>
      <c r="I56" s="9">
        <v>13</v>
      </c>
      <c r="J56" s="3"/>
      <c r="K56" s="3" t="s">
        <v>23</v>
      </c>
      <c r="L56" s="1" t="s">
        <v>24</v>
      </c>
      <c r="M56" s="4" t="s">
        <v>29</v>
      </c>
      <c r="N56" s="10" t="str">
        <f>HYPERLINK("https://app.scoir.com/student/colleges/1100517","1100517")</f>
        <v>1100517</v>
      </c>
      <c r="O56" s="2" t="str">
        <f>HYPERLINK("https://apply.commonapp.org/mycolleges/1171/about","1171")</f>
        <v>1171</v>
      </c>
      <c r="P56" s="5"/>
      <c r="Q56" s="5"/>
      <c r="R56" s="5"/>
    </row>
    <row r="57" spans="1:18">
      <c r="A57" s="1" t="s">
        <v>79</v>
      </c>
      <c r="B57" s="1"/>
      <c r="D57" s="6"/>
      <c r="E57" s="6"/>
      <c r="F57" s="6"/>
      <c r="G57" s="6"/>
      <c r="H57" s="9">
        <v>73</v>
      </c>
      <c r="I57" s="9">
        <v>63</v>
      </c>
      <c r="J57" s="6"/>
      <c r="K57" s="6"/>
      <c r="O57" s="3"/>
      <c r="P57" s="5"/>
      <c r="Q57" s="5"/>
      <c r="R57" s="5"/>
    </row>
    <row r="58" spans="1:18">
      <c r="A58" s="8" t="s">
        <v>80</v>
      </c>
      <c r="B58" s="8"/>
      <c r="C58" s="1" t="s">
        <v>20</v>
      </c>
      <c r="D58" s="9">
        <v>10</v>
      </c>
      <c r="E58" s="9">
        <v>6</v>
      </c>
      <c r="F58" s="9">
        <v>5</v>
      </c>
      <c r="G58" s="3"/>
      <c r="H58" s="9">
        <v>8</v>
      </c>
      <c r="I58" s="9">
        <v>19</v>
      </c>
      <c r="J58" s="3"/>
      <c r="K58" s="9">
        <v>10</v>
      </c>
      <c r="L58" s="1"/>
      <c r="M58" s="4" t="s">
        <v>29</v>
      </c>
      <c r="N58" s="10" t="str">
        <f>HYPERLINK("https://app.scoir.com/student/colleges/1100490","1100490")</f>
        <v>1100490</v>
      </c>
      <c r="O58" s="3"/>
      <c r="P58" s="5"/>
      <c r="Q58" s="5"/>
      <c r="R58" s="5"/>
    </row>
    <row r="59" spans="1:18">
      <c r="A59" s="8" t="s">
        <v>81</v>
      </c>
      <c r="B59" s="8"/>
      <c r="C59" s="1" t="s">
        <v>28</v>
      </c>
      <c r="D59" s="9">
        <v>19</v>
      </c>
      <c r="E59" s="9">
        <v>19</v>
      </c>
      <c r="F59" s="3"/>
      <c r="G59" s="3"/>
      <c r="H59" s="9">
        <v>9</v>
      </c>
      <c r="I59" s="9">
        <v>11</v>
      </c>
      <c r="J59" s="3"/>
      <c r="K59" s="3" t="s">
        <v>23</v>
      </c>
      <c r="L59" s="1"/>
      <c r="M59" s="4" t="s">
        <v>29</v>
      </c>
      <c r="N59" s="10" t="str">
        <f>HYPERLINK("https://app.scoir.com/student/colleges/2800014","2800014")</f>
        <v>2800014</v>
      </c>
      <c r="O59" s="3"/>
      <c r="P59" s="5"/>
      <c r="Q59" s="5"/>
      <c r="R59" s="5"/>
    </row>
    <row r="60" spans="1:18">
      <c r="A60" s="1" t="s">
        <v>82</v>
      </c>
      <c r="B60" s="1"/>
      <c r="D60" s="6"/>
      <c r="E60" s="6"/>
      <c r="F60" s="6"/>
      <c r="G60" s="6"/>
      <c r="H60" s="9">
        <v>85</v>
      </c>
      <c r="I60" s="6"/>
      <c r="J60" s="6"/>
      <c r="K60" s="6"/>
      <c r="O60" s="3"/>
      <c r="P60" s="5"/>
      <c r="Q60" s="5"/>
      <c r="R60" s="5"/>
    </row>
    <row r="61" spans="1:18">
      <c r="A61" s="8" t="s">
        <v>83</v>
      </c>
      <c r="B61" s="8"/>
      <c r="C61" s="1" t="s">
        <v>20</v>
      </c>
      <c r="D61" s="9">
        <v>66</v>
      </c>
      <c r="E61" s="9">
        <v>89</v>
      </c>
      <c r="F61" s="3"/>
      <c r="G61" s="3"/>
      <c r="H61" s="9">
        <v>77</v>
      </c>
      <c r="I61" s="9">
        <v>47</v>
      </c>
      <c r="J61" s="3"/>
      <c r="K61" s="3"/>
      <c r="L61" s="1"/>
      <c r="M61" s="4" t="s">
        <v>29</v>
      </c>
      <c r="N61" s="10" t="str">
        <f>HYPERLINK("https://app.scoir.com/student/colleges/2600031","2600031")</f>
        <v>2600031</v>
      </c>
      <c r="O61" s="3"/>
      <c r="P61" s="5"/>
      <c r="Q61" s="5"/>
      <c r="R61" s="5"/>
    </row>
    <row r="62" spans="1:18">
      <c r="A62" s="1" t="s">
        <v>84</v>
      </c>
      <c r="B62" s="1"/>
      <c r="D62" s="6"/>
      <c r="E62" s="6"/>
      <c r="F62" s="6"/>
      <c r="G62" s="6"/>
      <c r="H62" s="6"/>
      <c r="I62" s="6"/>
      <c r="J62" s="6"/>
      <c r="K62" s="6"/>
      <c r="O62" s="3"/>
      <c r="P62" s="5"/>
      <c r="Q62" s="5"/>
      <c r="R62" s="5"/>
    </row>
    <row r="63" spans="1:18">
      <c r="A63" s="1" t="s">
        <v>85</v>
      </c>
      <c r="B63" s="1"/>
      <c r="D63" s="6"/>
      <c r="E63" s="6"/>
      <c r="F63" s="6"/>
      <c r="G63" s="6"/>
      <c r="H63" s="6"/>
      <c r="I63" s="6"/>
      <c r="J63" s="6"/>
      <c r="K63" s="6"/>
      <c r="O63" s="3"/>
      <c r="P63" s="5"/>
      <c r="Q63" s="5"/>
      <c r="R63" s="5"/>
    </row>
    <row r="64" spans="1:18">
      <c r="A64" s="1" t="s">
        <v>86</v>
      </c>
      <c r="B64" s="1"/>
      <c r="D64" s="3" t="s">
        <v>52</v>
      </c>
      <c r="E64" s="9">
        <v>30</v>
      </c>
      <c r="F64" s="6"/>
      <c r="G64" s="6"/>
      <c r="H64" s="9">
        <v>29</v>
      </c>
      <c r="I64" s="9">
        <v>89</v>
      </c>
      <c r="J64" s="6"/>
      <c r="K64" s="6"/>
      <c r="O64" s="3"/>
      <c r="P64" s="5"/>
      <c r="Q64" s="5"/>
      <c r="R64" s="5"/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50523-C5A7-864E-9694-F6C0A5ECDD6F}">
  <dimension ref="A1:BZ4229"/>
  <sheetViews>
    <sheetView topLeftCell="A4141" workbookViewId="0">
      <pane xSplit="1" topLeftCell="BP1" activePane="topRight" state="frozen"/>
      <selection pane="topRight" activeCell="BQ4170" sqref="BQ4170"/>
    </sheetView>
  </sheetViews>
  <sheetFormatPr baseColWidth="10" defaultRowHeight="15"/>
  <cols>
    <col min="1" max="2" width="45.5" style="24" bestFit="1" customWidth="1"/>
    <col min="3" max="3" width="18.1640625" style="24" customWidth="1"/>
    <col min="4" max="4" width="12" style="24" customWidth="1"/>
    <col min="5" max="6" width="12.83203125" style="24" customWidth="1"/>
    <col min="7" max="7" width="11.6640625" style="24" customWidth="1"/>
    <col min="8" max="8" width="12.5" style="24" customWidth="1"/>
    <col min="9" max="9" width="16.33203125" style="24" customWidth="1"/>
    <col min="10" max="10" width="12.5" style="24" customWidth="1"/>
    <col min="11" max="11" width="11.6640625" style="24" customWidth="1"/>
    <col min="12" max="14" width="10.83203125" style="24"/>
    <col min="15" max="15" width="23.33203125" style="24" customWidth="1"/>
    <col min="16" max="16" width="23.1640625" style="24" customWidth="1"/>
    <col min="17" max="17" width="14.83203125" style="24" customWidth="1"/>
    <col min="18" max="18" width="18.1640625" style="24" customWidth="1"/>
    <col min="19" max="19" width="12.5" style="24" customWidth="1"/>
    <col min="20" max="21" width="10.83203125" style="24"/>
    <col min="22" max="22" width="17.6640625" style="24" customWidth="1"/>
    <col min="23" max="23" width="22.83203125" style="24" customWidth="1"/>
    <col min="24" max="24" width="11.33203125" style="24" customWidth="1"/>
    <col min="25" max="25" width="13.83203125" style="24" customWidth="1"/>
    <col min="26" max="26" width="15.5" style="24" customWidth="1"/>
    <col min="27" max="27" width="17.33203125" style="24" customWidth="1"/>
    <col min="28" max="28" width="25.33203125" style="24" customWidth="1"/>
    <col min="29" max="29" width="15.5" style="24" customWidth="1"/>
    <col min="30" max="30" width="15.33203125" style="24" customWidth="1"/>
    <col min="31" max="31" width="18.6640625" style="24" customWidth="1"/>
    <col min="32" max="32" width="17.83203125" style="24" customWidth="1"/>
    <col min="33" max="33" width="19" style="24" customWidth="1"/>
    <col min="34" max="34" width="14.33203125" style="24" customWidth="1"/>
    <col min="35" max="35" width="13.33203125" style="24" customWidth="1"/>
    <col min="36" max="36" width="15.6640625" style="24" customWidth="1"/>
    <col min="37" max="37" width="15.5" style="24" customWidth="1"/>
    <col min="38" max="38" width="17.83203125" style="24" customWidth="1"/>
    <col min="39" max="39" width="22" style="24" customWidth="1"/>
    <col min="40" max="40" width="19.83203125" style="24" customWidth="1"/>
    <col min="41" max="41" width="15.33203125" style="24" customWidth="1"/>
    <col min="42" max="42" width="15" style="24" customWidth="1"/>
    <col min="43" max="43" width="18" style="24" customWidth="1"/>
    <col min="44" max="44" width="21.1640625" style="24" customWidth="1"/>
    <col min="45" max="45" width="13" style="24" customWidth="1"/>
    <col min="46" max="46" width="15.6640625" style="24" customWidth="1"/>
    <col min="47" max="47" width="20" style="24" customWidth="1"/>
    <col min="48" max="48" width="18.1640625" style="24" customWidth="1"/>
    <col min="49" max="49" width="18.5" style="24" customWidth="1"/>
    <col min="50" max="50" width="17.1640625" style="24" customWidth="1"/>
    <col min="51" max="51" width="16.6640625" style="24" customWidth="1"/>
    <col min="52" max="52" width="17" style="24" customWidth="1"/>
    <col min="53" max="53" width="23.83203125" style="24" customWidth="1"/>
    <col min="54" max="54" width="25.33203125" style="24" customWidth="1"/>
    <col min="55" max="55" width="11.83203125" style="24" customWidth="1"/>
    <col min="56" max="56" width="12.33203125" style="24" customWidth="1"/>
    <col min="57" max="57" width="14.83203125" style="24" customWidth="1"/>
    <col min="58" max="58" width="12" style="24" customWidth="1"/>
    <col min="59" max="59" width="14.1640625" style="24" customWidth="1"/>
    <col min="60" max="60" width="15.1640625" style="24" customWidth="1"/>
    <col min="61" max="61" width="12.1640625" style="24" customWidth="1"/>
    <col min="62" max="62" width="17.1640625" style="24" customWidth="1"/>
    <col min="63" max="63" width="15" style="24" customWidth="1"/>
    <col min="64" max="64" width="15.1640625" style="24" customWidth="1"/>
    <col min="65" max="66" width="10.83203125" style="24"/>
    <col min="67" max="67" width="23" style="24" bestFit="1" customWidth="1"/>
    <col min="68" max="68" width="14.5" style="24" customWidth="1"/>
    <col min="69" max="69" width="16.6640625" style="24" customWidth="1"/>
    <col min="70" max="70" width="14.6640625" style="24" customWidth="1"/>
    <col min="71" max="71" width="14.83203125" style="24" customWidth="1"/>
    <col min="72" max="72" width="18.6640625" style="24" customWidth="1"/>
    <col min="73" max="73" width="23.1640625" style="24" customWidth="1"/>
    <col min="74" max="74" width="21.6640625" style="24" customWidth="1"/>
    <col min="75" max="75" width="13.1640625" style="24" customWidth="1"/>
    <col min="76" max="76" width="23.83203125" style="24" customWidth="1"/>
    <col min="77" max="77" width="10.83203125" style="24"/>
    <col min="78" max="78" width="16.5" style="24" customWidth="1"/>
    <col min="79" max="16384" width="10.83203125" style="24"/>
  </cols>
  <sheetData>
    <row r="1" spans="1:78">
      <c r="A1" s="24" t="s">
        <v>1</v>
      </c>
      <c r="B1" s="24" t="s">
        <v>0</v>
      </c>
      <c r="C1" s="24" t="s">
        <v>2</v>
      </c>
      <c r="D1" s="25" t="s">
        <v>3</v>
      </c>
      <c r="E1" s="25" t="s">
        <v>4</v>
      </c>
      <c r="F1" s="25" t="s">
        <v>5</v>
      </c>
      <c r="G1" s="25" t="s">
        <v>6</v>
      </c>
      <c r="H1" s="25" t="s">
        <v>7</v>
      </c>
      <c r="I1" s="25" t="s">
        <v>8</v>
      </c>
      <c r="J1" s="25" t="s">
        <v>9</v>
      </c>
      <c r="K1" s="25" t="s">
        <v>10</v>
      </c>
      <c r="L1" s="24" t="s">
        <v>11</v>
      </c>
      <c r="M1" s="24" t="s">
        <v>12</v>
      </c>
      <c r="N1" s="24" t="s">
        <v>13</v>
      </c>
      <c r="O1" s="25" t="s">
        <v>14</v>
      </c>
      <c r="P1" s="26" t="s">
        <v>15</v>
      </c>
      <c r="Q1" s="26" t="s">
        <v>16</v>
      </c>
      <c r="R1" s="26" t="s">
        <v>17</v>
      </c>
      <c r="S1" s="24" t="s">
        <v>18</v>
      </c>
      <c r="T1" s="24" t="s">
        <v>87</v>
      </c>
      <c r="U1" s="24" t="s">
        <v>88</v>
      </c>
      <c r="V1" s="24" t="s">
        <v>89</v>
      </c>
      <c r="W1" s="24" t="s">
        <v>90</v>
      </c>
      <c r="X1" s="24" t="s">
        <v>91</v>
      </c>
      <c r="Y1" s="24" t="s">
        <v>92</v>
      </c>
      <c r="Z1" s="24" t="s">
        <v>93</v>
      </c>
      <c r="AA1" s="24" t="s">
        <v>98</v>
      </c>
      <c r="AB1" s="24" t="s">
        <v>99</v>
      </c>
      <c r="AC1" s="24" t="s">
        <v>100</v>
      </c>
      <c r="AD1" s="24" t="s">
        <v>101</v>
      </c>
      <c r="AE1" s="24" t="s">
        <v>102</v>
      </c>
      <c r="AF1" s="24" t="s">
        <v>103</v>
      </c>
      <c r="AG1" s="24" t="s">
        <v>111</v>
      </c>
      <c r="AH1" s="24" t="s">
        <v>112</v>
      </c>
      <c r="AI1" s="24" t="s">
        <v>113</v>
      </c>
      <c r="AJ1" s="24" t="s">
        <v>114</v>
      </c>
      <c r="AK1" s="24" t="s">
        <v>115</v>
      </c>
      <c r="AL1" s="24" t="s">
        <v>116</v>
      </c>
      <c r="AM1" s="24" t="s">
        <v>119</v>
      </c>
      <c r="AN1" s="24" t="s">
        <v>120</v>
      </c>
      <c r="AO1" s="24" t="s">
        <v>121</v>
      </c>
      <c r="AP1" s="24" t="s">
        <v>122</v>
      </c>
      <c r="AQ1" s="24" t="s">
        <v>123</v>
      </c>
      <c r="AR1" s="24" t="s">
        <v>124</v>
      </c>
      <c r="AS1" s="24" t="s">
        <v>125</v>
      </c>
      <c r="AT1" s="24" t="s">
        <v>126</v>
      </c>
      <c r="AU1" s="24" t="s">
        <v>127</v>
      </c>
      <c r="AV1" s="24" t="s">
        <v>128</v>
      </c>
      <c r="AW1" s="24" t="s">
        <v>129</v>
      </c>
      <c r="AX1" s="24" t="s">
        <v>130</v>
      </c>
      <c r="AY1" s="24" t="s">
        <v>131</v>
      </c>
      <c r="AZ1" s="24" t="s">
        <v>132</v>
      </c>
      <c r="BA1" s="24" t="s">
        <v>133</v>
      </c>
      <c r="BB1" s="24" t="s">
        <v>134</v>
      </c>
      <c r="BC1" s="24" t="s">
        <v>135</v>
      </c>
      <c r="BD1" s="24" t="s">
        <v>136</v>
      </c>
      <c r="BE1" s="24" t="s">
        <v>137</v>
      </c>
      <c r="BF1" s="24" t="s">
        <v>138</v>
      </c>
      <c r="BG1" s="24" t="s">
        <v>139</v>
      </c>
      <c r="BH1" s="24" t="s">
        <v>140</v>
      </c>
      <c r="BI1" s="24" t="s">
        <v>141</v>
      </c>
      <c r="BJ1" s="24" t="s">
        <v>142</v>
      </c>
      <c r="BK1" s="24" t="s">
        <v>143</v>
      </c>
      <c r="BL1" s="24" t="s">
        <v>144</v>
      </c>
      <c r="BM1" s="24" t="s">
        <v>96</v>
      </c>
      <c r="BN1" s="24" t="s">
        <v>97</v>
      </c>
      <c r="BO1" s="24" t="s">
        <v>94</v>
      </c>
      <c r="BP1" s="24" t="s">
        <v>104</v>
      </c>
      <c r="BQ1" s="24" t="s">
        <v>105</v>
      </c>
      <c r="BR1" s="24" t="s">
        <v>106</v>
      </c>
      <c r="BS1" s="24" t="s">
        <v>107</v>
      </c>
      <c r="BT1" s="24" t="s">
        <v>108</v>
      </c>
      <c r="BU1" s="24" t="s">
        <v>109</v>
      </c>
      <c r="BV1" s="24" t="s">
        <v>110</v>
      </c>
      <c r="BW1" s="24" t="s">
        <v>117</v>
      </c>
      <c r="BX1" s="24" t="s">
        <v>118</v>
      </c>
      <c r="BY1" s="24" t="s">
        <v>8390</v>
      </c>
      <c r="BZ1" s="24" t="s">
        <v>95</v>
      </c>
    </row>
    <row r="2" spans="1:78">
      <c r="A2" s="40" t="s">
        <v>155</v>
      </c>
      <c r="B2" s="28" t="s">
        <v>19</v>
      </c>
      <c r="C2" s="28" t="s">
        <v>20</v>
      </c>
      <c r="D2" s="50"/>
      <c r="E2" s="50"/>
      <c r="F2" s="50"/>
      <c r="G2" s="50"/>
      <c r="H2" s="50"/>
      <c r="I2" s="50"/>
      <c r="J2" s="50"/>
      <c r="K2" s="50"/>
      <c r="N2" s="52" t="str">
        <f>HYPERLINK("https://app.scoir.com/student/colleges/4001877/overview","4001877")</f>
        <v>4001877</v>
      </c>
      <c r="O2" s="29"/>
      <c r="P2" s="54"/>
      <c r="Q2" s="54"/>
      <c r="R2" s="54"/>
    </row>
    <row r="3" spans="1:78">
      <c r="A3" s="38" t="s">
        <v>21</v>
      </c>
      <c r="B3" s="28" t="s">
        <v>21</v>
      </c>
      <c r="C3" s="28" t="s">
        <v>20</v>
      </c>
      <c r="D3" s="50"/>
      <c r="E3" s="50"/>
      <c r="F3" s="50"/>
      <c r="G3" s="50"/>
      <c r="H3" s="50"/>
      <c r="I3" s="50"/>
      <c r="J3" s="50"/>
      <c r="K3" s="50"/>
      <c r="N3" s="30" t="str">
        <f>HYPERLINK("https://app.scoir.com/student/colleges/4001863/overview","4001863")</f>
        <v>4001863</v>
      </c>
      <c r="O3" s="29"/>
      <c r="P3" s="54"/>
      <c r="Q3" s="54"/>
      <c r="R3" s="54"/>
    </row>
    <row r="4" spans="1:78">
      <c r="A4" s="36" t="s">
        <v>156</v>
      </c>
      <c r="B4" s="41" t="s">
        <v>22</v>
      </c>
      <c r="D4" s="29">
        <v>48</v>
      </c>
      <c r="E4" s="29">
        <v>42</v>
      </c>
      <c r="F4" s="50"/>
      <c r="G4" s="50"/>
      <c r="H4" s="29">
        <v>34</v>
      </c>
      <c r="I4" s="29">
        <v>67</v>
      </c>
      <c r="J4" s="29">
        <v>4</v>
      </c>
      <c r="K4" s="29" t="s">
        <v>23</v>
      </c>
      <c r="L4" s="28" t="s">
        <v>24</v>
      </c>
      <c r="O4" s="29"/>
      <c r="P4" s="54"/>
      <c r="Q4" s="54"/>
      <c r="R4" s="54"/>
    </row>
    <row r="5" spans="1:78">
      <c r="A5" s="35" t="s">
        <v>25</v>
      </c>
      <c r="B5" s="28" t="s">
        <v>25</v>
      </c>
      <c r="D5" s="50"/>
      <c r="E5" s="29">
        <v>67</v>
      </c>
      <c r="F5" s="50"/>
      <c r="G5" s="50"/>
      <c r="H5" s="29">
        <v>61</v>
      </c>
      <c r="I5" s="50"/>
      <c r="J5" s="50"/>
      <c r="K5" s="50"/>
      <c r="O5" s="29"/>
      <c r="P5" s="54"/>
      <c r="Q5" s="54"/>
      <c r="R5" s="54"/>
    </row>
    <row r="6" spans="1:78">
      <c r="A6" s="35" t="s">
        <v>157</v>
      </c>
      <c r="B6" s="28" t="s">
        <v>26</v>
      </c>
      <c r="C6" s="28"/>
      <c r="D6" s="50"/>
      <c r="E6" s="29"/>
      <c r="F6" s="29"/>
      <c r="G6" s="29"/>
      <c r="H6" s="29"/>
      <c r="I6" s="29"/>
      <c r="J6" s="29"/>
      <c r="K6" s="29"/>
      <c r="L6" s="28"/>
      <c r="M6" s="28"/>
      <c r="N6" s="31" t="str">
        <f>HYPERLINK("https://app.scoir.com/student/colleges/1100376","1100376")</f>
        <v>1100376</v>
      </c>
      <c r="O6" s="29"/>
      <c r="P6" s="54"/>
      <c r="Q6" s="54"/>
      <c r="R6" s="54"/>
    </row>
    <row r="7" spans="1:78">
      <c r="A7" s="37" t="s">
        <v>158</v>
      </c>
      <c r="B7" s="45" t="s">
        <v>27</v>
      </c>
      <c r="C7" s="28" t="s">
        <v>28</v>
      </c>
      <c r="D7" s="29">
        <v>53</v>
      </c>
      <c r="E7" s="29">
        <v>96</v>
      </c>
      <c r="F7" s="29">
        <v>8</v>
      </c>
      <c r="G7" s="29">
        <v>9</v>
      </c>
      <c r="H7" s="29">
        <v>90</v>
      </c>
      <c r="I7" s="29">
        <v>30</v>
      </c>
      <c r="J7" s="29"/>
      <c r="K7" s="29">
        <v>1</v>
      </c>
      <c r="L7" s="28"/>
      <c r="M7" s="30" t="s">
        <v>29</v>
      </c>
      <c r="N7" s="52" t="str">
        <f>HYPERLINK("https://app.scoir.com/student/colleges/1100422/overview","1100422")</f>
        <v>1100422</v>
      </c>
      <c r="O7" s="53">
        <v>48</v>
      </c>
      <c r="P7" s="54"/>
      <c r="Q7" s="54">
        <v>45660</v>
      </c>
      <c r="R7" s="54">
        <v>45597</v>
      </c>
    </row>
    <row r="8" spans="1:78">
      <c r="A8" s="34" t="s">
        <v>30</v>
      </c>
      <c r="B8" s="41" t="s">
        <v>30</v>
      </c>
      <c r="C8" s="28" t="s">
        <v>20</v>
      </c>
      <c r="D8" s="29">
        <v>4</v>
      </c>
      <c r="E8" s="29">
        <v>7</v>
      </c>
      <c r="F8" s="29">
        <v>5</v>
      </c>
      <c r="G8" s="29">
        <v>3</v>
      </c>
      <c r="H8" s="29">
        <v>11</v>
      </c>
      <c r="I8" s="29">
        <v>3</v>
      </c>
      <c r="J8" s="29"/>
      <c r="K8" s="29">
        <v>7</v>
      </c>
      <c r="L8" s="28"/>
      <c r="M8" s="30" t="s">
        <v>29</v>
      </c>
      <c r="N8" s="31" t="str">
        <f>HYPERLINK("https://app.scoir.com/student/colleges/1100264","1100264")</f>
        <v>1100264</v>
      </c>
      <c r="O8" s="53">
        <v>50</v>
      </c>
      <c r="P8" s="54"/>
      <c r="Q8" s="54"/>
      <c r="R8" s="54"/>
    </row>
    <row r="9" spans="1:78">
      <c r="A9" s="34" t="s">
        <v>31</v>
      </c>
      <c r="B9" s="41" t="s">
        <v>31</v>
      </c>
      <c r="C9" s="28" t="s">
        <v>20</v>
      </c>
      <c r="D9" s="29">
        <v>31</v>
      </c>
      <c r="E9" s="29">
        <v>24</v>
      </c>
      <c r="F9" s="29"/>
      <c r="G9" s="29"/>
      <c r="H9" s="29">
        <v>25</v>
      </c>
      <c r="I9" s="29">
        <v>55</v>
      </c>
      <c r="J9" s="29"/>
      <c r="K9" s="29">
        <v>9</v>
      </c>
      <c r="L9" s="28"/>
      <c r="M9" s="30" t="s">
        <v>29</v>
      </c>
      <c r="N9" s="31" t="str">
        <f>HYPERLINK("https://app.scoir.com/student/colleges/3000453","3000453")</f>
        <v>3000453</v>
      </c>
      <c r="O9" s="53" t="str">
        <f>HYPERLINK("https://apply.commonapp.org/mycolleges/445/about","445")</f>
        <v>445</v>
      </c>
      <c r="P9" s="54"/>
      <c r="Q9" s="54"/>
      <c r="R9" s="54"/>
    </row>
    <row r="10" spans="1:78">
      <c r="A10" s="34" t="s">
        <v>32</v>
      </c>
      <c r="B10" s="41" t="s">
        <v>32</v>
      </c>
      <c r="C10" s="28" t="s">
        <v>20</v>
      </c>
      <c r="D10" s="29">
        <v>15</v>
      </c>
      <c r="E10" s="29">
        <v>13</v>
      </c>
      <c r="F10" s="29"/>
      <c r="G10" s="29"/>
      <c r="H10" s="29">
        <v>15</v>
      </c>
      <c r="I10" s="29">
        <v>42</v>
      </c>
      <c r="J10" s="29"/>
      <c r="K10" s="29">
        <v>4</v>
      </c>
      <c r="L10" s="28"/>
      <c r="M10" s="30" t="s">
        <v>29</v>
      </c>
      <c r="N10" s="31" t="str">
        <f>HYPERLINK("https://app.scoir.com/student/colleges/1100516","1100516")</f>
        <v>1100516</v>
      </c>
      <c r="O10" s="53" t="str">
        <f>HYPERLINK("https://apply.commonapp.org/mycolleges/71/about","71")</f>
        <v>71</v>
      </c>
      <c r="P10" s="54"/>
      <c r="Q10" s="54"/>
      <c r="R10" s="54"/>
    </row>
    <row r="11" spans="1:78">
      <c r="A11" s="35" t="s">
        <v>33</v>
      </c>
      <c r="B11" s="28" t="s">
        <v>33</v>
      </c>
      <c r="D11" s="50"/>
      <c r="E11" s="29">
        <v>3</v>
      </c>
      <c r="F11" s="50"/>
      <c r="G11" s="50"/>
      <c r="H11" s="50"/>
      <c r="I11" s="50"/>
      <c r="J11" s="50"/>
      <c r="K11" s="50"/>
      <c r="N11" s="36"/>
      <c r="O11" s="29"/>
      <c r="P11" s="54"/>
      <c r="Q11" s="54"/>
      <c r="R11" s="54"/>
    </row>
    <row r="12" spans="1:78">
      <c r="A12" s="35" t="s">
        <v>34</v>
      </c>
      <c r="B12" s="28" t="s">
        <v>34</v>
      </c>
      <c r="C12" s="28"/>
      <c r="D12" s="29">
        <v>68</v>
      </c>
      <c r="E12" s="29">
        <v>47</v>
      </c>
      <c r="F12" s="29"/>
      <c r="G12" s="29"/>
      <c r="H12" s="29">
        <v>64</v>
      </c>
      <c r="I12" s="29">
        <v>79</v>
      </c>
      <c r="J12" s="29"/>
      <c r="K12" s="29"/>
      <c r="L12" s="28"/>
      <c r="M12" s="28"/>
      <c r="N12" s="51"/>
      <c r="O12" s="29"/>
      <c r="P12" s="54"/>
      <c r="Q12" s="54"/>
      <c r="R12" s="54"/>
    </row>
    <row r="13" spans="1:78">
      <c r="A13" s="35" t="s">
        <v>35</v>
      </c>
      <c r="B13" s="28" t="s">
        <v>35</v>
      </c>
      <c r="C13" s="28"/>
      <c r="D13" s="50"/>
      <c r="E13" s="29"/>
      <c r="F13" s="29"/>
      <c r="G13" s="29"/>
      <c r="H13" s="29"/>
      <c r="I13" s="29"/>
      <c r="J13" s="29"/>
      <c r="K13" s="29"/>
      <c r="L13" s="28"/>
      <c r="M13" s="28"/>
      <c r="N13" s="31" t="str">
        <f>HYPERLINK("https://app.scoir.com/student/colleges/2400217","2400217")</f>
        <v>2400217</v>
      </c>
      <c r="O13" s="53" t="str">
        <f>HYPERLINK("https://apply.commonapp.org/mycolleges/103/about","103")</f>
        <v>103</v>
      </c>
      <c r="P13" s="54"/>
      <c r="Q13" s="54"/>
      <c r="R13" s="54"/>
    </row>
    <row r="14" spans="1:78">
      <c r="A14" s="34" t="s">
        <v>36</v>
      </c>
      <c r="B14" s="41" t="s">
        <v>36</v>
      </c>
      <c r="C14" s="28" t="s">
        <v>20</v>
      </c>
      <c r="D14" s="29">
        <v>16</v>
      </c>
      <c r="E14" s="29">
        <v>31</v>
      </c>
      <c r="F14" s="29"/>
      <c r="G14" s="29"/>
      <c r="H14" s="29">
        <v>23</v>
      </c>
      <c r="I14" s="29">
        <v>5</v>
      </c>
      <c r="J14" s="29"/>
      <c r="K14" s="29" t="s">
        <v>23</v>
      </c>
      <c r="L14" s="28"/>
      <c r="M14" s="30" t="s">
        <v>29</v>
      </c>
      <c r="N14" s="31" t="str">
        <f>HYPERLINK("https://app.scoir.com/student/colleges/2400089","2400089")</f>
        <v>2400089</v>
      </c>
      <c r="O14" s="53" t="str">
        <f>HYPERLINK("https://apply.commonapp.org/mycolleges/578/about","578")</f>
        <v>578</v>
      </c>
      <c r="P14" s="54"/>
      <c r="Q14" s="54"/>
      <c r="R14" s="54"/>
    </row>
    <row r="15" spans="1:78">
      <c r="A15" s="34" t="s">
        <v>168</v>
      </c>
      <c r="B15" s="36" t="s">
        <v>37</v>
      </c>
      <c r="C15" s="28" t="s">
        <v>20</v>
      </c>
      <c r="D15" s="29">
        <v>8</v>
      </c>
      <c r="E15" s="29">
        <v>3</v>
      </c>
      <c r="F15" s="29">
        <v>3</v>
      </c>
      <c r="G15" s="29"/>
      <c r="H15" s="29">
        <v>4</v>
      </c>
      <c r="I15" s="29"/>
      <c r="J15" s="29"/>
      <c r="K15" s="29" t="s">
        <v>23</v>
      </c>
      <c r="L15" s="28"/>
      <c r="M15" s="30" t="s">
        <v>29</v>
      </c>
      <c r="N15" s="31" t="str">
        <f>HYPERLINK("https://app.scoir.com/student/colleges/2100353","2100353")</f>
        <v>2100353</v>
      </c>
      <c r="O15" s="53" t="str">
        <f>HYPERLINK("https://apply.commonapp.org/mycolleges/116/about","116")</f>
        <v>116</v>
      </c>
      <c r="P15" s="54"/>
      <c r="Q15" s="54"/>
      <c r="R15" s="54"/>
    </row>
    <row r="16" spans="1:78">
      <c r="A16" s="35" t="s">
        <v>38</v>
      </c>
      <c r="B16" s="28" t="s">
        <v>38</v>
      </c>
      <c r="D16" s="50"/>
      <c r="E16" s="29">
        <v>82</v>
      </c>
      <c r="F16" s="50"/>
      <c r="G16" s="50"/>
      <c r="H16" s="29">
        <v>46</v>
      </c>
      <c r="I16" s="50"/>
      <c r="J16" s="50"/>
      <c r="K16" s="50"/>
      <c r="O16" s="29"/>
      <c r="P16" s="54"/>
      <c r="Q16" s="54"/>
      <c r="R16" s="54"/>
    </row>
    <row r="17" spans="1:19">
      <c r="A17" s="34" t="s">
        <v>39</v>
      </c>
      <c r="B17" s="36" t="s">
        <v>39</v>
      </c>
      <c r="C17" s="28" t="s">
        <v>20</v>
      </c>
      <c r="D17" s="29">
        <v>29</v>
      </c>
      <c r="E17" s="29">
        <v>16</v>
      </c>
      <c r="F17" s="29"/>
      <c r="G17" s="29"/>
      <c r="H17" s="29">
        <v>17</v>
      </c>
      <c r="I17" s="29">
        <v>48</v>
      </c>
      <c r="J17" s="29"/>
      <c r="K17" s="29" t="s">
        <v>23</v>
      </c>
      <c r="L17" s="28"/>
      <c r="M17" s="30" t="s">
        <v>29</v>
      </c>
      <c r="N17" s="31" t="str">
        <f>HYPERLINK("https://app.scoir.com/student/colleges/2400120","2400120")</f>
        <v>2400120</v>
      </c>
      <c r="O17" s="53" t="str">
        <f>HYPERLINK("https://apply.commonapp.org/mycolleges/130/about","130")</f>
        <v>130</v>
      </c>
      <c r="P17" s="54"/>
      <c r="Q17" s="54"/>
      <c r="R17" s="54"/>
    </row>
    <row r="18" spans="1:19">
      <c r="A18" s="35" t="s">
        <v>40</v>
      </c>
      <c r="B18" s="28" t="s">
        <v>40</v>
      </c>
      <c r="D18" s="29">
        <v>55</v>
      </c>
      <c r="E18" s="29">
        <v>44</v>
      </c>
      <c r="F18" s="29"/>
      <c r="G18" s="29"/>
      <c r="H18" s="29"/>
      <c r="I18" s="29"/>
      <c r="J18" s="29"/>
      <c r="K18" s="29"/>
      <c r="L18" s="28"/>
      <c r="M18" s="28"/>
      <c r="N18" s="51"/>
      <c r="O18" s="29"/>
      <c r="P18" s="54"/>
      <c r="Q18" s="54"/>
      <c r="R18" s="54"/>
      <c r="S18" s="28"/>
    </row>
    <row r="19" spans="1:19">
      <c r="A19" s="34" t="s">
        <v>159</v>
      </c>
      <c r="B19" s="41" t="s">
        <v>41</v>
      </c>
      <c r="C19" s="28" t="s">
        <v>28</v>
      </c>
      <c r="D19" s="29">
        <v>3</v>
      </c>
      <c r="E19" s="29">
        <v>8</v>
      </c>
      <c r="F19" s="29">
        <v>1</v>
      </c>
      <c r="G19" s="29">
        <v>1</v>
      </c>
      <c r="H19" s="29">
        <v>5</v>
      </c>
      <c r="I19" s="29">
        <v>6</v>
      </c>
      <c r="J19" s="29"/>
      <c r="K19" s="29">
        <v>3</v>
      </c>
      <c r="L19" s="28"/>
      <c r="M19" s="30" t="s">
        <v>29</v>
      </c>
      <c r="N19" s="31" t="str">
        <f>HYPERLINK("https://app.scoir.com/student/colleges/1100243","1100243")</f>
        <v>1100243</v>
      </c>
      <c r="O19" s="29"/>
      <c r="P19" s="54"/>
      <c r="Q19" s="54"/>
      <c r="R19" s="54"/>
    </row>
    <row r="20" spans="1:19">
      <c r="A20" s="35" t="s">
        <v>42</v>
      </c>
      <c r="B20" s="48" t="s">
        <v>42</v>
      </c>
      <c r="D20" s="29">
        <v>37</v>
      </c>
      <c r="E20" s="29">
        <v>27</v>
      </c>
      <c r="F20" s="50"/>
      <c r="G20" s="50"/>
      <c r="H20" s="29">
        <v>32</v>
      </c>
      <c r="I20" s="29">
        <v>74</v>
      </c>
      <c r="J20" s="29"/>
      <c r="K20" s="29" t="s">
        <v>23</v>
      </c>
      <c r="O20" s="29"/>
      <c r="P20" s="54"/>
      <c r="Q20" s="54"/>
      <c r="R20" s="54"/>
    </row>
    <row r="21" spans="1:19">
      <c r="A21" s="35" t="s">
        <v>43</v>
      </c>
      <c r="B21" s="46" t="s">
        <v>43</v>
      </c>
      <c r="D21" s="50"/>
      <c r="E21" s="29">
        <v>99</v>
      </c>
      <c r="F21" s="50"/>
      <c r="G21" s="50"/>
      <c r="H21" s="29" t="s">
        <v>44</v>
      </c>
      <c r="I21" s="29">
        <v>64</v>
      </c>
      <c r="J21" s="50"/>
      <c r="K21" s="50"/>
      <c r="O21" s="29"/>
      <c r="P21" s="54"/>
      <c r="Q21" s="54"/>
      <c r="R21" s="54"/>
    </row>
    <row r="22" spans="1:19">
      <c r="A22" s="34" t="s">
        <v>45</v>
      </c>
      <c r="B22" s="36" t="s">
        <v>45</v>
      </c>
      <c r="D22" s="50"/>
      <c r="E22" s="29">
        <v>73</v>
      </c>
      <c r="F22" s="50"/>
      <c r="G22" s="50"/>
      <c r="H22" s="29">
        <v>40</v>
      </c>
      <c r="I22" s="50"/>
      <c r="J22" s="29"/>
      <c r="K22" s="29" t="s">
        <v>23</v>
      </c>
      <c r="L22" s="28" t="s">
        <v>24</v>
      </c>
      <c r="O22" s="29"/>
      <c r="P22" s="54"/>
      <c r="Q22" s="54"/>
      <c r="R22" s="54"/>
    </row>
    <row r="23" spans="1:19">
      <c r="A23" s="35" t="s">
        <v>169</v>
      </c>
      <c r="B23" s="42" t="s">
        <v>46</v>
      </c>
      <c r="D23" s="29">
        <v>39</v>
      </c>
      <c r="E23" s="29">
        <v>33</v>
      </c>
      <c r="F23" s="50"/>
      <c r="G23" s="50"/>
      <c r="H23" s="29">
        <v>54</v>
      </c>
      <c r="I23" s="29">
        <v>59</v>
      </c>
      <c r="J23" s="29"/>
      <c r="K23" s="29" t="s">
        <v>23</v>
      </c>
      <c r="O23" s="29"/>
      <c r="P23" s="54"/>
      <c r="Q23" s="54"/>
      <c r="R23" s="54"/>
    </row>
    <row r="24" spans="1:19">
      <c r="A24" s="35" t="s">
        <v>170</v>
      </c>
      <c r="B24" s="28" t="s">
        <v>47</v>
      </c>
      <c r="C24" s="28" t="s">
        <v>20</v>
      </c>
      <c r="D24" s="50"/>
      <c r="E24" s="29"/>
      <c r="F24" s="29"/>
      <c r="G24" s="29"/>
      <c r="H24" s="29"/>
      <c r="I24" s="29"/>
      <c r="J24" s="29"/>
      <c r="K24" s="29"/>
      <c r="L24" s="28"/>
      <c r="M24" s="30" t="s">
        <v>29</v>
      </c>
      <c r="N24" s="31" t="str">
        <f>HYPERLINK("https://app.scoir.com/student/colleges/3000566","3000566")</f>
        <v>3000566</v>
      </c>
      <c r="O24" s="53" t="str">
        <f>HYPERLINK("https://apply.commonapp.org/mycolleges/388/about","388")</f>
        <v>388</v>
      </c>
      <c r="P24" s="54"/>
      <c r="Q24" s="54"/>
      <c r="R24" s="54"/>
    </row>
    <row r="25" spans="1:19">
      <c r="A25" s="34" t="s">
        <v>48</v>
      </c>
      <c r="B25" s="41" t="s">
        <v>48</v>
      </c>
      <c r="C25" s="28" t="s">
        <v>28</v>
      </c>
      <c r="D25" s="29">
        <v>33</v>
      </c>
      <c r="E25" s="29">
        <v>21</v>
      </c>
      <c r="F25" s="29"/>
      <c r="G25" s="29"/>
      <c r="H25" s="29">
        <v>20</v>
      </c>
      <c r="I25" s="29">
        <v>28</v>
      </c>
      <c r="J25" s="29"/>
      <c r="K25" s="29" t="s">
        <v>23</v>
      </c>
      <c r="L25" s="28"/>
      <c r="M25" s="30" t="s">
        <v>29</v>
      </c>
      <c r="N25" s="31" t="str">
        <f>HYPERLINK("https://app.scoir.com/student/colleges/5000364","5000364")</f>
        <v>5000364</v>
      </c>
      <c r="O25" s="53" t="str">
        <f>HYPERLINK("https://apply.commonapp.org/mycolleges/945/about","945")</f>
        <v>945</v>
      </c>
      <c r="P25" s="54"/>
      <c r="Q25" s="54"/>
      <c r="R25" s="54"/>
    </row>
    <row r="26" spans="1:19">
      <c r="A26" s="35" t="s">
        <v>49</v>
      </c>
      <c r="B26" s="28" t="s">
        <v>49</v>
      </c>
      <c r="D26" s="50"/>
      <c r="E26" s="50"/>
      <c r="F26" s="50"/>
      <c r="G26" s="50"/>
      <c r="H26" s="50"/>
      <c r="I26" s="50"/>
      <c r="J26" s="50"/>
      <c r="K26" s="50"/>
      <c r="N26" s="31" t="str">
        <f>HYPERLINK("https://app.scoir.com/student/colleges/1100897","1100897")</f>
        <v>1100897</v>
      </c>
      <c r="O26" s="29"/>
      <c r="P26" s="54"/>
      <c r="Q26" s="54"/>
      <c r="R26" s="54"/>
    </row>
    <row r="27" spans="1:19">
      <c r="A27" s="34" t="s">
        <v>50</v>
      </c>
      <c r="B27" s="41" t="s">
        <v>50</v>
      </c>
      <c r="C27" s="28" t="s">
        <v>20</v>
      </c>
      <c r="D27" s="29">
        <v>26</v>
      </c>
      <c r="E27" s="29">
        <v>36</v>
      </c>
      <c r="F27" s="29"/>
      <c r="G27" s="29"/>
      <c r="H27" s="29">
        <v>62</v>
      </c>
      <c r="I27" s="29">
        <v>15</v>
      </c>
      <c r="J27" s="29"/>
      <c r="K27" s="29" t="s">
        <v>23</v>
      </c>
      <c r="L27" s="28"/>
      <c r="M27" s="30" t="s">
        <v>29</v>
      </c>
      <c r="N27" s="31" t="str">
        <f>HYPERLINK("https://app.scoir.com/student/colleges/1100160","1100160")</f>
        <v>1100160</v>
      </c>
      <c r="O27" s="53" t="str">
        <f>HYPERLINK("https://apply.commonapp.org/mycolleges/199/about","199")</f>
        <v>199</v>
      </c>
      <c r="P27" s="54"/>
      <c r="Q27" s="54"/>
      <c r="R27" s="54"/>
    </row>
    <row r="28" spans="1:19">
      <c r="A28" s="34" t="s">
        <v>51</v>
      </c>
      <c r="B28" s="41" t="s">
        <v>51</v>
      </c>
      <c r="C28" s="28" t="s">
        <v>20</v>
      </c>
      <c r="D28" s="50"/>
      <c r="E28" s="29">
        <v>63</v>
      </c>
      <c r="F28" s="29"/>
      <c r="G28" s="29"/>
      <c r="H28" s="29">
        <v>99</v>
      </c>
      <c r="I28" s="29">
        <v>32</v>
      </c>
      <c r="J28" s="29"/>
      <c r="K28" s="29" t="s">
        <v>52</v>
      </c>
      <c r="L28" s="28"/>
      <c r="M28" s="30" t="s">
        <v>29</v>
      </c>
      <c r="N28" s="31" t="str">
        <f>HYPERLINK("https://app.scoir.com/student/colleges/2800070","2800070")</f>
        <v>2800070</v>
      </c>
      <c r="O28" s="53" t="str">
        <f>HYPERLINK("https://apply.commonapp.org/mycolleges/571/about","571")</f>
        <v>571</v>
      </c>
      <c r="P28" s="54"/>
      <c r="Q28" s="54"/>
      <c r="R28" s="54"/>
    </row>
    <row r="29" spans="1:19">
      <c r="A29" s="35" t="s">
        <v>171</v>
      </c>
      <c r="B29" s="43" t="s">
        <v>53</v>
      </c>
      <c r="D29" s="50"/>
      <c r="E29" s="50"/>
      <c r="F29" s="50"/>
      <c r="G29" s="50"/>
      <c r="H29" s="50"/>
      <c r="I29" s="29">
        <v>36</v>
      </c>
      <c r="J29" s="50"/>
      <c r="K29" s="50"/>
      <c r="O29" s="29"/>
      <c r="P29" s="54"/>
      <c r="Q29" s="54"/>
      <c r="R29" s="54"/>
    </row>
    <row r="30" spans="1:19">
      <c r="A30" s="35" t="s">
        <v>54</v>
      </c>
      <c r="B30" s="28" t="s">
        <v>54</v>
      </c>
      <c r="C30" s="28" t="s">
        <v>20</v>
      </c>
      <c r="D30" s="50"/>
      <c r="E30" s="29"/>
      <c r="F30" s="29"/>
      <c r="G30" s="29"/>
      <c r="H30" s="29"/>
      <c r="I30" s="29"/>
      <c r="J30" s="29"/>
      <c r="K30" s="29"/>
      <c r="L30" s="28"/>
      <c r="M30" s="30" t="s">
        <v>29</v>
      </c>
      <c r="N30" s="31" t="str">
        <f>HYPERLINK("https://app.scoir.com/student/colleges/1100620","1100620")</f>
        <v>1100620</v>
      </c>
      <c r="O30" s="29"/>
      <c r="P30" s="54"/>
      <c r="Q30" s="54"/>
      <c r="R30" s="54"/>
    </row>
    <row r="31" spans="1:19">
      <c r="A31" s="34" t="s">
        <v>160</v>
      </c>
      <c r="B31" s="36" t="s">
        <v>55</v>
      </c>
      <c r="D31" s="29">
        <v>56</v>
      </c>
      <c r="E31" s="29">
        <v>60</v>
      </c>
      <c r="F31" s="50"/>
      <c r="G31" s="50"/>
      <c r="H31" s="29">
        <v>52</v>
      </c>
      <c r="I31" s="50"/>
      <c r="J31" s="29"/>
      <c r="K31" s="29" t="s">
        <v>23</v>
      </c>
      <c r="L31" s="28"/>
      <c r="M31" s="28"/>
      <c r="N31" s="51"/>
      <c r="O31" s="29"/>
      <c r="P31" s="54"/>
      <c r="Q31" s="54"/>
      <c r="R31" s="54"/>
    </row>
    <row r="32" spans="1:19">
      <c r="A32" s="34" t="s">
        <v>56</v>
      </c>
      <c r="B32" s="41" t="s">
        <v>56</v>
      </c>
      <c r="C32" s="28" t="s">
        <v>20</v>
      </c>
      <c r="D32" s="29">
        <v>1</v>
      </c>
      <c r="E32" s="29">
        <v>1</v>
      </c>
      <c r="F32" s="29">
        <v>2</v>
      </c>
      <c r="G32" s="29">
        <v>4</v>
      </c>
      <c r="H32" s="29">
        <v>3</v>
      </c>
      <c r="I32" s="29">
        <v>2</v>
      </c>
      <c r="J32" s="29"/>
      <c r="K32" s="29">
        <v>2</v>
      </c>
      <c r="L32" s="28"/>
      <c r="M32" s="30" t="s">
        <v>29</v>
      </c>
      <c r="N32" s="31" t="str">
        <f>HYPERLINK("https://app.scoir.com/student/colleges/1100510","1100510")</f>
        <v>1100510</v>
      </c>
      <c r="O32" s="53" t="str">
        <f>HYPERLINK("https://apply.commonapp.org/mycolleges/327/about","327")</f>
        <v>327</v>
      </c>
      <c r="P32" s="54"/>
      <c r="Q32" s="54"/>
      <c r="R32" s="54"/>
    </row>
    <row r="33" spans="1:18">
      <c r="A33" s="35" t="s">
        <v>161</v>
      </c>
      <c r="B33" s="43" t="s">
        <v>57</v>
      </c>
      <c r="D33" s="29">
        <v>57</v>
      </c>
      <c r="E33" s="29">
        <v>49</v>
      </c>
      <c r="F33" s="50"/>
      <c r="G33" s="50"/>
      <c r="H33" s="29">
        <v>67</v>
      </c>
      <c r="I33" s="29">
        <v>69</v>
      </c>
      <c r="J33" s="50"/>
      <c r="K33" s="50"/>
      <c r="N33" s="51"/>
      <c r="O33" s="29"/>
      <c r="P33" s="54"/>
      <c r="Q33" s="54"/>
      <c r="R33" s="54"/>
    </row>
    <row r="34" spans="1:18">
      <c r="A34" s="34" t="s">
        <v>148</v>
      </c>
      <c r="B34" s="41" t="s">
        <v>58</v>
      </c>
      <c r="C34" s="28" t="s">
        <v>20</v>
      </c>
      <c r="D34" s="29">
        <v>2</v>
      </c>
      <c r="E34" s="29">
        <v>2</v>
      </c>
      <c r="F34" s="29">
        <v>4</v>
      </c>
      <c r="G34" s="29">
        <v>2</v>
      </c>
      <c r="H34" s="29">
        <v>7</v>
      </c>
      <c r="I34" s="29">
        <v>1</v>
      </c>
      <c r="J34" s="29"/>
      <c r="K34" s="29">
        <v>8</v>
      </c>
      <c r="L34" s="28"/>
      <c r="M34" s="30" t="s">
        <v>29</v>
      </c>
      <c r="N34" s="31" t="str">
        <f>HYPERLINK("https://app.scoir.com/student/colleges/1100865","1100865")</f>
        <v>1100865</v>
      </c>
      <c r="O34" s="29"/>
      <c r="P34" s="54"/>
      <c r="Q34" s="54"/>
      <c r="R34" s="54"/>
    </row>
    <row r="35" spans="1:18">
      <c r="A35" s="37" t="s">
        <v>149</v>
      </c>
      <c r="B35" s="44" t="s">
        <v>59</v>
      </c>
      <c r="C35" s="28" t="s">
        <v>20</v>
      </c>
      <c r="D35" s="29">
        <v>70</v>
      </c>
      <c r="E35" s="29">
        <v>69</v>
      </c>
      <c r="F35" s="29"/>
      <c r="G35" s="29"/>
      <c r="H35" s="29">
        <v>63</v>
      </c>
      <c r="I35" s="29">
        <v>77</v>
      </c>
      <c r="J35" s="29"/>
      <c r="K35" s="29">
        <v>4</v>
      </c>
      <c r="L35" s="28"/>
      <c r="M35" s="30" t="s">
        <v>29</v>
      </c>
      <c r="N35" s="31" t="str">
        <f>HYPERLINK("https://app.scoir.com/student/colleges/1100359","1100359")</f>
        <v>1100359</v>
      </c>
      <c r="O35" s="29"/>
      <c r="P35" s="54"/>
      <c r="Q35" s="54"/>
      <c r="R35" s="54"/>
    </row>
    <row r="36" spans="1:18">
      <c r="A36" s="34" t="s">
        <v>150</v>
      </c>
      <c r="B36" s="36" t="s">
        <v>60</v>
      </c>
      <c r="C36" s="28" t="s">
        <v>20</v>
      </c>
      <c r="D36" s="29">
        <v>73</v>
      </c>
      <c r="E36" s="29">
        <v>75</v>
      </c>
      <c r="F36" s="29"/>
      <c r="G36" s="29"/>
      <c r="H36" s="29">
        <v>60</v>
      </c>
      <c r="I36" s="29">
        <v>37</v>
      </c>
      <c r="J36" s="29"/>
      <c r="K36" s="29">
        <v>7</v>
      </c>
      <c r="L36" s="28"/>
      <c r="M36" s="30" t="s">
        <v>29</v>
      </c>
      <c r="N36" s="31" t="str">
        <f>HYPERLINK("https://app.scoir.com/student/colleges/1100454","1100454")</f>
        <v>1100454</v>
      </c>
      <c r="O36" s="29"/>
      <c r="P36" s="54"/>
      <c r="Q36" s="54"/>
      <c r="R36" s="54"/>
    </row>
    <row r="37" spans="1:18">
      <c r="A37" s="34" t="s">
        <v>151</v>
      </c>
      <c r="B37" s="41" t="s">
        <v>61</v>
      </c>
      <c r="C37" s="28" t="s">
        <v>20</v>
      </c>
      <c r="D37" s="29">
        <v>13</v>
      </c>
      <c r="E37" s="29">
        <v>12</v>
      </c>
      <c r="F37" s="29"/>
      <c r="G37" s="29"/>
      <c r="H37" s="29">
        <v>27</v>
      </c>
      <c r="I37" s="29">
        <v>9</v>
      </c>
      <c r="J37" s="29"/>
      <c r="K37" s="29">
        <v>6</v>
      </c>
      <c r="L37" s="28"/>
      <c r="M37" s="30" t="s">
        <v>29</v>
      </c>
      <c r="N37" s="31" t="str">
        <f>HYPERLINK("https://app.scoir.com/student/colleges/1100868","1100868")</f>
        <v>1100868</v>
      </c>
      <c r="O37" s="29"/>
      <c r="P37" s="54">
        <v>45505</v>
      </c>
      <c r="Q37" s="54"/>
      <c r="R37" s="54"/>
    </row>
    <row r="38" spans="1:18">
      <c r="A38" s="34" t="s">
        <v>152</v>
      </c>
      <c r="B38" s="41" t="s">
        <v>62</v>
      </c>
      <c r="C38" s="28" t="s">
        <v>20</v>
      </c>
      <c r="D38" s="29">
        <v>20</v>
      </c>
      <c r="E38" s="29">
        <v>18</v>
      </c>
      <c r="F38" s="29">
        <v>10</v>
      </c>
      <c r="G38" s="29">
        <v>7</v>
      </c>
      <c r="H38" s="29">
        <v>10</v>
      </c>
      <c r="I38" s="29"/>
      <c r="J38" s="29"/>
      <c r="K38" s="29">
        <v>5</v>
      </c>
      <c r="L38" s="28"/>
      <c r="M38" s="30" t="s">
        <v>29</v>
      </c>
      <c r="N38" s="31" t="str">
        <f>HYPERLINK("https://app.scoir.com/student/colleges/1100866","1100866")</f>
        <v>1100866</v>
      </c>
      <c r="O38" s="29"/>
      <c r="P38" s="54"/>
      <c r="Q38" s="54"/>
      <c r="R38" s="54"/>
    </row>
    <row r="39" spans="1:18">
      <c r="A39" s="35" t="s">
        <v>153</v>
      </c>
      <c r="B39" s="43" t="s">
        <v>63</v>
      </c>
      <c r="D39" s="29">
        <v>71</v>
      </c>
      <c r="E39" s="50"/>
      <c r="F39" s="50"/>
      <c r="G39" s="50"/>
      <c r="H39" s="29">
        <v>53</v>
      </c>
      <c r="I39" s="29">
        <v>66</v>
      </c>
      <c r="J39" s="50"/>
      <c r="K39" s="50"/>
      <c r="O39" s="29"/>
      <c r="P39" s="54"/>
      <c r="Q39" s="54"/>
      <c r="R39" s="54"/>
    </row>
    <row r="40" spans="1:18">
      <c r="A40" s="35" t="s">
        <v>64</v>
      </c>
      <c r="B40" s="28" t="s">
        <v>64</v>
      </c>
      <c r="D40" s="29">
        <v>76</v>
      </c>
      <c r="E40" s="29">
        <v>84</v>
      </c>
      <c r="F40" s="50"/>
      <c r="G40" s="50"/>
      <c r="H40" s="29">
        <v>59</v>
      </c>
      <c r="I40" s="29">
        <v>82</v>
      </c>
      <c r="J40" s="50"/>
      <c r="K40" s="50"/>
      <c r="L40" s="28"/>
      <c r="M40" s="28"/>
      <c r="N40" s="51"/>
      <c r="O40" s="29"/>
      <c r="P40" s="54"/>
      <c r="Q40" s="54"/>
      <c r="R40" s="54"/>
    </row>
    <row r="41" spans="1:18">
      <c r="A41" s="35" t="s">
        <v>65</v>
      </c>
      <c r="B41" s="28" t="s">
        <v>65</v>
      </c>
      <c r="D41" s="29">
        <v>51</v>
      </c>
      <c r="E41" s="29">
        <v>39</v>
      </c>
      <c r="F41" s="50"/>
      <c r="G41" s="29">
        <v>6</v>
      </c>
      <c r="H41" s="29">
        <v>43</v>
      </c>
      <c r="I41" s="50"/>
      <c r="J41" s="50"/>
      <c r="K41" s="50"/>
      <c r="O41" s="29"/>
      <c r="P41" s="54"/>
      <c r="Q41" s="54"/>
      <c r="R41" s="54"/>
    </row>
    <row r="42" spans="1:18">
      <c r="A42" s="39" t="s">
        <v>66</v>
      </c>
      <c r="B42" s="47" t="s">
        <v>66</v>
      </c>
      <c r="D42" s="29">
        <v>62</v>
      </c>
      <c r="E42" s="29">
        <v>51</v>
      </c>
      <c r="F42" s="50"/>
      <c r="G42" s="50"/>
      <c r="H42" s="29">
        <v>83</v>
      </c>
      <c r="I42" s="50"/>
      <c r="J42" s="50"/>
      <c r="K42" s="50"/>
      <c r="N42" s="28"/>
      <c r="O42" s="29"/>
      <c r="P42" s="54"/>
      <c r="Q42" s="54"/>
      <c r="R42" s="54"/>
    </row>
    <row r="43" spans="1:18">
      <c r="A43" s="34" t="s">
        <v>162</v>
      </c>
      <c r="B43" s="41" t="s">
        <v>67</v>
      </c>
      <c r="C43" s="28" t="s">
        <v>20</v>
      </c>
      <c r="D43" s="29">
        <v>5</v>
      </c>
      <c r="E43" s="29">
        <v>10</v>
      </c>
      <c r="F43" s="29"/>
      <c r="G43" s="29">
        <v>8</v>
      </c>
      <c r="H43" s="29">
        <v>14</v>
      </c>
      <c r="I43" s="29">
        <v>8</v>
      </c>
      <c r="J43" s="29"/>
      <c r="K43" s="29" t="s">
        <v>68</v>
      </c>
      <c r="L43" s="28"/>
      <c r="M43" s="30" t="s">
        <v>29</v>
      </c>
      <c r="N43" s="31" t="str">
        <f>HYPERLINK("https://app.scoir.com/student/colleges/1100729","1100729")</f>
        <v>1100729</v>
      </c>
      <c r="O43" s="53" t="str">
        <f>HYPERLINK("https://apply.commonapp.org/mycolleges/1165/about","1165")</f>
        <v>1165</v>
      </c>
      <c r="P43" s="54"/>
      <c r="Q43" s="54"/>
      <c r="R43" s="54"/>
    </row>
    <row r="44" spans="1:18">
      <c r="A44" s="34" t="s">
        <v>163</v>
      </c>
      <c r="B44" s="41" t="s">
        <v>69</v>
      </c>
      <c r="C44" s="28" t="s">
        <v>28</v>
      </c>
      <c r="D44" s="29">
        <v>14</v>
      </c>
      <c r="E44" s="29">
        <v>32</v>
      </c>
      <c r="F44" s="29"/>
      <c r="G44" s="29"/>
      <c r="H44" s="29">
        <v>22</v>
      </c>
      <c r="I44" s="29">
        <v>12</v>
      </c>
      <c r="J44" s="29"/>
      <c r="K44" s="29" t="s">
        <v>23</v>
      </c>
      <c r="L44" s="28"/>
      <c r="M44" s="30" t="s">
        <v>29</v>
      </c>
      <c r="N44" s="31" t="str">
        <f>HYPERLINK("https://app.scoir.com/student/colleges/2400206","2400206")</f>
        <v>2400206</v>
      </c>
      <c r="O44" s="53" t="str">
        <f>HYPERLINK("https://apply.commonapp.org/mycolleges/1127/about","1127")</f>
        <v>1127</v>
      </c>
      <c r="P44" s="54"/>
      <c r="Q44" s="54"/>
      <c r="R44" s="54"/>
    </row>
    <row r="45" spans="1:18">
      <c r="A45" s="35" t="s">
        <v>154</v>
      </c>
      <c r="B45" s="42" t="s">
        <v>70</v>
      </c>
      <c r="D45" s="29" t="s">
        <v>44</v>
      </c>
      <c r="E45" s="29" t="s">
        <v>44</v>
      </c>
      <c r="F45" s="50"/>
      <c r="G45" s="50"/>
      <c r="H45" s="50"/>
      <c r="I45" s="29">
        <v>71</v>
      </c>
      <c r="J45" s="50"/>
      <c r="K45" s="50"/>
      <c r="O45" s="29"/>
      <c r="P45" s="54"/>
      <c r="Q45" s="54"/>
      <c r="R45" s="54"/>
    </row>
    <row r="46" spans="1:18">
      <c r="A46" s="34" t="s">
        <v>164</v>
      </c>
      <c r="B46" s="41" t="s">
        <v>71</v>
      </c>
      <c r="C46" s="28" t="s">
        <v>20</v>
      </c>
      <c r="D46" s="29">
        <v>6</v>
      </c>
      <c r="E46" s="29">
        <v>4</v>
      </c>
      <c r="F46" s="29">
        <v>7</v>
      </c>
      <c r="G46" s="29">
        <v>5</v>
      </c>
      <c r="H46" s="29">
        <v>6</v>
      </c>
      <c r="I46" s="29">
        <v>7</v>
      </c>
      <c r="J46" s="29"/>
      <c r="K46" s="29" t="s">
        <v>23</v>
      </c>
      <c r="L46" s="28"/>
      <c r="M46" s="30" t="s">
        <v>29</v>
      </c>
      <c r="N46" s="31" t="str">
        <f>HYPERLINK("https://app.scoir.com/student/colleges/2100285","2100285")</f>
        <v>2100285</v>
      </c>
      <c r="O46" s="53" t="str">
        <f>HYPERLINK("https://apply.commonapp.org/mycolleges/439/about","439")</f>
        <v>439</v>
      </c>
      <c r="P46" s="54"/>
      <c r="Q46" s="54"/>
      <c r="R46" s="54"/>
    </row>
    <row r="47" spans="1:18">
      <c r="A47" s="34" t="s">
        <v>165</v>
      </c>
      <c r="B47" s="49" t="s">
        <v>72</v>
      </c>
      <c r="D47" s="50"/>
      <c r="E47" s="29">
        <v>15</v>
      </c>
      <c r="F47" s="50"/>
      <c r="G47" s="50"/>
      <c r="H47" s="29">
        <v>18</v>
      </c>
      <c r="I47" s="29">
        <v>22</v>
      </c>
      <c r="J47" s="29"/>
      <c r="K47" s="29" t="s">
        <v>23</v>
      </c>
      <c r="O47" s="29"/>
      <c r="P47" s="54"/>
      <c r="Q47" s="54"/>
      <c r="R47" s="54"/>
    </row>
    <row r="48" spans="1:18">
      <c r="A48" s="35" t="s">
        <v>73</v>
      </c>
      <c r="B48" s="28" t="s">
        <v>73</v>
      </c>
      <c r="D48" s="50"/>
      <c r="E48" s="29">
        <v>37</v>
      </c>
      <c r="F48" s="50"/>
      <c r="G48" s="50"/>
      <c r="H48" s="29">
        <v>49</v>
      </c>
      <c r="I48" s="50"/>
      <c r="J48" s="50"/>
      <c r="K48" s="50"/>
      <c r="O48" s="29"/>
      <c r="P48" s="54"/>
      <c r="Q48" s="54"/>
      <c r="R48" s="54"/>
    </row>
    <row r="49" spans="1:78">
      <c r="A49" s="35" t="s">
        <v>74</v>
      </c>
      <c r="B49" s="28" t="s">
        <v>74</v>
      </c>
      <c r="D49" s="50"/>
      <c r="E49" s="50"/>
      <c r="F49" s="50"/>
      <c r="G49" s="50"/>
      <c r="H49" s="29">
        <v>98</v>
      </c>
      <c r="I49" s="50"/>
      <c r="J49" s="50"/>
      <c r="K49" s="50"/>
      <c r="O49" s="29"/>
      <c r="P49" s="54"/>
      <c r="Q49" s="54"/>
      <c r="R49" s="54"/>
    </row>
    <row r="50" spans="1:78">
      <c r="A50" s="28" t="s">
        <v>75</v>
      </c>
      <c r="B50" s="28" t="s">
        <v>75</v>
      </c>
      <c r="C50" s="28" t="s">
        <v>20</v>
      </c>
      <c r="D50" s="29">
        <v>24</v>
      </c>
      <c r="E50" s="29">
        <v>22</v>
      </c>
      <c r="F50" s="29"/>
      <c r="G50" s="29"/>
      <c r="H50" s="29">
        <v>36</v>
      </c>
      <c r="I50" s="29"/>
      <c r="J50" s="29"/>
      <c r="K50" s="29" t="s">
        <v>23</v>
      </c>
      <c r="L50" s="28"/>
      <c r="M50" s="30" t="s">
        <v>29</v>
      </c>
      <c r="N50" s="31" t="str">
        <f>HYPERLINK("https://app.scoir.com/student/colleges/1100110","1100110")</f>
        <v>1100110</v>
      </c>
      <c r="O50" s="53" t="str">
        <f>HYPERLINK("https://apply.commonapp.org/mycolleges/193/about","193")</f>
        <v>193</v>
      </c>
      <c r="P50" s="54"/>
      <c r="Q50" s="54"/>
      <c r="R50" s="54"/>
    </row>
    <row r="51" spans="1:78">
      <c r="A51" s="36" t="s">
        <v>76</v>
      </c>
      <c r="B51" s="36" t="s">
        <v>76</v>
      </c>
      <c r="D51" s="50"/>
      <c r="E51" s="29">
        <v>61</v>
      </c>
      <c r="F51" s="50"/>
      <c r="G51" s="50"/>
      <c r="H51" s="50"/>
      <c r="I51" s="29">
        <v>91</v>
      </c>
      <c r="J51" s="29"/>
      <c r="K51" s="29" t="s">
        <v>23</v>
      </c>
      <c r="O51" s="29"/>
      <c r="P51" s="54"/>
      <c r="Q51" s="54"/>
      <c r="R51" s="54"/>
    </row>
    <row r="52" spans="1:78">
      <c r="A52" s="36" t="s">
        <v>77</v>
      </c>
      <c r="B52" s="41" t="s">
        <v>77</v>
      </c>
      <c r="D52" s="29">
        <v>18</v>
      </c>
      <c r="E52" s="29">
        <v>26</v>
      </c>
      <c r="F52" s="50"/>
      <c r="G52" s="50"/>
      <c r="H52" s="29">
        <v>31</v>
      </c>
      <c r="I52" s="29">
        <v>14</v>
      </c>
      <c r="J52" s="29"/>
      <c r="K52" s="29" t="s">
        <v>23</v>
      </c>
      <c r="N52" s="28"/>
      <c r="O52" s="29"/>
      <c r="P52" s="54"/>
      <c r="Q52" s="54"/>
      <c r="R52" s="54"/>
    </row>
    <row r="53" spans="1:78">
      <c r="A53" s="36" t="s">
        <v>78</v>
      </c>
      <c r="B53" s="41" t="s">
        <v>78</v>
      </c>
      <c r="C53" s="28" t="s">
        <v>20</v>
      </c>
      <c r="D53" s="29">
        <v>22</v>
      </c>
      <c r="E53" s="29">
        <v>28</v>
      </c>
      <c r="F53" s="29"/>
      <c r="G53" s="29"/>
      <c r="H53" s="29">
        <v>39</v>
      </c>
      <c r="I53" s="29">
        <v>13</v>
      </c>
      <c r="J53" s="29"/>
      <c r="K53" s="29" t="s">
        <v>23</v>
      </c>
      <c r="L53" s="28" t="s">
        <v>24</v>
      </c>
      <c r="M53" s="30" t="s">
        <v>29</v>
      </c>
      <c r="N53" s="31" t="str">
        <f>HYPERLINK("https://app.scoir.com/student/colleges/1100517","1100517")</f>
        <v>1100517</v>
      </c>
      <c r="O53" s="53" t="str">
        <f>HYPERLINK("https://apply.commonapp.org/mycolleges/1171/about","1171")</f>
        <v>1171</v>
      </c>
      <c r="P53" s="54"/>
      <c r="Q53" s="54"/>
      <c r="R53" s="54"/>
    </row>
    <row r="54" spans="1:78">
      <c r="A54" s="28" t="s">
        <v>79</v>
      </c>
      <c r="B54" s="28" t="s">
        <v>79</v>
      </c>
      <c r="D54" s="50"/>
      <c r="E54" s="50"/>
      <c r="F54" s="50"/>
      <c r="G54" s="50"/>
      <c r="H54" s="29">
        <v>73</v>
      </c>
      <c r="I54" s="29">
        <v>63</v>
      </c>
      <c r="J54" s="50"/>
      <c r="K54" s="50"/>
      <c r="O54" s="29"/>
      <c r="P54" s="54"/>
      <c r="Q54" s="54"/>
      <c r="R54" s="54"/>
    </row>
    <row r="55" spans="1:78">
      <c r="A55" s="36" t="s">
        <v>166</v>
      </c>
      <c r="B55" s="41" t="s">
        <v>80</v>
      </c>
      <c r="C55" s="28" t="s">
        <v>20</v>
      </c>
      <c r="D55" s="29">
        <v>10</v>
      </c>
      <c r="E55" s="29">
        <v>6</v>
      </c>
      <c r="F55" s="29">
        <v>5</v>
      </c>
      <c r="G55" s="29"/>
      <c r="H55" s="29">
        <v>8</v>
      </c>
      <c r="I55" s="29">
        <v>19</v>
      </c>
      <c r="J55" s="29"/>
      <c r="K55" s="29">
        <v>10</v>
      </c>
      <c r="L55" s="28"/>
      <c r="M55" s="30" t="s">
        <v>29</v>
      </c>
      <c r="N55" s="31" t="str">
        <f>HYPERLINK("https://app.scoir.com/student/colleges/1100490","1100490")</f>
        <v>1100490</v>
      </c>
      <c r="O55" s="29"/>
      <c r="P55" s="54"/>
      <c r="Q55" s="54"/>
      <c r="R55" s="54"/>
    </row>
    <row r="56" spans="1:78">
      <c r="A56" s="36" t="s">
        <v>81</v>
      </c>
      <c r="B56" s="41" t="s">
        <v>81</v>
      </c>
      <c r="C56" s="28" t="s">
        <v>28</v>
      </c>
      <c r="D56" s="29">
        <v>19</v>
      </c>
      <c r="E56" s="29">
        <v>19</v>
      </c>
      <c r="F56" s="29"/>
      <c r="G56" s="29"/>
      <c r="H56" s="29">
        <v>9</v>
      </c>
      <c r="I56" s="29">
        <v>11</v>
      </c>
      <c r="J56" s="29"/>
      <c r="K56" s="29" t="s">
        <v>23</v>
      </c>
      <c r="L56" s="28"/>
      <c r="M56" s="30" t="s">
        <v>29</v>
      </c>
      <c r="N56" s="31" t="str">
        <f>HYPERLINK("https://app.scoir.com/student/colleges/2800014","2800014")</f>
        <v>2800014</v>
      </c>
      <c r="O56" s="29"/>
      <c r="P56" s="54"/>
      <c r="Q56" s="54"/>
      <c r="R56" s="54"/>
    </row>
    <row r="57" spans="1:78">
      <c r="A57" s="28" t="s">
        <v>82</v>
      </c>
      <c r="B57" s="28" t="s">
        <v>82</v>
      </c>
      <c r="D57" s="50"/>
      <c r="E57" s="50"/>
      <c r="F57" s="50"/>
      <c r="G57" s="50"/>
      <c r="H57" s="29">
        <v>85</v>
      </c>
      <c r="I57" s="50"/>
      <c r="J57" s="50"/>
      <c r="K57" s="50"/>
      <c r="O57" s="29"/>
      <c r="P57" s="54"/>
      <c r="Q57" s="54"/>
      <c r="R57" s="54"/>
    </row>
    <row r="58" spans="1:78">
      <c r="A58" s="36" t="s">
        <v>83</v>
      </c>
      <c r="B58" s="41" t="s">
        <v>83</v>
      </c>
      <c r="C58" s="28" t="s">
        <v>20</v>
      </c>
      <c r="D58" s="29">
        <v>66</v>
      </c>
      <c r="E58" s="29">
        <v>89</v>
      </c>
      <c r="F58" s="29"/>
      <c r="G58" s="29"/>
      <c r="H58" s="29">
        <v>77</v>
      </c>
      <c r="I58" s="29">
        <v>47</v>
      </c>
      <c r="J58" s="29"/>
      <c r="K58" s="29"/>
      <c r="L58" s="28"/>
      <c r="M58" s="30" t="s">
        <v>29</v>
      </c>
      <c r="N58" s="31" t="str">
        <f>HYPERLINK("https://app.scoir.com/student/colleges/2600031","2600031")</f>
        <v>2600031</v>
      </c>
      <c r="O58" s="29"/>
      <c r="P58" s="54"/>
      <c r="Q58" s="54"/>
      <c r="R58" s="54"/>
    </row>
    <row r="59" spans="1:78">
      <c r="A59" s="28" t="s">
        <v>84</v>
      </c>
      <c r="B59" s="28" t="s">
        <v>84</v>
      </c>
      <c r="D59" s="50"/>
      <c r="E59" s="50"/>
      <c r="F59" s="50"/>
      <c r="G59" s="50"/>
      <c r="H59" s="50"/>
      <c r="I59" s="50"/>
      <c r="J59" s="50"/>
      <c r="K59" s="50"/>
      <c r="O59" s="29"/>
      <c r="P59" s="54"/>
      <c r="Q59" s="54"/>
      <c r="R59" s="54"/>
    </row>
    <row r="60" spans="1:78">
      <c r="A60" s="28" t="s">
        <v>167</v>
      </c>
      <c r="B60" s="28" t="s">
        <v>167</v>
      </c>
      <c r="D60" s="50"/>
      <c r="E60" s="50"/>
      <c r="F60" s="50"/>
      <c r="G60" s="50"/>
      <c r="H60" s="50"/>
      <c r="I60" s="50"/>
      <c r="J60" s="50"/>
      <c r="K60" s="50"/>
      <c r="O60" s="29"/>
      <c r="P60" s="54"/>
      <c r="Q60" s="54"/>
      <c r="R60" s="54"/>
    </row>
    <row r="61" spans="1:78">
      <c r="A61" s="28" t="s">
        <v>86</v>
      </c>
      <c r="B61" s="28" t="s">
        <v>86</v>
      </c>
      <c r="D61" s="29" t="s">
        <v>52</v>
      </c>
      <c r="E61" s="29">
        <v>30</v>
      </c>
      <c r="F61" s="50"/>
      <c r="G61" s="50"/>
      <c r="H61" s="29">
        <v>29</v>
      </c>
      <c r="I61" s="29">
        <v>89</v>
      </c>
      <c r="J61" s="50"/>
      <c r="K61" s="50"/>
      <c r="O61" s="29"/>
      <c r="P61" s="54"/>
      <c r="Q61" s="54"/>
      <c r="R61" s="54"/>
    </row>
    <row r="62" spans="1:78">
      <c r="A62" s="32" t="s">
        <v>172</v>
      </c>
      <c r="BY62" s="32" t="s">
        <v>8391</v>
      </c>
      <c r="BZ62" s="27" t="s">
        <v>4281</v>
      </c>
    </row>
    <row r="63" spans="1:78">
      <c r="A63" s="32" t="s">
        <v>173</v>
      </c>
      <c r="BY63" s="32" t="s">
        <v>8391</v>
      </c>
      <c r="BZ63" s="27" t="s">
        <v>4282</v>
      </c>
    </row>
    <row r="64" spans="1:78">
      <c r="A64" s="32" t="s">
        <v>174</v>
      </c>
      <c r="BY64" s="32" t="s">
        <v>8391</v>
      </c>
      <c r="BZ64" s="27" t="s">
        <v>4283</v>
      </c>
    </row>
    <row r="65" spans="1:78">
      <c r="A65" s="32" t="s">
        <v>175</v>
      </c>
      <c r="BY65" s="32" t="s">
        <v>8391</v>
      </c>
      <c r="BZ65" s="27" t="s">
        <v>4284</v>
      </c>
    </row>
    <row r="66" spans="1:78">
      <c r="A66" s="32" t="s">
        <v>176</v>
      </c>
      <c r="BY66" s="32" t="s">
        <v>8391</v>
      </c>
      <c r="BZ66" s="27" t="s">
        <v>4285</v>
      </c>
    </row>
    <row r="67" spans="1:78">
      <c r="A67" s="32" t="s">
        <v>177</v>
      </c>
      <c r="BY67" s="32" t="s">
        <v>8391</v>
      </c>
      <c r="BZ67" s="27" t="s">
        <v>4286</v>
      </c>
    </row>
    <row r="68" spans="1:78">
      <c r="A68" s="32" t="s">
        <v>178</v>
      </c>
      <c r="BY68" s="32" t="s">
        <v>8391</v>
      </c>
      <c r="BZ68" s="27" t="s">
        <v>4287</v>
      </c>
    </row>
    <row r="69" spans="1:78">
      <c r="A69" s="32" t="s">
        <v>179</v>
      </c>
      <c r="BY69" s="32" t="s">
        <v>8391</v>
      </c>
      <c r="BZ69" s="27" t="s">
        <v>4288</v>
      </c>
    </row>
    <row r="70" spans="1:78">
      <c r="A70" s="32" t="s">
        <v>180</v>
      </c>
      <c r="BY70" s="32" t="s">
        <v>8391</v>
      </c>
      <c r="BZ70" s="27" t="s">
        <v>4289</v>
      </c>
    </row>
    <row r="71" spans="1:78">
      <c r="A71" s="32" t="s">
        <v>181</v>
      </c>
      <c r="BY71" s="32" t="s">
        <v>8391</v>
      </c>
      <c r="BZ71" s="27" t="s">
        <v>4290</v>
      </c>
    </row>
    <row r="72" spans="1:78">
      <c r="A72" s="32" t="s">
        <v>182</v>
      </c>
      <c r="BY72" s="32" t="s">
        <v>8391</v>
      </c>
      <c r="BZ72" s="27" t="s">
        <v>4291</v>
      </c>
    </row>
    <row r="73" spans="1:78">
      <c r="A73" s="32" t="s">
        <v>183</v>
      </c>
      <c r="BY73" s="32" t="s">
        <v>8391</v>
      </c>
      <c r="BZ73" s="27" t="s">
        <v>4292</v>
      </c>
    </row>
    <row r="74" spans="1:78">
      <c r="A74" s="32" t="s">
        <v>184</v>
      </c>
      <c r="BY74" s="32" t="s">
        <v>8391</v>
      </c>
      <c r="BZ74" s="27" t="s">
        <v>4293</v>
      </c>
    </row>
    <row r="75" spans="1:78">
      <c r="A75" s="32" t="s">
        <v>185</v>
      </c>
      <c r="BY75" s="32" t="s">
        <v>8391</v>
      </c>
      <c r="BZ75" s="27" t="s">
        <v>4294</v>
      </c>
    </row>
    <row r="76" spans="1:78">
      <c r="A76" s="32" t="s">
        <v>186</v>
      </c>
      <c r="BY76" s="32" t="s">
        <v>8391</v>
      </c>
      <c r="BZ76" s="27" t="s">
        <v>4295</v>
      </c>
    </row>
    <row r="77" spans="1:78">
      <c r="A77" s="32" t="s">
        <v>187</v>
      </c>
      <c r="BY77" s="32" t="s">
        <v>8391</v>
      </c>
      <c r="BZ77" s="27" t="s">
        <v>4296</v>
      </c>
    </row>
    <row r="78" spans="1:78">
      <c r="A78" s="32" t="s">
        <v>188</v>
      </c>
      <c r="BY78" s="32" t="s">
        <v>8391</v>
      </c>
      <c r="BZ78" s="27" t="s">
        <v>4297</v>
      </c>
    </row>
    <row r="79" spans="1:78">
      <c r="A79" s="32" t="s">
        <v>189</v>
      </c>
      <c r="BY79" s="32" t="s">
        <v>8391</v>
      </c>
      <c r="BZ79" s="27" t="s">
        <v>4298</v>
      </c>
    </row>
    <row r="80" spans="1:78">
      <c r="A80" s="32" t="s">
        <v>190</v>
      </c>
      <c r="BY80" s="32" t="s">
        <v>8391</v>
      </c>
      <c r="BZ80" s="27" t="s">
        <v>4299</v>
      </c>
    </row>
    <row r="81" spans="1:78">
      <c r="A81" s="32" t="s">
        <v>191</v>
      </c>
      <c r="BY81" s="32" t="s">
        <v>8391</v>
      </c>
      <c r="BZ81" s="27" t="s">
        <v>4300</v>
      </c>
    </row>
    <row r="82" spans="1:78">
      <c r="A82" s="32" t="s">
        <v>192</v>
      </c>
      <c r="BY82" s="32" t="s">
        <v>8391</v>
      </c>
      <c r="BZ82" s="27" t="s">
        <v>4301</v>
      </c>
    </row>
    <row r="83" spans="1:78">
      <c r="A83" s="32" t="s">
        <v>193</v>
      </c>
      <c r="BY83" s="32" t="s">
        <v>8391</v>
      </c>
      <c r="BZ83" s="27" t="s">
        <v>4302</v>
      </c>
    </row>
    <row r="84" spans="1:78">
      <c r="A84" s="32" t="s">
        <v>194</v>
      </c>
      <c r="BY84" s="32" t="s">
        <v>8391</v>
      </c>
      <c r="BZ84" s="27" t="s">
        <v>4303</v>
      </c>
    </row>
    <row r="85" spans="1:78">
      <c r="A85" s="32" t="s">
        <v>195</v>
      </c>
      <c r="BY85" s="32" t="s">
        <v>8391</v>
      </c>
      <c r="BZ85" s="27" t="s">
        <v>4304</v>
      </c>
    </row>
    <row r="86" spans="1:78">
      <c r="A86" s="32" t="s">
        <v>196</v>
      </c>
      <c r="BY86" s="32" t="s">
        <v>8391</v>
      </c>
      <c r="BZ86" s="27" t="s">
        <v>4305</v>
      </c>
    </row>
    <row r="87" spans="1:78">
      <c r="A87" s="32" t="s">
        <v>197</v>
      </c>
      <c r="BY87" s="32" t="s">
        <v>8391</v>
      </c>
      <c r="BZ87" s="27" t="s">
        <v>4306</v>
      </c>
    </row>
    <row r="88" spans="1:78">
      <c r="A88" s="32" t="s">
        <v>198</v>
      </c>
      <c r="BY88" s="32" t="s">
        <v>8391</v>
      </c>
      <c r="BZ88" s="27" t="s">
        <v>4307</v>
      </c>
    </row>
    <row r="89" spans="1:78">
      <c r="A89" s="32" t="s">
        <v>199</v>
      </c>
      <c r="BY89" s="32" t="s">
        <v>8391</v>
      </c>
      <c r="BZ89" s="27" t="s">
        <v>4308</v>
      </c>
    </row>
    <row r="90" spans="1:78">
      <c r="A90" s="32" t="s">
        <v>200</v>
      </c>
      <c r="BY90" s="32" t="s">
        <v>8391</v>
      </c>
      <c r="BZ90" s="27" t="s">
        <v>4309</v>
      </c>
    </row>
    <row r="91" spans="1:78">
      <c r="A91" s="32" t="s">
        <v>201</v>
      </c>
      <c r="BY91" s="32" t="s">
        <v>8391</v>
      </c>
      <c r="BZ91" s="27" t="s">
        <v>4310</v>
      </c>
    </row>
    <row r="92" spans="1:78">
      <c r="A92" s="32" t="s">
        <v>202</v>
      </c>
      <c r="BY92" s="32" t="s">
        <v>8391</v>
      </c>
      <c r="BZ92" s="27" t="s">
        <v>4311</v>
      </c>
    </row>
    <row r="93" spans="1:78">
      <c r="A93" s="32" t="s">
        <v>203</v>
      </c>
      <c r="BY93" s="32" t="s">
        <v>8391</v>
      </c>
      <c r="BZ93" s="27" t="s">
        <v>4312</v>
      </c>
    </row>
    <row r="94" spans="1:78">
      <c r="A94" s="32" t="s">
        <v>204</v>
      </c>
      <c r="BY94" s="32" t="s">
        <v>8391</v>
      </c>
      <c r="BZ94" s="27" t="s">
        <v>4313</v>
      </c>
    </row>
    <row r="95" spans="1:78">
      <c r="A95" s="32" t="s">
        <v>205</v>
      </c>
      <c r="BY95" s="32" t="s">
        <v>8391</v>
      </c>
      <c r="BZ95" s="27" t="s">
        <v>4314</v>
      </c>
    </row>
    <row r="96" spans="1:78">
      <c r="A96" s="32" t="s">
        <v>206</v>
      </c>
      <c r="BY96" s="32" t="s">
        <v>8391</v>
      </c>
      <c r="BZ96" s="27" t="s">
        <v>4315</v>
      </c>
    </row>
    <row r="97" spans="1:78">
      <c r="A97" s="32" t="s">
        <v>207</v>
      </c>
      <c r="BY97" s="32" t="s">
        <v>8391</v>
      </c>
      <c r="BZ97" s="27" t="s">
        <v>4316</v>
      </c>
    </row>
    <row r="98" spans="1:78">
      <c r="A98" s="32" t="s">
        <v>208</v>
      </c>
      <c r="BY98" s="32" t="s">
        <v>8391</v>
      </c>
      <c r="BZ98" s="27" t="s">
        <v>4317</v>
      </c>
    </row>
    <row r="99" spans="1:78">
      <c r="A99" s="32" t="s">
        <v>209</v>
      </c>
      <c r="BY99" s="32" t="s">
        <v>8391</v>
      </c>
      <c r="BZ99" s="27" t="s">
        <v>4318</v>
      </c>
    </row>
    <row r="100" spans="1:78">
      <c r="A100" s="32" t="s">
        <v>210</v>
      </c>
      <c r="BY100" s="32" t="s">
        <v>8391</v>
      </c>
      <c r="BZ100" s="27" t="s">
        <v>4319</v>
      </c>
    </row>
    <row r="101" spans="1:78">
      <c r="A101" s="32" t="s">
        <v>211</v>
      </c>
      <c r="BY101" s="32" t="s">
        <v>8391</v>
      </c>
      <c r="BZ101" s="27" t="s">
        <v>4320</v>
      </c>
    </row>
    <row r="102" spans="1:78">
      <c r="A102" s="32" t="s">
        <v>212</v>
      </c>
      <c r="BY102" s="32" t="s">
        <v>8391</v>
      </c>
      <c r="BZ102" s="27" t="s">
        <v>4321</v>
      </c>
    </row>
    <row r="103" spans="1:78">
      <c r="A103" s="32" t="s">
        <v>213</v>
      </c>
      <c r="BY103" s="32" t="s">
        <v>8391</v>
      </c>
      <c r="BZ103" s="27" t="s">
        <v>4322</v>
      </c>
    </row>
    <row r="104" spans="1:78">
      <c r="A104" s="32" t="s">
        <v>214</v>
      </c>
      <c r="BY104" s="32" t="s">
        <v>8391</v>
      </c>
      <c r="BZ104" s="27" t="s">
        <v>4323</v>
      </c>
    </row>
    <row r="105" spans="1:78">
      <c r="A105" s="32" t="s">
        <v>215</v>
      </c>
      <c r="BY105" s="32" t="s">
        <v>8391</v>
      </c>
      <c r="BZ105" s="27" t="s">
        <v>4324</v>
      </c>
    </row>
    <row r="106" spans="1:78">
      <c r="A106" s="32" t="s">
        <v>216</v>
      </c>
      <c r="BY106" s="32" t="s">
        <v>8391</v>
      </c>
      <c r="BZ106" s="27" t="s">
        <v>4325</v>
      </c>
    </row>
    <row r="107" spans="1:78">
      <c r="A107" s="32" t="s">
        <v>217</v>
      </c>
      <c r="BY107" s="32" t="s">
        <v>8391</v>
      </c>
      <c r="BZ107" s="27" t="s">
        <v>4326</v>
      </c>
    </row>
    <row r="108" spans="1:78">
      <c r="A108" s="32" t="s">
        <v>218</v>
      </c>
      <c r="BY108" s="32" t="s">
        <v>8391</v>
      </c>
      <c r="BZ108" s="27" t="s">
        <v>4327</v>
      </c>
    </row>
    <row r="109" spans="1:78">
      <c r="A109" s="32" t="s">
        <v>219</v>
      </c>
      <c r="BY109" s="32" t="s">
        <v>8391</v>
      </c>
      <c r="BZ109" s="27" t="s">
        <v>4328</v>
      </c>
    </row>
    <row r="110" spans="1:78">
      <c r="A110" s="32" t="s">
        <v>220</v>
      </c>
      <c r="BY110" s="32" t="s">
        <v>8391</v>
      </c>
      <c r="BZ110" s="27" t="s">
        <v>4329</v>
      </c>
    </row>
    <row r="111" spans="1:78">
      <c r="A111" s="32" t="s">
        <v>221</v>
      </c>
      <c r="BY111" s="32" t="s">
        <v>8391</v>
      </c>
      <c r="BZ111" s="27" t="s">
        <v>4330</v>
      </c>
    </row>
    <row r="112" spans="1:78">
      <c r="A112" s="32" t="s">
        <v>222</v>
      </c>
      <c r="BY112" s="32" t="s">
        <v>8391</v>
      </c>
      <c r="BZ112" s="27" t="s">
        <v>4331</v>
      </c>
    </row>
    <row r="113" spans="1:78">
      <c r="A113" s="32" t="s">
        <v>223</v>
      </c>
      <c r="BY113" s="32" t="s">
        <v>8391</v>
      </c>
      <c r="BZ113" s="27" t="s">
        <v>4332</v>
      </c>
    </row>
    <row r="114" spans="1:78">
      <c r="A114" s="32" t="s">
        <v>224</v>
      </c>
      <c r="BY114" s="32" t="s">
        <v>8391</v>
      </c>
      <c r="BZ114" s="27" t="s">
        <v>4333</v>
      </c>
    </row>
    <row r="115" spans="1:78">
      <c r="A115" s="32" t="s">
        <v>225</v>
      </c>
      <c r="BY115" s="32" t="s">
        <v>8391</v>
      </c>
      <c r="BZ115" s="27" t="s">
        <v>4334</v>
      </c>
    </row>
    <row r="116" spans="1:78">
      <c r="A116" s="32" t="s">
        <v>226</v>
      </c>
      <c r="BY116" s="32" t="s">
        <v>8391</v>
      </c>
      <c r="BZ116" s="27" t="s">
        <v>4335</v>
      </c>
    </row>
    <row r="117" spans="1:78">
      <c r="A117" s="32" t="s">
        <v>227</v>
      </c>
      <c r="BY117" s="32" t="s">
        <v>8391</v>
      </c>
      <c r="BZ117" s="27" t="s">
        <v>4336</v>
      </c>
    </row>
    <row r="118" spans="1:78">
      <c r="A118" s="32" t="s">
        <v>228</v>
      </c>
      <c r="BY118" s="32" t="s">
        <v>8391</v>
      </c>
      <c r="BZ118" s="27" t="s">
        <v>4337</v>
      </c>
    </row>
    <row r="119" spans="1:78">
      <c r="A119" s="32" t="s">
        <v>229</v>
      </c>
      <c r="BY119" s="32" t="s">
        <v>8391</v>
      </c>
      <c r="BZ119" s="27" t="s">
        <v>4338</v>
      </c>
    </row>
    <row r="120" spans="1:78">
      <c r="A120" s="32" t="s">
        <v>230</v>
      </c>
      <c r="BY120" s="32" t="s">
        <v>8391</v>
      </c>
      <c r="BZ120" s="27" t="s">
        <v>4339</v>
      </c>
    </row>
    <row r="121" spans="1:78">
      <c r="A121" s="32" t="s">
        <v>231</v>
      </c>
      <c r="BY121" s="32" t="s">
        <v>8391</v>
      </c>
      <c r="BZ121" s="27" t="s">
        <v>4340</v>
      </c>
    </row>
    <row r="122" spans="1:78">
      <c r="A122" s="32" t="s">
        <v>232</v>
      </c>
      <c r="BY122" s="32" t="s">
        <v>8391</v>
      </c>
      <c r="BZ122" s="27" t="s">
        <v>4341</v>
      </c>
    </row>
    <row r="123" spans="1:78">
      <c r="A123" s="32" t="s">
        <v>233</v>
      </c>
      <c r="BY123" s="32" t="s">
        <v>8391</v>
      </c>
      <c r="BZ123" s="27" t="s">
        <v>4342</v>
      </c>
    </row>
    <row r="124" spans="1:78">
      <c r="A124" s="32" t="s">
        <v>234</v>
      </c>
      <c r="BY124" s="32" t="s">
        <v>8391</v>
      </c>
      <c r="BZ124" s="27" t="s">
        <v>4343</v>
      </c>
    </row>
    <row r="125" spans="1:78">
      <c r="A125" s="32" t="s">
        <v>235</v>
      </c>
      <c r="BY125" s="32" t="s">
        <v>8391</v>
      </c>
      <c r="BZ125" s="27" t="s">
        <v>4344</v>
      </c>
    </row>
    <row r="126" spans="1:78">
      <c r="A126" s="32" t="s">
        <v>236</v>
      </c>
      <c r="BY126" s="32" t="s">
        <v>8391</v>
      </c>
      <c r="BZ126" s="27" t="s">
        <v>4345</v>
      </c>
    </row>
    <row r="127" spans="1:78">
      <c r="A127" s="32" t="s">
        <v>237</v>
      </c>
      <c r="BY127" s="32" t="s">
        <v>8391</v>
      </c>
      <c r="BZ127" s="27" t="s">
        <v>4346</v>
      </c>
    </row>
    <row r="128" spans="1:78">
      <c r="A128" s="32" t="s">
        <v>238</v>
      </c>
      <c r="BY128" s="32" t="s">
        <v>8391</v>
      </c>
      <c r="BZ128" s="27" t="s">
        <v>4347</v>
      </c>
    </row>
    <row r="129" spans="1:78">
      <c r="A129" s="32" t="s">
        <v>239</v>
      </c>
      <c r="BY129" s="32" t="s">
        <v>8391</v>
      </c>
      <c r="BZ129" s="27" t="s">
        <v>4348</v>
      </c>
    </row>
    <row r="130" spans="1:78">
      <c r="A130" s="32" t="s">
        <v>240</v>
      </c>
      <c r="BY130" s="32" t="s">
        <v>8391</v>
      </c>
      <c r="BZ130" s="27" t="s">
        <v>4349</v>
      </c>
    </row>
    <row r="131" spans="1:78">
      <c r="A131" s="32" t="s">
        <v>241</v>
      </c>
      <c r="BY131" s="32" t="s">
        <v>8391</v>
      </c>
      <c r="BZ131" s="27" t="s">
        <v>4350</v>
      </c>
    </row>
    <row r="132" spans="1:78">
      <c r="A132" s="32" t="s">
        <v>242</v>
      </c>
      <c r="BY132" s="32" t="s">
        <v>8391</v>
      </c>
      <c r="BZ132" s="27" t="s">
        <v>4351</v>
      </c>
    </row>
    <row r="133" spans="1:78">
      <c r="A133" s="32" t="s">
        <v>243</v>
      </c>
      <c r="BY133" s="32" t="s">
        <v>8391</v>
      </c>
      <c r="BZ133" s="27" t="s">
        <v>4352</v>
      </c>
    </row>
    <row r="134" spans="1:78">
      <c r="A134" s="32" t="s">
        <v>244</v>
      </c>
      <c r="BY134" s="32" t="s">
        <v>8391</v>
      </c>
      <c r="BZ134" s="27" t="s">
        <v>4353</v>
      </c>
    </row>
    <row r="135" spans="1:78">
      <c r="A135" s="32" t="s">
        <v>245</v>
      </c>
      <c r="BY135" s="32" t="s">
        <v>8391</v>
      </c>
      <c r="BZ135" s="27" t="s">
        <v>4354</v>
      </c>
    </row>
    <row r="136" spans="1:78">
      <c r="A136" s="32" t="s">
        <v>246</v>
      </c>
      <c r="BY136" s="32" t="s">
        <v>8391</v>
      </c>
      <c r="BZ136" s="27" t="s">
        <v>4355</v>
      </c>
    </row>
    <row r="137" spans="1:78">
      <c r="A137" s="32" t="s">
        <v>247</v>
      </c>
      <c r="BY137" s="32" t="s">
        <v>8391</v>
      </c>
      <c r="BZ137" s="27" t="s">
        <v>4356</v>
      </c>
    </row>
    <row r="138" spans="1:78">
      <c r="A138" s="32" t="s">
        <v>248</v>
      </c>
      <c r="BY138" s="32" t="s">
        <v>8391</v>
      </c>
      <c r="BZ138" s="27" t="s">
        <v>4357</v>
      </c>
    </row>
    <row r="139" spans="1:78">
      <c r="A139" s="32" t="s">
        <v>249</v>
      </c>
      <c r="BY139" s="32" t="s">
        <v>8391</v>
      </c>
      <c r="BZ139" s="27" t="s">
        <v>4358</v>
      </c>
    </row>
    <row r="140" spans="1:78">
      <c r="A140" s="32" t="s">
        <v>250</v>
      </c>
      <c r="BY140" s="32" t="s">
        <v>8391</v>
      </c>
      <c r="BZ140" s="27" t="s">
        <v>4359</v>
      </c>
    </row>
    <row r="141" spans="1:78">
      <c r="A141" s="32" t="s">
        <v>251</v>
      </c>
      <c r="BY141" s="32" t="s">
        <v>8391</v>
      </c>
      <c r="BZ141" s="27" t="s">
        <v>4360</v>
      </c>
    </row>
    <row r="142" spans="1:78">
      <c r="A142" s="32" t="s">
        <v>252</v>
      </c>
      <c r="BY142" s="32" t="s">
        <v>8391</v>
      </c>
      <c r="BZ142" s="27" t="s">
        <v>4361</v>
      </c>
    </row>
    <row r="143" spans="1:78">
      <c r="A143" s="32" t="s">
        <v>253</v>
      </c>
      <c r="BY143" s="32" t="s">
        <v>8391</v>
      </c>
      <c r="BZ143" s="27" t="s">
        <v>4362</v>
      </c>
    </row>
    <row r="144" spans="1:78">
      <c r="A144" s="32" t="s">
        <v>254</v>
      </c>
      <c r="BY144" s="32" t="s">
        <v>8391</v>
      </c>
      <c r="BZ144" s="27" t="s">
        <v>4363</v>
      </c>
    </row>
    <row r="145" spans="1:78">
      <c r="A145" s="32" t="s">
        <v>255</v>
      </c>
      <c r="BY145" s="32" t="s">
        <v>8391</v>
      </c>
      <c r="BZ145" s="27" t="s">
        <v>4364</v>
      </c>
    </row>
    <row r="146" spans="1:78">
      <c r="A146" s="32" t="s">
        <v>256</v>
      </c>
      <c r="BY146" s="32" t="s">
        <v>8391</v>
      </c>
      <c r="BZ146" s="27" t="s">
        <v>4365</v>
      </c>
    </row>
    <row r="147" spans="1:78">
      <c r="A147" s="32" t="s">
        <v>257</v>
      </c>
      <c r="BY147" s="32" t="s">
        <v>8391</v>
      </c>
      <c r="BZ147" s="27" t="s">
        <v>4366</v>
      </c>
    </row>
    <row r="148" spans="1:78">
      <c r="A148" s="32" t="s">
        <v>258</v>
      </c>
      <c r="BY148" s="32" t="s">
        <v>8391</v>
      </c>
      <c r="BZ148" s="27" t="s">
        <v>4367</v>
      </c>
    </row>
    <row r="149" spans="1:78">
      <c r="A149" s="32" t="s">
        <v>259</v>
      </c>
      <c r="BY149" s="32" t="s">
        <v>8391</v>
      </c>
      <c r="BZ149" s="27" t="s">
        <v>4368</v>
      </c>
    </row>
    <row r="150" spans="1:78">
      <c r="A150" s="32" t="s">
        <v>260</v>
      </c>
      <c r="BY150" s="32" t="s">
        <v>8391</v>
      </c>
      <c r="BZ150" s="27" t="s">
        <v>4369</v>
      </c>
    </row>
    <row r="151" spans="1:78">
      <c r="A151" s="32" t="s">
        <v>261</v>
      </c>
      <c r="BY151" s="32" t="s">
        <v>8391</v>
      </c>
      <c r="BZ151" s="27" t="s">
        <v>4370</v>
      </c>
    </row>
    <row r="152" spans="1:78">
      <c r="A152" s="32" t="s">
        <v>262</v>
      </c>
      <c r="BY152" s="32" t="s">
        <v>8391</v>
      </c>
      <c r="BZ152" s="27" t="s">
        <v>4371</v>
      </c>
    </row>
    <row r="153" spans="1:78">
      <c r="A153" s="32" t="s">
        <v>263</v>
      </c>
      <c r="BY153" s="32" t="s">
        <v>8391</v>
      </c>
      <c r="BZ153" s="27" t="s">
        <v>4372</v>
      </c>
    </row>
    <row r="154" spans="1:78">
      <c r="A154" s="32" t="s">
        <v>264</v>
      </c>
      <c r="BY154" s="32" t="s">
        <v>8391</v>
      </c>
      <c r="BZ154" s="27" t="s">
        <v>4373</v>
      </c>
    </row>
    <row r="155" spans="1:78">
      <c r="A155" s="32" t="s">
        <v>265</v>
      </c>
      <c r="BY155" s="32" t="s">
        <v>8391</v>
      </c>
      <c r="BZ155" s="27" t="s">
        <v>4374</v>
      </c>
    </row>
    <row r="156" spans="1:78">
      <c r="A156" s="32" t="s">
        <v>266</v>
      </c>
      <c r="BY156" s="32" t="s">
        <v>8391</v>
      </c>
      <c r="BZ156" s="27" t="s">
        <v>4375</v>
      </c>
    </row>
    <row r="157" spans="1:78">
      <c r="A157" s="32" t="s">
        <v>267</v>
      </c>
      <c r="BY157" s="32" t="s">
        <v>8391</v>
      </c>
      <c r="BZ157" s="27" t="s">
        <v>4376</v>
      </c>
    </row>
    <row r="158" spans="1:78">
      <c r="A158" s="32" t="s">
        <v>268</v>
      </c>
      <c r="BY158" s="32" t="s">
        <v>8391</v>
      </c>
      <c r="BZ158" s="27" t="s">
        <v>4377</v>
      </c>
    </row>
    <row r="159" spans="1:78">
      <c r="A159" s="32" t="s">
        <v>269</v>
      </c>
      <c r="BY159" s="32" t="s">
        <v>8391</v>
      </c>
      <c r="BZ159" s="27" t="s">
        <v>4378</v>
      </c>
    </row>
    <row r="160" spans="1:78">
      <c r="A160" s="32" t="s">
        <v>270</v>
      </c>
      <c r="BY160" s="32" t="s">
        <v>8391</v>
      </c>
      <c r="BZ160" s="27" t="s">
        <v>4379</v>
      </c>
    </row>
    <row r="161" spans="1:78">
      <c r="A161" s="32" t="s">
        <v>271</v>
      </c>
      <c r="BY161" s="32" t="s">
        <v>8391</v>
      </c>
      <c r="BZ161" s="27" t="s">
        <v>4380</v>
      </c>
    </row>
    <row r="162" spans="1:78">
      <c r="A162" s="32" t="s">
        <v>272</v>
      </c>
      <c r="BY162" s="32" t="s">
        <v>8391</v>
      </c>
      <c r="BZ162" s="27" t="s">
        <v>4381</v>
      </c>
    </row>
    <row r="163" spans="1:78">
      <c r="A163" s="32" t="s">
        <v>273</v>
      </c>
      <c r="BY163" s="32" t="s">
        <v>8391</v>
      </c>
      <c r="BZ163" s="27" t="s">
        <v>4382</v>
      </c>
    </row>
    <row r="164" spans="1:78">
      <c r="A164" s="32" t="s">
        <v>274</v>
      </c>
      <c r="BY164" s="32" t="s">
        <v>8391</v>
      </c>
      <c r="BZ164" s="27" t="s">
        <v>4383</v>
      </c>
    </row>
    <row r="165" spans="1:78">
      <c r="A165" s="32" t="s">
        <v>275</v>
      </c>
      <c r="BY165" s="32" t="s">
        <v>8391</v>
      </c>
      <c r="BZ165" s="27" t="s">
        <v>4384</v>
      </c>
    </row>
    <row r="166" spans="1:78">
      <c r="A166" s="32" t="s">
        <v>276</v>
      </c>
      <c r="BY166" s="32" t="s">
        <v>8391</v>
      </c>
      <c r="BZ166" s="27" t="s">
        <v>4385</v>
      </c>
    </row>
    <row r="167" spans="1:78">
      <c r="A167" s="32" t="s">
        <v>277</v>
      </c>
      <c r="BY167" s="32" t="s">
        <v>8391</v>
      </c>
      <c r="BZ167" s="27" t="s">
        <v>4386</v>
      </c>
    </row>
    <row r="168" spans="1:78">
      <c r="A168" s="32" t="s">
        <v>278</v>
      </c>
      <c r="BY168" s="32" t="s">
        <v>8391</v>
      </c>
      <c r="BZ168" s="27" t="s">
        <v>4387</v>
      </c>
    </row>
    <row r="169" spans="1:78">
      <c r="A169" s="32" t="s">
        <v>279</v>
      </c>
      <c r="BY169" s="32" t="s">
        <v>8391</v>
      </c>
      <c r="BZ169" s="27" t="s">
        <v>4388</v>
      </c>
    </row>
    <row r="170" spans="1:78">
      <c r="A170" s="32" t="s">
        <v>280</v>
      </c>
      <c r="BY170" s="32" t="s">
        <v>8391</v>
      </c>
      <c r="BZ170" s="27" t="s">
        <v>4389</v>
      </c>
    </row>
    <row r="171" spans="1:78">
      <c r="A171" s="32" t="s">
        <v>281</v>
      </c>
      <c r="BY171" s="32" t="s">
        <v>8391</v>
      </c>
      <c r="BZ171" s="27" t="s">
        <v>4390</v>
      </c>
    </row>
    <row r="172" spans="1:78">
      <c r="A172" s="32" t="s">
        <v>282</v>
      </c>
      <c r="BY172" s="32" t="s">
        <v>8391</v>
      </c>
      <c r="BZ172" s="27" t="s">
        <v>4391</v>
      </c>
    </row>
    <row r="173" spans="1:78">
      <c r="A173" s="32" t="s">
        <v>283</v>
      </c>
      <c r="BY173" s="32" t="s">
        <v>8391</v>
      </c>
      <c r="BZ173" s="27" t="s">
        <v>4392</v>
      </c>
    </row>
    <row r="174" spans="1:78">
      <c r="A174" s="32" t="s">
        <v>284</v>
      </c>
      <c r="BY174" s="32" t="s">
        <v>8391</v>
      </c>
      <c r="BZ174" s="27" t="s">
        <v>4393</v>
      </c>
    </row>
    <row r="175" spans="1:78">
      <c r="A175" s="32" t="s">
        <v>285</v>
      </c>
      <c r="BY175" s="32" t="s">
        <v>8391</v>
      </c>
      <c r="BZ175" s="27" t="s">
        <v>4394</v>
      </c>
    </row>
    <row r="176" spans="1:78">
      <c r="A176" s="32" t="s">
        <v>286</v>
      </c>
      <c r="BY176" s="32" t="s">
        <v>8391</v>
      </c>
      <c r="BZ176" s="27" t="s">
        <v>4395</v>
      </c>
    </row>
    <row r="177" spans="1:78">
      <c r="A177" s="32" t="s">
        <v>287</v>
      </c>
      <c r="BY177" s="32" t="s">
        <v>8391</v>
      </c>
      <c r="BZ177" s="27" t="s">
        <v>4396</v>
      </c>
    </row>
    <row r="178" spans="1:78">
      <c r="A178" s="32" t="s">
        <v>288</v>
      </c>
      <c r="BY178" s="32" t="s">
        <v>8391</v>
      </c>
      <c r="BZ178" s="27" t="s">
        <v>4397</v>
      </c>
    </row>
    <row r="179" spans="1:78">
      <c r="A179" s="32" t="s">
        <v>289</v>
      </c>
      <c r="BY179" s="32" t="s">
        <v>8391</v>
      </c>
      <c r="BZ179" s="27" t="s">
        <v>4398</v>
      </c>
    </row>
    <row r="180" spans="1:78">
      <c r="A180" s="32" t="s">
        <v>290</v>
      </c>
      <c r="BY180" s="32" t="s">
        <v>8391</v>
      </c>
      <c r="BZ180" s="27" t="s">
        <v>4399</v>
      </c>
    </row>
    <row r="181" spans="1:78">
      <c r="A181" s="32" t="s">
        <v>291</v>
      </c>
      <c r="BY181" s="32" t="s">
        <v>8391</v>
      </c>
      <c r="BZ181" s="27" t="s">
        <v>4400</v>
      </c>
    </row>
    <row r="182" spans="1:78">
      <c r="A182" s="32" t="s">
        <v>292</v>
      </c>
      <c r="BY182" s="32" t="s">
        <v>8391</v>
      </c>
      <c r="BZ182" s="27" t="s">
        <v>4401</v>
      </c>
    </row>
    <row r="183" spans="1:78">
      <c r="A183" s="32" t="s">
        <v>293</v>
      </c>
      <c r="BY183" s="32" t="s">
        <v>8391</v>
      </c>
      <c r="BZ183" s="27" t="s">
        <v>4402</v>
      </c>
    </row>
    <row r="184" spans="1:78">
      <c r="A184" s="32" t="s">
        <v>294</v>
      </c>
      <c r="BY184" s="32" t="s">
        <v>8391</v>
      </c>
      <c r="BZ184" s="27" t="s">
        <v>4403</v>
      </c>
    </row>
    <row r="185" spans="1:78">
      <c r="A185" s="32" t="s">
        <v>295</v>
      </c>
      <c r="BY185" s="32" t="s">
        <v>8391</v>
      </c>
      <c r="BZ185" s="27" t="s">
        <v>4404</v>
      </c>
    </row>
    <row r="186" spans="1:78">
      <c r="A186" s="32" t="s">
        <v>296</v>
      </c>
      <c r="BY186" s="32" t="s">
        <v>8391</v>
      </c>
      <c r="BZ186" s="27" t="s">
        <v>4405</v>
      </c>
    </row>
    <row r="187" spans="1:78">
      <c r="A187" s="32" t="s">
        <v>297</v>
      </c>
      <c r="BY187" s="32" t="s">
        <v>8391</v>
      </c>
      <c r="BZ187" s="27" t="s">
        <v>4406</v>
      </c>
    </row>
    <row r="188" spans="1:78">
      <c r="A188" s="32" t="s">
        <v>298</v>
      </c>
      <c r="BY188" s="32" t="s">
        <v>8391</v>
      </c>
      <c r="BZ188" s="27" t="s">
        <v>4407</v>
      </c>
    </row>
    <row r="189" spans="1:78">
      <c r="A189" s="32" t="s">
        <v>299</v>
      </c>
      <c r="BY189" s="32" t="s">
        <v>8391</v>
      </c>
      <c r="BZ189" s="27" t="s">
        <v>4408</v>
      </c>
    </row>
    <row r="190" spans="1:78">
      <c r="A190" s="32" t="s">
        <v>300</v>
      </c>
      <c r="BY190" s="32" t="s">
        <v>8391</v>
      </c>
      <c r="BZ190" s="27" t="s">
        <v>4409</v>
      </c>
    </row>
    <row r="191" spans="1:78">
      <c r="A191" s="32" t="s">
        <v>301</v>
      </c>
      <c r="BY191" s="32" t="s">
        <v>8391</v>
      </c>
      <c r="BZ191" s="27" t="s">
        <v>4410</v>
      </c>
    </row>
    <row r="192" spans="1:78">
      <c r="A192" s="32" t="s">
        <v>302</v>
      </c>
      <c r="BY192" s="32" t="s">
        <v>8391</v>
      </c>
      <c r="BZ192" s="27" t="s">
        <v>4411</v>
      </c>
    </row>
    <row r="193" spans="1:78">
      <c r="A193" s="32" t="s">
        <v>303</v>
      </c>
      <c r="BY193" s="32" t="s">
        <v>8391</v>
      </c>
      <c r="BZ193" s="27" t="s">
        <v>4412</v>
      </c>
    </row>
    <row r="194" spans="1:78">
      <c r="A194" s="32" t="s">
        <v>304</v>
      </c>
      <c r="BY194" s="32" t="s">
        <v>8391</v>
      </c>
      <c r="BZ194" s="27" t="s">
        <v>4413</v>
      </c>
    </row>
    <row r="195" spans="1:78">
      <c r="A195" s="32" t="s">
        <v>305</v>
      </c>
      <c r="BY195" s="32" t="s">
        <v>8391</v>
      </c>
      <c r="BZ195" s="27" t="s">
        <v>4414</v>
      </c>
    </row>
    <row r="196" spans="1:78">
      <c r="A196" s="32" t="s">
        <v>306</v>
      </c>
      <c r="BY196" s="32" t="s">
        <v>8391</v>
      </c>
      <c r="BZ196" s="27" t="s">
        <v>4415</v>
      </c>
    </row>
    <row r="197" spans="1:78">
      <c r="A197" s="32" t="s">
        <v>307</v>
      </c>
      <c r="BY197" s="32" t="s">
        <v>8391</v>
      </c>
      <c r="BZ197" s="27" t="s">
        <v>4416</v>
      </c>
    </row>
    <row r="198" spans="1:78">
      <c r="A198" s="32" t="s">
        <v>308</v>
      </c>
      <c r="BY198" s="32" t="s">
        <v>8391</v>
      </c>
      <c r="BZ198" s="27" t="s">
        <v>4417</v>
      </c>
    </row>
    <row r="199" spans="1:78">
      <c r="A199" s="32" t="s">
        <v>309</v>
      </c>
      <c r="BY199" s="32" t="s">
        <v>8391</v>
      </c>
      <c r="BZ199" s="27" t="s">
        <v>4418</v>
      </c>
    </row>
    <row r="200" spans="1:78">
      <c r="A200" s="32" t="s">
        <v>310</v>
      </c>
      <c r="BY200" s="32" t="s">
        <v>8391</v>
      </c>
      <c r="BZ200" s="27" t="s">
        <v>4419</v>
      </c>
    </row>
    <row r="201" spans="1:78">
      <c r="A201" s="32" t="s">
        <v>311</v>
      </c>
      <c r="BY201" s="32" t="s">
        <v>8391</v>
      </c>
      <c r="BZ201" s="27" t="s">
        <v>4420</v>
      </c>
    </row>
    <row r="202" spans="1:78">
      <c r="A202" s="32" t="s">
        <v>312</v>
      </c>
      <c r="BY202" s="32" t="s">
        <v>8391</v>
      </c>
      <c r="BZ202" s="27" t="s">
        <v>4421</v>
      </c>
    </row>
    <row r="203" spans="1:78">
      <c r="A203" s="32" t="s">
        <v>313</v>
      </c>
      <c r="BY203" s="32" t="s">
        <v>8391</v>
      </c>
      <c r="BZ203" s="27" t="s">
        <v>4422</v>
      </c>
    </row>
    <row r="204" spans="1:78">
      <c r="A204" s="32" t="s">
        <v>314</v>
      </c>
      <c r="BY204" s="32" t="s">
        <v>8391</v>
      </c>
      <c r="BZ204" s="27" t="s">
        <v>4423</v>
      </c>
    </row>
    <row r="205" spans="1:78">
      <c r="A205" s="32" t="s">
        <v>315</v>
      </c>
      <c r="BY205" s="32" t="s">
        <v>8391</v>
      </c>
      <c r="BZ205" s="27" t="s">
        <v>4424</v>
      </c>
    </row>
    <row r="206" spans="1:78">
      <c r="A206" s="32" t="s">
        <v>316</v>
      </c>
      <c r="BY206" s="32" t="s">
        <v>8391</v>
      </c>
      <c r="BZ206" s="27" t="s">
        <v>4425</v>
      </c>
    </row>
    <row r="207" spans="1:78">
      <c r="A207" s="32" t="s">
        <v>317</v>
      </c>
      <c r="BY207" s="32" t="s">
        <v>8391</v>
      </c>
      <c r="BZ207" s="27" t="s">
        <v>4426</v>
      </c>
    </row>
    <row r="208" spans="1:78">
      <c r="A208" s="32" t="s">
        <v>318</v>
      </c>
      <c r="BY208" s="32" t="s">
        <v>8391</v>
      </c>
      <c r="BZ208" s="27" t="s">
        <v>4427</v>
      </c>
    </row>
    <row r="209" spans="1:78">
      <c r="A209" s="32" t="s">
        <v>319</v>
      </c>
      <c r="BY209" s="32" t="s">
        <v>8391</v>
      </c>
      <c r="BZ209" s="27" t="s">
        <v>4428</v>
      </c>
    </row>
    <row r="210" spans="1:78">
      <c r="A210" s="32" t="s">
        <v>320</v>
      </c>
      <c r="BY210" s="32" t="s">
        <v>8391</v>
      </c>
      <c r="BZ210" s="27" t="s">
        <v>4429</v>
      </c>
    </row>
    <row r="211" spans="1:78">
      <c r="A211" s="32" t="s">
        <v>321</v>
      </c>
      <c r="BY211" s="32" t="s">
        <v>8391</v>
      </c>
      <c r="BZ211" s="27" t="s">
        <v>4430</v>
      </c>
    </row>
    <row r="212" spans="1:78">
      <c r="A212" s="32" t="s">
        <v>322</v>
      </c>
      <c r="BY212" s="32" t="s">
        <v>8391</v>
      </c>
      <c r="BZ212" s="27" t="s">
        <v>4431</v>
      </c>
    </row>
    <row r="213" spans="1:78">
      <c r="A213" s="32" t="s">
        <v>323</v>
      </c>
      <c r="BY213" s="32" t="s">
        <v>8391</v>
      </c>
      <c r="BZ213" s="27" t="s">
        <v>4432</v>
      </c>
    </row>
    <row r="214" spans="1:78">
      <c r="A214" s="32" t="s">
        <v>324</v>
      </c>
      <c r="BY214" s="32" t="s">
        <v>8391</v>
      </c>
      <c r="BZ214" s="27" t="s">
        <v>4433</v>
      </c>
    </row>
    <row r="215" spans="1:78">
      <c r="A215" s="32" t="s">
        <v>325</v>
      </c>
      <c r="BY215" s="32" t="s">
        <v>8391</v>
      </c>
      <c r="BZ215" s="27" t="s">
        <v>4434</v>
      </c>
    </row>
    <row r="216" spans="1:78">
      <c r="A216" s="32" t="s">
        <v>326</v>
      </c>
      <c r="BY216" s="32" t="s">
        <v>8391</v>
      </c>
      <c r="BZ216" s="27" t="s">
        <v>4435</v>
      </c>
    </row>
    <row r="217" spans="1:78">
      <c r="A217" s="32" t="s">
        <v>327</v>
      </c>
      <c r="BY217" s="32" t="s">
        <v>8391</v>
      </c>
      <c r="BZ217" s="27" t="s">
        <v>4436</v>
      </c>
    </row>
    <row r="218" spans="1:78">
      <c r="A218" s="32" t="s">
        <v>328</v>
      </c>
      <c r="BY218" s="32" t="s">
        <v>8391</v>
      </c>
      <c r="BZ218" s="27" t="s">
        <v>4437</v>
      </c>
    </row>
    <row r="219" spans="1:78">
      <c r="A219" s="32" t="s">
        <v>329</v>
      </c>
      <c r="BY219" s="32" t="s">
        <v>8391</v>
      </c>
      <c r="BZ219" s="27" t="s">
        <v>4438</v>
      </c>
    </row>
    <row r="220" spans="1:78">
      <c r="A220" s="32" t="s">
        <v>330</v>
      </c>
      <c r="BY220" s="32" t="s">
        <v>8391</v>
      </c>
      <c r="BZ220" s="27" t="s">
        <v>4439</v>
      </c>
    </row>
    <row r="221" spans="1:78">
      <c r="A221" s="32" t="s">
        <v>331</v>
      </c>
      <c r="BY221" s="32" t="s">
        <v>8391</v>
      </c>
      <c r="BZ221" s="27" t="s">
        <v>4440</v>
      </c>
    </row>
    <row r="222" spans="1:78">
      <c r="A222" s="32" t="s">
        <v>332</v>
      </c>
      <c r="BY222" s="32" t="s">
        <v>8391</v>
      </c>
      <c r="BZ222" s="27" t="s">
        <v>4441</v>
      </c>
    </row>
    <row r="223" spans="1:78">
      <c r="A223" s="32" t="s">
        <v>333</v>
      </c>
      <c r="BY223" s="32" t="s">
        <v>8391</v>
      </c>
      <c r="BZ223" s="27" t="s">
        <v>4442</v>
      </c>
    </row>
    <row r="224" spans="1:78">
      <c r="A224" s="32" t="s">
        <v>334</v>
      </c>
      <c r="BY224" s="32" t="s">
        <v>8391</v>
      </c>
      <c r="BZ224" s="27" t="s">
        <v>4443</v>
      </c>
    </row>
    <row r="225" spans="1:78">
      <c r="A225" s="32" t="s">
        <v>335</v>
      </c>
      <c r="BY225" s="32" t="s">
        <v>8391</v>
      </c>
      <c r="BZ225" s="27" t="s">
        <v>4444</v>
      </c>
    </row>
    <row r="226" spans="1:78">
      <c r="A226" s="32" t="s">
        <v>336</v>
      </c>
      <c r="BY226" s="32" t="s">
        <v>8391</v>
      </c>
      <c r="BZ226" s="27" t="s">
        <v>4445</v>
      </c>
    </row>
    <row r="227" spans="1:78">
      <c r="A227" s="32" t="s">
        <v>337</v>
      </c>
      <c r="BY227" s="32" t="s">
        <v>8391</v>
      </c>
      <c r="BZ227" s="27" t="s">
        <v>4446</v>
      </c>
    </row>
    <row r="228" spans="1:78">
      <c r="A228" s="32" t="s">
        <v>338</v>
      </c>
      <c r="BY228" s="32" t="s">
        <v>8391</v>
      </c>
      <c r="BZ228" s="27" t="s">
        <v>4447</v>
      </c>
    </row>
    <row r="229" spans="1:78">
      <c r="A229" s="32" t="s">
        <v>339</v>
      </c>
      <c r="BY229" s="32" t="s">
        <v>8391</v>
      </c>
      <c r="BZ229" s="27" t="s">
        <v>4448</v>
      </c>
    </row>
    <row r="230" spans="1:78">
      <c r="A230" s="32" t="s">
        <v>340</v>
      </c>
      <c r="BY230" s="32" t="s">
        <v>8391</v>
      </c>
      <c r="BZ230" s="27" t="s">
        <v>4449</v>
      </c>
    </row>
    <row r="231" spans="1:78">
      <c r="A231" s="32" t="s">
        <v>341</v>
      </c>
      <c r="BY231" s="32" t="s">
        <v>8391</v>
      </c>
      <c r="BZ231" s="27" t="s">
        <v>4450</v>
      </c>
    </row>
    <row r="232" spans="1:78">
      <c r="A232" s="32" t="s">
        <v>342</v>
      </c>
      <c r="BY232" s="32" t="s">
        <v>8391</v>
      </c>
      <c r="BZ232" s="27" t="s">
        <v>4451</v>
      </c>
    </row>
    <row r="233" spans="1:78">
      <c r="A233" s="32" t="s">
        <v>343</v>
      </c>
      <c r="BY233" s="32" t="s">
        <v>8391</v>
      </c>
      <c r="BZ233" s="27" t="s">
        <v>4452</v>
      </c>
    </row>
    <row r="234" spans="1:78">
      <c r="A234" s="32" t="s">
        <v>344</v>
      </c>
      <c r="BY234" s="32" t="s">
        <v>8391</v>
      </c>
      <c r="BZ234" s="27" t="s">
        <v>4453</v>
      </c>
    </row>
    <row r="235" spans="1:78">
      <c r="A235" s="32" t="s">
        <v>345</v>
      </c>
      <c r="BY235" s="32" t="s">
        <v>8391</v>
      </c>
      <c r="BZ235" s="27" t="s">
        <v>4454</v>
      </c>
    </row>
    <row r="236" spans="1:78">
      <c r="A236" s="32" t="s">
        <v>346</v>
      </c>
      <c r="BY236" s="32" t="s">
        <v>8391</v>
      </c>
      <c r="BZ236" s="27" t="s">
        <v>4455</v>
      </c>
    </row>
    <row r="237" spans="1:78">
      <c r="A237" s="32" t="s">
        <v>347</v>
      </c>
      <c r="BY237" s="32" t="s">
        <v>8391</v>
      </c>
      <c r="BZ237" s="27" t="s">
        <v>4456</v>
      </c>
    </row>
    <row r="238" spans="1:78">
      <c r="A238" s="32" t="s">
        <v>348</v>
      </c>
      <c r="BY238" s="32" t="s">
        <v>8391</v>
      </c>
      <c r="BZ238" s="27" t="s">
        <v>4457</v>
      </c>
    </row>
    <row r="239" spans="1:78">
      <c r="A239" s="32" t="s">
        <v>349</v>
      </c>
      <c r="BY239" s="32" t="s">
        <v>8391</v>
      </c>
      <c r="BZ239" s="27" t="s">
        <v>4458</v>
      </c>
    </row>
    <row r="240" spans="1:78">
      <c r="A240" s="32" t="s">
        <v>350</v>
      </c>
      <c r="BY240" s="32" t="s">
        <v>8391</v>
      </c>
      <c r="BZ240" s="27" t="s">
        <v>4459</v>
      </c>
    </row>
    <row r="241" spans="1:78">
      <c r="A241" s="32" t="s">
        <v>351</v>
      </c>
      <c r="BY241" s="32" t="s">
        <v>8391</v>
      </c>
      <c r="BZ241" s="27" t="s">
        <v>4460</v>
      </c>
    </row>
    <row r="242" spans="1:78">
      <c r="A242" s="32" t="s">
        <v>352</v>
      </c>
      <c r="BY242" s="32" t="s">
        <v>8391</v>
      </c>
      <c r="BZ242" s="27" t="s">
        <v>4461</v>
      </c>
    </row>
    <row r="243" spans="1:78">
      <c r="A243" s="32" t="s">
        <v>353</v>
      </c>
      <c r="BY243" s="32" t="s">
        <v>8391</v>
      </c>
      <c r="BZ243" s="27" t="s">
        <v>4462</v>
      </c>
    </row>
    <row r="244" spans="1:78">
      <c r="A244" s="32" t="s">
        <v>354</v>
      </c>
      <c r="BY244" s="32" t="s">
        <v>8391</v>
      </c>
      <c r="BZ244" s="27" t="s">
        <v>4463</v>
      </c>
    </row>
    <row r="245" spans="1:78">
      <c r="A245" s="32" t="s">
        <v>355</v>
      </c>
      <c r="BY245" s="32" t="s">
        <v>8391</v>
      </c>
      <c r="BZ245" s="27" t="s">
        <v>4464</v>
      </c>
    </row>
    <row r="246" spans="1:78">
      <c r="A246" s="32" t="s">
        <v>356</v>
      </c>
      <c r="BY246" s="32" t="s">
        <v>8391</v>
      </c>
      <c r="BZ246" s="27" t="s">
        <v>4465</v>
      </c>
    </row>
    <row r="247" spans="1:78">
      <c r="A247" s="32" t="s">
        <v>357</v>
      </c>
      <c r="BY247" s="32" t="s">
        <v>8391</v>
      </c>
      <c r="BZ247" s="27" t="s">
        <v>4466</v>
      </c>
    </row>
    <row r="248" spans="1:78">
      <c r="A248" s="32" t="s">
        <v>358</v>
      </c>
      <c r="BY248" s="32" t="s">
        <v>8391</v>
      </c>
      <c r="BZ248" s="27" t="s">
        <v>4467</v>
      </c>
    </row>
    <row r="249" spans="1:78">
      <c r="A249" s="32" t="s">
        <v>359</v>
      </c>
      <c r="BY249" s="32" t="s">
        <v>8391</v>
      </c>
      <c r="BZ249" s="27" t="s">
        <v>4468</v>
      </c>
    </row>
    <row r="250" spans="1:78">
      <c r="A250" s="32" t="s">
        <v>360</v>
      </c>
      <c r="BY250" s="32" t="s">
        <v>8391</v>
      </c>
      <c r="BZ250" s="27" t="s">
        <v>4469</v>
      </c>
    </row>
    <row r="251" spans="1:78">
      <c r="A251" s="32" t="s">
        <v>361</v>
      </c>
      <c r="BY251" s="32" t="s">
        <v>8391</v>
      </c>
      <c r="BZ251" s="27" t="s">
        <v>4470</v>
      </c>
    </row>
    <row r="252" spans="1:78">
      <c r="A252" s="32" t="s">
        <v>362</v>
      </c>
      <c r="BY252" s="32" t="s">
        <v>8391</v>
      </c>
      <c r="BZ252" s="27" t="s">
        <v>4471</v>
      </c>
    </row>
    <row r="253" spans="1:78">
      <c r="A253" s="32" t="s">
        <v>363</v>
      </c>
      <c r="BY253" s="32" t="s">
        <v>8391</v>
      </c>
      <c r="BZ253" s="27" t="s">
        <v>4472</v>
      </c>
    </row>
    <row r="254" spans="1:78">
      <c r="A254" s="32" t="s">
        <v>364</v>
      </c>
      <c r="BY254" s="32" t="s">
        <v>8391</v>
      </c>
      <c r="BZ254" s="27" t="s">
        <v>4473</v>
      </c>
    </row>
    <row r="255" spans="1:78">
      <c r="A255" s="32" t="s">
        <v>365</v>
      </c>
      <c r="BY255" s="32" t="s">
        <v>8391</v>
      </c>
      <c r="BZ255" s="27" t="s">
        <v>4474</v>
      </c>
    </row>
    <row r="256" spans="1:78">
      <c r="A256" s="32" t="s">
        <v>366</v>
      </c>
      <c r="BY256" s="32" t="s">
        <v>8391</v>
      </c>
      <c r="BZ256" s="27" t="s">
        <v>4475</v>
      </c>
    </row>
    <row r="257" spans="1:78">
      <c r="A257" s="32" t="s">
        <v>367</v>
      </c>
      <c r="BY257" s="32" t="s">
        <v>8391</v>
      </c>
      <c r="BZ257" s="27" t="s">
        <v>4476</v>
      </c>
    </row>
    <row r="258" spans="1:78">
      <c r="A258" s="32" t="s">
        <v>368</v>
      </c>
      <c r="BY258" s="32" t="s">
        <v>8391</v>
      </c>
      <c r="BZ258" s="27" t="s">
        <v>4477</v>
      </c>
    </row>
    <row r="259" spans="1:78">
      <c r="A259" s="32" t="s">
        <v>369</v>
      </c>
      <c r="BY259" s="32" t="s">
        <v>8391</v>
      </c>
      <c r="BZ259" s="27" t="s">
        <v>4478</v>
      </c>
    </row>
    <row r="260" spans="1:78">
      <c r="A260" s="32" t="s">
        <v>370</v>
      </c>
      <c r="BY260" s="32" t="s">
        <v>8391</v>
      </c>
      <c r="BZ260" s="27" t="s">
        <v>4479</v>
      </c>
    </row>
    <row r="261" spans="1:78">
      <c r="A261" s="32" t="s">
        <v>371</v>
      </c>
      <c r="BY261" s="32" t="s">
        <v>8391</v>
      </c>
      <c r="BZ261" s="27" t="s">
        <v>4480</v>
      </c>
    </row>
    <row r="262" spans="1:78">
      <c r="A262" s="32" t="s">
        <v>372</v>
      </c>
      <c r="BY262" s="32" t="s">
        <v>8391</v>
      </c>
      <c r="BZ262" s="27" t="s">
        <v>4481</v>
      </c>
    </row>
    <row r="263" spans="1:78">
      <c r="A263" s="32" t="s">
        <v>373</v>
      </c>
      <c r="BY263" s="32" t="s">
        <v>8391</v>
      </c>
      <c r="BZ263" s="27" t="s">
        <v>4482</v>
      </c>
    </row>
    <row r="264" spans="1:78">
      <c r="A264" s="32" t="s">
        <v>374</v>
      </c>
      <c r="BY264" s="32" t="s">
        <v>8391</v>
      </c>
      <c r="BZ264" s="27" t="s">
        <v>4483</v>
      </c>
    </row>
    <row r="265" spans="1:78">
      <c r="A265" s="32" t="s">
        <v>375</v>
      </c>
      <c r="BY265" s="32" t="s">
        <v>8391</v>
      </c>
      <c r="BZ265" s="27" t="s">
        <v>4484</v>
      </c>
    </row>
    <row r="266" spans="1:78">
      <c r="A266" s="32" t="s">
        <v>376</v>
      </c>
      <c r="BY266" s="32" t="s">
        <v>8391</v>
      </c>
      <c r="BZ266" s="27" t="s">
        <v>4485</v>
      </c>
    </row>
    <row r="267" spans="1:78">
      <c r="A267" s="32" t="s">
        <v>377</v>
      </c>
      <c r="BY267" s="32" t="s">
        <v>8391</v>
      </c>
      <c r="BZ267" s="27" t="s">
        <v>4486</v>
      </c>
    </row>
    <row r="268" spans="1:78">
      <c r="A268" s="32" t="s">
        <v>378</v>
      </c>
      <c r="BY268" s="32" t="s">
        <v>8391</v>
      </c>
      <c r="BZ268" s="27" t="s">
        <v>4487</v>
      </c>
    </row>
    <row r="269" spans="1:78">
      <c r="A269" s="32" t="s">
        <v>379</v>
      </c>
      <c r="BY269" s="32" t="s">
        <v>8391</v>
      </c>
      <c r="BZ269" s="27" t="s">
        <v>4488</v>
      </c>
    </row>
    <row r="270" spans="1:78">
      <c r="A270" s="32" t="s">
        <v>380</v>
      </c>
      <c r="BY270" s="32" t="s">
        <v>8391</v>
      </c>
      <c r="BZ270" s="27" t="s">
        <v>4489</v>
      </c>
    </row>
    <row r="271" spans="1:78">
      <c r="A271" s="32" t="s">
        <v>381</v>
      </c>
      <c r="BY271" s="32" t="s">
        <v>8391</v>
      </c>
      <c r="BZ271" s="27" t="s">
        <v>4490</v>
      </c>
    </row>
    <row r="272" spans="1:78">
      <c r="A272" s="32" t="s">
        <v>382</v>
      </c>
      <c r="BY272" s="32" t="s">
        <v>8391</v>
      </c>
      <c r="BZ272" s="27" t="s">
        <v>4491</v>
      </c>
    </row>
    <row r="273" spans="1:78">
      <c r="A273" s="32" t="s">
        <v>383</v>
      </c>
      <c r="BY273" s="32" t="s">
        <v>8391</v>
      </c>
      <c r="BZ273" s="27" t="s">
        <v>4492</v>
      </c>
    </row>
    <row r="274" spans="1:78">
      <c r="A274" s="32" t="s">
        <v>384</v>
      </c>
      <c r="BY274" s="32" t="s">
        <v>8391</v>
      </c>
      <c r="BZ274" s="27" t="s">
        <v>4493</v>
      </c>
    </row>
    <row r="275" spans="1:78">
      <c r="A275" s="32" t="s">
        <v>385</v>
      </c>
      <c r="BY275" s="32" t="s">
        <v>8391</v>
      </c>
      <c r="BZ275" s="27" t="s">
        <v>4494</v>
      </c>
    </row>
    <row r="276" spans="1:78">
      <c r="A276" s="32" t="s">
        <v>386</v>
      </c>
      <c r="BY276" s="32" t="s">
        <v>8391</v>
      </c>
      <c r="BZ276" s="27" t="s">
        <v>4495</v>
      </c>
    </row>
    <row r="277" spans="1:78">
      <c r="A277" s="32" t="s">
        <v>387</v>
      </c>
      <c r="BY277" s="32" t="s">
        <v>8391</v>
      </c>
      <c r="BZ277" s="27" t="s">
        <v>4496</v>
      </c>
    </row>
    <row r="278" spans="1:78">
      <c r="A278" s="32" t="s">
        <v>388</v>
      </c>
      <c r="BY278" s="32" t="s">
        <v>8391</v>
      </c>
      <c r="BZ278" s="27" t="s">
        <v>4497</v>
      </c>
    </row>
    <row r="279" spans="1:78">
      <c r="A279" s="32" t="s">
        <v>389</v>
      </c>
      <c r="BY279" s="32" t="s">
        <v>8391</v>
      </c>
      <c r="BZ279" s="27" t="s">
        <v>4498</v>
      </c>
    </row>
    <row r="280" spans="1:78">
      <c r="A280" s="32" t="s">
        <v>390</v>
      </c>
      <c r="BY280" s="32" t="s">
        <v>8391</v>
      </c>
      <c r="BZ280" s="27" t="s">
        <v>4499</v>
      </c>
    </row>
    <row r="281" spans="1:78">
      <c r="A281" s="32" t="s">
        <v>391</v>
      </c>
      <c r="BY281" s="32" t="s">
        <v>8391</v>
      </c>
      <c r="BZ281" s="27" t="s">
        <v>4500</v>
      </c>
    </row>
    <row r="282" spans="1:78">
      <c r="A282" s="32" t="s">
        <v>392</v>
      </c>
      <c r="BY282" s="32" t="s">
        <v>8391</v>
      </c>
      <c r="BZ282" s="27" t="s">
        <v>4501</v>
      </c>
    </row>
    <row r="283" spans="1:78">
      <c r="A283" s="32" t="s">
        <v>393</v>
      </c>
      <c r="BY283" s="32" t="s">
        <v>8391</v>
      </c>
      <c r="BZ283" s="27" t="s">
        <v>4502</v>
      </c>
    </row>
    <row r="284" spans="1:78">
      <c r="A284" s="32" t="s">
        <v>394</v>
      </c>
      <c r="BY284" s="32" t="s">
        <v>8391</v>
      </c>
      <c r="BZ284" s="27" t="s">
        <v>4503</v>
      </c>
    </row>
    <row r="285" spans="1:78">
      <c r="A285" s="32" t="s">
        <v>395</v>
      </c>
      <c r="BY285" s="32" t="s">
        <v>8391</v>
      </c>
      <c r="BZ285" s="27" t="s">
        <v>4504</v>
      </c>
    </row>
    <row r="286" spans="1:78">
      <c r="A286" s="32" t="s">
        <v>396</v>
      </c>
      <c r="BY286" s="32" t="s">
        <v>8391</v>
      </c>
      <c r="BZ286" s="27" t="s">
        <v>4505</v>
      </c>
    </row>
    <row r="287" spans="1:78">
      <c r="A287" s="32" t="s">
        <v>397</v>
      </c>
      <c r="BY287" s="32" t="s">
        <v>8391</v>
      </c>
      <c r="BZ287" s="27" t="s">
        <v>4506</v>
      </c>
    </row>
    <row r="288" spans="1:78">
      <c r="A288" s="32" t="s">
        <v>398</v>
      </c>
      <c r="BY288" s="32" t="s">
        <v>8391</v>
      </c>
      <c r="BZ288" s="27" t="s">
        <v>4507</v>
      </c>
    </row>
    <row r="289" spans="1:78">
      <c r="A289" s="32" t="s">
        <v>399</v>
      </c>
      <c r="BY289" s="32" t="s">
        <v>8391</v>
      </c>
      <c r="BZ289" s="27" t="s">
        <v>4508</v>
      </c>
    </row>
    <row r="290" spans="1:78">
      <c r="A290" s="32" t="s">
        <v>400</v>
      </c>
      <c r="BY290" s="32" t="s">
        <v>8391</v>
      </c>
      <c r="BZ290" s="27" t="s">
        <v>4509</v>
      </c>
    </row>
    <row r="291" spans="1:78">
      <c r="A291" s="32" t="s">
        <v>401</v>
      </c>
      <c r="BY291" s="32" t="s">
        <v>8391</v>
      </c>
      <c r="BZ291" s="27" t="s">
        <v>4510</v>
      </c>
    </row>
    <row r="292" spans="1:78">
      <c r="A292" s="32" t="s">
        <v>402</v>
      </c>
      <c r="BY292" s="32" t="s">
        <v>8391</v>
      </c>
      <c r="BZ292" s="27" t="s">
        <v>4511</v>
      </c>
    </row>
    <row r="293" spans="1:78">
      <c r="A293" s="32" t="s">
        <v>403</v>
      </c>
      <c r="BY293" s="32" t="s">
        <v>8391</v>
      </c>
      <c r="BZ293" s="27" t="s">
        <v>4512</v>
      </c>
    </row>
    <row r="294" spans="1:78">
      <c r="A294" s="32" t="s">
        <v>404</v>
      </c>
      <c r="BY294" s="32" t="s">
        <v>8391</v>
      </c>
      <c r="BZ294" s="27" t="s">
        <v>4513</v>
      </c>
    </row>
    <row r="295" spans="1:78">
      <c r="A295" s="32" t="s">
        <v>405</v>
      </c>
      <c r="BY295" s="32" t="s">
        <v>8391</v>
      </c>
      <c r="BZ295" s="27" t="s">
        <v>4514</v>
      </c>
    </row>
    <row r="296" spans="1:78">
      <c r="A296" s="32" t="s">
        <v>406</v>
      </c>
      <c r="BY296" s="32" t="s">
        <v>8391</v>
      </c>
      <c r="BZ296" s="27" t="s">
        <v>4515</v>
      </c>
    </row>
    <row r="297" spans="1:78">
      <c r="A297" s="32" t="s">
        <v>407</v>
      </c>
      <c r="BY297" s="32" t="s">
        <v>8391</v>
      </c>
      <c r="BZ297" s="27" t="s">
        <v>4516</v>
      </c>
    </row>
    <row r="298" spans="1:78">
      <c r="A298" s="32" t="s">
        <v>408</v>
      </c>
      <c r="BY298" s="32" t="s">
        <v>8391</v>
      </c>
      <c r="BZ298" s="27" t="s">
        <v>4517</v>
      </c>
    </row>
    <row r="299" spans="1:78">
      <c r="A299" s="32" t="s">
        <v>409</v>
      </c>
      <c r="BY299" s="32" t="s">
        <v>8391</v>
      </c>
      <c r="BZ299" s="27" t="s">
        <v>4518</v>
      </c>
    </row>
    <row r="300" spans="1:78">
      <c r="A300" s="32" t="s">
        <v>410</v>
      </c>
      <c r="BY300" s="32" t="s">
        <v>8391</v>
      </c>
      <c r="BZ300" s="27" t="s">
        <v>4519</v>
      </c>
    </row>
    <row r="301" spans="1:78">
      <c r="A301" s="32" t="s">
        <v>411</v>
      </c>
      <c r="BY301" s="32" t="s">
        <v>8391</v>
      </c>
      <c r="BZ301" s="27" t="s">
        <v>4520</v>
      </c>
    </row>
    <row r="302" spans="1:78">
      <c r="A302" s="32" t="s">
        <v>412</v>
      </c>
      <c r="BY302" s="32" t="s">
        <v>8391</v>
      </c>
      <c r="BZ302" s="27" t="s">
        <v>4521</v>
      </c>
    </row>
    <row r="303" spans="1:78">
      <c r="A303" s="32" t="s">
        <v>413</v>
      </c>
      <c r="BY303" s="32" t="s">
        <v>8391</v>
      </c>
      <c r="BZ303" s="27" t="s">
        <v>4522</v>
      </c>
    </row>
    <row r="304" spans="1:78">
      <c r="A304" s="32" t="s">
        <v>414</v>
      </c>
      <c r="BY304" s="32" t="s">
        <v>8391</v>
      </c>
      <c r="BZ304" s="27" t="s">
        <v>4523</v>
      </c>
    </row>
    <row r="305" spans="1:78">
      <c r="A305" s="32" t="s">
        <v>415</v>
      </c>
      <c r="BY305" s="32" t="s">
        <v>8391</v>
      </c>
      <c r="BZ305" s="27" t="s">
        <v>4524</v>
      </c>
    </row>
    <row r="306" spans="1:78">
      <c r="A306" s="32" t="s">
        <v>416</v>
      </c>
      <c r="BY306" s="32" t="s">
        <v>8391</v>
      </c>
      <c r="BZ306" s="27" t="s">
        <v>4525</v>
      </c>
    </row>
    <row r="307" spans="1:78">
      <c r="A307" s="32" t="s">
        <v>417</v>
      </c>
      <c r="BY307" s="32" t="s">
        <v>8391</v>
      </c>
      <c r="BZ307" s="27" t="s">
        <v>4526</v>
      </c>
    </row>
    <row r="308" spans="1:78">
      <c r="A308" s="32" t="s">
        <v>418</v>
      </c>
      <c r="BY308" s="32" t="s">
        <v>8391</v>
      </c>
      <c r="BZ308" s="27" t="s">
        <v>4527</v>
      </c>
    </row>
    <row r="309" spans="1:78">
      <c r="A309" s="32" t="s">
        <v>419</v>
      </c>
      <c r="BY309" s="32" t="s">
        <v>8391</v>
      </c>
      <c r="BZ309" s="27" t="s">
        <v>4528</v>
      </c>
    </row>
    <row r="310" spans="1:78">
      <c r="A310" s="32" t="s">
        <v>420</v>
      </c>
      <c r="BY310" s="32" t="s">
        <v>8391</v>
      </c>
      <c r="BZ310" s="27" t="s">
        <v>4529</v>
      </c>
    </row>
    <row r="311" spans="1:78">
      <c r="A311" s="32" t="s">
        <v>421</v>
      </c>
      <c r="BY311" s="32" t="s">
        <v>8391</v>
      </c>
      <c r="BZ311" s="27" t="s">
        <v>4530</v>
      </c>
    </row>
    <row r="312" spans="1:78">
      <c r="A312" s="32" t="s">
        <v>422</v>
      </c>
      <c r="BY312" s="32" t="s">
        <v>8391</v>
      </c>
      <c r="BZ312" s="27" t="s">
        <v>4531</v>
      </c>
    </row>
    <row r="313" spans="1:78">
      <c r="A313" s="32" t="s">
        <v>423</v>
      </c>
      <c r="BY313" s="32" t="s">
        <v>8391</v>
      </c>
      <c r="BZ313" s="27" t="s">
        <v>4532</v>
      </c>
    </row>
    <row r="314" spans="1:78">
      <c r="A314" s="32" t="s">
        <v>424</v>
      </c>
      <c r="BY314" s="32" t="s">
        <v>8391</v>
      </c>
      <c r="BZ314" s="27" t="s">
        <v>4533</v>
      </c>
    </row>
    <row r="315" spans="1:78">
      <c r="A315" s="32" t="s">
        <v>425</v>
      </c>
      <c r="BY315" s="32" t="s">
        <v>8391</v>
      </c>
      <c r="BZ315" s="27" t="s">
        <v>4534</v>
      </c>
    </row>
    <row r="316" spans="1:78">
      <c r="A316" s="32" t="s">
        <v>426</v>
      </c>
      <c r="BY316" s="32" t="s">
        <v>8391</v>
      </c>
      <c r="BZ316" s="27" t="s">
        <v>4535</v>
      </c>
    </row>
    <row r="317" spans="1:78">
      <c r="A317" s="32" t="s">
        <v>427</v>
      </c>
      <c r="BY317" s="32" t="s">
        <v>8391</v>
      </c>
      <c r="BZ317" s="27" t="s">
        <v>4536</v>
      </c>
    </row>
    <row r="318" spans="1:78">
      <c r="A318" s="32" t="s">
        <v>428</v>
      </c>
      <c r="BY318" s="32" t="s">
        <v>8391</v>
      </c>
      <c r="BZ318" s="27" t="s">
        <v>4537</v>
      </c>
    </row>
    <row r="319" spans="1:78">
      <c r="A319" s="32" t="s">
        <v>429</v>
      </c>
      <c r="BY319" s="32" t="s">
        <v>8391</v>
      </c>
      <c r="BZ319" s="27" t="s">
        <v>4538</v>
      </c>
    </row>
    <row r="320" spans="1:78">
      <c r="A320" s="32" t="s">
        <v>430</v>
      </c>
      <c r="BY320" s="32" t="s">
        <v>8391</v>
      </c>
      <c r="BZ320" s="27" t="s">
        <v>4539</v>
      </c>
    </row>
    <row r="321" spans="1:78">
      <c r="A321" s="32" t="s">
        <v>431</v>
      </c>
      <c r="BY321" s="32" t="s">
        <v>8391</v>
      </c>
      <c r="BZ321" s="27" t="s">
        <v>4540</v>
      </c>
    </row>
    <row r="322" spans="1:78">
      <c r="A322" s="32" t="s">
        <v>432</v>
      </c>
      <c r="BY322" s="32" t="s">
        <v>8391</v>
      </c>
      <c r="BZ322" s="27" t="s">
        <v>4541</v>
      </c>
    </row>
    <row r="323" spans="1:78">
      <c r="A323" s="32" t="s">
        <v>433</v>
      </c>
      <c r="BY323" s="32" t="s">
        <v>8391</v>
      </c>
      <c r="BZ323" s="27" t="s">
        <v>4542</v>
      </c>
    </row>
    <row r="324" spans="1:78">
      <c r="A324" s="32" t="s">
        <v>434</v>
      </c>
      <c r="BY324" s="32" t="s">
        <v>8391</v>
      </c>
      <c r="BZ324" s="27" t="s">
        <v>4543</v>
      </c>
    </row>
    <row r="325" spans="1:78">
      <c r="A325" s="32" t="s">
        <v>435</v>
      </c>
      <c r="BY325" s="32" t="s">
        <v>8391</v>
      </c>
      <c r="BZ325" s="27" t="s">
        <v>4544</v>
      </c>
    </row>
    <row r="326" spans="1:78">
      <c r="A326" s="32" t="s">
        <v>436</v>
      </c>
      <c r="BY326" s="32" t="s">
        <v>8391</v>
      </c>
      <c r="BZ326" s="27" t="s">
        <v>4545</v>
      </c>
    </row>
    <row r="327" spans="1:78">
      <c r="A327" s="32" t="s">
        <v>437</v>
      </c>
      <c r="BY327" s="32" t="s">
        <v>8391</v>
      </c>
      <c r="BZ327" s="27" t="s">
        <v>4546</v>
      </c>
    </row>
    <row r="328" spans="1:78">
      <c r="A328" s="32" t="s">
        <v>438</v>
      </c>
      <c r="BY328" s="32" t="s">
        <v>8391</v>
      </c>
      <c r="BZ328" s="27" t="s">
        <v>4547</v>
      </c>
    </row>
    <row r="329" spans="1:78">
      <c r="A329" s="32" t="s">
        <v>439</v>
      </c>
      <c r="BY329" s="32" t="s">
        <v>8391</v>
      </c>
      <c r="BZ329" s="27" t="s">
        <v>4548</v>
      </c>
    </row>
    <row r="330" spans="1:78">
      <c r="A330" s="32" t="s">
        <v>440</v>
      </c>
      <c r="BY330" s="32" t="s">
        <v>8391</v>
      </c>
      <c r="BZ330" s="27" t="s">
        <v>4549</v>
      </c>
    </row>
    <row r="331" spans="1:78">
      <c r="A331" s="32" t="s">
        <v>441</v>
      </c>
      <c r="BY331" s="32" t="s">
        <v>8391</v>
      </c>
      <c r="BZ331" s="27" t="s">
        <v>4550</v>
      </c>
    </row>
    <row r="332" spans="1:78">
      <c r="A332" s="32" t="s">
        <v>442</v>
      </c>
      <c r="BY332" s="32" t="s">
        <v>8391</v>
      </c>
      <c r="BZ332" s="27" t="s">
        <v>4551</v>
      </c>
    </row>
    <row r="333" spans="1:78">
      <c r="A333" s="32" t="s">
        <v>443</v>
      </c>
      <c r="BY333" s="32" t="s">
        <v>8391</v>
      </c>
      <c r="BZ333" s="27" t="s">
        <v>4552</v>
      </c>
    </row>
    <row r="334" spans="1:78">
      <c r="A334" s="32" t="s">
        <v>444</v>
      </c>
      <c r="BY334" s="32" t="s">
        <v>8391</v>
      </c>
      <c r="BZ334" s="27" t="s">
        <v>4553</v>
      </c>
    </row>
    <row r="335" spans="1:78">
      <c r="A335" s="32" t="s">
        <v>445</v>
      </c>
      <c r="BY335" s="32" t="s">
        <v>8391</v>
      </c>
      <c r="BZ335" s="27" t="s">
        <v>4554</v>
      </c>
    </row>
    <row r="336" spans="1:78">
      <c r="A336" s="32" t="s">
        <v>446</v>
      </c>
      <c r="BY336" s="32" t="s">
        <v>8391</v>
      </c>
      <c r="BZ336" s="27" t="s">
        <v>4555</v>
      </c>
    </row>
    <row r="337" spans="1:78">
      <c r="A337" s="32" t="s">
        <v>447</v>
      </c>
      <c r="BY337" s="32" t="s">
        <v>8391</v>
      </c>
      <c r="BZ337" s="27" t="s">
        <v>4556</v>
      </c>
    </row>
    <row r="338" spans="1:78">
      <c r="A338" s="32" t="s">
        <v>448</v>
      </c>
      <c r="BY338" s="32" t="s">
        <v>8391</v>
      </c>
      <c r="BZ338" s="27" t="s">
        <v>4557</v>
      </c>
    </row>
    <row r="339" spans="1:78">
      <c r="A339" s="32" t="s">
        <v>449</v>
      </c>
      <c r="BY339" s="32" t="s">
        <v>8391</v>
      </c>
      <c r="BZ339" s="27" t="s">
        <v>4558</v>
      </c>
    </row>
    <row r="340" spans="1:78">
      <c r="A340" s="32" t="s">
        <v>450</v>
      </c>
      <c r="BY340" s="32" t="s">
        <v>8391</v>
      </c>
      <c r="BZ340" s="27" t="s">
        <v>4559</v>
      </c>
    </row>
    <row r="341" spans="1:78">
      <c r="A341" s="32" t="s">
        <v>451</v>
      </c>
      <c r="BY341" s="32" t="s">
        <v>8391</v>
      </c>
      <c r="BZ341" s="27" t="s">
        <v>4560</v>
      </c>
    </row>
    <row r="342" spans="1:78">
      <c r="A342" s="32" t="s">
        <v>452</v>
      </c>
      <c r="BY342" s="32" t="s">
        <v>8391</v>
      </c>
      <c r="BZ342" s="27" t="s">
        <v>4561</v>
      </c>
    </row>
    <row r="343" spans="1:78">
      <c r="A343" s="32" t="s">
        <v>453</v>
      </c>
      <c r="BY343" s="32" t="s">
        <v>8391</v>
      </c>
      <c r="BZ343" s="27" t="s">
        <v>4562</v>
      </c>
    </row>
    <row r="344" spans="1:78">
      <c r="A344" s="32" t="s">
        <v>454</v>
      </c>
      <c r="BY344" s="32" t="s">
        <v>8391</v>
      </c>
      <c r="BZ344" s="27" t="s">
        <v>4563</v>
      </c>
    </row>
    <row r="345" spans="1:78">
      <c r="A345" s="32" t="s">
        <v>455</v>
      </c>
      <c r="BY345" s="32" t="s">
        <v>8391</v>
      </c>
      <c r="BZ345" s="27" t="s">
        <v>4564</v>
      </c>
    </row>
    <row r="346" spans="1:78">
      <c r="A346" s="32" t="s">
        <v>456</v>
      </c>
      <c r="BY346" s="32" t="s">
        <v>8391</v>
      </c>
      <c r="BZ346" s="27" t="s">
        <v>4565</v>
      </c>
    </row>
    <row r="347" spans="1:78">
      <c r="A347" s="32" t="s">
        <v>457</v>
      </c>
      <c r="BY347" s="32" t="s">
        <v>8391</v>
      </c>
      <c r="BZ347" s="27" t="s">
        <v>4566</v>
      </c>
    </row>
    <row r="348" spans="1:78">
      <c r="A348" s="32" t="s">
        <v>458</v>
      </c>
      <c r="BY348" s="32" t="s">
        <v>8391</v>
      </c>
      <c r="BZ348" s="27" t="s">
        <v>4567</v>
      </c>
    </row>
    <row r="349" spans="1:78">
      <c r="A349" s="32" t="s">
        <v>459</v>
      </c>
      <c r="BY349" s="32" t="s">
        <v>8391</v>
      </c>
      <c r="BZ349" s="27" t="s">
        <v>4568</v>
      </c>
    </row>
    <row r="350" spans="1:78">
      <c r="A350" s="32" t="s">
        <v>460</v>
      </c>
      <c r="BY350" s="32" t="s">
        <v>8391</v>
      </c>
      <c r="BZ350" s="27" t="s">
        <v>4569</v>
      </c>
    </row>
    <row r="351" spans="1:78">
      <c r="A351" s="32" t="s">
        <v>461</v>
      </c>
      <c r="BY351" s="32" t="s">
        <v>8391</v>
      </c>
      <c r="BZ351" s="27" t="s">
        <v>4570</v>
      </c>
    </row>
    <row r="352" spans="1:78">
      <c r="A352" s="32" t="s">
        <v>462</v>
      </c>
      <c r="BY352" s="32" t="s">
        <v>8391</v>
      </c>
      <c r="BZ352" s="27" t="s">
        <v>4571</v>
      </c>
    </row>
    <row r="353" spans="1:78">
      <c r="A353" s="32" t="s">
        <v>463</v>
      </c>
      <c r="BY353" s="32" t="s">
        <v>8391</v>
      </c>
      <c r="BZ353" s="27" t="s">
        <v>4572</v>
      </c>
    </row>
    <row r="354" spans="1:78">
      <c r="A354" s="32" t="s">
        <v>464</v>
      </c>
      <c r="BY354" s="32" t="s">
        <v>8391</v>
      </c>
      <c r="BZ354" s="27" t="s">
        <v>4573</v>
      </c>
    </row>
    <row r="355" spans="1:78">
      <c r="A355" s="32" t="s">
        <v>465</v>
      </c>
      <c r="BY355" s="32" t="s">
        <v>8391</v>
      </c>
      <c r="BZ355" s="27" t="s">
        <v>4574</v>
      </c>
    </row>
    <row r="356" spans="1:78">
      <c r="A356" s="32" t="s">
        <v>466</v>
      </c>
      <c r="BY356" s="32" t="s">
        <v>8391</v>
      </c>
      <c r="BZ356" s="27" t="s">
        <v>4575</v>
      </c>
    </row>
    <row r="357" spans="1:78">
      <c r="A357" s="32" t="s">
        <v>467</v>
      </c>
      <c r="BY357" s="32" t="s">
        <v>8391</v>
      </c>
      <c r="BZ357" s="27" t="s">
        <v>4576</v>
      </c>
    </row>
    <row r="358" spans="1:78">
      <c r="A358" s="32" t="s">
        <v>468</v>
      </c>
      <c r="BY358" s="32" t="s">
        <v>8391</v>
      </c>
      <c r="BZ358" s="27" t="s">
        <v>4577</v>
      </c>
    </row>
    <row r="359" spans="1:78">
      <c r="A359" s="32" t="s">
        <v>469</v>
      </c>
      <c r="BY359" s="32" t="s">
        <v>8391</v>
      </c>
      <c r="BZ359" s="27" t="s">
        <v>4578</v>
      </c>
    </row>
    <row r="360" spans="1:78">
      <c r="A360" s="32" t="s">
        <v>470</v>
      </c>
      <c r="BY360" s="32" t="s">
        <v>8391</v>
      </c>
      <c r="BZ360" s="27" t="s">
        <v>4579</v>
      </c>
    </row>
    <row r="361" spans="1:78">
      <c r="A361" s="32" t="s">
        <v>471</v>
      </c>
      <c r="BY361" s="32" t="s">
        <v>8391</v>
      </c>
      <c r="BZ361" s="27" t="s">
        <v>4580</v>
      </c>
    </row>
    <row r="362" spans="1:78">
      <c r="A362" s="32" t="s">
        <v>472</v>
      </c>
      <c r="BY362" s="32" t="s">
        <v>8391</v>
      </c>
      <c r="BZ362" s="27" t="s">
        <v>4581</v>
      </c>
    </row>
    <row r="363" spans="1:78">
      <c r="A363" s="32" t="s">
        <v>473</v>
      </c>
      <c r="BY363" s="32" t="s">
        <v>8391</v>
      </c>
      <c r="BZ363" s="27" t="s">
        <v>4582</v>
      </c>
    </row>
    <row r="364" spans="1:78">
      <c r="A364" s="32" t="s">
        <v>474</v>
      </c>
      <c r="BY364" s="32" t="s">
        <v>8391</v>
      </c>
      <c r="BZ364" s="27" t="s">
        <v>4583</v>
      </c>
    </row>
    <row r="365" spans="1:78">
      <c r="A365" s="32" t="s">
        <v>475</v>
      </c>
      <c r="BY365" s="32" t="s">
        <v>8391</v>
      </c>
      <c r="BZ365" s="27" t="s">
        <v>4584</v>
      </c>
    </row>
    <row r="366" spans="1:78">
      <c r="A366" s="32" t="s">
        <v>476</v>
      </c>
      <c r="BY366" s="32" t="s">
        <v>8391</v>
      </c>
      <c r="BZ366" s="27" t="s">
        <v>4585</v>
      </c>
    </row>
    <row r="367" spans="1:78">
      <c r="A367" s="32" t="s">
        <v>477</v>
      </c>
      <c r="BY367" s="32" t="s">
        <v>8391</v>
      </c>
      <c r="BZ367" s="27" t="s">
        <v>4586</v>
      </c>
    </row>
    <row r="368" spans="1:78">
      <c r="A368" s="32" t="s">
        <v>478</v>
      </c>
      <c r="BY368" s="32" t="s">
        <v>8391</v>
      </c>
      <c r="BZ368" s="27" t="s">
        <v>4587</v>
      </c>
    </row>
    <row r="369" spans="1:78">
      <c r="A369" s="32" t="s">
        <v>479</v>
      </c>
      <c r="BY369" s="32" t="s">
        <v>8391</v>
      </c>
      <c r="BZ369" s="27" t="s">
        <v>4588</v>
      </c>
    </row>
    <row r="370" spans="1:78">
      <c r="A370" s="32" t="s">
        <v>480</v>
      </c>
      <c r="BY370" s="32" t="s">
        <v>8391</v>
      </c>
      <c r="BZ370" s="27" t="s">
        <v>4589</v>
      </c>
    </row>
    <row r="371" spans="1:78">
      <c r="A371" s="32" t="s">
        <v>481</v>
      </c>
      <c r="BY371" s="32" t="s">
        <v>8391</v>
      </c>
      <c r="BZ371" s="27" t="s">
        <v>4590</v>
      </c>
    </row>
    <row r="372" spans="1:78">
      <c r="A372" s="32" t="s">
        <v>482</v>
      </c>
      <c r="BY372" s="32" t="s">
        <v>8391</v>
      </c>
      <c r="BZ372" s="27" t="s">
        <v>4591</v>
      </c>
    </row>
    <row r="373" spans="1:78">
      <c r="A373" s="32" t="s">
        <v>483</v>
      </c>
      <c r="BY373" s="32" t="s">
        <v>8391</v>
      </c>
      <c r="BZ373" s="27" t="s">
        <v>4592</v>
      </c>
    </row>
    <row r="374" spans="1:78">
      <c r="A374" s="32" t="s">
        <v>484</v>
      </c>
      <c r="BY374" s="32" t="s">
        <v>8391</v>
      </c>
      <c r="BZ374" s="27" t="s">
        <v>4593</v>
      </c>
    </row>
    <row r="375" spans="1:78">
      <c r="A375" s="32" t="s">
        <v>485</v>
      </c>
      <c r="BY375" s="32" t="s">
        <v>8391</v>
      </c>
      <c r="BZ375" s="27" t="s">
        <v>4594</v>
      </c>
    </row>
    <row r="376" spans="1:78">
      <c r="A376" s="32" t="s">
        <v>486</v>
      </c>
      <c r="BY376" s="32" t="s">
        <v>8391</v>
      </c>
      <c r="BZ376" s="27" t="s">
        <v>4595</v>
      </c>
    </row>
    <row r="377" spans="1:78">
      <c r="A377" s="32" t="s">
        <v>487</v>
      </c>
      <c r="BY377" s="32" t="s">
        <v>8391</v>
      </c>
      <c r="BZ377" s="27" t="s">
        <v>4596</v>
      </c>
    </row>
    <row r="378" spans="1:78">
      <c r="A378" s="32" t="s">
        <v>488</v>
      </c>
      <c r="BY378" s="32" t="s">
        <v>8391</v>
      </c>
      <c r="BZ378" s="27" t="s">
        <v>4597</v>
      </c>
    </row>
    <row r="379" spans="1:78">
      <c r="A379" s="32" t="s">
        <v>489</v>
      </c>
      <c r="BY379" s="32" t="s">
        <v>8391</v>
      </c>
      <c r="BZ379" s="27" t="s">
        <v>4598</v>
      </c>
    </row>
    <row r="380" spans="1:78">
      <c r="A380" s="32" t="s">
        <v>490</v>
      </c>
      <c r="BY380" s="32" t="s">
        <v>8391</v>
      </c>
      <c r="BZ380" s="27" t="s">
        <v>4599</v>
      </c>
    </row>
    <row r="381" spans="1:78">
      <c r="A381" s="32" t="s">
        <v>491</v>
      </c>
      <c r="BY381" s="32" t="s">
        <v>8391</v>
      </c>
      <c r="BZ381" s="27" t="s">
        <v>4600</v>
      </c>
    </row>
    <row r="382" spans="1:78">
      <c r="A382" s="32" t="s">
        <v>492</v>
      </c>
      <c r="BY382" s="32" t="s">
        <v>8391</v>
      </c>
      <c r="BZ382" s="27" t="s">
        <v>4601</v>
      </c>
    </row>
    <row r="383" spans="1:78">
      <c r="A383" s="32" t="s">
        <v>493</v>
      </c>
      <c r="BY383" s="32" t="s">
        <v>8391</v>
      </c>
      <c r="BZ383" s="27" t="s">
        <v>4602</v>
      </c>
    </row>
    <row r="384" spans="1:78">
      <c r="A384" s="32" t="s">
        <v>494</v>
      </c>
      <c r="BY384" s="32" t="s">
        <v>8391</v>
      </c>
      <c r="BZ384" s="27" t="s">
        <v>4603</v>
      </c>
    </row>
    <row r="385" spans="1:78">
      <c r="A385" s="32" t="s">
        <v>495</v>
      </c>
      <c r="BY385" s="32" t="s">
        <v>8391</v>
      </c>
      <c r="BZ385" s="27" t="s">
        <v>4604</v>
      </c>
    </row>
    <row r="386" spans="1:78">
      <c r="A386" s="32" t="s">
        <v>496</v>
      </c>
      <c r="BY386" s="32" t="s">
        <v>8391</v>
      </c>
      <c r="BZ386" s="27" t="s">
        <v>4605</v>
      </c>
    </row>
    <row r="387" spans="1:78">
      <c r="A387" s="32" t="s">
        <v>497</v>
      </c>
      <c r="BY387" s="32" t="s">
        <v>8391</v>
      </c>
      <c r="BZ387" s="27" t="s">
        <v>4606</v>
      </c>
    </row>
    <row r="388" spans="1:78">
      <c r="A388" s="32" t="s">
        <v>498</v>
      </c>
      <c r="BY388" s="32" t="s">
        <v>8391</v>
      </c>
      <c r="BZ388" s="27" t="s">
        <v>4607</v>
      </c>
    </row>
    <row r="389" spans="1:78">
      <c r="A389" s="32" t="s">
        <v>499</v>
      </c>
      <c r="BY389" s="32" t="s">
        <v>8391</v>
      </c>
      <c r="BZ389" s="27" t="s">
        <v>4608</v>
      </c>
    </row>
    <row r="390" spans="1:78">
      <c r="A390" s="32" t="s">
        <v>500</v>
      </c>
      <c r="BY390" s="32" t="s">
        <v>8391</v>
      </c>
      <c r="BZ390" s="27" t="s">
        <v>4609</v>
      </c>
    </row>
    <row r="391" spans="1:78">
      <c r="A391" s="32" t="s">
        <v>501</v>
      </c>
      <c r="BY391" s="32" t="s">
        <v>8391</v>
      </c>
      <c r="BZ391" s="27" t="s">
        <v>4610</v>
      </c>
    </row>
    <row r="392" spans="1:78">
      <c r="A392" s="32" t="s">
        <v>502</v>
      </c>
      <c r="BY392" s="32" t="s">
        <v>8391</v>
      </c>
      <c r="BZ392" s="27" t="s">
        <v>4611</v>
      </c>
    </row>
    <row r="393" spans="1:78">
      <c r="A393" s="32" t="s">
        <v>503</v>
      </c>
      <c r="BY393" s="32" t="s">
        <v>8391</v>
      </c>
      <c r="BZ393" s="27" t="s">
        <v>4612</v>
      </c>
    </row>
    <row r="394" spans="1:78">
      <c r="A394" s="32" t="s">
        <v>504</v>
      </c>
      <c r="BY394" s="32" t="s">
        <v>8391</v>
      </c>
      <c r="BZ394" s="27" t="s">
        <v>4613</v>
      </c>
    </row>
    <row r="395" spans="1:78">
      <c r="A395" s="32" t="s">
        <v>505</v>
      </c>
      <c r="BY395" s="32" t="s">
        <v>8391</v>
      </c>
      <c r="BZ395" s="27" t="s">
        <v>4614</v>
      </c>
    </row>
    <row r="396" spans="1:78">
      <c r="A396" s="32" t="s">
        <v>506</v>
      </c>
      <c r="BY396" s="32" t="s">
        <v>8391</v>
      </c>
      <c r="BZ396" s="27" t="s">
        <v>4615</v>
      </c>
    </row>
    <row r="397" spans="1:78">
      <c r="A397" s="32" t="s">
        <v>507</v>
      </c>
      <c r="BY397" s="32" t="s">
        <v>8391</v>
      </c>
      <c r="BZ397" s="27" t="s">
        <v>4616</v>
      </c>
    </row>
    <row r="398" spans="1:78">
      <c r="A398" s="32" t="s">
        <v>508</v>
      </c>
      <c r="BY398" s="32" t="s">
        <v>8391</v>
      </c>
      <c r="BZ398" s="27" t="s">
        <v>4617</v>
      </c>
    </row>
    <row r="399" spans="1:78">
      <c r="A399" s="32" t="s">
        <v>509</v>
      </c>
      <c r="BY399" s="32" t="s">
        <v>8391</v>
      </c>
      <c r="BZ399" s="27" t="s">
        <v>4618</v>
      </c>
    </row>
    <row r="400" spans="1:78">
      <c r="A400" s="32" t="s">
        <v>511</v>
      </c>
      <c r="BY400" s="32" t="s">
        <v>8391</v>
      </c>
      <c r="BZ400" s="27" t="s">
        <v>4620</v>
      </c>
    </row>
    <row r="401" spans="1:78">
      <c r="A401" s="32" t="s">
        <v>512</v>
      </c>
      <c r="BY401" s="32" t="s">
        <v>8391</v>
      </c>
      <c r="BZ401" s="27" t="s">
        <v>4621</v>
      </c>
    </row>
    <row r="402" spans="1:78">
      <c r="A402" s="32" t="s">
        <v>510</v>
      </c>
      <c r="BY402" s="32" t="s">
        <v>8391</v>
      </c>
      <c r="BZ402" s="27" t="s">
        <v>4619</v>
      </c>
    </row>
    <row r="403" spans="1:78">
      <c r="A403" s="32" t="s">
        <v>513</v>
      </c>
      <c r="BY403" s="32" t="s">
        <v>8391</v>
      </c>
      <c r="BZ403" s="27" t="s">
        <v>4622</v>
      </c>
    </row>
    <row r="404" spans="1:78">
      <c r="A404" s="32" t="s">
        <v>514</v>
      </c>
      <c r="BY404" s="32" t="s">
        <v>8391</v>
      </c>
      <c r="BZ404" s="27" t="s">
        <v>4623</v>
      </c>
    </row>
    <row r="405" spans="1:78">
      <c r="A405" s="32" t="s">
        <v>515</v>
      </c>
      <c r="BY405" s="32" t="s">
        <v>8391</v>
      </c>
      <c r="BZ405" s="27" t="s">
        <v>4624</v>
      </c>
    </row>
    <row r="406" spans="1:78">
      <c r="A406" s="32" t="s">
        <v>516</v>
      </c>
      <c r="BY406" s="32" t="s">
        <v>8391</v>
      </c>
      <c r="BZ406" s="27" t="s">
        <v>4625</v>
      </c>
    </row>
    <row r="407" spans="1:78">
      <c r="A407" s="32" t="s">
        <v>517</v>
      </c>
      <c r="BY407" s="32" t="s">
        <v>8391</v>
      </c>
      <c r="BZ407" s="27" t="s">
        <v>4626</v>
      </c>
    </row>
    <row r="408" spans="1:78">
      <c r="A408" s="32" t="s">
        <v>518</v>
      </c>
      <c r="BY408" s="32" t="s">
        <v>8391</v>
      </c>
      <c r="BZ408" s="27" t="s">
        <v>4627</v>
      </c>
    </row>
    <row r="409" spans="1:78">
      <c r="A409" s="32" t="s">
        <v>519</v>
      </c>
      <c r="BY409" s="32" t="s">
        <v>8391</v>
      </c>
      <c r="BZ409" s="27" t="s">
        <v>4628</v>
      </c>
    </row>
    <row r="410" spans="1:78">
      <c r="A410" s="32" t="s">
        <v>520</v>
      </c>
      <c r="BY410" s="32" t="s">
        <v>8391</v>
      </c>
      <c r="BZ410" s="27" t="s">
        <v>4629</v>
      </c>
    </row>
    <row r="411" spans="1:78">
      <c r="A411" s="32" t="s">
        <v>521</v>
      </c>
      <c r="BY411" s="32" t="s">
        <v>8391</v>
      </c>
      <c r="BZ411" s="27" t="s">
        <v>4630</v>
      </c>
    </row>
    <row r="412" spans="1:78">
      <c r="A412" s="32" t="s">
        <v>522</v>
      </c>
      <c r="BY412" s="32" t="s">
        <v>8391</v>
      </c>
      <c r="BZ412" s="27" t="s">
        <v>4631</v>
      </c>
    </row>
    <row r="413" spans="1:78">
      <c r="A413" s="32" t="s">
        <v>523</v>
      </c>
      <c r="BY413" s="32" t="s">
        <v>8391</v>
      </c>
      <c r="BZ413" s="27" t="s">
        <v>4632</v>
      </c>
    </row>
    <row r="414" spans="1:78">
      <c r="A414" s="32" t="s">
        <v>524</v>
      </c>
      <c r="BY414" s="32" t="s">
        <v>8391</v>
      </c>
      <c r="BZ414" s="27" t="s">
        <v>4633</v>
      </c>
    </row>
    <row r="415" spans="1:78">
      <c r="A415" s="32" t="s">
        <v>525</v>
      </c>
      <c r="BY415" s="32" t="s">
        <v>8391</v>
      </c>
      <c r="BZ415" s="27" t="s">
        <v>4634</v>
      </c>
    </row>
    <row r="416" spans="1:78">
      <c r="A416" s="32" t="s">
        <v>526</v>
      </c>
      <c r="BY416" s="32" t="s">
        <v>8391</v>
      </c>
      <c r="BZ416" s="27" t="s">
        <v>4635</v>
      </c>
    </row>
    <row r="417" spans="1:78">
      <c r="A417" s="32" t="s">
        <v>527</v>
      </c>
      <c r="BY417" s="32" t="s">
        <v>8391</v>
      </c>
      <c r="BZ417" s="27" t="s">
        <v>4636</v>
      </c>
    </row>
    <row r="418" spans="1:78">
      <c r="A418" s="32" t="s">
        <v>528</v>
      </c>
      <c r="BY418" s="32" t="s">
        <v>8391</v>
      </c>
      <c r="BZ418" s="27" t="s">
        <v>4637</v>
      </c>
    </row>
    <row r="419" spans="1:78">
      <c r="A419" s="32" t="s">
        <v>529</v>
      </c>
      <c r="BY419" s="32" t="s">
        <v>8391</v>
      </c>
      <c r="BZ419" s="27" t="s">
        <v>4638</v>
      </c>
    </row>
    <row r="420" spans="1:78">
      <c r="A420" s="32" t="s">
        <v>530</v>
      </c>
      <c r="BY420" s="32" t="s">
        <v>8391</v>
      </c>
      <c r="BZ420" s="27" t="s">
        <v>4639</v>
      </c>
    </row>
    <row r="421" spans="1:78">
      <c r="A421" s="32" t="s">
        <v>531</v>
      </c>
      <c r="BY421" s="32" t="s">
        <v>8391</v>
      </c>
      <c r="BZ421" s="27" t="s">
        <v>4640</v>
      </c>
    </row>
    <row r="422" spans="1:78">
      <c r="A422" s="32" t="s">
        <v>532</v>
      </c>
      <c r="BY422" s="32" t="s">
        <v>8391</v>
      </c>
      <c r="BZ422" s="27" t="s">
        <v>4641</v>
      </c>
    </row>
    <row r="423" spans="1:78">
      <c r="A423" s="32" t="s">
        <v>533</v>
      </c>
      <c r="BY423" s="32" t="s">
        <v>8391</v>
      </c>
      <c r="BZ423" s="27" t="s">
        <v>4642</v>
      </c>
    </row>
    <row r="424" spans="1:78">
      <c r="A424" s="32" t="s">
        <v>534</v>
      </c>
      <c r="BY424" s="32" t="s">
        <v>8391</v>
      </c>
      <c r="BZ424" s="27" t="s">
        <v>4643</v>
      </c>
    </row>
    <row r="425" spans="1:78">
      <c r="A425" s="32" t="s">
        <v>535</v>
      </c>
      <c r="BY425" s="32" t="s">
        <v>8391</v>
      </c>
      <c r="BZ425" s="27" t="s">
        <v>4644</v>
      </c>
    </row>
    <row r="426" spans="1:78">
      <c r="A426" s="32" t="s">
        <v>536</v>
      </c>
      <c r="BY426" s="32" t="s">
        <v>8391</v>
      </c>
      <c r="BZ426" s="27" t="s">
        <v>4645</v>
      </c>
    </row>
    <row r="427" spans="1:78">
      <c r="A427" s="32" t="s">
        <v>537</v>
      </c>
      <c r="BY427" s="32" t="s">
        <v>8391</v>
      </c>
      <c r="BZ427" s="27" t="s">
        <v>4646</v>
      </c>
    </row>
    <row r="428" spans="1:78">
      <c r="A428" s="32" t="s">
        <v>538</v>
      </c>
      <c r="BY428" s="32" t="s">
        <v>8391</v>
      </c>
      <c r="BZ428" s="27" t="s">
        <v>4647</v>
      </c>
    </row>
    <row r="429" spans="1:78">
      <c r="A429" s="32" t="s">
        <v>539</v>
      </c>
      <c r="BY429" s="32" t="s">
        <v>8391</v>
      </c>
      <c r="BZ429" s="27" t="s">
        <v>4648</v>
      </c>
    </row>
    <row r="430" spans="1:78">
      <c r="A430" s="32" t="s">
        <v>540</v>
      </c>
      <c r="BY430" s="32" t="s">
        <v>8391</v>
      </c>
      <c r="BZ430" s="27" t="s">
        <v>4649</v>
      </c>
    </row>
    <row r="431" spans="1:78">
      <c r="A431" s="32" t="s">
        <v>541</v>
      </c>
      <c r="BY431" s="32" t="s">
        <v>8391</v>
      </c>
      <c r="BZ431" s="27" t="s">
        <v>4650</v>
      </c>
    </row>
    <row r="432" spans="1:78">
      <c r="A432" s="32" t="s">
        <v>542</v>
      </c>
      <c r="BY432" s="32" t="s">
        <v>8391</v>
      </c>
      <c r="BZ432" s="27" t="s">
        <v>4651</v>
      </c>
    </row>
    <row r="433" spans="1:78">
      <c r="A433" s="32" t="s">
        <v>543</v>
      </c>
      <c r="BY433" s="32" t="s">
        <v>8391</v>
      </c>
      <c r="BZ433" s="27" t="s">
        <v>4652</v>
      </c>
    </row>
    <row r="434" spans="1:78">
      <c r="A434" s="32" t="s">
        <v>544</v>
      </c>
      <c r="BY434" s="32" t="s">
        <v>8391</v>
      </c>
      <c r="BZ434" s="27" t="s">
        <v>4653</v>
      </c>
    </row>
    <row r="435" spans="1:78">
      <c r="A435" s="32" t="s">
        <v>545</v>
      </c>
      <c r="BY435" s="32" t="s">
        <v>8391</v>
      </c>
      <c r="BZ435" s="27" t="s">
        <v>4654</v>
      </c>
    </row>
    <row r="436" spans="1:78">
      <c r="A436" s="32" t="s">
        <v>546</v>
      </c>
      <c r="BY436" s="32" t="s">
        <v>8391</v>
      </c>
      <c r="BZ436" s="27" t="s">
        <v>4655</v>
      </c>
    </row>
    <row r="437" spans="1:78">
      <c r="A437" s="32" t="s">
        <v>547</v>
      </c>
      <c r="BY437" s="32" t="s">
        <v>8391</v>
      </c>
      <c r="BZ437" s="27" t="s">
        <v>4656</v>
      </c>
    </row>
    <row r="438" spans="1:78">
      <c r="A438" s="32" t="s">
        <v>548</v>
      </c>
      <c r="BY438" s="32" t="s">
        <v>8391</v>
      </c>
      <c r="BZ438" s="27" t="s">
        <v>4657</v>
      </c>
    </row>
    <row r="439" spans="1:78">
      <c r="A439" s="32" t="s">
        <v>549</v>
      </c>
      <c r="BY439" s="32" t="s">
        <v>8391</v>
      </c>
      <c r="BZ439" s="27" t="s">
        <v>4658</v>
      </c>
    </row>
    <row r="440" spans="1:78">
      <c r="A440" s="32" t="s">
        <v>550</v>
      </c>
      <c r="BY440" s="32" t="s">
        <v>8391</v>
      </c>
      <c r="BZ440" s="27" t="s">
        <v>4659</v>
      </c>
    </row>
    <row r="441" spans="1:78">
      <c r="A441" s="32" t="s">
        <v>551</v>
      </c>
      <c r="BY441" s="32" t="s">
        <v>8391</v>
      </c>
      <c r="BZ441" s="27" t="s">
        <v>4660</v>
      </c>
    </row>
    <row r="442" spans="1:78">
      <c r="A442" s="32" t="s">
        <v>552</v>
      </c>
      <c r="BY442" s="32" t="s">
        <v>8391</v>
      </c>
      <c r="BZ442" s="27" t="s">
        <v>4661</v>
      </c>
    </row>
    <row r="443" spans="1:78">
      <c r="A443" s="32" t="s">
        <v>553</v>
      </c>
      <c r="BY443" s="32" t="s">
        <v>8391</v>
      </c>
      <c r="BZ443" s="27" t="s">
        <v>4662</v>
      </c>
    </row>
    <row r="444" spans="1:78">
      <c r="A444" s="32" t="s">
        <v>554</v>
      </c>
      <c r="BY444" s="32" t="s">
        <v>8391</v>
      </c>
      <c r="BZ444" s="27" t="s">
        <v>4663</v>
      </c>
    </row>
    <row r="445" spans="1:78">
      <c r="A445" s="32" t="s">
        <v>555</v>
      </c>
      <c r="BY445" s="32" t="s">
        <v>8391</v>
      </c>
      <c r="BZ445" s="27" t="s">
        <v>4664</v>
      </c>
    </row>
    <row r="446" spans="1:78">
      <c r="A446" s="32" t="s">
        <v>556</v>
      </c>
      <c r="BY446" s="32" t="s">
        <v>8391</v>
      </c>
      <c r="BZ446" s="27" t="s">
        <v>4665</v>
      </c>
    </row>
    <row r="447" spans="1:78">
      <c r="A447" s="32" t="s">
        <v>557</v>
      </c>
      <c r="BY447" s="32" t="s">
        <v>8391</v>
      </c>
      <c r="BZ447" s="27" t="s">
        <v>4666</v>
      </c>
    </row>
    <row r="448" spans="1:78">
      <c r="A448" s="32" t="s">
        <v>558</v>
      </c>
      <c r="BY448" s="32" t="s">
        <v>8391</v>
      </c>
      <c r="BZ448" s="27" t="s">
        <v>4667</v>
      </c>
    </row>
    <row r="449" spans="1:78">
      <c r="A449" s="32" t="s">
        <v>559</v>
      </c>
      <c r="BY449" s="32" t="s">
        <v>8391</v>
      </c>
      <c r="BZ449" s="27" t="s">
        <v>4668</v>
      </c>
    </row>
    <row r="450" spans="1:78">
      <c r="A450" s="32" t="s">
        <v>560</v>
      </c>
      <c r="BY450" s="32" t="s">
        <v>8391</v>
      </c>
      <c r="BZ450" s="27" t="s">
        <v>4669</v>
      </c>
    </row>
    <row r="451" spans="1:78">
      <c r="A451" s="32" t="s">
        <v>561</v>
      </c>
      <c r="BY451" s="32" t="s">
        <v>8391</v>
      </c>
      <c r="BZ451" s="27" t="s">
        <v>4670</v>
      </c>
    </row>
    <row r="452" spans="1:78">
      <c r="A452" s="32" t="s">
        <v>562</v>
      </c>
      <c r="BY452" s="32" t="s">
        <v>8391</v>
      </c>
      <c r="BZ452" s="27" t="s">
        <v>4671</v>
      </c>
    </row>
    <row r="453" spans="1:78">
      <c r="A453" s="32" t="s">
        <v>563</v>
      </c>
      <c r="BY453" s="32" t="s">
        <v>8391</v>
      </c>
      <c r="BZ453" s="27" t="s">
        <v>4672</v>
      </c>
    </row>
    <row r="454" spans="1:78">
      <c r="A454" s="32" t="s">
        <v>564</v>
      </c>
      <c r="BY454" s="32" t="s">
        <v>8391</v>
      </c>
      <c r="BZ454" s="27" t="s">
        <v>4673</v>
      </c>
    </row>
    <row r="455" spans="1:78">
      <c r="A455" s="32" t="s">
        <v>565</v>
      </c>
      <c r="BY455" s="32" t="s">
        <v>8391</v>
      </c>
      <c r="BZ455" s="27" t="s">
        <v>4674</v>
      </c>
    </row>
    <row r="456" spans="1:78">
      <c r="A456" s="32" t="s">
        <v>566</v>
      </c>
      <c r="BY456" s="32" t="s">
        <v>8391</v>
      </c>
      <c r="BZ456" s="27" t="s">
        <v>4675</v>
      </c>
    </row>
    <row r="457" spans="1:78">
      <c r="A457" s="32" t="s">
        <v>567</v>
      </c>
      <c r="BY457" s="32" t="s">
        <v>8391</v>
      </c>
      <c r="BZ457" s="27" t="s">
        <v>4676</v>
      </c>
    </row>
    <row r="458" spans="1:78">
      <c r="A458" s="32" t="s">
        <v>568</v>
      </c>
      <c r="BY458" s="32" t="s">
        <v>8391</v>
      </c>
      <c r="BZ458" s="27" t="s">
        <v>4677</v>
      </c>
    </row>
    <row r="459" spans="1:78">
      <c r="A459" s="32" t="s">
        <v>569</v>
      </c>
      <c r="BY459" s="32" t="s">
        <v>8391</v>
      </c>
      <c r="BZ459" s="27" t="s">
        <v>4678</v>
      </c>
    </row>
    <row r="460" spans="1:78">
      <c r="A460" s="32" t="s">
        <v>570</v>
      </c>
      <c r="BY460" s="32" t="s">
        <v>8391</v>
      </c>
      <c r="BZ460" s="27" t="s">
        <v>4679</v>
      </c>
    </row>
    <row r="461" spans="1:78">
      <c r="A461" s="32" t="s">
        <v>571</v>
      </c>
      <c r="BY461" s="32" t="s">
        <v>8391</v>
      </c>
      <c r="BZ461" s="27" t="s">
        <v>4680</v>
      </c>
    </row>
    <row r="462" spans="1:78">
      <c r="A462" s="32" t="s">
        <v>572</v>
      </c>
      <c r="BY462" s="32" t="s">
        <v>8391</v>
      </c>
      <c r="BZ462" s="27" t="s">
        <v>4681</v>
      </c>
    </row>
    <row r="463" spans="1:78">
      <c r="A463" s="32" t="s">
        <v>573</v>
      </c>
      <c r="BY463" s="32" t="s">
        <v>8391</v>
      </c>
      <c r="BZ463" s="27" t="s">
        <v>4682</v>
      </c>
    </row>
    <row r="464" spans="1:78">
      <c r="A464" s="32" t="s">
        <v>574</v>
      </c>
      <c r="BY464" s="32" t="s">
        <v>8391</v>
      </c>
      <c r="BZ464" s="27" t="s">
        <v>4683</v>
      </c>
    </row>
    <row r="465" spans="1:78">
      <c r="A465" s="32" t="s">
        <v>575</v>
      </c>
      <c r="BY465" s="32" t="s">
        <v>8391</v>
      </c>
      <c r="BZ465" s="27" t="s">
        <v>4684</v>
      </c>
    </row>
    <row r="466" spans="1:78">
      <c r="A466" s="32" t="s">
        <v>576</v>
      </c>
      <c r="BY466" s="32" t="s">
        <v>8391</v>
      </c>
      <c r="BZ466" s="27" t="s">
        <v>4685</v>
      </c>
    </row>
    <row r="467" spans="1:78">
      <c r="A467" s="32" t="s">
        <v>577</v>
      </c>
      <c r="BY467" s="32" t="s">
        <v>8391</v>
      </c>
      <c r="BZ467" s="27" t="s">
        <v>4686</v>
      </c>
    </row>
    <row r="468" spans="1:78">
      <c r="A468" s="32" t="s">
        <v>578</v>
      </c>
      <c r="BY468" s="32" t="s">
        <v>8391</v>
      </c>
      <c r="BZ468" s="27" t="s">
        <v>4687</v>
      </c>
    </row>
    <row r="469" spans="1:78">
      <c r="A469" s="32" t="s">
        <v>579</v>
      </c>
      <c r="BY469" s="32" t="s">
        <v>8391</v>
      </c>
      <c r="BZ469" s="27" t="s">
        <v>4688</v>
      </c>
    </row>
    <row r="470" spans="1:78">
      <c r="A470" s="32" t="s">
        <v>580</v>
      </c>
      <c r="BY470" s="32" t="s">
        <v>8391</v>
      </c>
      <c r="BZ470" s="27" t="s">
        <v>4689</v>
      </c>
    </row>
    <row r="471" spans="1:78">
      <c r="A471" s="32" t="s">
        <v>581</v>
      </c>
      <c r="BY471" s="32" t="s">
        <v>8391</v>
      </c>
      <c r="BZ471" s="27" t="s">
        <v>4690</v>
      </c>
    </row>
    <row r="472" spans="1:78">
      <c r="A472" s="32" t="s">
        <v>582</v>
      </c>
      <c r="BY472" s="32" t="s">
        <v>8391</v>
      </c>
      <c r="BZ472" s="27" t="s">
        <v>4691</v>
      </c>
    </row>
    <row r="473" spans="1:78">
      <c r="A473" s="32" t="s">
        <v>583</v>
      </c>
      <c r="BY473" s="32" t="s">
        <v>8391</v>
      </c>
      <c r="BZ473" s="27" t="s">
        <v>4692</v>
      </c>
    </row>
    <row r="474" spans="1:78">
      <c r="A474" s="32" t="s">
        <v>584</v>
      </c>
      <c r="BY474" s="32" t="s">
        <v>8391</v>
      </c>
      <c r="BZ474" s="27" t="s">
        <v>4693</v>
      </c>
    </row>
    <row r="475" spans="1:78">
      <c r="A475" s="32" t="s">
        <v>585</v>
      </c>
      <c r="BY475" s="32" t="s">
        <v>8391</v>
      </c>
      <c r="BZ475" s="27" t="s">
        <v>4694</v>
      </c>
    </row>
    <row r="476" spans="1:78">
      <c r="A476" s="32" t="s">
        <v>586</v>
      </c>
      <c r="BY476" s="32" t="s">
        <v>8391</v>
      </c>
      <c r="BZ476" s="27" t="s">
        <v>4695</v>
      </c>
    </row>
    <row r="477" spans="1:78">
      <c r="A477" s="32" t="s">
        <v>587</v>
      </c>
      <c r="BY477" s="32" t="s">
        <v>8391</v>
      </c>
      <c r="BZ477" s="27" t="s">
        <v>4696</v>
      </c>
    </row>
    <row r="478" spans="1:78">
      <c r="A478" s="32" t="s">
        <v>588</v>
      </c>
      <c r="BY478" s="32" t="s">
        <v>8391</v>
      </c>
      <c r="BZ478" s="27" t="s">
        <v>4697</v>
      </c>
    </row>
    <row r="479" spans="1:78">
      <c r="A479" s="32" t="s">
        <v>589</v>
      </c>
      <c r="BY479" s="32" t="s">
        <v>8391</v>
      </c>
      <c r="BZ479" s="27" t="s">
        <v>4698</v>
      </c>
    </row>
    <row r="480" spans="1:78">
      <c r="A480" s="32" t="s">
        <v>590</v>
      </c>
      <c r="BY480" s="32" t="s">
        <v>8391</v>
      </c>
      <c r="BZ480" s="27" t="s">
        <v>4699</v>
      </c>
    </row>
    <row r="481" spans="1:78">
      <c r="A481" s="32" t="s">
        <v>591</v>
      </c>
      <c r="BY481" s="32" t="s">
        <v>8391</v>
      </c>
      <c r="BZ481" s="27" t="s">
        <v>4700</v>
      </c>
    </row>
    <row r="482" spans="1:78">
      <c r="A482" s="32" t="s">
        <v>592</v>
      </c>
      <c r="BY482" s="32" t="s">
        <v>8391</v>
      </c>
      <c r="BZ482" s="27" t="s">
        <v>4701</v>
      </c>
    </row>
    <row r="483" spans="1:78">
      <c r="A483" s="32" t="s">
        <v>593</v>
      </c>
      <c r="BY483" s="32" t="s">
        <v>8391</v>
      </c>
      <c r="BZ483" s="27" t="s">
        <v>4702</v>
      </c>
    </row>
    <row r="484" spans="1:78">
      <c r="A484" s="32" t="s">
        <v>594</v>
      </c>
      <c r="BY484" s="32" t="s">
        <v>8391</v>
      </c>
      <c r="BZ484" s="27" t="s">
        <v>4703</v>
      </c>
    </row>
    <row r="485" spans="1:78">
      <c r="A485" s="32" t="s">
        <v>595</v>
      </c>
      <c r="BY485" s="32" t="s">
        <v>8391</v>
      </c>
      <c r="BZ485" s="27" t="s">
        <v>4704</v>
      </c>
    </row>
    <row r="486" spans="1:78">
      <c r="A486" s="32" t="s">
        <v>596</v>
      </c>
      <c r="BY486" s="32" t="s">
        <v>8391</v>
      </c>
      <c r="BZ486" s="27" t="s">
        <v>4705</v>
      </c>
    </row>
    <row r="487" spans="1:78">
      <c r="A487" s="32" t="s">
        <v>597</v>
      </c>
      <c r="BY487" s="32" t="s">
        <v>8391</v>
      </c>
      <c r="BZ487" s="27" t="s">
        <v>4706</v>
      </c>
    </row>
    <row r="488" spans="1:78">
      <c r="A488" s="32" t="s">
        <v>598</v>
      </c>
      <c r="BY488" s="32" t="s">
        <v>8391</v>
      </c>
      <c r="BZ488" s="27" t="s">
        <v>4707</v>
      </c>
    </row>
    <row r="489" spans="1:78">
      <c r="A489" s="32" t="s">
        <v>599</v>
      </c>
      <c r="BY489" s="32" t="s">
        <v>8391</v>
      </c>
      <c r="BZ489" s="27" t="s">
        <v>4708</v>
      </c>
    </row>
    <row r="490" spans="1:78">
      <c r="A490" s="32" t="s">
        <v>600</v>
      </c>
      <c r="BY490" s="32" t="s">
        <v>8391</v>
      </c>
      <c r="BZ490" s="27" t="s">
        <v>4709</v>
      </c>
    </row>
    <row r="491" spans="1:78">
      <c r="A491" s="32" t="s">
        <v>601</v>
      </c>
      <c r="BY491" s="32" t="s">
        <v>8391</v>
      </c>
      <c r="BZ491" s="27" t="s">
        <v>4710</v>
      </c>
    </row>
    <row r="492" spans="1:78">
      <c r="A492" s="32" t="s">
        <v>602</v>
      </c>
      <c r="BY492" s="32" t="s">
        <v>8391</v>
      </c>
      <c r="BZ492" s="27" t="s">
        <v>4711</v>
      </c>
    </row>
    <row r="493" spans="1:78">
      <c r="A493" s="32" t="s">
        <v>603</v>
      </c>
      <c r="BY493" s="32" t="s">
        <v>8391</v>
      </c>
      <c r="BZ493" s="27" t="s">
        <v>4712</v>
      </c>
    </row>
    <row r="494" spans="1:78">
      <c r="A494" s="32" t="s">
        <v>604</v>
      </c>
      <c r="BY494" s="32" t="s">
        <v>8391</v>
      </c>
      <c r="BZ494" s="27" t="s">
        <v>4713</v>
      </c>
    </row>
    <row r="495" spans="1:78">
      <c r="A495" s="32" t="s">
        <v>605</v>
      </c>
      <c r="BY495" s="32" t="s">
        <v>8391</v>
      </c>
      <c r="BZ495" s="27" t="s">
        <v>4714</v>
      </c>
    </row>
    <row r="496" spans="1:78">
      <c r="A496" s="32" t="s">
        <v>606</v>
      </c>
      <c r="BY496" s="32" t="s">
        <v>8391</v>
      </c>
      <c r="BZ496" s="27" t="s">
        <v>4715</v>
      </c>
    </row>
    <row r="497" spans="1:78">
      <c r="A497" s="32" t="s">
        <v>607</v>
      </c>
      <c r="BY497" s="32" t="s">
        <v>8391</v>
      </c>
      <c r="BZ497" s="27" t="s">
        <v>4716</v>
      </c>
    </row>
    <row r="498" spans="1:78">
      <c r="A498" s="32" t="s">
        <v>608</v>
      </c>
      <c r="BY498" s="32" t="s">
        <v>8391</v>
      </c>
      <c r="BZ498" s="27" t="s">
        <v>4717</v>
      </c>
    </row>
    <row r="499" spans="1:78">
      <c r="A499" s="32" t="s">
        <v>609</v>
      </c>
      <c r="BY499" s="32" t="s">
        <v>8391</v>
      </c>
      <c r="BZ499" s="27" t="s">
        <v>4718</v>
      </c>
    </row>
    <row r="500" spans="1:78">
      <c r="A500" s="32" t="s">
        <v>610</v>
      </c>
      <c r="BY500" s="32" t="s">
        <v>8391</v>
      </c>
      <c r="BZ500" s="27" t="s">
        <v>4719</v>
      </c>
    </row>
    <row r="501" spans="1:78">
      <c r="A501" s="32" t="s">
        <v>611</v>
      </c>
      <c r="BY501" s="32" t="s">
        <v>8391</v>
      </c>
      <c r="BZ501" s="27" t="s">
        <v>4720</v>
      </c>
    </row>
    <row r="502" spans="1:78">
      <c r="A502" s="32" t="s">
        <v>612</v>
      </c>
      <c r="BY502" s="32" t="s">
        <v>8391</v>
      </c>
      <c r="BZ502" s="27" t="s">
        <v>4721</v>
      </c>
    </row>
    <row r="503" spans="1:78">
      <c r="A503" s="32" t="s">
        <v>613</v>
      </c>
      <c r="BY503" s="32" t="s">
        <v>8391</v>
      </c>
      <c r="BZ503" s="27" t="s">
        <v>4722</v>
      </c>
    </row>
    <row r="504" spans="1:78">
      <c r="A504" s="32" t="s">
        <v>614</v>
      </c>
      <c r="BY504" s="32" t="s">
        <v>8391</v>
      </c>
      <c r="BZ504" s="27" t="s">
        <v>4723</v>
      </c>
    </row>
    <row r="505" spans="1:78">
      <c r="A505" s="32" t="s">
        <v>615</v>
      </c>
      <c r="BY505" s="32" t="s">
        <v>8391</v>
      </c>
      <c r="BZ505" s="27" t="s">
        <v>4724</v>
      </c>
    </row>
    <row r="506" spans="1:78">
      <c r="A506" s="32" t="s">
        <v>616</v>
      </c>
      <c r="BY506" s="32" t="s">
        <v>8391</v>
      </c>
      <c r="BZ506" s="27" t="s">
        <v>4725</v>
      </c>
    </row>
    <row r="507" spans="1:78">
      <c r="A507" s="32" t="s">
        <v>617</v>
      </c>
      <c r="BY507" s="32" t="s">
        <v>8391</v>
      </c>
      <c r="BZ507" s="27" t="s">
        <v>4726</v>
      </c>
    </row>
    <row r="508" spans="1:78">
      <c r="A508" s="32" t="s">
        <v>618</v>
      </c>
      <c r="BY508" s="32" t="s">
        <v>8391</v>
      </c>
      <c r="BZ508" s="27" t="s">
        <v>4727</v>
      </c>
    </row>
    <row r="509" spans="1:78">
      <c r="A509" s="32" t="s">
        <v>619</v>
      </c>
      <c r="BY509" s="32" t="s">
        <v>8391</v>
      </c>
      <c r="BZ509" s="27" t="s">
        <v>4728</v>
      </c>
    </row>
    <row r="510" spans="1:78">
      <c r="A510" s="32" t="s">
        <v>620</v>
      </c>
      <c r="BY510" s="32" t="s">
        <v>8391</v>
      </c>
      <c r="BZ510" s="27" t="s">
        <v>4729</v>
      </c>
    </row>
    <row r="511" spans="1:78">
      <c r="A511" s="32" t="s">
        <v>621</v>
      </c>
      <c r="BY511" s="32" t="s">
        <v>8391</v>
      </c>
      <c r="BZ511" s="27" t="s">
        <v>4730</v>
      </c>
    </row>
    <row r="512" spans="1:78">
      <c r="A512" s="32" t="s">
        <v>622</v>
      </c>
      <c r="BY512" s="32" t="s">
        <v>8391</v>
      </c>
      <c r="BZ512" s="27" t="s">
        <v>4731</v>
      </c>
    </row>
    <row r="513" spans="1:78">
      <c r="A513" s="32" t="s">
        <v>623</v>
      </c>
      <c r="BY513" s="32" t="s">
        <v>8391</v>
      </c>
      <c r="BZ513" s="27" t="s">
        <v>4732</v>
      </c>
    </row>
    <row r="514" spans="1:78">
      <c r="A514" s="32" t="s">
        <v>624</v>
      </c>
      <c r="BY514" s="32" t="s">
        <v>8391</v>
      </c>
      <c r="BZ514" s="27" t="s">
        <v>4733</v>
      </c>
    </row>
    <row r="515" spans="1:78">
      <c r="A515" s="32" t="s">
        <v>625</v>
      </c>
      <c r="BY515" s="32" t="s">
        <v>8391</v>
      </c>
      <c r="BZ515" s="27" t="s">
        <v>4734</v>
      </c>
    </row>
    <row r="516" spans="1:78">
      <c r="A516" s="32" t="s">
        <v>626</v>
      </c>
      <c r="BY516" s="32" t="s">
        <v>8391</v>
      </c>
      <c r="BZ516" s="27" t="s">
        <v>4735</v>
      </c>
    </row>
    <row r="517" spans="1:78">
      <c r="A517" s="32" t="s">
        <v>627</v>
      </c>
      <c r="BY517" s="32" t="s">
        <v>8391</v>
      </c>
      <c r="BZ517" s="27" t="s">
        <v>4736</v>
      </c>
    </row>
    <row r="518" spans="1:78">
      <c r="A518" s="32" t="s">
        <v>628</v>
      </c>
      <c r="BY518" s="32" t="s">
        <v>8391</v>
      </c>
      <c r="BZ518" s="27" t="s">
        <v>4737</v>
      </c>
    </row>
    <row r="519" spans="1:78">
      <c r="A519" s="32" t="s">
        <v>629</v>
      </c>
      <c r="BY519" s="32" t="s">
        <v>8391</v>
      </c>
      <c r="BZ519" s="27" t="s">
        <v>4738</v>
      </c>
    </row>
    <row r="520" spans="1:78">
      <c r="A520" s="32" t="s">
        <v>630</v>
      </c>
      <c r="BY520" s="32" t="s">
        <v>8391</v>
      </c>
      <c r="BZ520" s="27" t="s">
        <v>4739</v>
      </c>
    </row>
    <row r="521" spans="1:78">
      <c r="A521" s="32" t="s">
        <v>631</v>
      </c>
      <c r="BY521" s="32" t="s">
        <v>8391</v>
      </c>
      <c r="BZ521" s="27" t="s">
        <v>4740</v>
      </c>
    </row>
    <row r="522" spans="1:78">
      <c r="A522" s="32" t="s">
        <v>632</v>
      </c>
      <c r="BY522" s="32" t="s">
        <v>8391</v>
      </c>
      <c r="BZ522" s="27" t="s">
        <v>4741</v>
      </c>
    </row>
    <row r="523" spans="1:78">
      <c r="A523" s="32" t="s">
        <v>633</v>
      </c>
      <c r="BY523" s="32" t="s">
        <v>8391</v>
      </c>
      <c r="BZ523" s="27" t="s">
        <v>4742</v>
      </c>
    </row>
    <row r="524" spans="1:78">
      <c r="A524" s="32" t="s">
        <v>634</v>
      </c>
      <c r="BY524" s="32" t="s">
        <v>8391</v>
      </c>
      <c r="BZ524" s="27" t="s">
        <v>4743</v>
      </c>
    </row>
    <row r="525" spans="1:78">
      <c r="A525" s="32" t="s">
        <v>635</v>
      </c>
      <c r="BY525" s="32" t="s">
        <v>8391</v>
      </c>
      <c r="BZ525" s="27" t="s">
        <v>4744</v>
      </c>
    </row>
    <row r="526" spans="1:78">
      <c r="A526" s="32" t="s">
        <v>636</v>
      </c>
      <c r="BY526" s="32" t="s">
        <v>8391</v>
      </c>
      <c r="BZ526" s="27" t="s">
        <v>4745</v>
      </c>
    </row>
    <row r="527" spans="1:78">
      <c r="A527" s="32" t="s">
        <v>637</v>
      </c>
      <c r="BY527" s="32" t="s">
        <v>8391</v>
      </c>
      <c r="BZ527" s="27" t="s">
        <v>4746</v>
      </c>
    </row>
    <row r="528" spans="1:78">
      <c r="A528" s="32" t="s">
        <v>638</v>
      </c>
      <c r="BY528" s="32" t="s">
        <v>8391</v>
      </c>
      <c r="BZ528" s="27" t="s">
        <v>4747</v>
      </c>
    </row>
    <row r="529" spans="1:78">
      <c r="A529" s="32" t="s">
        <v>639</v>
      </c>
      <c r="BY529" s="32" t="s">
        <v>8391</v>
      </c>
      <c r="BZ529" s="27" t="s">
        <v>4748</v>
      </c>
    </row>
    <row r="530" spans="1:78">
      <c r="A530" s="32" t="s">
        <v>640</v>
      </c>
      <c r="BY530" s="32" t="s">
        <v>8391</v>
      </c>
      <c r="BZ530" s="27" t="s">
        <v>4749</v>
      </c>
    </row>
    <row r="531" spans="1:78">
      <c r="A531" s="32" t="s">
        <v>641</v>
      </c>
      <c r="BY531" s="32" t="s">
        <v>8391</v>
      </c>
      <c r="BZ531" s="27" t="s">
        <v>4750</v>
      </c>
    </row>
    <row r="532" spans="1:78">
      <c r="A532" s="32" t="s">
        <v>642</v>
      </c>
      <c r="BY532" s="32" t="s">
        <v>8391</v>
      </c>
      <c r="BZ532" s="27" t="s">
        <v>4751</v>
      </c>
    </row>
    <row r="533" spans="1:78">
      <c r="A533" s="32" t="s">
        <v>643</v>
      </c>
      <c r="BY533" s="32" t="s">
        <v>8391</v>
      </c>
      <c r="BZ533" s="27" t="s">
        <v>4752</v>
      </c>
    </row>
    <row r="534" spans="1:78">
      <c r="A534" s="32" t="s">
        <v>644</v>
      </c>
      <c r="BY534" s="32" t="s">
        <v>8391</v>
      </c>
      <c r="BZ534" s="27" t="s">
        <v>4753</v>
      </c>
    </row>
    <row r="535" spans="1:78">
      <c r="A535" s="32" t="s">
        <v>645</v>
      </c>
      <c r="BY535" s="32" t="s">
        <v>8391</v>
      </c>
      <c r="BZ535" s="27" t="s">
        <v>4754</v>
      </c>
    </row>
    <row r="536" spans="1:78">
      <c r="A536" s="32" t="s">
        <v>646</v>
      </c>
      <c r="BY536" s="32" t="s">
        <v>8391</v>
      </c>
      <c r="BZ536" s="27" t="s">
        <v>4755</v>
      </c>
    </row>
    <row r="537" spans="1:78">
      <c r="A537" s="32" t="s">
        <v>647</v>
      </c>
      <c r="BY537" s="32" t="s">
        <v>8391</v>
      </c>
      <c r="BZ537" s="27" t="s">
        <v>4756</v>
      </c>
    </row>
    <row r="538" spans="1:78">
      <c r="A538" s="32" t="s">
        <v>648</v>
      </c>
      <c r="BY538" s="32" t="s">
        <v>8391</v>
      </c>
      <c r="BZ538" s="27" t="s">
        <v>4757</v>
      </c>
    </row>
    <row r="539" spans="1:78">
      <c r="A539" s="32" t="s">
        <v>649</v>
      </c>
      <c r="BY539" s="32" t="s">
        <v>8391</v>
      </c>
      <c r="BZ539" s="27" t="s">
        <v>4758</v>
      </c>
    </row>
    <row r="540" spans="1:78">
      <c r="A540" s="32" t="s">
        <v>650</v>
      </c>
      <c r="BY540" s="32" t="s">
        <v>8391</v>
      </c>
      <c r="BZ540" s="27" t="s">
        <v>4759</v>
      </c>
    </row>
    <row r="541" spans="1:78">
      <c r="A541" s="32" t="s">
        <v>651</v>
      </c>
      <c r="BY541" s="32" t="s">
        <v>8391</v>
      </c>
      <c r="BZ541" s="27" t="s">
        <v>4760</v>
      </c>
    </row>
    <row r="542" spans="1:78">
      <c r="A542" s="32" t="s">
        <v>652</v>
      </c>
      <c r="BY542" s="32" t="s">
        <v>8391</v>
      </c>
      <c r="BZ542" s="27" t="s">
        <v>4761</v>
      </c>
    </row>
    <row r="543" spans="1:78">
      <c r="A543" s="32" t="s">
        <v>653</v>
      </c>
      <c r="BY543" s="32" t="s">
        <v>8391</v>
      </c>
      <c r="BZ543" s="27" t="s">
        <v>4762</v>
      </c>
    </row>
    <row r="544" spans="1:78">
      <c r="A544" s="32" t="s">
        <v>654</v>
      </c>
      <c r="BY544" s="32" t="s">
        <v>8391</v>
      </c>
      <c r="BZ544" s="27" t="s">
        <v>4763</v>
      </c>
    </row>
    <row r="545" spans="1:78">
      <c r="A545" s="32" t="s">
        <v>655</v>
      </c>
      <c r="BY545" s="32" t="s">
        <v>8391</v>
      </c>
      <c r="BZ545" s="27" t="s">
        <v>4764</v>
      </c>
    </row>
    <row r="546" spans="1:78">
      <c r="A546" s="32" t="s">
        <v>656</v>
      </c>
      <c r="BY546" s="32" t="s">
        <v>8391</v>
      </c>
      <c r="BZ546" s="27" t="s">
        <v>4765</v>
      </c>
    </row>
    <row r="547" spans="1:78">
      <c r="A547" s="32" t="s">
        <v>657</v>
      </c>
      <c r="BY547" s="32" t="s">
        <v>8391</v>
      </c>
      <c r="BZ547" s="27" t="s">
        <v>4766</v>
      </c>
    </row>
    <row r="548" spans="1:78">
      <c r="A548" s="32" t="s">
        <v>658</v>
      </c>
      <c r="BY548" s="32" t="s">
        <v>8391</v>
      </c>
      <c r="BZ548" s="27" t="s">
        <v>4767</v>
      </c>
    </row>
    <row r="549" spans="1:78">
      <c r="A549" s="32" t="s">
        <v>659</v>
      </c>
      <c r="BY549" s="32" t="s">
        <v>8391</v>
      </c>
      <c r="BZ549" s="27" t="s">
        <v>4768</v>
      </c>
    </row>
    <row r="550" spans="1:78">
      <c r="A550" s="32" t="s">
        <v>660</v>
      </c>
      <c r="BY550" s="32" t="s">
        <v>8391</v>
      </c>
      <c r="BZ550" s="27" t="s">
        <v>4769</v>
      </c>
    </row>
    <row r="551" spans="1:78">
      <c r="A551" s="32" t="s">
        <v>661</v>
      </c>
      <c r="BY551" s="32" t="s">
        <v>8391</v>
      </c>
      <c r="BZ551" s="27" t="s">
        <v>4770</v>
      </c>
    </row>
    <row r="552" spans="1:78">
      <c r="A552" s="32" t="s">
        <v>662</v>
      </c>
      <c r="BY552" s="32" t="s">
        <v>8391</v>
      </c>
      <c r="BZ552" s="27" t="s">
        <v>4771</v>
      </c>
    </row>
    <row r="553" spans="1:78">
      <c r="A553" s="32" t="s">
        <v>663</v>
      </c>
      <c r="BY553" s="32" t="s">
        <v>8391</v>
      </c>
      <c r="BZ553" s="27" t="s">
        <v>4772</v>
      </c>
    </row>
    <row r="554" spans="1:78">
      <c r="A554" s="32" t="s">
        <v>664</v>
      </c>
      <c r="BY554" s="32" t="s">
        <v>8391</v>
      </c>
      <c r="BZ554" s="27" t="s">
        <v>4773</v>
      </c>
    </row>
    <row r="555" spans="1:78">
      <c r="A555" s="32" t="s">
        <v>665</v>
      </c>
      <c r="BY555" s="32" t="s">
        <v>8391</v>
      </c>
      <c r="BZ555" s="27" t="s">
        <v>4774</v>
      </c>
    </row>
    <row r="556" spans="1:78">
      <c r="A556" s="32" t="s">
        <v>666</v>
      </c>
      <c r="BY556" s="32" t="s">
        <v>8391</v>
      </c>
      <c r="BZ556" s="27" t="s">
        <v>4775</v>
      </c>
    </row>
    <row r="557" spans="1:78">
      <c r="A557" s="32" t="s">
        <v>667</v>
      </c>
      <c r="BY557" s="32" t="s">
        <v>8391</v>
      </c>
      <c r="BZ557" s="27" t="s">
        <v>4776</v>
      </c>
    </row>
    <row r="558" spans="1:78">
      <c r="A558" s="32" t="s">
        <v>668</v>
      </c>
      <c r="BY558" s="32" t="s">
        <v>8391</v>
      </c>
      <c r="BZ558" s="27" t="s">
        <v>4777</v>
      </c>
    </row>
    <row r="559" spans="1:78">
      <c r="A559" s="32" t="s">
        <v>669</v>
      </c>
      <c r="BY559" s="32" t="s">
        <v>8391</v>
      </c>
      <c r="BZ559" s="27" t="s">
        <v>4778</v>
      </c>
    </row>
    <row r="560" spans="1:78">
      <c r="A560" s="32" t="s">
        <v>670</v>
      </c>
      <c r="BY560" s="32" t="s">
        <v>8391</v>
      </c>
      <c r="BZ560" s="27" t="s">
        <v>4779</v>
      </c>
    </row>
    <row r="561" spans="1:78">
      <c r="A561" s="32" t="s">
        <v>671</v>
      </c>
      <c r="BY561" s="32" t="s">
        <v>8391</v>
      </c>
      <c r="BZ561" s="27" t="s">
        <v>4780</v>
      </c>
    </row>
    <row r="562" spans="1:78">
      <c r="A562" s="32" t="s">
        <v>672</v>
      </c>
      <c r="BY562" s="32" t="s">
        <v>8391</v>
      </c>
      <c r="BZ562" s="27" t="s">
        <v>4781</v>
      </c>
    </row>
    <row r="563" spans="1:78">
      <c r="A563" s="32" t="s">
        <v>673</v>
      </c>
      <c r="BY563" s="32" t="s">
        <v>8391</v>
      </c>
      <c r="BZ563" s="27" t="s">
        <v>4782</v>
      </c>
    </row>
    <row r="564" spans="1:78">
      <c r="A564" s="32" t="s">
        <v>674</v>
      </c>
      <c r="BY564" s="32" t="s">
        <v>8391</v>
      </c>
      <c r="BZ564" s="27" t="s">
        <v>4783</v>
      </c>
    </row>
    <row r="565" spans="1:78">
      <c r="A565" s="32" t="s">
        <v>675</v>
      </c>
      <c r="BY565" s="32" t="s">
        <v>8391</v>
      </c>
      <c r="BZ565" s="27" t="s">
        <v>4784</v>
      </c>
    </row>
    <row r="566" spans="1:78">
      <c r="A566" s="32" t="s">
        <v>676</v>
      </c>
      <c r="BY566" s="32" t="s">
        <v>8391</v>
      </c>
      <c r="BZ566" s="27" t="s">
        <v>4785</v>
      </c>
    </row>
    <row r="567" spans="1:78">
      <c r="A567" s="32" t="s">
        <v>677</v>
      </c>
      <c r="BY567" s="32" t="s">
        <v>8391</v>
      </c>
      <c r="BZ567" s="27" t="s">
        <v>4786</v>
      </c>
    </row>
    <row r="568" spans="1:78">
      <c r="A568" s="32" t="s">
        <v>678</v>
      </c>
      <c r="BY568" s="32" t="s">
        <v>8391</v>
      </c>
      <c r="BZ568" s="27" t="s">
        <v>147</v>
      </c>
    </row>
    <row r="569" spans="1:78">
      <c r="A569" s="32" t="s">
        <v>679</v>
      </c>
      <c r="BY569" s="32" t="s">
        <v>8391</v>
      </c>
      <c r="BZ569" s="27" t="s">
        <v>4787</v>
      </c>
    </row>
    <row r="570" spans="1:78">
      <c r="A570" s="32" t="s">
        <v>680</v>
      </c>
      <c r="BY570" s="32" t="s">
        <v>8391</v>
      </c>
      <c r="BZ570" s="27" t="s">
        <v>4788</v>
      </c>
    </row>
    <row r="571" spans="1:78">
      <c r="A571" s="32" t="s">
        <v>681</v>
      </c>
      <c r="BY571" s="32" t="s">
        <v>8391</v>
      </c>
      <c r="BZ571" s="27" t="s">
        <v>4789</v>
      </c>
    </row>
    <row r="572" spans="1:78">
      <c r="A572" s="32" t="s">
        <v>682</v>
      </c>
      <c r="BY572" s="32" t="s">
        <v>8391</v>
      </c>
      <c r="BZ572" s="27" t="s">
        <v>4790</v>
      </c>
    </row>
    <row r="573" spans="1:78">
      <c r="A573" s="32" t="s">
        <v>683</v>
      </c>
      <c r="BY573" s="32" t="s">
        <v>8391</v>
      </c>
      <c r="BZ573" s="27" t="s">
        <v>4791</v>
      </c>
    </row>
    <row r="574" spans="1:78">
      <c r="A574" s="32" t="s">
        <v>684</v>
      </c>
      <c r="BY574" s="32" t="s">
        <v>8391</v>
      </c>
      <c r="BZ574" s="27" t="s">
        <v>4792</v>
      </c>
    </row>
    <row r="575" spans="1:78">
      <c r="A575" s="32" t="s">
        <v>685</v>
      </c>
      <c r="BY575" s="32" t="s">
        <v>8391</v>
      </c>
      <c r="BZ575" s="27" t="s">
        <v>4793</v>
      </c>
    </row>
    <row r="576" spans="1:78">
      <c r="A576" s="32" t="s">
        <v>686</v>
      </c>
      <c r="BY576" s="32" t="s">
        <v>8391</v>
      </c>
      <c r="BZ576" s="27" t="s">
        <v>4794</v>
      </c>
    </row>
    <row r="577" spans="1:78">
      <c r="A577" s="32" t="s">
        <v>687</v>
      </c>
      <c r="BY577" s="32" t="s">
        <v>8391</v>
      </c>
      <c r="BZ577" s="27" t="s">
        <v>4795</v>
      </c>
    </row>
    <row r="578" spans="1:78">
      <c r="A578" s="32" t="s">
        <v>688</v>
      </c>
      <c r="BY578" s="32" t="s">
        <v>8391</v>
      </c>
      <c r="BZ578" s="27" t="s">
        <v>4796</v>
      </c>
    </row>
    <row r="579" spans="1:78">
      <c r="A579" s="32" t="s">
        <v>689</v>
      </c>
      <c r="BY579" s="32" t="s">
        <v>8391</v>
      </c>
      <c r="BZ579" s="27" t="s">
        <v>4797</v>
      </c>
    </row>
    <row r="580" spans="1:78">
      <c r="A580" s="32" t="s">
        <v>690</v>
      </c>
      <c r="BY580" s="32" t="s">
        <v>8391</v>
      </c>
      <c r="BZ580" s="27" t="s">
        <v>4798</v>
      </c>
    </row>
    <row r="581" spans="1:78">
      <c r="A581" s="32" t="s">
        <v>691</v>
      </c>
      <c r="BY581" s="32" t="s">
        <v>8391</v>
      </c>
      <c r="BZ581" s="27" t="s">
        <v>4799</v>
      </c>
    </row>
    <row r="582" spans="1:78">
      <c r="A582" s="32" t="s">
        <v>692</v>
      </c>
      <c r="BY582" s="32" t="s">
        <v>8391</v>
      </c>
      <c r="BZ582" s="27" t="s">
        <v>4800</v>
      </c>
    </row>
    <row r="583" spans="1:78">
      <c r="A583" s="32" t="s">
        <v>693</v>
      </c>
      <c r="BY583" s="32" t="s">
        <v>8391</v>
      </c>
      <c r="BZ583" s="27" t="s">
        <v>4801</v>
      </c>
    </row>
    <row r="584" spans="1:78">
      <c r="A584" s="32" t="s">
        <v>694</v>
      </c>
      <c r="BY584" s="32" t="s">
        <v>8391</v>
      </c>
      <c r="BZ584" s="27" t="s">
        <v>4802</v>
      </c>
    </row>
    <row r="585" spans="1:78">
      <c r="A585" s="32" t="s">
        <v>695</v>
      </c>
      <c r="BY585" s="32" t="s">
        <v>8391</v>
      </c>
      <c r="BZ585" s="27" t="s">
        <v>4803</v>
      </c>
    </row>
    <row r="586" spans="1:78">
      <c r="A586" s="32" t="s">
        <v>696</v>
      </c>
      <c r="BY586" s="32" t="s">
        <v>8391</v>
      </c>
      <c r="BZ586" s="27" t="s">
        <v>4804</v>
      </c>
    </row>
    <row r="587" spans="1:78">
      <c r="A587" s="32" t="s">
        <v>697</v>
      </c>
      <c r="BY587" s="32" t="s">
        <v>8391</v>
      </c>
      <c r="BZ587" s="27" t="s">
        <v>4805</v>
      </c>
    </row>
    <row r="588" spans="1:78">
      <c r="A588" s="32" t="s">
        <v>698</v>
      </c>
      <c r="BY588" s="32" t="s">
        <v>8391</v>
      </c>
      <c r="BZ588" s="27" t="s">
        <v>4806</v>
      </c>
    </row>
    <row r="589" spans="1:78">
      <c r="A589" s="32" t="s">
        <v>699</v>
      </c>
      <c r="BY589" s="32" t="s">
        <v>8391</v>
      </c>
      <c r="BZ589" s="27" t="s">
        <v>4807</v>
      </c>
    </row>
    <row r="590" spans="1:78">
      <c r="A590" s="32" t="s">
        <v>700</v>
      </c>
      <c r="BY590" s="32" t="s">
        <v>8391</v>
      </c>
      <c r="BZ590" s="27" t="s">
        <v>4808</v>
      </c>
    </row>
    <row r="591" spans="1:78">
      <c r="A591" s="32" t="s">
        <v>701</v>
      </c>
      <c r="BY591" s="32" t="s">
        <v>8391</v>
      </c>
      <c r="BZ591" s="27" t="s">
        <v>4809</v>
      </c>
    </row>
    <row r="592" spans="1:78">
      <c r="A592" s="32" t="s">
        <v>702</v>
      </c>
      <c r="BY592" s="32" t="s">
        <v>8391</v>
      </c>
      <c r="BZ592" s="27" t="s">
        <v>4810</v>
      </c>
    </row>
    <row r="593" spans="1:78">
      <c r="A593" s="32" t="s">
        <v>703</v>
      </c>
      <c r="BY593" s="32" t="s">
        <v>8391</v>
      </c>
      <c r="BZ593" s="27" t="s">
        <v>4811</v>
      </c>
    </row>
    <row r="594" spans="1:78">
      <c r="A594" s="32" t="s">
        <v>704</v>
      </c>
      <c r="BY594" s="32" t="s">
        <v>8391</v>
      </c>
      <c r="BZ594" s="27" t="s">
        <v>4812</v>
      </c>
    </row>
    <row r="595" spans="1:78">
      <c r="A595" s="32" t="s">
        <v>705</v>
      </c>
      <c r="BY595" s="32" t="s">
        <v>8391</v>
      </c>
      <c r="BZ595" s="27" t="s">
        <v>4813</v>
      </c>
    </row>
    <row r="596" spans="1:78">
      <c r="A596" s="32" t="s">
        <v>706</v>
      </c>
      <c r="BY596" s="32" t="s">
        <v>8391</v>
      </c>
      <c r="BZ596" s="27" t="s">
        <v>4814</v>
      </c>
    </row>
    <row r="597" spans="1:78">
      <c r="A597" s="32" t="s">
        <v>707</v>
      </c>
      <c r="BY597" s="32" t="s">
        <v>8391</v>
      </c>
      <c r="BZ597" s="27" t="s">
        <v>4815</v>
      </c>
    </row>
    <row r="598" spans="1:78">
      <c r="A598" s="32" t="s">
        <v>708</v>
      </c>
      <c r="BY598" s="32" t="s">
        <v>8391</v>
      </c>
      <c r="BZ598" s="27" t="s">
        <v>4816</v>
      </c>
    </row>
    <row r="599" spans="1:78">
      <c r="A599" s="32" t="s">
        <v>709</v>
      </c>
      <c r="BY599" s="32" t="s">
        <v>8391</v>
      </c>
      <c r="BZ599" s="27" t="s">
        <v>4817</v>
      </c>
    </row>
    <row r="600" spans="1:78">
      <c r="A600" s="32" t="s">
        <v>710</v>
      </c>
      <c r="BY600" s="32" t="s">
        <v>8391</v>
      </c>
      <c r="BZ600" s="27" t="s">
        <v>4818</v>
      </c>
    </row>
    <row r="601" spans="1:78">
      <c r="A601" s="32" t="s">
        <v>711</v>
      </c>
      <c r="BY601" s="32" t="s">
        <v>8391</v>
      </c>
      <c r="BZ601" s="27" t="s">
        <v>4819</v>
      </c>
    </row>
    <row r="602" spans="1:78">
      <c r="A602" s="32" t="s">
        <v>712</v>
      </c>
      <c r="BY602" s="32" t="s">
        <v>8391</v>
      </c>
      <c r="BZ602" s="27" t="s">
        <v>4820</v>
      </c>
    </row>
    <row r="603" spans="1:78">
      <c r="A603" s="32" t="s">
        <v>713</v>
      </c>
      <c r="BY603" s="32" t="s">
        <v>8391</v>
      </c>
      <c r="BZ603" s="27" t="s">
        <v>4821</v>
      </c>
    </row>
    <row r="604" spans="1:78">
      <c r="A604" s="32" t="s">
        <v>714</v>
      </c>
      <c r="BY604" s="32" t="s">
        <v>8391</v>
      </c>
      <c r="BZ604" s="27" t="s">
        <v>4822</v>
      </c>
    </row>
    <row r="605" spans="1:78">
      <c r="A605" s="32" t="s">
        <v>715</v>
      </c>
      <c r="BY605" s="32" t="s">
        <v>8391</v>
      </c>
      <c r="BZ605" s="27" t="s">
        <v>4823</v>
      </c>
    </row>
    <row r="606" spans="1:78">
      <c r="A606" s="32" t="s">
        <v>716</v>
      </c>
      <c r="BY606" s="32" t="s">
        <v>8391</v>
      </c>
      <c r="BZ606" s="27" t="s">
        <v>4824</v>
      </c>
    </row>
    <row r="607" spans="1:78">
      <c r="A607" s="32" t="s">
        <v>717</v>
      </c>
      <c r="BY607" s="32" t="s">
        <v>8391</v>
      </c>
      <c r="BZ607" s="27" t="s">
        <v>4825</v>
      </c>
    </row>
    <row r="608" spans="1:78">
      <c r="A608" s="32" t="s">
        <v>718</v>
      </c>
      <c r="BY608" s="32" t="s">
        <v>8391</v>
      </c>
      <c r="BZ608" s="27" t="s">
        <v>4826</v>
      </c>
    </row>
    <row r="609" spans="1:78">
      <c r="A609" s="32" t="s">
        <v>719</v>
      </c>
      <c r="BY609" s="32" t="s">
        <v>8391</v>
      </c>
      <c r="BZ609" s="27" t="s">
        <v>4827</v>
      </c>
    </row>
    <row r="610" spans="1:78">
      <c r="A610" s="32" t="s">
        <v>720</v>
      </c>
      <c r="BY610" s="32" t="s">
        <v>8391</v>
      </c>
      <c r="BZ610" s="27" t="s">
        <v>4828</v>
      </c>
    </row>
    <row r="611" spans="1:78">
      <c r="A611" s="32" t="s">
        <v>721</v>
      </c>
      <c r="BY611" s="32" t="s">
        <v>8391</v>
      </c>
      <c r="BZ611" s="27" t="s">
        <v>4829</v>
      </c>
    </row>
    <row r="612" spans="1:78">
      <c r="A612" s="32" t="s">
        <v>722</v>
      </c>
      <c r="BY612" s="32" t="s">
        <v>8391</v>
      </c>
      <c r="BZ612" s="27" t="s">
        <v>4830</v>
      </c>
    </row>
    <row r="613" spans="1:78">
      <c r="A613" s="32" t="s">
        <v>723</v>
      </c>
      <c r="BY613" s="32" t="s">
        <v>8391</v>
      </c>
      <c r="BZ613" s="27" t="s">
        <v>4831</v>
      </c>
    </row>
    <row r="614" spans="1:78">
      <c r="A614" s="32" t="s">
        <v>724</v>
      </c>
      <c r="BY614" s="32" t="s">
        <v>8391</v>
      </c>
      <c r="BZ614" s="27" t="s">
        <v>4832</v>
      </c>
    </row>
    <row r="615" spans="1:78">
      <c r="A615" s="32" t="s">
        <v>725</v>
      </c>
      <c r="BY615" s="32" t="s">
        <v>8391</v>
      </c>
      <c r="BZ615" s="27" t="s">
        <v>4833</v>
      </c>
    </row>
    <row r="616" spans="1:78">
      <c r="A616" s="32" t="s">
        <v>726</v>
      </c>
      <c r="BY616" s="32" t="s">
        <v>8391</v>
      </c>
      <c r="BZ616" s="27" t="s">
        <v>4834</v>
      </c>
    </row>
    <row r="617" spans="1:78">
      <c r="A617" s="32" t="s">
        <v>727</v>
      </c>
      <c r="BY617" s="32" t="s">
        <v>8391</v>
      </c>
      <c r="BZ617" s="27" t="s">
        <v>4835</v>
      </c>
    </row>
    <row r="618" spans="1:78">
      <c r="A618" s="32" t="s">
        <v>728</v>
      </c>
      <c r="BY618" s="32" t="s">
        <v>8391</v>
      </c>
      <c r="BZ618" s="27" t="s">
        <v>4836</v>
      </c>
    </row>
    <row r="619" spans="1:78">
      <c r="A619" s="32" t="s">
        <v>729</v>
      </c>
      <c r="BY619" s="32" t="s">
        <v>8391</v>
      </c>
      <c r="BZ619" s="27" t="s">
        <v>4837</v>
      </c>
    </row>
    <row r="620" spans="1:78">
      <c r="A620" s="32" t="s">
        <v>730</v>
      </c>
      <c r="BY620" s="32" t="s">
        <v>8391</v>
      </c>
      <c r="BZ620" s="27" t="s">
        <v>4838</v>
      </c>
    </row>
    <row r="621" spans="1:78">
      <c r="A621" s="32" t="s">
        <v>731</v>
      </c>
      <c r="BY621" s="32" t="s">
        <v>8391</v>
      </c>
      <c r="BZ621" s="27" t="s">
        <v>4839</v>
      </c>
    </row>
    <row r="622" spans="1:78">
      <c r="A622" s="32" t="s">
        <v>732</v>
      </c>
      <c r="BY622" s="32" t="s">
        <v>8391</v>
      </c>
      <c r="BZ622" s="27" t="s">
        <v>4840</v>
      </c>
    </row>
    <row r="623" spans="1:78">
      <c r="A623" s="32" t="s">
        <v>733</v>
      </c>
      <c r="BY623" s="32" t="s">
        <v>8391</v>
      </c>
      <c r="BZ623" s="27" t="s">
        <v>4841</v>
      </c>
    </row>
    <row r="624" spans="1:78">
      <c r="A624" s="32" t="s">
        <v>734</v>
      </c>
      <c r="BY624" s="32" t="s">
        <v>8391</v>
      </c>
      <c r="BZ624" s="27" t="s">
        <v>4842</v>
      </c>
    </row>
    <row r="625" spans="1:78">
      <c r="A625" s="32" t="s">
        <v>735</v>
      </c>
      <c r="BY625" s="32" t="s">
        <v>8391</v>
      </c>
      <c r="BZ625" s="27" t="s">
        <v>4843</v>
      </c>
    </row>
    <row r="626" spans="1:78">
      <c r="A626" s="32" t="s">
        <v>736</v>
      </c>
      <c r="BY626" s="32" t="s">
        <v>8391</v>
      </c>
      <c r="BZ626" s="27" t="s">
        <v>4844</v>
      </c>
    </row>
    <row r="627" spans="1:78">
      <c r="A627" s="32" t="s">
        <v>737</v>
      </c>
      <c r="BY627" s="32" t="s">
        <v>8391</v>
      </c>
      <c r="BZ627" s="27" t="s">
        <v>4845</v>
      </c>
    </row>
    <row r="628" spans="1:78">
      <c r="A628" s="32" t="s">
        <v>738</v>
      </c>
      <c r="BY628" s="32" t="s">
        <v>8391</v>
      </c>
      <c r="BZ628" s="27" t="s">
        <v>4846</v>
      </c>
    </row>
    <row r="629" spans="1:78">
      <c r="A629" s="32" t="s">
        <v>739</v>
      </c>
      <c r="BY629" s="32" t="s">
        <v>8391</v>
      </c>
      <c r="BZ629" s="27" t="s">
        <v>4847</v>
      </c>
    </row>
    <row r="630" spans="1:78">
      <c r="A630" s="32" t="s">
        <v>740</v>
      </c>
      <c r="BY630" s="32" t="s">
        <v>8391</v>
      </c>
      <c r="BZ630" s="27" t="s">
        <v>4848</v>
      </c>
    </row>
    <row r="631" spans="1:78">
      <c r="A631" s="32" t="s">
        <v>741</v>
      </c>
      <c r="BY631" s="32" t="s">
        <v>8391</v>
      </c>
      <c r="BZ631" s="27" t="s">
        <v>4849</v>
      </c>
    </row>
    <row r="632" spans="1:78">
      <c r="A632" s="32" t="s">
        <v>742</v>
      </c>
      <c r="BY632" s="32" t="s">
        <v>8391</v>
      </c>
      <c r="BZ632" s="27" t="s">
        <v>4850</v>
      </c>
    </row>
    <row r="633" spans="1:78">
      <c r="A633" s="32" t="s">
        <v>743</v>
      </c>
      <c r="BY633" s="32" t="s">
        <v>8391</v>
      </c>
      <c r="BZ633" s="27" t="s">
        <v>4851</v>
      </c>
    </row>
    <row r="634" spans="1:78">
      <c r="A634" s="32" t="s">
        <v>744</v>
      </c>
      <c r="BY634" s="32" t="s">
        <v>8391</v>
      </c>
      <c r="BZ634" s="27" t="s">
        <v>4852</v>
      </c>
    </row>
    <row r="635" spans="1:78">
      <c r="A635" s="32" t="s">
        <v>745</v>
      </c>
      <c r="BY635" s="32" t="s">
        <v>8391</v>
      </c>
      <c r="BZ635" s="27" t="s">
        <v>4853</v>
      </c>
    </row>
    <row r="636" spans="1:78">
      <c r="A636" s="32" t="s">
        <v>746</v>
      </c>
      <c r="BY636" s="32" t="s">
        <v>8391</v>
      </c>
      <c r="BZ636" s="27" t="s">
        <v>4854</v>
      </c>
    </row>
    <row r="637" spans="1:78">
      <c r="A637" s="32" t="s">
        <v>747</v>
      </c>
      <c r="BY637" s="32" t="s">
        <v>8391</v>
      </c>
      <c r="BZ637" s="27" t="s">
        <v>4855</v>
      </c>
    </row>
    <row r="638" spans="1:78">
      <c r="A638" s="32" t="s">
        <v>748</v>
      </c>
      <c r="BY638" s="32" t="s">
        <v>8391</v>
      </c>
      <c r="BZ638" s="27" t="s">
        <v>4856</v>
      </c>
    </row>
    <row r="639" spans="1:78">
      <c r="A639" s="32" t="s">
        <v>749</v>
      </c>
      <c r="BY639" s="32" t="s">
        <v>8391</v>
      </c>
      <c r="BZ639" s="27" t="s">
        <v>4857</v>
      </c>
    </row>
    <row r="640" spans="1:78">
      <c r="A640" s="32" t="s">
        <v>750</v>
      </c>
      <c r="BY640" s="32" t="s">
        <v>8391</v>
      </c>
      <c r="BZ640" s="27" t="s">
        <v>4858</v>
      </c>
    </row>
    <row r="641" spans="1:78">
      <c r="A641" s="32" t="s">
        <v>751</v>
      </c>
      <c r="BY641" s="32" t="s">
        <v>8391</v>
      </c>
      <c r="BZ641" s="27" t="s">
        <v>4859</v>
      </c>
    </row>
    <row r="642" spans="1:78">
      <c r="A642" s="32" t="s">
        <v>752</v>
      </c>
      <c r="BY642" s="32" t="s">
        <v>8391</v>
      </c>
      <c r="BZ642" s="27" t="s">
        <v>4860</v>
      </c>
    </row>
    <row r="643" spans="1:78">
      <c r="A643" s="32" t="s">
        <v>753</v>
      </c>
      <c r="BY643" s="32" t="s">
        <v>8391</v>
      </c>
      <c r="BZ643" s="27" t="s">
        <v>4861</v>
      </c>
    </row>
    <row r="644" spans="1:78">
      <c r="A644" s="32" t="s">
        <v>754</v>
      </c>
      <c r="BY644" s="32" t="s">
        <v>8391</v>
      </c>
      <c r="BZ644" s="27" t="s">
        <v>4862</v>
      </c>
    </row>
    <row r="645" spans="1:78">
      <c r="A645" s="32" t="s">
        <v>755</v>
      </c>
      <c r="BY645" s="32" t="s">
        <v>8391</v>
      </c>
      <c r="BZ645" s="27" t="s">
        <v>4863</v>
      </c>
    </row>
    <row r="646" spans="1:78">
      <c r="A646" s="32" t="s">
        <v>756</v>
      </c>
      <c r="BY646" s="32" t="s">
        <v>8391</v>
      </c>
      <c r="BZ646" s="27" t="s">
        <v>4864</v>
      </c>
    </row>
    <row r="647" spans="1:78">
      <c r="A647" s="32" t="s">
        <v>757</v>
      </c>
      <c r="BY647" s="32" t="s">
        <v>8391</v>
      </c>
      <c r="BZ647" s="27" t="s">
        <v>4865</v>
      </c>
    </row>
    <row r="648" spans="1:78">
      <c r="A648" s="32" t="s">
        <v>758</v>
      </c>
      <c r="BY648" s="32" t="s">
        <v>8391</v>
      </c>
      <c r="BZ648" s="27" t="s">
        <v>4866</v>
      </c>
    </row>
    <row r="649" spans="1:78">
      <c r="A649" s="32" t="s">
        <v>759</v>
      </c>
      <c r="BY649" s="32" t="s">
        <v>8391</v>
      </c>
      <c r="BZ649" s="27" t="s">
        <v>4867</v>
      </c>
    </row>
    <row r="650" spans="1:78">
      <c r="A650" s="32" t="s">
        <v>760</v>
      </c>
      <c r="BY650" s="32" t="s">
        <v>8391</v>
      </c>
      <c r="BZ650" s="27" t="s">
        <v>4868</v>
      </c>
    </row>
    <row r="651" spans="1:78">
      <c r="A651" s="32" t="s">
        <v>761</v>
      </c>
      <c r="BY651" s="32" t="s">
        <v>8391</v>
      </c>
      <c r="BZ651" s="27" t="s">
        <v>4869</v>
      </c>
    </row>
    <row r="652" spans="1:78">
      <c r="A652" s="32" t="s">
        <v>762</v>
      </c>
      <c r="BY652" s="32" t="s">
        <v>8391</v>
      </c>
      <c r="BZ652" s="27" t="s">
        <v>4870</v>
      </c>
    </row>
    <row r="653" spans="1:78">
      <c r="A653" s="32" t="s">
        <v>763</v>
      </c>
      <c r="BY653" s="32" t="s">
        <v>8391</v>
      </c>
      <c r="BZ653" s="27" t="s">
        <v>4871</v>
      </c>
    </row>
    <row r="654" spans="1:78">
      <c r="A654" s="32" t="s">
        <v>764</v>
      </c>
      <c r="BY654" s="32" t="s">
        <v>8391</v>
      </c>
      <c r="BZ654" s="27" t="s">
        <v>4872</v>
      </c>
    </row>
    <row r="655" spans="1:78">
      <c r="A655" s="32" t="s">
        <v>765</v>
      </c>
      <c r="BY655" s="32" t="s">
        <v>8391</v>
      </c>
      <c r="BZ655" s="27" t="s">
        <v>4873</v>
      </c>
    </row>
    <row r="656" spans="1:78">
      <c r="A656" s="32" t="s">
        <v>766</v>
      </c>
      <c r="BY656" s="32" t="s">
        <v>8391</v>
      </c>
      <c r="BZ656" s="27" t="s">
        <v>4874</v>
      </c>
    </row>
    <row r="657" spans="1:78">
      <c r="A657" s="32" t="s">
        <v>767</v>
      </c>
      <c r="BY657" s="32" t="s">
        <v>8391</v>
      </c>
      <c r="BZ657" s="27" t="s">
        <v>4875</v>
      </c>
    </row>
    <row r="658" spans="1:78">
      <c r="A658" s="32" t="s">
        <v>768</v>
      </c>
      <c r="BY658" s="32" t="s">
        <v>8391</v>
      </c>
      <c r="BZ658" s="27" t="s">
        <v>4876</v>
      </c>
    </row>
    <row r="659" spans="1:78">
      <c r="A659" s="32" t="s">
        <v>769</v>
      </c>
      <c r="BY659" s="32" t="s">
        <v>8391</v>
      </c>
      <c r="BZ659" s="27" t="s">
        <v>4877</v>
      </c>
    </row>
    <row r="660" spans="1:78">
      <c r="A660" s="32" t="s">
        <v>770</v>
      </c>
      <c r="BY660" s="32" t="s">
        <v>8391</v>
      </c>
      <c r="BZ660" s="27" t="s">
        <v>4878</v>
      </c>
    </row>
    <row r="661" spans="1:78">
      <c r="A661" s="32" t="s">
        <v>771</v>
      </c>
      <c r="BY661" s="32" t="s">
        <v>8391</v>
      </c>
      <c r="BZ661" s="27" t="s">
        <v>4879</v>
      </c>
    </row>
    <row r="662" spans="1:78">
      <c r="A662" s="32" t="s">
        <v>772</v>
      </c>
      <c r="BY662" s="32" t="s">
        <v>8391</v>
      </c>
      <c r="BZ662" s="27" t="s">
        <v>4880</v>
      </c>
    </row>
    <row r="663" spans="1:78">
      <c r="A663" s="32" t="s">
        <v>773</v>
      </c>
      <c r="BY663" s="32" t="s">
        <v>8391</v>
      </c>
      <c r="BZ663" s="27" t="s">
        <v>4881</v>
      </c>
    </row>
    <row r="664" spans="1:78">
      <c r="A664" s="32" t="s">
        <v>774</v>
      </c>
      <c r="BY664" s="32" t="s">
        <v>8391</v>
      </c>
      <c r="BZ664" s="27" t="s">
        <v>4882</v>
      </c>
    </row>
    <row r="665" spans="1:78">
      <c r="A665" s="32" t="s">
        <v>775</v>
      </c>
      <c r="BY665" s="32" t="s">
        <v>8391</v>
      </c>
      <c r="BZ665" s="27" t="s">
        <v>4883</v>
      </c>
    </row>
    <row r="666" spans="1:78">
      <c r="A666" s="32" t="s">
        <v>776</v>
      </c>
      <c r="BY666" s="32" t="s">
        <v>8391</v>
      </c>
      <c r="BZ666" s="27" t="s">
        <v>4884</v>
      </c>
    </row>
    <row r="667" spans="1:78">
      <c r="A667" s="32" t="s">
        <v>777</v>
      </c>
      <c r="BY667" s="32" t="s">
        <v>8391</v>
      </c>
      <c r="BZ667" s="27" t="s">
        <v>4885</v>
      </c>
    </row>
    <row r="668" spans="1:78">
      <c r="A668" s="32" t="s">
        <v>778</v>
      </c>
      <c r="BY668" s="32" t="s">
        <v>8391</v>
      </c>
      <c r="BZ668" s="27" t="s">
        <v>4886</v>
      </c>
    </row>
    <row r="669" spans="1:78">
      <c r="A669" s="32" t="s">
        <v>779</v>
      </c>
      <c r="BY669" s="32" t="s">
        <v>8391</v>
      </c>
      <c r="BZ669" s="27" t="s">
        <v>4887</v>
      </c>
    </row>
    <row r="670" spans="1:78">
      <c r="A670" s="32" t="s">
        <v>780</v>
      </c>
      <c r="BY670" s="32" t="s">
        <v>8391</v>
      </c>
      <c r="BZ670" s="27" t="s">
        <v>4888</v>
      </c>
    </row>
    <row r="671" spans="1:78">
      <c r="A671" s="32" t="s">
        <v>781</v>
      </c>
      <c r="BY671" s="32" t="s">
        <v>8391</v>
      </c>
      <c r="BZ671" s="27" t="s">
        <v>4889</v>
      </c>
    </row>
    <row r="672" spans="1:78">
      <c r="A672" s="32" t="s">
        <v>782</v>
      </c>
      <c r="BY672" s="32" t="s">
        <v>8391</v>
      </c>
      <c r="BZ672" s="27" t="s">
        <v>4890</v>
      </c>
    </row>
    <row r="673" spans="1:78">
      <c r="A673" s="32" t="s">
        <v>783</v>
      </c>
      <c r="BY673" s="32" t="s">
        <v>8391</v>
      </c>
      <c r="BZ673" s="27" t="s">
        <v>4891</v>
      </c>
    </row>
    <row r="674" spans="1:78">
      <c r="A674" s="32" t="s">
        <v>784</v>
      </c>
      <c r="BY674" s="32" t="s">
        <v>8391</v>
      </c>
      <c r="BZ674" s="27" t="s">
        <v>4892</v>
      </c>
    </row>
    <row r="675" spans="1:78">
      <c r="A675" s="32" t="s">
        <v>785</v>
      </c>
      <c r="BY675" s="32" t="s">
        <v>8391</v>
      </c>
      <c r="BZ675" s="27" t="s">
        <v>4893</v>
      </c>
    </row>
    <row r="676" spans="1:78">
      <c r="A676" s="32" t="s">
        <v>786</v>
      </c>
      <c r="BY676" s="32" t="s">
        <v>8391</v>
      </c>
      <c r="BZ676" s="27" t="s">
        <v>4894</v>
      </c>
    </row>
    <row r="677" spans="1:78">
      <c r="A677" s="32" t="s">
        <v>787</v>
      </c>
      <c r="BY677" s="32" t="s">
        <v>8391</v>
      </c>
      <c r="BZ677" s="27" t="s">
        <v>4895</v>
      </c>
    </row>
    <row r="678" spans="1:78">
      <c r="A678" s="32" t="s">
        <v>788</v>
      </c>
      <c r="BY678" s="32" t="s">
        <v>8391</v>
      </c>
      <c r="BZ678" s="27" t="s">
        <v>4896</v>
      </c>
    </row>
    <row r="679" spans="1:78">
      <c r="A679" s="32" t="s">
        <v>789</v>
      </c>
      <c r="BY679" s="32" t="s">
        <v>8391</v>
      </c>
      <c r="BZ679" s="27" t="s">
        <v>4897</v>
      </c>
    </row>
    <row r="680" spans="1:78">
      <c r="A680" s="32" t="s">
        <v>790</v>
      </c>
      <c r="BY680" s="32" t="s">
        <v>8391</v>
      </c>
      <c r="BZ680" s="27" t="s">
        <v>4898</v>
      </c>
    </row>
    <row r="681" spans="1:78">
      <c r="A681" s="32" t="s">
        <v>791</v>
      </c>
      <c r="BY681" s="32" t="s">
        <v>8391</v>
      </c>
      <c r="BZ681" s="27" t="s">
        <v>4899</v>
      </c>
    </row>
    <row r="682" spans="1:78">
      <c r="A682" s="32" t="s">
        <v>792</v>
      </c>
      <c r="BY682" s="32" t="s">
        <v>8391</v>
      </c>
      <c r="BZ682" s="27" t="s">
        <v>4900</v>
      </c>
    </row>
    <row r="683" spans="1:78">
      <c r="A683" s="32" t="s">
        <v>793</v>
      </c>
      <c r="BY683" s="32" t="s">
        <v>8391</v>
      </c>
      <c r="BZ683" s="27" t="s">
        <v>4901</v>
      </c>
    </row>
    <row r="684" spans="1:78">
      <c r="A684" s="32" t="s">
        <v>794</v>
      </c>
      <c r="BY684" s="32" t="s">
        <v>8391</v>
      </c>
      <c r="BZ684" s="27" t="s">
        <v>4902</v>
      </c>
    </row>
    <row r="685" spans="1:78">
      <c r="A685" s="32" t="s">
        <v>795</v>
      </c>
      <c r="BY685" s="32" t="s">
        <v>8391</v>
      </c>
      <c r="BZ685" s="27" t="s">
        <v>4903</v>
      </c>
    </row>
    <row r="686" spans="1:78">
      <c r="A686" s="32" t="s">
        <v>796</v>
      </c>
      <c r="BY686" s="32" t="s">
        <v>8391</v>
      </c>
      <c r="BZ686" s="27" t="s">
        <v>4904</v>
      </c>
    </row>
    <row r="687" spans="1:78">
      <c r="A687" s="32" t="s">
        <v>797</v>
      </c>
      <c r="BY687" s="32" t="s">
        <v>8391</v>
      </c>
      <c r="BZ687" s="27" t="s">
        <v>4905</v>
      </c>
    </row>
    <row r="688" spans="1:78">
      <c r="A688" s="32" t="s">
        <v>798</v>
      </c>
      <c r="BY688" s="32" t="s">
        <v>8391</v>
      </c>
      <c r="BZ688" s="27" t="s">
        <v>4906</v>
      </c>
    </row>
    <row r="689" spans="1:78">
      <c r="A689" s="32" t="s">
        <v>799</v>
      </c>
      <c r="BY689" s="32" t="s">
        <v>8391</v>
      </c>
      <c r="BZ689" s="27" t="s">
        <v>4907</v>
      </c>
    </row>
    <row r="690" spans="1:78">
      <c r="A690" s="32" t="s">
        <v>800</v>
      </c>
      <c r="BY690" s="32" t="s">
        <v>8391</v>
      </c>
      <c r="BZ690" s="27" t="s">
        <v>4908</v>
      </c>
    </row>
    <row r="691" spans="1:78">
      <c r="A691" s="32" t="s">
        <v>801</v>
      </c>
      <c r="BY691" s="32" t="s">
        <v>8391</v>
      </c>
      <c r="BZ691" s="27" t="s">
        <v>4909</v>
      </c>
    </row>
    <row r="692" spans="1:78">
      <c r="A692" s="32" t="s">
        <v>802</v>
      </c>
      <c r="BY692" s="32" t="s">
        <v>8391</v>
      </c>
      <c r="BZ692" s="27" t="s">
        <v>4910</v>
      </c>
    </row>
    <row r="693" spans="1:78">
      <c r="A693" s="32" t="s">
        <v>803</v>
      </c>
      <c r="BY693" s="32" t="s">
        <v>8391</v>
      </c>
      <c r="BZ693" s="27" t="s">
        <v>4911</v>
      </c>
    </row>
    <row r="694" spans="1:78">
      <c r="A694" s="32" t="s">
        <v>804</v>
      </c>
      <c r="BY694" s="32" t="s">
        <v>8391</v>
      </c>
      <c r="BZ694" s="27" t="s">
        <v>4912</v>
      </c>
    </row>
    <row r="695" spans="1:78">
      <c r="A695" s="32" t="s">
        <v>805</v>
      </c>
      <c r="BY695" s="32" t="s">
        <v>8391</v>
      </c>
      <c r="BZ695" s="27" t="s">
        <v>4913</v>
      </c>
    </row>
    <row r="696" spans="1:78">
      <c r="A696" s="32" t="s">
        <v>806</v>
      </c>
      <c r="BY696" s="32" t="s">
        <v>8391</v>
      </c>
      <c r="BZ696" s="27" t="s">
        <v>4914</v>
      </c>
    </row>
    <row r="697" spans="1:78">
      <c r="A697" s="32" t="s">
        <v>807</v>
      </c>
      <c r="BY697" s="32" t="s">
        <v>8391</v>
      </c>
      <c r="BZ697" s="27" t="s">
        <v>4915</v>
      </c>
    </row>
    <row r="698" spans="1:78">
      <c r="A698" s="32" t="s">
        <v>808</v>
      </c>
      <c r="BY698" s="32" t="s">
        <v>8391</v>
      </c>
      <c r="BZ698" s="27" t="s">
        <v>4916</v>
      </c>
    </row>
    <row r="699" spans="1:78">
      <c r="A699" s="32" t="s">
        <v>809</v>
      </c>
      <c r="BY699" s="32" t="s">
        <v>8391</v>
      </c>
      <c r="BZ699" s="27" t="s">
        <v>4917</v>
      </c>
    </row>
    <row r="700" spans="1:78">
      <c r="A700" s="32" t="s">
        <v>810</v>
      </c>
      <c r="BY700" s="32" t="s">
        <v>8391</v>
      </c>
      <c r="BZ700" s="27" t="s">
        <v>4918</v>
      </c>
    </row>
    <row r="701" spans="1:78">
      <c r="A701" s="32" t="s">
        <v>811</v>
      </c>
      <c r="BY701" s="32" t="s">
        <v>8391</v>
      </c>
      <c r="BZ701" s="27" t="s">
        <v>4919</v>
      </c>
    </row>
    <row r="702" spans="1:78">
      <c r="A702" s="32" t="s">
        <v>812</v>
      </c>
      <c r="BY702" s="32" t="s">
        <v>8391</v>
      </c>
      <c r="BZ702" s="27" t="s">
        <v>4920</v>
      </c>
    </row>
    <row r="703" spans="1:78">
      <c r="A703" s="32" t="s">
        <v>813</v>
      </c>
      <c r="BY703" s="32" t="s">
        <v>8391</v>
      </c>
      <c r="BZ703" s="27" t="s">
        <v>4921</v>
      </c>
    </row>
    <row r="704" spans="1:78">
      <c r="A704" s="32" t="s">
        <v>814</v>
      </c>
      <c r="BY704" s="32" t="s">
        <v>8391</v>
      </c>
      <c r="BZ704" s="27" t="s">
        <v>4922</v>
      </c>
    </row>
    <row r="705" spans="1:78">
      <c r="A705" s="32" t="s">
        <v>815</v>
      </c>
      <c r="BY705" s="32" t="s">
        <v>8391</v>
      </c>
      <c r="BZ705" s="27" t="s">
        <v>4923</v>
      </c>
    </row>
    <row r="706" spans="1:78">
      <c r="A706" s="32" t="s">
        <v>816</v>
      </c>
      <c r="BY706" s="32" t="s">
        <v>8391</v>
      </c>
      <c r="BZ706" s="27" t="s">
        <v>4924</v>
      </c>
    </row>
    <row r="707" spans="1:78">
      <c r="A707" s="32" t="s">
        <v>817</v>
      </c>
      <c r="BY707" s="32" t="s">
        <v>8391</v>
      </c>
      <c r="BZ707" s="27" t="s">
        <v>4925</v>
      </c>
    </row>
    <row r="708" spans="1:78">
      <c r="A708" s="32" t="s">
        <v>818</v>
      </c>
      <c r="BY708" s="32" t="s">
        <v>8391</v>
      </c>
      <c r="BZ708" s="27" t="s">
        <v>4926</v>
      </c>
    </row>
    <row r="709" spans="1:78">
      <c r="A709" s="32" t="s">
        <v>819</v>
      </c>
      <c r="BY709" s="32" t="s">
        <v>8391</v>
      </c>
      <c r="BZ709" s="27" t="s">
        <v>4927</v>
      </c>
    </row>
    <row r="710" spans="1:78">
      <c r="A710" s="32" t="s">
        <v>820</v>
      </c>
      <c r="BY710" s="32" t="s">
        <v>8391</v>
      </c>
      <c r="BZ710" s="27" t="s">
        <v>4928</v>
      </c>
    </row>
    <row r="711" spans="1:78">
      <c r="A711" s="32" t="s">
        <v>821</v>
      </c>
      <c r="BY711" s="32" t="s">
        <v>8391</v>
      </c>
      <c r="BZ711" s="27" t="s">
        <v>4929</v>
      </c>
    </row>
    <row r="712" spans="1:78">
      <c r="A712" s="32" t="s">
        <v>822</v>
      </c>
      <c r="BY712" s="32" t="s">
        <v>8391</v>
      </c>
      <c r="BZ712" s="27" t="s">
        <v>4930</v>
      </c>
    </row>
    <row r="713" spans="1:78">
      <c r="A713" s="32" t="s">
        <v>823</v>
      </c>
      <c r="BY713" s="32" t="s">
        <v>8391</v>
      </c>
      <c r="BZ713" s="27" t="s">
        <v>4931</v>
      </c>
    </row>
    <row r="714" spans="1:78">
      <c r="A714" s="32" t="s">
        <v>824</v>
      </c>
      <c r="BY714" s="32" t="s">
        <v>8391</v>
      </c>
      <c r="BZ714" s="27" t="s">
        <v>4932</v>
      </c>
    </row>
    <row r="715" spans="1:78">
      <c r="A715" s="32" t="s">
        <v>825</v>
      </c>
      <c r="BY715" s="32" t="s">
        <v>8391</v>
      </c>
      <c r="BZ715" s="27" t="s">
        <v>4933</v>
      </c>
    </row>
    <row r="716" spans="1:78">
      <c r="A716" s="32" t="s">
        <v>826</v>
      </c>
      <c r="BY716" s="32" t="s">
        <v>8391</v>
      </c>
      <c r="BZ716" s="27" t="s">
        <v>4934</v>
      </c>
    </row>
    <row r="717" spans="1:78">
      <c r="A717" s="32" t="s">
        <v>827</v>
      </c>
      <c r="BY717" s="32" t="s">
        <v>8391</v>
      </c>
      <c r="BZ717" s="27" t="s">
        <v>4935</v>
      </c>
    </row>
    <row r="718" spans="1:78">
      <c r="A718" s="32" t="s">
        <v>828</v>
      </c>
      <c r="BY718" s="32" t="s">
        <v>8391</v>
      </c>
      <c r="BZ718" s="27" t="s">
        <v>4936</v>
      </c>
    </row>
    <row r="719" spans="1:78">
      <c r="A719" s="32" t="s">
        <v>829</v>
      </c>
      <c r="BY719" s="32" t="s">
        <v>8391</v>
      </c>
      <c r="BZ719" s="27" t="s">
        <v>4937</v>
      </c>
    </row>
    <row r="720" spans="1:78">
      <c r="A720" s="32" t="s">
        <v>830</v>
      </c>
      <c r="BY720" s="32" t="s">
        <v>8391</v>
      </c>
      <c r="BZ720" s="27" t="s">
        <v>4938</v>
      </c>
    </row>
    <row r="721" spans="1:78">
      <c r="A721" s="32" t="s">
        <v>831</v>
      </c>
      <c r="BY721" s="32" t="s">
        <v>8391</v>
      </c>
      <c r="BZ721" s="27" t="s">
        <v>4939</v>
      </c>
    </row>
    <row r="722" spans="1:78">
      <c r="A722" s="32" t="s">
        <v>832</v>
      </c>
      <c r="BY722" s="32" t="s">
        <v>8391</v>
      </c>
      <c r="BZ722" s="27" t="s">
        <v>4940</v>
      </c>
    </row>
    <row r="723" spans="1:78">
      <c r="A723" s="32" t="s">
        <v>833</v>
      </c>
      <c r="BY723" s="32" t="s">
        <v>8391</v>
      </c>
      <c r="BZ723" s="27" t="s">
        <v>4941</v>
      </c>
    </row>
    <row r="724" spans="1:78">
      <c r="A724" s="32" t="s">
        <v>834</v>
      </c>
      <c r="BY724" s="32" t="s">
        <v>8391</v>
      </c>
      <c r="BZ724" s="27" t="s">
        <v>4942</v>
      </c>
    </row>
    <row r="725" spans="1:78">
      <c r="A725" s="32" t="s">
        <v>835</v>
      </c>
      <c r="BY725" s="32" t="s">
        <v>8391</v>
      </c>
      <c r="BZ725" s="27" t="s">
        <v>4943</v>
      </c>
    </row>
    <row r="726" spans="1:78">
      <c r="A726" s="32" t="s">
        <v>836</v>
      </c>
      <c r="BY726" s="32" t="s">
        <v>8391</v>
      </c>
      <c r="BZ726" s="27" t="s">
        <v>4944</v>
      </c>
    </row>
    <row r="727" spans="1:78">
      <c r="A727" s="32" t="s">
        <v>837</v>
      </c>
      <c r="BY727" s="32" t="s">
        <v>8391</v>
      </c>
      <c r="BZ727" s="27" t="s">
        <v>4945</v>
      </c>
    </row>
    <row r="728" spans="1:78">
      <c r="A728" s="32" t="s">
        <v>838</v>
      </c>
      <c r="BY728" s="32" t="s">
        <v>8391</v>
      </c>
      <c r="BZ728" s="27" t="s">
        <v>4946</v>
      </c>
    </row>
    <row r="729" spans="1:78">
      <c r="A729" s="32" t="s">
        <v>839</v>
      </c>
      <c r="BY729" s="32" t="s">
        <v>8391</v>
      </c>
      <c r="BZ729" s="27" t="s">
        <v>4947</v>
      </c>
    </row>
    <row r="730" spans="1:78">
      <c r="A730" s="32" t="s">
        <v>840</v>
      </c>
      <c r="BY730" s="32" t="s">
        <v>8391</v>
      </c>
      <c r="BZ730" s="27" t="s">
        <v>4948</v>
      </c>
    </row>
    <row r="731" spans="1:78">
      <c r="A731" s="32" t="s">
        <v>841</v>
      </c>
      <c r="BY731" s="32" t="s">
        <v>8391</v>
      </c>
      <c r="BZ731" s="27" t="s">
        <v>4949</v>
      </c>
    </row>
    <row r="732" spans="1:78">
      <c r="A732" s="32" t="s">
        <v>842</v>
      </c>
      <c r="BY732" s="32" t="s">
        <v>8391</v>
      </c>
      <c r="BZ732" s="27" t="s">
        <v>4950</v>
      </c>
    </row>
    <row r="733" spans="1:78">
      <c r="A733" s="32" t="s">
        <v>843</v>
      </c>
      <c r="BY733" s="32" t="s">
        <v>8391</v>
      </c>
      <c r="BZ733" s="27" t="s">
        <v>4951</v>
      </c>
    </row>
    <row r="734" spans="1:78">
      <c r="A734" s="32" t="s">
        <v>844</v>
      </c>
      <c r="BY734" s="32" t="s">
        <v>8391</v>
      </c>
      <c r="BZ734" s="27" t="s">
        <v>4952</v>
      </c>
    </row>
    <row r="735" spans="1:78">
      <c r="A735" s="32" t="s">
        <v>845</v>
      </c>
      <c r="BY735" s="32" t="s">
        <v>8391</v>
      </c>
      <c r="BZ735" s="27" t="s">
        <v>4953</v>
      </c>
    </row>
    <row r="736" spans="1:78">
      <c r="A736" s="32" t="s">
        <v>846</v>
      </c>
      <c r="BY736" s="32" t="s">
        <v>8391</v>
      </c>
      <c r="BZ736" s="27" t="s">
        <v>4954</v>
      </c>
    </row>
    <row r="737" spans="1:78">
      <c r="A737" s="32" t="s">
        <v>847</v>
      </c>
      <c r="BY737" s="32" t="s">
        <v>8391</v>
      </c>
      <c r="BZ737" s="27" t="s">
        <v>4955</v>
      </c>
    </row>
    <row r="738" spans="1:78">
      <c r="A738" s="32" t="s">
        <v>848</v>
      </c>
      <c r="BY738" s="32" t="s">
        <v>8391</v>
      </c>
      <c r="BZ738" s="27" t="s">
        <v>4956</v>
      </c>
    </row>
    <row r="739" spans="1:78">
      <c r="A739" s="32" t="s">
        <v>849</v>
      </c>
      <c r="BY739" s="32" t="s">
        <v>8391</v>
      </c>
      <c r="BZ739" s="27" t="s">
        <v>4957</v>
      </c>
    </row>
    <row r="740" spans="1:78">
      <c r="A740" s="32" t="s">
        <v>850</v>
      </c>
      <c r="BY740" s="32" t="s">
        <v>8391</v>
      </c>
      <c r="BZ740" s="27" t="s">
        <v>4958</v>
      </c>
    </row>
    <row r="741" spans="1:78">
      <c r="A741" s="32" t="s">
        <v>851</v>
      </c>
      <c r="BY741" s="32" t="s">
        <v>8391</v>
      </c>
      <c r="BZ741" s="27" t="s">
        <v>4959</v>
      </c>
    </row>
    <row r="742" spans="1:78">
      <c r="A742" s="32" t="s">
        <v>852</v>
      </c>
      <c r="BY742" s="32" t="s">
        <v>8391</v>
      </c>
      <c r="BZ742" s="27" t="s">
        <v>4960</v>
      </c>
    </row>
    <row r="743" spans="1:78">
      <c r="A743" s="32" t="s">
        <v>853</v>
      </c>
      <c r="BY743" s="32" t="s">
        <v>8391</v>
      </c>
      <c r="BZ743" s="27" t="s">
        <v>4961</v>
      </c>
    </row>
    <row r="744" spans="1:78">
      <c r="A744" s="32" t="s">
        <v>854</v>
      </c>
      <c r="BY744" s="32" t="s">
        <v>8391</v>
      </c>
      <c r="BZ744" s="27" t="s">
        <v>4962</v>
      </c>
    </row>
    <row r="745" spans="1:78">
      <c r="A745" s="32" t="s">
        <v>855</v>
      </c>
      <c r="BY745" s="32" t="s">
        <v>8391</v>
      </c>
      <c r="BZ745" s="27" t="s">
        <v>4963</v>
      </c>
    </row>
    <row r="746" spans="1:78">
      <c r="A746" s="32" t="s">
        <v>856</v>
      </c>
      <c r="BY746" s="32" t="s">
        <v>8391</v>
      </c>
      <c r="BZ746" s="27" t="s">
        <v>4964</v>
      </c>
    </row>
    <row r="747" spans="1:78">
      <c r="A747" s="32" t="s">
        <v>857</v>
      </c>
      <c r="BY747" s="32" t="s">
        <v>8391</v>
      </c>
      <c r="BZ747" s="27" t="s">
        <v>4965</v>
      </c>
    </row>
    <row r="748" spans="1:78">
      <c r="A748" s="32" t="s">
        <v>858</v>
      </c>
      <c r="BY748" s="32" t="s">
        <v>8391</v>
      </c>
      <c r="BZ748" s="27" t="s">
        <v>4966</v>
      </c>
    </row>
    <row r="749" spans="1:78">
      <c r="A749" s="32" t="s">
        <v>859</v>
      </c>
      <c r="BY749" s="32" t="s">
        <v>8391</v>
      </c>
      <c r="BZ749" s="27" t="s">
        <v>4967</v>
      </c>
    </row>
    <row r="750" spans="1:78">
      <c r="A750" s="32" t="s">
        <v>860</v>
      </c>
      <c r="BY750" s="32" t="s">
        <v>8391</v>
      </c>
      <c r="BZ750" s="27" t="s">
        <v>4968</v>
      </c>
    </row>
    <row r="751" spans="1:78">
      <c r="A751" s="32" t="s">
        <v>861</v>
      </c>
      <c r="BY751" s="32" t="s">
        <v>8391</v>
      </c>
      <c r="BZ751" s="27" t="s">
        <v>4969</v>
      </c>
    </row>
    <row r="752" spans="1:78">
      <c r="A752" s="32" t="s">
        <v>862</v>
      </c>
      <c r="BY752" s="32" t="s">
        <v>8391</v>
      </c>
      <c r="BZ752" s="27" t="s">
        <v>4970</v>
      </c>
    </row>
    <row r="753" spans="1:78">
      <c r="A753" s="32" t="s">
        <v>863</v>
      </c>
      <c r="BY753" s="32" t="s">
        <v>8391</v>
      </c>
      <c r="BZ753" s="27" t="s">
        <v>4971</v>
      </c>
    </row>
    <row r="754" spans="1:78">
      <c r="A754" s="32" t="s">
        <v>864</v>
      </c>
      <c r="BY754" s="32" t="s">
        <v>8391</v>
      </c>
      <c r="BZ754" s="27" t="s">
        <v>4972</v>
      </c>
    </row>
    <row r="755" spans="1:78">
      <c r="A755" s="32" t="s">
        <v>865</v>
      </c>
      <c r="BY755" s="32" t="s">
        <v>8391</v>
      </c>
      <c r="BZ755" s="27" t="s">
        <v>4973</v>
      </c>
    </row>
    <row r="756" spans="1:78">
      <c r="A756" s="32" t="s">
        <v>866</v>
      </c>
      <c r="BY756" s="32" t="s">
        <v>8391</v>
      </c>
      <c r="BZ756" s="27" t="s">
        <v>4974</v>
      </c>
    </row>
    <row r="757" spans="1:78">
      <c r="A757" s="32" t="s">
        <v>867</v>
      </c>
      <c r="BY757" s="32" t="s">
        <v>8391</v>
      </c>
      <c r="BZ757" s="27" t="s">
        <v>4975</v>
      </c>
    </row>
    <row r="758" spans="1:78">
      <c r="A758" s="32" t="s">
        <v>868</v>
      </c>
      <c r="BY758" s="32" t="s">
        <v>8391</v>
      </c>
      <c r="BZ758" s="27" t="s">
        <v>4976</v>
      </c>
    </row>
    <row r="759" spans="1:78">
      <c r="A759" s="32" t="s">
        <v>869</v>
      </c>
      <c r="BY759" s="32" t="s">
        <v>8391</v>
      </c>
      <c r="BZ759" s="27" t="s">
        <v>4977</v>
      </c>
    </row>
    <row r="760" spans="1:78">
      <c r="A760" s="32" t="s">
        <v>870</v>
      </c>
      <c r="BY760" s="32" t="s">
        <v>8391</v>
      </c>
      <c r="BZ760" s="27" t="s">
        <v>4978</v>
      </c>
    </row>
    <row r="761" spans="1:78">
      <c r="A761" s="32" t="s">
        <v>871</v>
      </c>
      <c r="BY761" s="32" t="s">
        <v>8391</v>
      </c>
      <c r="BZ761" s="27" t="s">
        <v>4979</v>
      </c>
    </row>
    <row r="762" spans="1:78">
      <c r="A762" s="32" t="s">
        <v>872</v>
      </c>
      <c r="BY762" s="32" t="s">
        <v>8391</v>
      </c>
      <c r="BZ762" s="27" t="s">
        <v>4980</v>
      </c>
    </row>
    <row r="763" spans="1:78">
      <c r="A763" s="32" t="s">
        <v>873</v>
      </c>
      <c r="BY763" s="32" t="s">
        <v>8391</v>
      </c>
      <c r="BZ763" s="27" t="s">
        <v>4981</v>
      </c>
    </row>
    <row r="764" spans="1:78">
      <c r="A764" s="32" t="s">
        <v>874</v>
      </c>
      <c r="BY764" s="32" t="s">
        <v>8391</v>
      </c>
      <c r="BZ764" s="27" t="s">
        <v>4982</v>
      </c>
    </row>
    <row r="765" spans="1:78">
      <c r="A765" s="32" t="s">
        <v>875</v>
      </c>
      <c r="BY765" s="32" t="s">
        <v>8391</v>
      </c>
      <c r="BZ765" s="27" t="s">
        <v>4983</v>
      </c>
    </row>
    <row r="766" spans="1:78">
      <c r="A766" s="32" t="s">
        <v>876</v>
      </c>
      <c r="BY766" s="32" t="s">
        <v>8391</v>
      </c>
      <c r="BZ766" s="27" t="s">
        <v>4984</v>
      </c>
    </row>
    <row r="767" spans="1:78">
      <c r="A767" s="32" t="s">
        <v>877</v>
      </c>
      <c r="BY767" s="32" t="s">
        <v>8391</v>
      </c>
      <c r="BZ767" s="27" t="s">
        <v>4985</v>
      </c>
    </row>
    <row r="768" spans="1:78">
      <c r="A768" s="32" t="s">
        <v>878</v>
      </c>
      <c r="BY768" s="32" t="s">
        <v>8391</v>
      </c>
      <c r="BZ768" s="27" t="s">
        <v>4986</v>
      </c>
    </row>
    <row r="769" spans="1:78">
      <c r="A769" s="32" t="s">
        <v>879</v>
      </c>
      <c r="BY769" s="32" t="s">
        <v>8391</v>
      </c>
      <c r="BZ769" s="27" t="s">
        <v>4987</v>
      </c>
    </row>
    <row r="770" spans="1:78">
      <c r="A770" s="32" t="s">
        <v>880</v>
      </c>
      <c r="BY770" s="32" t="s">
        <v>8391</v>
      </c>
      <c r="BZ770" s="27" t="s">
        <v>4988</v>
      </c>
    </row>
    <row r="771" spans="1:78">
      <c r="A771" s="32" t="s">
        <v>881</v>
      </c>
      <c r="BY771" s="32" t="s">
        <v>8391</v>
      </c>
      <c r="BZ771" s="27" t="s">
        <v>4989</v>
      </c>
    </row>
    <row r="772" spans="1:78">
      <c r="A772" s="32" t="s">
        <v>882</v>
      </c>
      <c r="BY772" s="32" t="s">
        <v>8391</v>
      </c>
      <c r="BZ772" s="27" t="s">
        <v>4990</v>
      </c>
    </row>
    <row r="773" spans="1:78">
      <c r="A773" s="32" t="s">
        <v>883</v>
      </c>
      <c r="BY773" s="32" t="s">
        <v>8391</v>
      </c>
      <c r="BZ773" s="27" t="s">
        <v>4991</v>
      </c>
    </row>
    <row r="774" spans="1:78">
      <c r="A774" s="32" t="s">
        <v>884</v>
      </c>
      <c r="BY774" s="32" t="s">
        <v>8391</v>
      </c>
      <c r="BZ774" s="27" t="s">
        <v>4992</v>
      </c>
    </row>
    <row r="775" spans="1:78">
      <c r="A775" s="32" t="s">
        <v>885</v>
      </c>
      <c r="BY775" s="32" t="s">
        <v>8391</v>
      </c>
      <c r="BZ775" s="27" t="s">
        <v>4993</v>
      </c>
    </row>
    <row r="776" spans="1:78">
      <c r="A776" s="32" t="s">
        <v>886</v>
      </c>
      <c r="BY776" s="32" t="s">
        <v>8391</v>
      </c>
      <c r="BZ776" s="27" t="s">
        <v>4994</v>
      </c>
    </row>
    <row r="777" spans="1:78">
      <c r="A777" s="32" t="s">
        <v>887</v>
      </c>
      <c r="BY777" s="32" t="s">
        <v>8391</v>
      </c>
      <c r="BZ777" s="27" t="s">
        <v>4995</v>
      </c>
    </row>
    <row r="778" spans="1:78">
      <c r="A778" s="32" t="s">
        <v>888</v>
      </c>
      <c r="BY778" s="32" t="s">
        <v>8391</v>
      </c>
      <c r="BZ778" s="27" t="s">
        <v>4996</v>
      </c>
    </row>
    <row r="779" spans="1:78">
      <c r="A779" s="32" t="s">
        <v>889</v>
      </c>
      <c r="BY779" s="32" t="s">
        <v>8391</v>
      </c>
      <c r="BZ779" s="27" t="s">
        <v>4997</v>
      </c>
    </row>
    <row r="780" spans="1:78">
      <c r="A780" s="32" t="s">
        <v>890</v>
      </c>
      <c r="BY780" s="32" t="s">
        <v>8391</v>
      </c>
      <c r="BZ780" s="27" t="s">
        <v>4998</v>
      </c>
    </row>
    <row r="781" spans="1:78">
      <c r="A781" s="32" t="s">
        <v>891</v>
      </c>
      <c r="BY781" s="32" t="s">
        <v>8391</v>
      </c>
      <c r="BZ781" s="27" t="s">
        <v>4999</v>
      </c>
    </row>
    <row r="782" spans="1:78">
      <c r="A782" s="32" t="s">
        <v>892</v>
      </c>
      <c r="BY782" s="32" t="s">
        <v>8391</v>
      </c>
      <c r="BZ782" s="27" t="s">
        <v>5000</v>
      </c>
    </row>
    <row r="783" spans="1:78">
      <c r="A783" s="32" t="s">
        <v>893</v>
      </c>
      <c r="BY783" s="32" t="s">
        <v>8391</v>
      </c>
      <c r="BZ783" s="27" t="s">
        <v>5001</v>
      </c>
    </row>
    <row r="784" spans="1:78">
      <c r="A784" s="32" t="s">
        <v>894</v>
      </c>
      <c r="BY784" s="32" t="s">
        <v>8391</v>
      </c>
      <c r="BZ784" s="27" t="s">
        <v>5002</v>
      </c>
    </row>
    <row r="785" spans="1:78">
      <c r="A785" s="32" t="s">
        <v>895</v>
      </c>
      <c r="BY785" s="32" t="s">
        <v>8391</v>
      </c>
      <c r="BZ785" s="27" t="s">
        <v>5003</v>
      </c>
    </row>
    <row r="786" spans="1:78">
      <c r="A786" s="32" t="s">
        <v>896</v>
      </c>
      <c r="BY786" s="32" t="s">
        <v>8391</v>
      </c>
      <c r="BZ786" s="27" t="s">
        <v>5004</v>
      </c>
    </row>
    <row r="787" spans="1:78">
      <c r="A787" s="32" t="s">
        <v>897</v>
      </c>
      <c r="BY787" s="32" t="s">
        <v>8391</v>
      </c>
      <c r="BZ787" s="27" t="s">
        <v>5005</v>
      </c>
    </row>
    <row r="788" spans="1:78">
      <c r="A788" s="32" t="s">
        <v>898</v>
      </c>
      <c r="BY788" s="32" t="s">
        <v>8391</v>
      </c>
      <c r="BZ788" s="27" t="s">
        <v>5006</v>
      </c>
    </row>
    <row r="789" spans="1:78">
      <c r="A789" s="32" t="s">
        <v>899</v>
      </c>
      <c r="BY789" s="32" t="s">
        <v>8391</v>
      </c>
      <c r="BZ789" s="27" t="s">
        <v>5007</v>
      </c>
    </row>
    <row r="790" spans="1:78">
      <c r="A790" s="32" t="s">
        <v>900</v>
      </c>
      <c r="BY790" s="32" t="s">
        <v>8391</v>
      </c>
      <c r="BZ790" s="27" t="s">
        <v>5008</v>
      </c>
    </row>
    <row r="791" spans="1:78">
      <c r="A791" s="32" t="s">
        <v>901</v>
      </c>
      <c r="BY791" s="32" t="s">
        <v>8391</v>
      </c>
      <c r="BZ791" s="27" t="s">
        <v>5009</v>
      </c>
    </row>
    <row r="792" spans="1:78">
      <c r="A792" s="32" t="s">
        <v>902</v>
      </c>
      <c r="BY792" s="32" t="s">
        <v>8391</v>
      </c>
      <c r="BZ792" s="27" t="s">
        <v>5010</v>
      </c>
    </row>
    <row r="793" spans="1:78">
      <c r="A793" s="32" t="s">
        <v>903</v>
      </c>
      <c r="BY793" s="32" t="s">
        <v>8391</v>
      </c>
      <c r="BZ793" s="27" t="s">
        <v>5011</v>
      </c>
    </row>
    <row r="794" spans="1:78">
      <c r="A794" s="32" t="s">
        <v>904</v>
      </c>
      <c r="BY794" s="32" t="s">
        <v>8391</v>
      </c>
      <c r="BZ794" s="27" t="s">
        <v>5012</v>
      </c>
    </row>
    <row r="795" spans="1:78">
      <c r="A795" s="32" t="s">
        <v>905</v>
      </c>
      <c r="BY795" s="32" t="s">
        <v>8391</v>
      </c>
      <c r="BZ795" s="27" t="s">
        <v>5013</v>
      </c>
    </row>
    <row r="796" spans="1:78">
      <c r="A796" s="32" t="s">
        <v>906</v>
      </c>
      <c r="BY796" s="32" t="s">
        <v>8391</v>
      </c>
      <c r="BZ796" s="27" t="s">
        <v>5014</v>
      </c>
    </row>
    <row r="797" spans="1:78">
      <c r="A797" s="32" t="s">
        <v>907</v>
      </c>
      <c r="BY797" s="32" t="s">
        <v>8391</v>
      </c>
      <c r="BZ797" s="27" t="s">
        <v>5015</v>
      </c>
    </row>
    <row r="798" spans="1:78">
      <c r="A798" s="32" t="s">
        <v>908</v>
      </c>
      <c r="BY798" s="32" t="s">
        <v>8391</v>
      </c>
      <c r="BZ798" s="27" t="s">
        <v>5016</v>
      </c>
    </row>
    <row r="799" spans="1:78">
      <c r="A799" s="32" t="s">
        <v>909</v>
      </c>
      <c r="BY799" s="32" t="s">
        <v>8391</v>
      </c>
      <c r="BZ799" s="27" t="s">
        <v>5017</v>
      </c>
    </row>
    <row r="800" spans="1:78">
      <c r="A800" s="32" t="s">
        <v>910</v>
      </c>
      <c r="BY800" s="32" t="s">
        <v>8391</v>
      </c>
      <c r="BZ800" s="27" t="s">
        <v>5018</v>
      </c>
    </row>
    <row r="801" spans="1:78">
      <c r="A801" s="32" t="s">
        <v>911</v>
      </c>
      <c r="BY801" s="32" t="s">
        <v>8391</v>
      </c>
      <c r="BZ801" s="27" t="s">
        <v>5019</v>
      </c>
    </row>
    <row r="802" spans="1:78">
      <c r="A802" s="32" t="s">
        <v>912</v>
      </c>
      <c r="BY802" s="32" t="s">
        <v>8391</v>
      </c>
      <c r="BZ802" s="27" t="s">
        <v>5020</v>
      </c>
    </row>
    <row r="803" spans="1:78">
      <c r="A803" s="32" t="s">
        <v>913</v>
      </c>
      <c r="BY803" s="32" t="s">
        <v>8391</v>
      </c>
      <c r="BZ803" s="27" t="s">
        <v>5021</v>
      </c>
    </row>
    <row r="804" spans="1:78">
      <c r="A804" s="32" t="s">
        <v>914</v>
      </c>
      <c r="BY804" s="32" t="s">
        <v>8391</v>
      </c>
      <c r="BZ804" s="27" t="s">
        <v>5022</v>
      </c>
    </row>
    <row r="805" spans="1:78">
      <c r="A805" s="32" t="s">
        <v>915</v>
      </c>
      <c r="BY805" s="32" t="s">
        <v>8391</v>
      </c>
      <c r="BZ805" s="27" t="s">
        <v>5023</v>
      </c>
    </row>
    <row r="806" spans="1:78">
      <c r="A806" s="32" t="s">
        <v>916</v>
      </c>
      <c r="BY806" s="32" t="s">
        <v>8391</v>
      </c>
      <c r="BZ806" s="27" t="s">
        <v>5024</v>
      </c>
    </row>
    <row r="807" spans="1:78">
      <c r="A807" s="32" t="s">
        <v>917</v>
      </c>
      <c r="BY807" s="32" t="s">
        <v>8391</v>
      </c>
      <c r="BZ807" s="27" t="s">
        <v>5025</v>
      </c>
    </row>
    <row r="808" spans="1:78">
      <c r="A808" s="32" t="s">
        <v>918</v>
      </c>
      <c r="BY808" s="32" t="s">
        <v>8391</v>
      </c>
      <c r="BZ808" s="27" t="s">
        <v>5026</v>
      </c>
    </row>
    <row r="809" spans="1:78">
      <c r="A809" s="32" t="s">
        <v>919</v>
      </c>
      <c r="BY809" s="32" t="s">
        <v>8391</v>
      </c>
      <c r="BZ809" s="27" t="s">
        <v>5027</v>
      </c>
    </row>
    <row r="810" spans="1:78">
      <c r="A810" s="32" t="s">
        <v>920</v>
      </c>
      <c r="BY810" s="32" t="s">
        <v>8391</v>
      </c>
      <c r="BZ810" s="27" t="s">
        <v>5028</v>
      </c>
    </row>
    <row r="811" spans="1:78">
      <c r="A811" s="32" t="s">
        <v>921</v>
      </c>
      <c r="BY811" s="32" t="s">
        <v>8391</v>
      </c>
      <c r="BZ811" s="27" t="s">
        <v>5029</v>
      </c>
    </row>
    <row r="812" spans="1:78">
      <c r="A812" s="32" t="s">
        <v>922</v>
      </c>
      <c r="BY812" s="32" t="s">
        <v>8391</v>
      </c>
      <c r="BZ812" s="27" t="s">
        <v>5030</v>
      </c>
    </row>
    <row r="813" spans="1:78">
      <c r="A813" s="32" t="s">
        <v>923</v>
      </c>
      <c r="BY813" s="32" t="s">
        <v>8391</v>
      </c>
      <c r="BZ813" s="27" t="s">
        <v>5031</v>
      </c>
    </row>
    <row r="814" spans="1:78">
      <c r="A814" s="32" t="s">
        <v>924</v>
      </c>
      <c r="BY814" s="32" t="s">
        <v>8391</v>
      </c>
      <c r="BZ814" s="27" t="s">
        <v>5032</v>
      </c>
    </row>
    <row r="815" spans="1:78">
      <c r="A815" s="32" t="s">
        <v>925</v>
      </c>
      <c r="BY815" s="32" t="s">
        <v>8391</v>
      </c>
      <c r="BZ815" s="27" t="s">
        <v>5033</v>
      </c>
    </row>
    <row r="816" spans="1:78">
      <c r="A816" s="32" t="s">
        <v>926</v>
      </c>
      <c r="BY816" s="32" t="s">
        <v>8391</v>
      </c>
      <c r="BZ816" s="27" t="s">
        <v>5034</v>
      </c>
    </row>
    <row r="817" spans="1:78">
      <c r="A817" s="32" t="s">
        <v>927</v>
      </c>
      <c r="BY817" s="32" t="s">
        <v>8391</v>
      </c>
      <c r="BZ817" s="27" t="s">
        <v>5035</v>
      </c>
    </row>
    <row r="818" spans="1:78">
      <c r="A818" s="32" t="s">
        <v>928</v>
      </c>
      <c r="BY818" s="32" t="s">
        <v>8391</v>
      </c>
      <c r="BZ818" s="27" t="s">
        <v>5036</v>
      </c>
    </row>
    <row r="819" spans="1:78">
      <c r="A819" s="32" t="s">
        <v>929</v>
      </c>
      <c r="BY819" s="32" t="s">
        <v>8391</v>
      </c>
      <c r="BZ819" s="27" t="s">
        <v>5037</v>
      </c>
    </row>
    <row r="820" spans="1:78">
      <c r="A820" s="32" t="s">
        <v>930</v>
      </c>
      <c r="BY820" s="32" t="s">
        <v>8391</v>
      </c>
      <c r="BZ820" s="27" t="s">
        <v>5038</v>
      </c>
    </row>
    <row r="821" spans="1:78">
      <c r="A821" s="32" t="s">
        <v>931</v>
      </c>
      <c r="BY821" s="32" t="s">
        <v>8391</v>
      </c>
      <c r="BZ821" s="27" t="s">
        <v>5039</v>
      </c>
    </row>
    <row r="822" spans="1:78">
      <c r="A822" s="32" t="s">
        <v>932</v>
      </c>
      <c r="BY822" s="32" t="s">
        <v>8391</v>
      </c>
      <c r="BZ822" s="27" t="s">
        <v>5040</v>
      </c>
    </row>
    <row r="823" spans="1:78">
      <c r="A823" s="32" t="s">
        <v>933</v>
      </c>
      <c r="BY823" s="32" t="s">
        <v>8391</v>
      </c>
      <c r="BZ823" s="27" t="s">
        <v>5041</v>
      </c>
    </row>
    <row r="824" spans="1:78">
      <c r="A824" s="32" t="s">
        <v>934</v>
      </c>
      <c r="BY824" s="32" t="s">
        <v>8391</v>
      </c>
      <c r="BZ824" s="27" t="s">
        <v>5042</v>
      </c>
    </row>
    <row r="825" spans="1:78">
      <c r="A825" s="32" t="s">
        <v>935</v>
      </c>
      <c r="BY825" s="32" t="s">
        <v>8391</v>
      </c>
      <c r="BZ825" s="27" t="s">
        <v>5043</v>
      </c>
    </row>
    <row r="826" spans="1:78">
      <c r="A826" s="32" t="s">
        <v>936</v>
      </c>
      <c r="BY826" s="32" t="s">
        <v>8391</v>
      </c>
      <c r="BZ826" s="27" t="s">
        <v>5044</v>
      </c>
    </row>
    <row r="827" spans="1:78">
      <c r="A827" s="32" t="s">
        <v>937</v>
      </c>
      <c r="BY827" s="32" t="s">
        <v>8391</v>
      </c>
      <c r="BZ827" s="27" t="s">
        <v>5045</v>
      </c>
    </row>
    <row r="828" spans="1:78">
      <c r="A828" s="32" t="s">
        <v>938</v>
      </c>
      <c r="BY828" s="32" t="s">
        <v>8391</v>
      </c>
      <c r="BZ828" s="27" t="s">
        <v>5046</v>
      </c>
    </row>
    <row r="829" spans="1:78">
      <c r="A829" s="32" t="s">
        <v>939</v>
      </c>
      <c r="BY829" s="32" t="s">
        <v>8391</v>
      </c>
      <c r="BZ829" s="27" t="s">
        <v>5047</v>
      </c>
    </row>
    <row r="830" spans="1:78">
      <c r="A830" s="32" t="s">
        <v>940</v>
      </c>
      <c r="BY830" s="32" t="s">
        <v>8391</v>
      </c>
      <c r="BZ830" s="27" t="s">
        <v>5048</v>
      </c>
    </row>
    <row r="831" spans="1:78">
      <c r="A831" s="32" t="s">
        <v>941</v>
      </c>
      <c r="BY831" s="32" t="s">
        <v>8391</v>
      </c>
      <c r="BZ831" s="27" t="s">
        <v>5049</v>
      </c>
    </row>
    <row r="832" spans="1:78">
      <c r="A832" s="32" t="s">
        <v>942</v>
      </c>
      <c r="BY832" s="32" t="s">
        <v>8391</v>
      </c>
      <c r="BZ832" s="27" t="s">
        <v>5050</v>
      </c>
    </row>
    <row r="833" spans="1:78">
      <c r="A833" s="32" t="s">
        <v>943</v>
      </c>
      <c r="BY833" s="32" t="s">
        <v>8391</v>
      </c>
      <c r="BZ833" s="27" t="s">
        <v>5051</v>
      </c>
    </row>
    <row r="834" spans="1:78">
      <c r="A834" s="32" t="s">
        <v>944</v>
      </c>
      <c r="BY834" s="32" t="s">
        <v>8391</v>
      </c>
      <c r="BZ834" s="27" t="s">
        <v>5052</v>
      </c>
    </row>
    <row r="835" spans="1:78">
      <c r="A835" s="32" t="s">
        <v>945</v>
      </c>
      <c r="BY835" s="32" t="s">
        <v>8391</v>
      </c>
      <c r="BZ835" s="27" t="s">
        <v>5053</v>
      </c>
    </row>
    <row r="836" spans="1:78">
      <c r="A836" s="32" t="s">
        <v>946</v>
      </c>
      <c r="BY836" s="32" t="s">
        <v>8391</v>
      </c>
      <c r="BZ836" s="27" t="s">
        <v>5054</v>
      </c>
    </row>
    <row r="837" spans="1:78">
      <c r="A837" s="32" t="s">
        <v>947</v>
      </c>
      <c r="BY837" s="32" t="s">
        <v>8391</v>
      </c>
      <c r="BZ837" s="27" t="s">
        <v>5055</v>
      </c>
    </row>
    <row r="838" spans="1:78">
      <c r="A838" s="32" t="s">
        <v>948</v>
      </c>
      <c r="BY838" s="32" t="s">
        <v>8391</v>
      </c>
      <c r="BZ838" s="27" t="s">
        <v>5056</v>
      </c>
    </row>
    <row r="839" spans="1:78">
      <c r="A839" s="32" t="s">
        <v>949</v>
      </c>
      <c r="BY839" s="32" t="s">
        <v>8391</v>
      </c>
      <c r="BZ839" s="27" t="s">
        <v>5057</v>
      </c>
    </row>
    <row r="840" spans="1:78">
      <c r="A840" s="32" t="s">
        <v>950</v>
      </c>
      <c r="BY840" s="32" t="s">
        <v>8391</v>
      </c>
      <c r="BZ840" s="27" t="s">
        <v>5058</v>
      </c>
    </row>
    <row r="841" spans="1:78">
      <c r="A841" s="32" t="s">
        <v>951</v>
      </c>
      <c r="BY841" s="32" t="s">
        <v>8391</v>
      </c>
      <c r="BZ841" s="27" t="s">
        <v>5059</v>
      </c>
    </row>
    <row r="842" spans="1:78">
      <c r="A842" s="32" t="s">
        <v>952</v>
      </c>
      <c r="BY842" s="32" t="s">
        <v>8391</v>
      </c>
      <c r="BZ842" s="27" t="s">
        <v>5060</v>
      </c>
    </row>
    <row r="843" spans="1:78">
      <c r="A843" s="32" t="s">
        <v>953</v>
      </c>
      <c r="BY843" s="32" t="s">
        <v>8391</v>
      </c>
      <c r="BZ843" s="27" t="s">
        <v>5061</v>
      </c>
    </row>
    <row r="844" spans="1:78">
      <c r="A844" s="32" t="s">
        <v>954</v>
      </c>
      <c r="BY844" s="32" t="s">
        <v>8391</v>
      </c>
      <c r="BZ844" s="27" t="s">
        <v>5062</v>
      </c>
    </row>
    <row r="845" spans="1:78">
      <c r="A845" s="32" t="s">
        <v>955</v>
      </c>
      <c r="BY845" s="32" t="s">
        <v>8391</v>
      </c>
      <c r="BZ845" s="27" t="s">
        <v>5063</v>
      </c>
    </row>
    <row r="846" spans="1:78">
      <c r="A846" s="32" t="s">
        <v>956</v>
      </c>
      <c r="BY846" s="32" t="s">
        <v>8391</v>
      </c>
      <c r="BZ846" s="27" t="s">
        <v>5064</v>
      </c>
    </row>
    <row r="847" spans="1:78">
      <c r="A847" s="32" t="s">
        <v>957</v>
      </c>
      <c r="BY847" s="32" t="s">
        <v>8391</v>
      </c>
      <c r="BZ847" s="27" t="s">
        <v>5065</v>
      </c>
    </row>
    <row r="848" spans="1:78">
      <c r="A848" s="32" t="s">
        <v>958</v>
      </c>
      <c r="BY848" s="32" t="s">
        <v>8391</v>
      </c>
      <c r="BZ848" s="27" t="s">
        <v>5066</v>
      </c>
    </row>
    <row r="849" spans="1:78">
      <c r="A849" s="32" t="s">
        <v>959</v>
      </c>
      <c r="BY849" s="32" t="s">
        <v>8391</v>
      </c>
      <c r="BZ849" s="27" t="s">
        <v>5067</v>
      </c>
    </row>
    <row r="850" spans="1:78">
      <c r="A850" s="32" t="s">
        <v>960</v>
      </c>
      <c r="BY850" s="32" t="s">
        <v>8391</v>
      </c>
      <c r="BZ850" s="27" t="s">
        <v>5068</v>
      </c>
    </row>
    <row r="851" spans="1:78">
      <c r="A851" s="32" t="s">
        <v>961</v>
      </c>
      <c r="BY851" s="32" t="s">
        <v>8391</v>
      </c>
      <c r="BZ851" s="27" t="s">
        <v>5069</v>
      </c>
    </row>
    <row r="852" spans="1:78">
      <c r="A852" s="32" t="s">
        <v>962</v>
      </c>
      <c r="BY852" s="32" t="s">
        <v>8391</v>
      </c>
      <c r="BZ852" s="27" t="s">
        <v>5070</v>
      </c>
    </row>
    <row r="853" spans="1:78">
      <c r="A853" s="32" t="s">
        <v>963</v>
      </c>
      <c r="BY853" s="32" t="s">
        <v>8391</v>
      </c>
      <c r="BZ853" s="27" t="s">
        <v>5071</v>
      </c>
    </row>
    <row r="854" spans="1:78">
      <c r="A854" s="32" t="s">
        <v>964</v>
      </c>
      <c r="BY854" s="32" t="s">
        <v>8391</v>
      </c>
      <c r="BZ854" s="27" t="s">
        <v>5072</v>
      </c>
    </row>
    <row r="855" spans="1:78">
      <c r="A855" s="32" t="s">
        <v>965</v>
      </c>
      <c r="BY855" s="32" t="s">
        <v>8391</v>
      </c>
      <c r="BZ855" s="27" t="s">
        <v>5073</v>
      </c>
    </row>
    <row r="856" spans="1:78">
      <c r="A856" s="32" t="s">
        <v>966</v>
      </c>
      <c r="BY856" s="32" t="s">
        <v>8391</v>
      </c>
      <c r="BZ856" s="27" t="s">
        <v>5074</v>
      </c>
    </row>
    <row r="857" spans="1:78">
      <c r="A857" s="32" t="s">
        <v>967</v>
      </c>
      <c r="BY857" s="32" t="s">
        <v>8391</v>
      </c>
      <c r="BZ857" s="27" t="s">
        <v>5075</v>
      </c>
    </row>
    <row r="858" spans="1:78">
      <c r="A858" s="32" t="s">
        <v>968</v>
      </c>
      <c r="BY858" s="32" t="s">
        <v>8391</v>
      </c>
      <c r="BZ858" s="27" t="s">
        <v>5076</v>
      </c>
    </row>
    <row r="859" spans="1:78">
      <c r="A859" s="32" t="s">
        <v>969</v>
      </c>
      <c r="BY859" s="32" t="s">
        <v>8391</v>
      </c>
      <c r="BZ859" s="27" t="s">
        <v>5077</v>
      </c>
    </row>
    <row r="860" spans="1:78">
      <c r="A860" s="32" t="s">
        <v>970</v>
      </c>
      <c r="BY860" s="32" t="s">
        <v>8391</v>
      </c>
      <c r="BZ860" s="27" t="s">
        <v>5078</v>
      </c>
    </row>
    <row r="861" spans="1:78">
      <c r="A861" s="32" t="s">
        <v>971</v>
      </c>
      <c r="BY861" s="32" t="s">
        <v>8391</v>
      </c>
      <c r="BZ861" s="27" t="s">
        <v>5079</v>
      </c>
    </row>
    <row r="862" spans="1:78">
      <c r="A862" s="32" t="s">
        <v>972</v>
      </c>
      <c r="BY862" s="32" t="s">
        <v>8391</v>
      </c>
      <c r="BZ862" s="27" t="s">
        <v>5080</v>
      </c>
    </row>
    <row r="863" spans="1:78">
      <c r="A863" s="32" t="s">
        <v>973</v>
      </c>
      <c r="BY863" s="32" t="s">
        <v>8391</v>
      </c>
      <c r="BZ863" s="27" t="s">
        <v>5081</v>
      </c>
    </row>
    <row r="864" spans="1:78">
      <c r="A864" s="32" t="s">
        <v>974</v>
      </c>
      <c r="BY864" s="32" t="s">
        <v>8391</v>
      </c>
      <c r="BZ864" s="27" t="s">
        <v>5082</v>
      </c>
    </row>
    <row r="865" spans="1:78">
      <c r="A865" s="32" t="s">
        <v>975</v>
      </c>
      <c r="BY865" s="32" t="s">
        <v>8391</v>
      </c>
      <c r="BZ865" s="27" t="s">
        <v>5083</v>
      </c>
    </row>
    <row r="866" spans="1:78">
      <c r="A866" s="32" t="s">
        <v>976</v>
      </c>
      <c r="BY866" s="32" t="s">
        <v>8391</v>
      </c>
      <c r="BZ866" s="27" t="s">
        <v>5084</v>
      </c>
    </row>
    <row r="867" spans="1:78">
      <c r="A867" s="32" t="s">
        <v>977</v>
      </c>
      <c r="BY867" s="32" t="s">
        <v>8391</v>
      </c>
      <c r="BZ867" s="27" t="s">
        <v>5085</v>
      </c>
    </row>
    <row r="868" spans="1:78">
      <c r="A868" s="32" t="s">
        <v>978</v>
      </c>
      <c r="BY868" s="32" t="s">
        <v>8391</v>
      </c>
      <c r="BZ868" s="27" t="s">
        <v>5086</v>
      </c>
    </row>
    <row r="869" spans="1:78">
      <c r="A869" s="32" t="s">
        <v>979</v>
      </c>
      <c r="BY869" s="32" t="s">
        <v>8391</v>
      </c>
      <c r="BZ869" s="27" t="s">
        <v>5087</v>
      </c>
    </row>
    <row r="870" spans="1:78">
      <c r="A870" s="32" t="s">
        <v>980</v>
      </c>
      <c r="BY870" s="32" t="s">
        <v>8391</v>
      </c>
      <c r="BZ870" s="27" t="s">
        <v>5088</v>
      </c>
    </row>
    <row r="871" spans="1:78">
      <c r="A871" s="32" t="s">
        <v>981</v>
      </c>
      <c r="BY871" s="32" t="s">
        <v>8391</v>
      </c>
      <c r="BZ871" s="27" t="s">
        <v>5089</v>
      </c>
    </row>
    <row r="872" spans="1:78">
      <c r="A872" s="32" t="s">
        <v>982</v>
      </c>
      <c r="BY872" s="32" t="s">
        <v>8391</v>
      </c>
      <c r="BZ872" s="27" t="s">
        <v>5090</v>
      </c>
    </row>
    <row r="873" spans="1:78">
      <c r="A873" s="32" t="s">
        <v>983</v>
      </c>
      <c r="BY873" s="32" t="s">
        <v>8391</v>
      </c>
      <c r="BZ873" s="27" t="s">
        <v>5091</v>
      </c>
    </row>
    <row r="874" spans="1:78">
      <c r="A874" s="32" t="s">
        <v>984</v>
      </c>
      <c r="BY874" s="32" t="s">
        <v>8391</v>
      </c>
      <c r="BZ874" s="27" t="s">
        <v>5092</v>
      </c>
    </row>
    <row r="875" spans="1:78">
      <c r="A875" s="32" t="s">
        <v>985</v>
      </c>
      <c r="BY875" s="32" t="s">
        <v>8391</v>
      </c>
      <c r="BZ875" s="27" t="s">
        <v>5093</v>
      </c>
    </row>
    <row r="876" spans="1:78">
      <c r="A876" s="32" t="s">
        <v>986</v>
      </c>
      <c r="BY876" s="32" t="s">
        <v>8391</v>
      </c>
      <c r="BZ876" s="27" t="s">
        <v>5094</v>
      </c>
    </row>
    <row r="877" spans="1:78">
      <c r="A877" s="32" t="s">
        <v>987</v>
      </c>
      <c r="BY877" s="32" t="s">
        <v>8391</v>
      </c>
      <c r="BZ877" s="27" t="s">
        <v>5095</v>
      </c>
    </row>
    <row r="878" spans="1:78">
      <c r="A878" s="32" t="s">
        <v>988</v>
      </c>
      <c r="BY878" s="32" t="s">
        <v>8391</v>
      </c>
      <c r="BZ878" s="27" t="s">
        <v>5096</v>
      </c>
    </row>
    <row r="879" spans="1:78">
      <c r="A879" s="32" t="s">
        <v>989</v>
      </c>
      <c r="BY879" s="32" t="s">
        <v>8391</v>
      </c>
      <c r="BZ879" s="27" t="s">
        <v>5097</v>
      </c>
    </row>
    <row r="880" spans="1:78">
      <c r="A880" s="32" t="s">
        <v>990</v>
      </c>
      <c r="BY880" s="32" t="s">
        <v>8391</v>
      </c>
      <c r="BZ880" s="27" t="s">
        <v>5098</v>
      </c>
    </row>
    <row r="881" spans="1:78">
      <c r="A881" s="32" t="s">
        <v>991</v>
      </c>
      <c r="BY881" s="32" t="s">
        <v>8391</v>
      </c>
      <c r="BZ881" s="27" t="s">
        <v>5099</v>
      </c>
    </row>
    <row r="882" spans="1:78">
      <c r="A882" s="32" t="s">
        <v>992</v>
      </c>
      <c r="BY882" s="32" t="s">
        <v>8391</v>
      </c>
      <c r="BZ882" s="27" t="s">
        <v>5100</v>
      </c>
    </row>
    <row r="883" spans="1:78">
      <c r="A883" s="32" t="s">
        <v>993</v>
      </c>
      <c r="BY883" s="32" t="s">
        <v>8391</v>
      </c>
      <c r="BZ883" s="27" t="s">
        <v>5101</v>
      </c>
    </row>
    <row r="884" spans="1:78">
      <c r="A884" s="32" t="s">
        <v>994</v>
      </c>
      <c r="BY884" s="32" t="s">
        <v>8391</v>
      </c>
      <c r="BZ884" s="27" t="s">
        <v>5102</v>
      </c>
    </row>
    <row r="885" spans="1:78">
      <c r="A885" s="32" t="s">
        <v>995</v>
      </c>
      <c r="BY885" s="32" t="s">
        <v>8391</v>
      </c>
      <c r="BZ885" s="27" t="s">
        <v>5103</v>
      </c>
    </row>
    <row r="886" spans="1:78">
      <c r="A886" s="32" t="s">
        <v>996</v>
      </c>
      <c r="BY886" s="32" t="s">
        <v>8391</v>
      </c>
      <c r="BZ886" s="27" t="s">
        <v>5104</v>
      </c>
    </row>
    <row r="887" spans="1:78">
      <c r="A887" s="32" t="s">
        <v>999</v>
      </c>
      <c r="BY887" s="32" t="s">
        <v>8391</v>
      </c>
      <c r="BZ887" s="27" t="s">
        <v>5107</v>
      </c>
    </row>
    <row r="888" spans="1:78">
      <c r="A888" s="32" t="s">
        <v>997</v>
      </c>
      <c r="BY888" s="32" t="s">
        <v>8391</v>
      </c>
      <c r="BZ888" s="27" t="s">
        <v>5105</v>
      </c>
    </row>
    <row r="889" spans="1:78">
      <c r="A889" s="32" t="s">
        <v>998</v>
      </c>
      <c r="BY889" s="32" t="s">
        <v>8391</v>
      </c>
      <c r="BZ889" s="27" t="s">
        <v>5106</v>
      </c>
    </row>
    <row r="890" spans="1:78">
      <c r="A890" s="32" t="s">
        <v>1000</v>
      </c>
      <c r="BY890" s="32" t="s">
        <v>8391</v>
      </c>
      <c r="BZ890" s="27" t="s">
        <v>5108</v>
      </c>
    </row>
    <row r="891" spans="1:78">
      <c r="A891" s="32" t="s">
        <v>1001</v>
      </c>
      <c r="BY891" s="32" t="s">
        <v>8391</v>
      </c>
      <c r="BZ891" s="27" t="s">
        <v>5109</v>
      </c>
    </row>
    <row r="892" spans="1:78">
      <c r="A892" s="32" t="s">
        <v>1002</v>
      </c>
      <c r="BY892" s="32" t="s">
        <v>8391</v>
      </c>
      <c r="BZ892" s="27" t="s">
        <v>5110</v>
      </c>
    </row>
    <row r="893" spans="1:78">
      <c r="A893" s="32" t="s">
        <v>1003</v>
      </c>
      <c r="BY893" s="32" t="s">
        <v>8391</v>
      </c>
      <c r="BZ893" s="27" t="s">
        <v>5111</v>
      </c>
    </row>
    <row r="894" spans="1:78">
      <c r="A894" s="32" t="s">
        <v>1004</v>
      </c>
      <c r="BY894" s="32" t="s">
        <v>8391</v>
      </c>
      <c r="BZ894" s="27" t="s">
        <v>5112</v>
      </c>
    </row>
    <row r="895" spans="1:78">
      <c r="A895" s="32" t="s">
        <v>1005</v>
      </c>
      <c r="BY895" s="32" t="s">
        <v>8391</v>
      </c>
      <c r="BZ895" s="27" t="s">
        <v>5113</v>
      </c>
    </row>
    <row r="896" spans="1:78">
      <c r="A896" s="32" t="s">
        <v>1006</v>
      </c>
      <c r="BY896" s="32" t="s">
        <v>8391</v>
      </c>
      <c r="BZ896" s="27" t="s">
        <v>5114</v>
      </c>
    </row>
    <row r="897" spans="1:78">
      <c r="A897" s="32" t="s">
        <v>1007</v>
      </c>
      <c r="BY897" s="32" t="s">
        <v>8391</v>
      </c>
      <c r="BZ897" s="27" t="s">
        <v>5115</v>
      </c>
    </row>
    <row r="898" spans="1:78">
      <c r="A898" s="32" t="s">
        <v>1008</v>
      </c>
      <c r="BY898" s="32" t="s">
        <v>8391</v>
      </c>
      <c r="BZ898" s="27" t="s">
        <v>5116</v>
      </c>
    </row>
    <row r="899" spans="1:78">
      <c r="A899" s="32" t="s">
        <v>1009</v>
      </c>
      <c r="BY899" s="32" t="s">
        <v>8391</v>
      </c>
      <c r="BZ899" s="27" t="s">
        <v>5117</v>
      </c>
    </row>
    <row r="900" spans="1:78">
      <c r="A900" s="32" t="s">
        <v>1010</v>
      </c>
      <c r="BY900" s="32" t="s">
        <v>8391</v>
      </c>
      <c r="BZ900" s="27" t="s">
        <v>5118</v>
      </c>
    </row>
    <row r="901" spans="1:78">
      <c r="A901" s="32" t="s">
        <v>1011</v>
      </c>
      <c r="BY901" s="32" t="s">
        <v>8391</v>
      </c>
      <c r="BZ901" s="27" t="s">
        <v>5119</v>
      </c>
    </row>
    <row r="902" spans="1:78">
      <c r="A902" s="32" t="s">
        <v>1012</v>
      </c>
      <c r="BY902" s="32" t="s">
        <v>8391</v>
      </c>
      <c r="BZ902" s="27" t="s">
        <v>5120</v>
      </c>
    </row>
    <row r="903" spans="1:78">
      <c r="A903" s="32" t="s">
        <v>1013</v>
      </c>
      <c r="BY903" s="32" t="s">
        <v>8391</v>
      </c>
      <c r="BZ903" s="27" t="s">
        <v>5121</v>
      </c>
    </row>
    <row r="904" spans="1:78">
      <c r="A904" s="32" t="s">
        <v>1014</v>
      </c>
      <c r="BY904" s="32" t="s">
        <v>8391</v>
      </c>
      <c r="BZ904" s="27" t="s">
        <v>5122</v>
      </c>
    </row>
    <row r="905" spans="1:78">
      <c r="A905" s="32" t="s">
        <v>1015</v>
      </c>
      <c r="BY905" s="32" t="s">
        <v>8391</v>
      </c>
      <c r="BZ905" s="27" t="s">
        <v>5123</v>
      </c>
    </row>
    <row r="906" spans="1:78">
      <c r="A906" s="32" t="s">
        <v>1016</v>
      </c>
      <c r="BY906" s="32" t="s">
        <v>8391</v>
      </c>
      <c r="BZ906" s="27" t="s">
        <v>5124</v>
      </c>
    </row>
    <row r="907" spans="1:78">
      <c r="A907" s="32" t="s">
        <v>1017</v>
      </c>
      <c r="BY907" s="32" t="s">
        <v>8391</v>
      </c>
      <c r="BZ907" s="27" t="s">
        <v>5125</v>
      </c>
    </row>
    <row r="908" spans="1:78">
      <c r="A908" s="32" t="s">
        <v>1018</v>
      </c>
      <c r="BY908" s="32" t="s">
        <v>8391</v>
      </c>
      <c r="BZ908" s="27" t="s">
        <v>5126</v>
      </c>
    </row>
    <row r="909" spans="1:78">
      <c r="A909" s="32" t="s">
        <v>1019</v>
      </c>
      <c r="BY909" s="32" t="s">
        <v>8391</v>
      </c>
      <c r="BZ909" s="27" t="s">
        <v>5127</v>
      </c>
    </row>
    <row r="910" spans="1:78">
      <c r="A910" s="32" t="s">
        <v>1020</v>
      </c>
      <c r="BY910" s="32" t="s">
        <v>8391</v>
      </c>
      <c r="BZ910" s="27" t="s">
        <v>5128</v>
      </c>
    </row>
    <row r="911" spans="1:78">
      <c r="A911" s="32" t="s">
        <v>1021</v>
      </c>
      <c r="BY911" s="32" t="s">
        <v>8391</v>
      </c>
      <c r="BZ911" s="27" t="s">
        <v>5129</v>
      </c>
    </row>
    <row r="912" spans="1:78">
      <c r="A912" s="32" t="s">
        <v>1022</v>
      </c>
      <c r="BY912" s="32" t="s">
        <v>8391</v>
      </c>
      <c r="BZ912" s="27" t="s">
        <v>5130</v>
      </c>
    </row>
    <row r="913" spans="1:78">
      <c r="A913" s="32" t="s">
        <v>1023</v>
      </c>
      <c r="BY913" s="32" t="s">
        <v>8391</v>
      </c>
      <c r="BZ913" s="27" t="s">
        <v>5131</v>
      </c>
    </row>
    <row r="914" spans="1:78">
      <c r="A914" s="32" t="s">
        <v>1024</v>
      </c>
      <c r="BY914" s="32" t="s">
        <v>8391</v>
      </c>
      <c r="BZ914" s="27" t="s">
        <v>5132</v>
      </c>
    </row>
    <row r="915" spans="1:78">
      <c r="A915" s="32" t="s">
        <v>1025</v>
      </c>
      <c r="BY915" s="32" t="s">
        <v>8391</v>
      </c>
      <c r="BZ915" s="27" t="s">
        <v>5133</v>
      </c>
    </row>
    <row r="916" spans="1:78">
      <c r="A916" s="32" t="s">
        <v>1026</v>
      </c>
      <c r="BY916" s="32" t="s">
        <v>8391</v>
      </c>
      <c r="BZ916" s="27" t="s">
        <v>5134</v>
      </c>
    </row>
    <row r="917" spans="1:78">
      <c r="A917" s="32" t="s">
        <v>1027</v>
      </c>
      <c r="BY917" s="32" t="s">
        <v>8391</v>
      </c>
      <c r="BZ917" s="27" t="s">
        <v>5135</v>
      </c>
    </row>
    <row r="918" spans="1:78">
      <c r="A918" s="32" t="s">
        <v>1028</v>
      </c>
      <c r="BY918" s="32" t="s">
        <v>8391</v>
      </c>
      <c r="BZ918" s="27" t="s">
        <v>5136</v>
      </c>
    </row>
    <row r="919" spans="1:78">
      <c r="A919" s="32" t="s">
        <v>1029</v>
      </c>
      <c r="BY919" s="32" t="s">
        <v>8391</v>
      </c>
      <c r="BZ919" s="27" t="s">
        <v>5137</v>
      </c>
    </row>
    <row r="920" spans="1:78">
      <c r="A920" s="32" t="s">
        <v>1030</v>
      </c>
      <c r="BY920" s="32" t="s">
        <v>8391</v>
      </c>
      <c r="BZ920" s="27" t="s">
        <v>5138</v>
      </c>
    </row>
    <row r="921" spans="1:78">
      <c r="A921" s="32" t="s">
        <v>1031</v>
      </c>
      <c r="BY921" s="32" t="s">
        <v>8391</v>
      </c>
      <c r="BZ921" s="27" t="s">
        <v>5139</v>
      </c>
    </row>
    <row r="922" spans="1:78">
      <c r="A922" s="32" t="s">
        <v>1032</v>
      </c>
      <c r="BY922" s="32" t="s">
        <v>8391</v>
      </c>
      <c r="BZ922" s="27" t="s">
        <v>5140</v>
      </c>
    </row>
    <row r="923" spans="1:78">
      <c r="A923" s="32" t="s">
        <v>1033</v>
      </c>
      <c r="BY923" s="32" t="s">
        <v>8391</v>
      </c>
      <c r="BZ923" s="27" t="s">
        <v>5141</v>
      </c>
    </row>
    <row r="924" spans="1:78">
      <c r="A924" s="32" t="s">
        <v>1034</v>
      </c>
      <c r="BY924" s="32" t="s">
        <v>8391</v>
      </c>
      <c r="BZ924" s="27" t="s">
        <v>5142</v>
      </c>
    </row>
    <row r="925" spans="1:78">
      <c r="A925" s="32" t="s">
        <v>1035</v>
      </c>
      <c r="BY925" s="32" t="s">
        <v>8391</v>
      </c>
      <c r="BZ925" s="27" t="s">
        <v>5143</v>
      </c>
    </row>
    <row r="926" spans="1:78">
      <c r="A926" s="32" t="s">
        <v>1036</v>
      </c>
      <c r="BY926" s="32" t="s">
        <v>8391</v>
      </c>
      <c r="BZ926" s="27" t="s">
        <v>5144</v>
      </c>
    </row>
    <row r="927" spans="1:78">
      <c r="A927" s="32" t="s">
        <v>1037</v>
      </c>
      <c r="BY927" s="32" t="s">
        <v>8391</v>
      </c>
      <c r="BZ927" s="27" t="s">
        <v>5145</v>
      </c>
    </row>
    <row r="928" spans="1:78">
      <c r="A928" s="32" t="s">
        <v>1038</v>
      </c>
      <c r="BY928" s="32" t="s">
        <v>8391</v>
      </c>
      <c r="BZ928" s="27" t="s">
        <v>5146</v>
      </c>
    </row>
    <row r="929" spans="1:78">
      <c r="A929" s="32" t="s">
        <v>1039</v>
      </c>
      <c r="BY929" s="32" t="s">
        <v>8391</v>
      </c>
      <c r="BZ929" s="27" t="s">
        <v>5147</v>
      </c>
    </row>
    <row r="930" spans="1:78">
      <c r="A930" s="32" t="s">
        <v>1040</v>
      </c>
      <c r="BY930" s="32" t="s">
        <v>8391</v>
      </c>
      <c r="BZ930" s="27" t="s">
        <v>5148</v>
      </c>
    </row>
    <row r="931" spans="1:78">
      <c r="A931" s="32" t="s">
        <v>1041</v>
      </c>
      <c r="BY931" s="32" t="s">
        <v>8391</v>
      </c>
      <c r="BZ931" s="27" t="s">
        <v>5149</v>
      </c>
    </row>
    <row r="932" spans="1:78">
      <c r="A932" s="32" t="s">
        <v>1042</v>
      </c>
      <c r="BY932" s="32" t="s">
        <v>8391</v>
      </c>
      <c r="BZ932" s="27" t="s">
        <v>5150</v>
      </c>
    </row>
    <row r="933" spans="1:78">
      <c r="A933" s="32" t="s">
        <v>1043</v>
      </c>
      <c r="BY933" s="32" t="s">
        <v>8391</v>
      </c>
      <c r="BZ933" s="27" t="s">
        <v>5151</v>
      </c>
    </row>
    <row r="934" spans="1:78">
      <c r="A934" s="32" t="s">
        <v>1044</v>
      </c>
      <c r="BY934" s="32" t="s">
        <v>8391</v>
      </c>
      <c r="BZ934" s="27" t="s">
        <v>5152</v>
      </c>
    </row>
    <row r="935" spans="1:78">
      <c r="A935" s="32" t="s">
        <v>1045</v>
      </c>
      <c r="BY935" s="32" t="s">
        <v>8391</v>
      </c>
      <c r="BZ935" s="27" t="s">
        <v>5153</v>
      </c>
    </row>
    <row r="936" spans="1:78">
      <c r="A936" s="32" t="s">
        <v>1046</v>
      </c>
      <c r="BY936" s="32" t="s">
        <v>8391</v>
      </c>
      <c r="BZ936" s="27" t="s">
        <v>5154</v>
      </c>
    </row>
    <row r="937" spans="1:78">
      <c r="A937" s="32" t="s">
        <v>1047</v>
      </c>
      <c r="BY937" s="32" t="s">
        <v>8391</v>
      </c>
      <c r="BZ937" s="27" t="s">
        <v>5155</v>
      </c>
    </row>
    <row r="938" spans="1:78">
      <c r="A938" s="32" t="s">
        <v>1048</v>
      </c>
      <c r="BY938" s="32" t="s">
        <v>8391</v>
      </c>
      <c r="BZ938" s="27" t="s">
        <v>5156</v>
      </c>
    </row>
    <row r="939" spans="1:78">
      <c r="A939" s="32" t="s">
        <v>1049</v>
      </c>
      <c r="BY939" s="32" t="s">
        <v>8391</v>
      </c>
      <c r="BZ939" s="27" t="s">
        <v>5157</v>
      </c>
    </row>
    <row r="940" spans="1:78">
      <c r="A940" s="32" t="s">
        <v>1050</v>
      </c>
      <c r="BY940" s="32" t="s">
        <v>8391</v>
      </c>
      <c r="BZ940" s="27" t="s">
        <v>5158</v>
      </c>
    </row>
    <row r="941" spans="1:78">
      <c r="A941" s="32" t="s">
        <v>1051</v>
      </c>
      <c r="BY941" s="32" t="s">
        <v>8391</v>
      </c>
      <c r="BZ941" s="27" t="s">
        <v>5159</v>
      </c>
    </row>
    <row r="942" spans="1:78">
      <c r="A942" s="32" t="s">
        <v>1052</v>
      </c>
      <c r="BY942" s="32" t="s">
        <v>8391</v>
      </c>
      <c r="BZ942" s="27" t="s">
        <v>5160</v>
      </c>
    </row>
    <row r="943" spans="1:78">
      <c r="A943" s="32" t="s">
        <v>1053</v>
      </c>
      <c r="BY943" s="32" t="s">
        <v>8391</v>
      </c>
      <c r="BZ943" s="27" t="s">
        <v>5161</v>
      </c>
    </row>
    <row r="944" spans="1:78">
      <c r="A944" s="32" t="s">
        <v>1054</v>
      </c>
      <c r="BY944" s="32" t="s">
        <v>8391</v>
      </c>
      <c r="BZ944" s="27" t="s">
        <v>5162</v>
      </c>
    </row>
    <row r="945" spans="1:78">
      <c r="A945" s="32" t="s">
        <v>1055</v>
      </c>
      <c r="BY945" s="32" t="s">
        <v>8391</v>
      </c>
      <c r="BZ945" s="27" t="s">
        <v>5163</v>
      </c>
    </row>
    <row r="946" spans="1:78">
      <c r="A946" s="32" t="s">
        <v>1056</v>
      </c>
      <c r="BY946" s="32" t="s">
        <v>8391</v>
      </c>
      <c r="BZ946" s="27" t="s">
        <v>5164</v>
      </c>
    </row>
    <row r="947" spans="1:78">
      <c r="A947" s="32" t="s">
        <v>1057</v>
      </c>
      <c r="BY947" s="32" t="s">
        <v>8391</v>
      </c>
      <c r="BZ947" s="27" t="s">
        <v>5165</v>
      </c>
    </row>
    <row r="948" spans="1:78">
      <c r="A948" s="32" t="s">
        <v>1058</v>
      </c>
      <c r="BY948" s="32" t="s">
        <v>8391</v>
      </c>
      <c r="BZ948" s="27" t="s">
        <v>5166</v>
      </c>
    </row>
    <row r="949" spans="1:78">
      <c r="A949" s="32" t="s">
        <v>1059</v>
      </c>
      <c r="BY949" s="32" t="s">
        <v>8391</v>
      </c>
      <c r="BZ949" s="27" t="s">
        <v>5167</v>
      </c>
    </row>
    <row r="950" spans="1:78">
      <c r="A950" s="32" t="s">
        <v>1060</v>
      </c>
      <c r="BY950" s="32" t="s">
        <v>8391</v>
      </c>
      <c r="BZ950" s="27" t="s">
        <v>5168</v>
      </c>
    </row>
    <row r="951" spans="1:78">
      <c r="A951" s="32" t="s">
        <v>1061</v>
      </c>
      <c r="BY951" s="32" t="s">
        <v>8391</v>
      </c>
      <c r="BZ951" s="27" t="s">
        <v>5169</v>
      </c>
    </row>
    <row r="952" spans="1:78">
      <c r="A952" s="32" t="s">
        <v>1062</v>
      </c>
      <c r="BY952" s="32" t="s">
        <v>8391</v>
      </c>
      <c r="BZ952" s="27" t="s">
        <v>5170</v>
      </c>
    </row>
    <row r="953" spans="1:78">
      <c r="A953" s="32" t="s">
        <v>1063</v>
      </c>
      <c r="BY953" s="32" t="s">
        <v>8391</v>
      </c>
      <c r="BZ953" s="27" t="s">
        <v>5171</v>
      </c>
    </row>
    <row r="954" spans="1:78">
      <c r="A954" s="32" t="s">
        <v>1064</v>
      </c>
      <c r="BY954" s="32" t="s">
        <v>8391</v>
      </c>
      <c r="BZ954" s="27" t="s">
        <v>5172</v>
      </c>
    </row>
    <row r="955" spans="1:78">
      <c r="A955" s="32" t="s">
        <v>1065</v>
      </c>
      <c r="BY955" s="32" t="s">
        <v>8391</v>
      </c>
      <c r="BZ955" s="27" t="s">
        <v>5173</v>
      </c>
    </row>
    <row r="956" spans="1:78">
      <c r="A956" s="32" t="s">
        <v>1066</v>
      </c>
      <c r="BY956" s="32" t="s">
        <v>8391</v>
      </c>
      <c r="BZ956" s="27" t="s">
        <v>5174</v>
      </c>
    </row>
    <row r="957" spans="1:78">
      <c r="A957" s="32" t="s">
        <v>1067</v>
      </c>
      <c r="BY957" s="32" t="s">
        <v>8391</v>
      </c>
      <c r="BZ957" s="27" t="s">
        <v>5175</v>
      </c>
    </row>
    <row r="958" spans="1:78">
      <c r="A958" s="32" t="s">
        <v>1068</v>
      </c>
      <c r="BY958" s="32" t="s">
        <v>8391</v>
      </c>
      <c r="BZ958" s="27" t="s">
        <v>5176</v>
      </c>
    </row>
    <row r="959" spans="1:78">
      <c r="A959" s="32" t="s">
        <v>1069</v>
      </c>
      <c r="BY959" s="32" t="s">
        <v>8391</v>
      </c>
      <c r="BZ959" s="27" t="s">
        <v>5177</v>
      </c>
    </row>
    <row r="960" spans="1:78">
      <c r="A960" s="32" t="s">
        <v>1070</v>
      </c>
      <c r="BY960" s="32" t="s">
        <v>8391</v>
      </c>
      <c r="BZ960" s="27" t="s">
        <v>5178</v>
      </c>
    </row>
    <row r="961" spans="1:78">
      <c r="A961" s="32" t="s">
        <v>1071</v>
      </c>
      <c r="BY961" s="32" t="s">
        <v>8391</v>
      </c>
      <c r="BZ961" s="27" t="s">
        <v>5179</v>
      </c>
    </row>
    <row r="962" spans="1:78">
      <c r="A962" s="32" t="s">
        <v>1072</v>
      </c>
      <c r="BY962" s="32" t="s">
        <v>8391</v>
      </c>
      <c r="BZ962" s="27" t="s">
        <v>5180</v>
      </c>
    </row>
    <row r="963" spans="1:78">
      <c r="A963" s="32" t="s">
        <v>1073</v>
      </c>
      <c r="BY963" s="32" t="s">
        <v>8391</v>
      </c>
      <c r="BZ963" s="27" t="s">
        <v>5181</v>
      </c>
    </row>
    <row r="964" spans="1:78">
      <c r="A964" s="32" t="s">
        <v>1074</v>
      </c>
      <c r="BY964" s="32" t="s">
        <v>8391</v>
      </c>
      <c r="BZ964" s="27" t="s">
        <v>5182</v>
      </c>
    </row>
    <row r="965" spans="1:78">
      <c r="A965" s="32" t="s">
        <v>1075</v>
      </c>
      <c r="BY965" s="32" t="s">
        <v>8391</v>
      </c>
      <c r="BZ965" s="27" t="s">
        <v>5183</v>
      </c>
    </row>
    <row r="966" spans="1:78">
      <c r="A966" s="32" t="s">
        <v>1076</v>
      </c>
      <c r="BY966" s="32" t="s">
        <v>8391</v>
      </c>
      <c r="BZ966" s="27" t="s">
        <v>5184</v>
      </c>
    </row>
    <row r="967" spans="1:78">
      <c r="A967" s="32" t="s">
        <v>1077</v>
      </c>
      <c r="BY967" s="32" t="s">
        <v>8391</v>
      </c>
      <c r="BZ967" s="27" t="s">
        <v>5185</v>
      </c>
    </row>
    <row r="968" spans="1:78">
      <c r="A968" s="32" t="s">
        <v>1078</v>
      </c>
      <c r="BY968" s="32" t="s">
        <v>8391</v>
      </c>
      <c r="BZ968" s="27" t="s">
        <v>5186</v>
      </c>
    </row>
    <row r="969" spans="1:78">
      <c r="A969" s="32" t="s">
        <v>1079</v>
      </c>
      <c r="BY969" s="32" t="s">
        <v>8391</v>
      </c>
      <c r="BZ969" s="27" t="s">
        <v>5187</v>
      </c>
    </row>
    <row r="970" spans="1:78">
      <c r="A970" s="32" t="s">
        <v>1080</v>
      </c>
      <c r="BY970" s="32" t="s">
        <v>8391</v>
      </c>
      <c r="BZ970" s="27" t="s">
        <v>5188</v>
      </c>
    </row>
    <row r="971" spans="1:78">
      <c r="A971" s="32" t="s">
        <v>1081</v>
      </c>
      <c r="BY971" s="32" t="s">
        <v>8391</v>
      </c>
      <c r="BZ971" s="27" t="s">
        <v>5189</v>
      </c>
    </row>
    <row r="972" spans="1:78">
      <c r="A972" s="32" t="s">
        <v>1082</v>
      </c>
      <c r="BY972" s="32" t="s">
        <v>8391</v>
      </c>
      <c r="BZ972" s="27" t="s">
        <v>5190</v>
      </c>
    </row>
    <row r="973" spans="1:78">
      <c r="A973" s="32" t="s">
        <v>1083</v>
      </c>
      <c r="BY973" s="32" t="s">
        <v>8391</v>
      </c>
      <c r="BZ973" s="27" t="s">
        <v>5191</v>
      </c>
    </row>
    <row r="974" spans="1:78">
      <c r="A974" s="32" t="s">
        <v>1084</v>
      </c>
      <c r="BY974" s="32" t="s">
        <v>8391</v>
      </c>
      <c r="BZ974" s="27" t="s">
        <v>5192</v>
      </c>
    </row>
    <row r="975" spans="1:78">
      <c r="A975" s="32" t="s">
        <v>1085</v>
      </c>
      <c r="BY975" s="32" t="s">
        <v>8391</v>
      </c>
      <c r="BZ975" s="27" t="s">
        <v>5193</v>
      </c>
    </row>
    <row r="976" spans="1:78">
      <c r="A976" s="32" t="s">
        <v>1086</v>
      </c>
      <c r="BY976" s="32" t="s">
        <v>8391</v>
      </c>
      <c r="BZ976" s="27" t="s">
        <v>5194</v>
      </c>
    </row>
    <row r="977" spans="1:78">
      <c r="A977" s="32" t="s">
        <v>1087</v>
      </c>
      <c r="BY977" s="32" t="s">
        <v>8391</v>
      </c>
      <c r="BZ977" s="27" t="s">
        <v>5195</v>
      </c>
    </row>
    <row r="978" spans="1:78">
      <c r="A978" s="32" t="s">
        <v>1088</v>
      </c>
      <c r="BY978" s="32" t="s">
        <v>8391</v>
      </c>
      <c r="BZ978" s="27" t="s">
        <v>5196</v>
      </c>
    </row>
    <row r="979" spans="1:78">
      <c r="A979" s="32" t="s">
        <v>1089</v>
      </c>
      <c r="BY979" s="32" t="s">
        <v>8391</v>
      </c>
      <c r="BZ979" s="27" t="s">
        <v>5197</v>
      </c>
    </row>
    <row r="980" spans="1:78">
      <c r="A980" s="32" t="s">
        <v>1090</v>
      </c>
      <c r="BY980" s="32" t="s">
        <v>8391</v>
      </c>
      <c r="BZ980" s="27" t="s">
        <v>5198</v>
      </c>
    </row>
    <row r="981" spans="1:78">
      <c r="A981" s="32" t="s">
        <v>1091</v>
      </c>
      <c r="BY981" s="32" t="s">
        <v>8391</v>
      </c>
      <c r="BZ981" s="27" t="s">
        <v>5199</v>
      </c>
    </row>
    <row r="982" spans="1:78">
      <c r="A982" s="32" t="s">
        <v>1092</v>
      </c>
      <c r="BY982" s="32" t="s">
        <v>8391</v>
      </c>
      <c r="BZ982" s="27" t="s">
        <v>5200</v>
      </c>
    </row>
    <row r="983" spans="1:78">
      <c r="A983" s="32" t="s">
        <v>1093</v>
      </c>
      <c r="BY983" s="32" t="s">
        <v>8391</v>
      </c>
      <c r="BZ983" s="27" t="s">
        <v>5201</v>
      </c>
    </row>
    <row r="984" spans="1:78">
      <c r="A984" s="32" t="s">
        <v>1094</v>
      </c>
      <c r="BY984" s="32" t="s">
        <v>8391</v>
      </c>
      <c r="BZ984" s="27" t="s">
        <v>5202</v>
      </c>
    </row>
    <row r="985" spans="1:78">
      <c r="A985" s="32" t="s">
        <v>1095</v>
      </c>
      <c r="BY985" s="32" t="s">
        <v>8391</v>
      </c>
      <c r="BZ985" s="27" t="s">
        <v>5203</v>
      </c>
    </row>
    <row r="986" spans="1:78">
      <c r="A986" s="32" t="s">
        <v>1096</v>
      </c>
      <c r="BY986" s="32" t="s">
        <v>8391</v>
      </c>
      <c r="BZ986" s="27" t="s">
        <v>5204</v>
      </c>
    </row>
    <row r="987" spans="1:78">
      <c r="A987" s="32" t="s">
        <v>1097</v>
      </c>
      <c r="BY987" s="32" t="s">
        <v>8391</v>
      </c>
      <c r="BZ987" s="27" t="s">
        <v>5205</v>
      </c>
    </row>
    <row r="988" spans="1:78">
      <c r="A988" s="32" t="s">
        <v>1098</v>
      </c>
      <c r="BY988" s="32" t="s">
        <v>8391</v>
      </c>
      <c r="BZ988" s="27" t="s">
        <v>5206</v>
      </c>
    </row>
    <row r="989" spans="1:78">
      <c r="A989" s="32" t="s">
        <v>1099</v>
      </c>
      <c r="BY989" s="32" t="s">
        <v>8391</v>
      </c>
      <c r="BZ989" s="27" t="s">
        <v>5207</v>
      </c>
    </row>
    <row r="990" spans="1:78">
      <c r="A990" s="32" t="s">
        <v>1100</v>
      </c>
      <c r="BY990" s="32" t="s">
        <v>8391</v>
      </c>
      <c r="BZ990" s="27" t="s">
        <v>5208</v>
      </c>
    </row>
    <row r="991" spans="1:78">
      <c r="A991" s="32" t="s">
        <v>1101</v>
      </c>
      <c r="BY991" s="32" t="s">
        <v>8391</v>
      </c>
      <c r="BZ991" s="27" t="s">
        <v>5209</v>
      </c>
    </row>
    <row r="992" spans="1:78">
      <c r="A992" s="32" t="s">
        <v>1102</v>
      </c>
      <c r="BY992" s="32" t="s">
        <v>8391</v>
      </c>
      <c r="BZ992" s="27" t="s">
        <v>5210</v>
      </c>
    </row>
    <row r="993" spans="1:78">
      <c r="A993" s="32" t="s">
        <v>1103</v>
      </c>
      <c r="BY993" s="32" t="s">
        <v>8391</v>
      </c>
      <c r="BZ993" s="27" t="s">
        <v>5211</v>
      </c>
    </row>
    <row r="994" spans="1:78">
      <c r="A994" s="32" t="s">
        <v>1104</v>
      </c>
      <c r="BY994" s="32" t="s">
        <v>8391</v>
      </c>
      <c r="BZ994" s="27" t="s">
        <v>5212</v>
      </c>
    </row>
    <row r="995" spans="1:78">
      <c r="A995" s="32" t="s">
        <v>1105</v>
      </c>
      <c r="BY995" s="32" t="s">
        <v>8391</v>
      </c>
      <c r="BZ995" s="27" t="s">
        <v>5213</v>
      </c>
    </row>
    <row r="996" spans="1:78">
      <c r="A996" s="32" t="s">
        <v>1106</v>
      </c>
      <c r="BY996" s="32" t="s">
        <v>8391</v>
      </c>
      <c r="BZ996" s="27" t="s">
        <v>5214</v>
      </c>
    </row>
    <row r="997" spans="1:78">
      <c r="A997" s="32" t="s">
        <v>1107</v>
      </c>
      <c r="BY997" s="32" t="s">
        <v>8391</v>
      </c>
      <c r="BZ997" s="27" t="s">
        <v>5215</v>
      </c>
    </row>
    <row r="998" spans="1:78">
      <c r="A998" s="32" t="s">
        <v>1108</v>
      </c>
      <c r="BY998" s="32" t="s">
        <v>8391</v>
      </c>
      <c r="BZ998" s="27" t="s">
        <v>5216</v>
      </c>
    </row>
    <row r="999" spans="1:78">
      <c r="A999" s="32" t="s">
        <v>1109</v>
      </c>
      <c r="BY999" s="32" t="s">
        <v>8391</v>
      </c>
      <c r="BZ999" s="27" t="s">
        <v>5217</v>
      </c>
    </row>
    <row r="1000" spans="1:78">
      <c r="A1000" s="32" t="s">
        <v>1110</v>
      </c>
      <c r="BY1000" s="32" t="s">
        <v>8391</v>
      </c>
      <c r="BZ1000" s="27" t="s">
        <v>5218</v>
      </c>
    </row>
    <row r="1001" spans="1:78">
      <c r="A1001" s="32" t="s">
        <v>1111</v>
      </c>
      <c r="BY1001" s="32" t="s">
        <v>8391</v>
      </c>
      <c r="BZ1001" s="27" t="s">
        <v>5219</v>
      </c>
    </row>
    <row r="1002" spans="1:78">
      <c r="A1002" s="32" t="s">
        <v>1112</v>
      </c>
      <c r="BY1002" s="32" t="s">
        <v>8391</v>
      </c>
      <c r="BZ1002" s="27" t="s">
        <v>5220</v>
      </c>
    </row>
    <row r="1003" spans="1:78">
      <c r="A1003" s="32" t="s">
        <v>1113</v>
      </c>
      <c r="BY1003" s="32" t="s">
        <v>8391</v>
      </c>
      <c r="BZ1003" s="27" t="s">
        <v>5221</v>
      </c>
    </row>
    <row r="1004" spans="1:78">
      <c r="A1004" s="32" t="s">
        <v>1114</v>
      </c>
      <c r="BY1004" s="32" t="s">
        <v>8391</v>
      </c>
      <c r="BZ1004" s="27" t="s">
        <v>5222</v>
      </c>
    </row>
    <row r="1005" spans="1:78">
      <c r="A1005" s="32" t="s">
        <v>1115</v>
      </c>
      <c r="BY1005" s="32" t="s">
        <v>8391</v>
      </c>
      <c r="BZ1005" s="27" t="s">
        <v>5223</v>
      </c>
    </row>
    <row r="1006" spans="1:78">
      <c r="A1006" s="32" t="s">
        <v>1116</v>
      </c>
      <c r="BY1006" s="32" t="s">
        <v>8391</v>
      </c>
      <c r="BZ1006" s="27" t="s">
        <v>5224</v>
      </c>
    </row>
    <row r="1007" spans="1:78">
      <c r="A1007" s="32" t="s">
        <v>1117</v>
      </c>
      <c r="BY1007" s="32" t="s">
        <v>8391</v>
      </c>
      <c r="BZ1007" s="27" t="s">
        <v>5225</v>
      </c>
    </row>
    <row r="1008" spans="1:78">
      <c r="A1008" s="32" t="s">
        <v>1118</v>
      </c>
      <c r="BY1008" s="32" t="s">
        <v>8391</v>
      </c>
      <c r="BZ1008" s="27" t="s">
        <v>5226</v>
      </c>
    </row>
    <row r="1009" spans="1:78">
      <c r="A1009" s="32" t="s">
        <v>1119</v>
      </c>
      <c r="BY1009" s="32" t="s">
        <v>8391</v>
      </c>
      <c r="BZ1009" s="27" t="s">
        <v>5227</v>
      </c>
    </row>
    <row r="1010" spans="1:78">
      <c r="A1010" s="32" t="s">
        <v>1120</v>
      </c>
      <c r="BY1010" s="32" t="s">
        <v>8391</v>
      </c>
      <c r="BZ1010" s="27" t="s">
        <v>5228</v>
      </c>
    </row>
    <row r="1011" spans="1:78">
      <c r="A1011" s="32" t="s">
        <v>1121</v>
      </c>
      <c r="BY1011" s="32" t="s">
        <v>8391</v>
      </c>
      <c r="BZ1011" s="27" t="s">
        <v>5229</v>
      </c>
    </row>
    <row r="1012" spans="1:78">
      <c r="A1012" s="32" t="s">
        <v>1122</v>
      </c>
      <c r="BY1012" s="32" t="s">
        <v>8391</v>
      </c>
      <c r="BZ1012" s="27" t="s">
        <v>5230</v>
      </c>
    </row>
    <row r="1013" spans="1:78">
      <c r="A1013" s="32" t="s">
        <v>1123</v>
      </c>
      <c r="BY1013" s="32" t="s">
        <v>8391</v>
      </c>
      <c r="BZ1013" s="27" t="s">
        <v>5231</v>
      </c>
    </row>
    <row r="1014" spans="1:78">
      <c r="A1014" s="32" t="s">
        <v>1124</v>
      </c>
      <c r="BY1014" s="32" t="s">
        <v>8391</v>
      </c>
      <c r="BZ1014" s="27" t="s">
        <v>5232</v>
      </c>
    </row>
    <row r="1015" spans="1:78">
      <c r="A1015" s="32" t="s">
        <v>1125</v>
      </c>
      <c r="BY1015" s="32" t="s">
        <v>8391</v>
      </c>
      <c r="BZ1015" s="27" t="s">
        <v>5233</v>
      </c>
    </row>
    <row r="1016" spans="1:78">
      <c r="A1016" s="32" t="s">
        <v>1126</v>
      </c>
      <c r="BY1016" s="32" t="s">
        <v>8391</v>
      </c>
      <c r="BZ1016" s="27" t="s">
        <v>5234</v>
      </c>
    </row>
    <row r="1017" spans="1:78">
      <c r="A1017" s="32" t="s">
        <v>1127</v>
      </c>
      <c r="BY1017" s="32" t="s">
        <v>8391</v>
      </c>
      <c r="BZ1017" s="27" t="s">
        <v>5235</v>
      </c>
    </row>
    <row r="1018" spans="1:78">
      <c r="A1018" s="32" t="s">
        <v>1128</v>
      </c>
      <c r="BY1018" s="32" t="s">
        <v>8391</v>
      </c>
      <c r="BZ1018" s="27" t="s">
        <v>5236</v>
      </c>
    </row>
    <row r="1019" spans="1:78">
      <c r="A1019" s="32" t="s">
        <v>1130</v>
      </c>
      <c r="BY1019" s="32" t="s">
        <v>8391</v>
      </c>
      <c r="BZ1019" s="27" t="s">
        <v>5238</v>
      </c>
    </row>
    <row r="1020" spans="1:78">
      <c r="A1020" s="32" t="s">
        <v>1129</v>
      </c>
      <c r="BY1020" s="32" t="s">
        <v>8391</v>
      </c>
      <c r="BZ1020" s="27" t="s">
        <v>5237</v>
      </c>
    </row>
    <row r="1021" spans="1:78">
      <c r="A1021" s="32" t="s">
        <v>1131</v>
      </c>
      <c r="BY1021" s="32" t="s">
        <v>8391</v>
      </c>
      <c r="BZ1021" s="27" t="s">
        <v>5239</v>
      </c>
    </row>
    <row r="1022" spans="1:78">
      <c r="A1022" s="32" t="s">
        <v>1132</v>
      </c>
      <c r="BY1022" s="32" t="s">
        <v>8391</v>
      </c>
      <c r="BZ1022" s="27" t="s">
        <v>5240</v>
      </c>
    </row>
    <row r="1023" spans="1:78">
      <c r="A1023" s="32" t="s">
        <v>1133</v>
      </c>
      <c r="BY1023" s="32" t="s">
        <v>8391</v>
      </c>
      <c r="BZ1023" s="27" t="s">
        <v>5241</v>
      </c>
    </row>
    <row r="1024" spans="1:78">
      <c r="A1024" s="32" t="s">
        <v>1134</v>
      </c>
      <c r="BY1024" s="32" t="s">
        <v>8391</v>
      </c>
      <c r="BZ1024" s="27" t="s">
        <v>5242</v>
      </c>
    </row>
    <row r="1025" spans="1:78">
      <c r="A1025" s="32" t="s">
        <v>1135</v>
      </c>
      <c r="BY1025" s="32" t="s">
        <v>8391</v>
      </c>
      <c r="BZ1025" s="27" t="s">
        <v>5243</v>
      </c>
    </row>
    <row r="1026" spans="1:78">
      <c r="A1026" s="32" t="s">
        <v>1136</v>
      </c>
      <c r="BY1026" s="32" t="s">
        <v>8391</v>
      </c>
      <c r="BZ1026" s="27" t="s">
        <v>5244</v>
      </c>
    </row>
    <row r="1027" spans="1:78">
      <c r="A1027" s="32" t="s">
        <v>1137</v>
      </c>
      <c r="BY1027" s="32" t="s">
        <v>8391</v>
      </c>
      <c r="BZ1027" s="27" t="s">
        <v>5245</v>
      </c>
    </row>
    <row r="1028" spans="1:78">
      <c r="A1028" s="32" t="s">
        <v>1138</v>
      </c>
      <c r="BY1028" s="32" t="s">
        <v>8391</v>
      </c>
      <c r="BZ1028" s="27" t="s">
        <v>5246</v>
      </c>
    </row>
    <row r="1029" spans="1:78">
      <c r="A1029" s="32" t="s">
        <v>1139</v>
      </c>
      <c r="BY1029" s="32" t="s">
        <v>8391</v>
      </c>
      <c r="BZ1029" s="27" t="s">
        <v>5247</v>
      </c>
    </row>
    <row r="1030" spans="1:78">
      <c r="A1030" s="32" t="s">
        <v>1140</v>
      </c>
      <c r="BY1030" s="32" t="s">
        <v>8391</v>
      </c>
      <c r="BZ1030" s="27" t="s">
        <v>5248</v>
      </c>
    </row>
    <row r="1031" spans="1:78">
      <c r="A1031" s="32" t="s">
        <v>1141</v>
      </c>
      <c r="BY1031" s="32" t="s">
        <v>8391</v>
      </c>
      <c r="BZ1031" s="27" t="s">
        <v>5249</v>
      </c>
    </row>
    <row r="1032" spans="1:78">
      <c r="A1032" s="32" t="s">
        <v>1142</v>
      </c>
      <c r="BY1032" s="32" t="s">
        <v>8391</v>
      </c>
      <c r="BZ1032" s="27" t="s">
        <v>5250</v>
      </c>
    </row>
    <row r="1033" spans="1:78">
      <c r="A1033" s="32" t="s">
        <v>1143</v>
      </c>
      <c r="BY1033" s="32" t="s">
        <v>8391</v>
      </c>
      <c r="BZ1033" s="27" t="s">
        <v>5251</v>
      </c>
    </row>
    <row r="1034" spans="1:78">
      <c r="A1034" s="32" t="s">
        <v>1144</v>
      </c>
      <c r="BY1034" s="32" t="s">
        <v>8391</v>
      </c>
      <c r="BZ1034" s="27" t="s">
        <v>5252</v>
      </c>
    </row>
    <row r="1035" spans="1:78">
      <c r="A1035" s="32" t="s">
        <v>1145</v>
      </c>
      <c r="BY1035" s="32" t="s">
        <v>8391</v>
      </c>
      <c r="BZ1035" s="27" t="s">
        <v>5253</v>
      </c>
    </row>
    <row r="1036" spans="1:78">
      <c r="A1036" s="32" t="s">
        <v>1146</v>
      </c>
      <c r="BY1036" s="32" t="s">
        <v>8391</v>
      </c>
      <c r="BZ1036" s="27" t="s">
        <v>5254</v>
      </c>
    </row>
    <row r="1037" spans="1:78">
      <c r="A1037" s="32" t="s">
        <v>1147</v>
      </c>
      <c r="BY1037" s="32" t="s">
        <v>8391</v>
      </c>
      <c r="BZ1037" s="27" t="s">
        <v>5255</v>
      </c>
    </row>
    <row r="1038" spans="1:78">
      <c r="A1038" s="32" t="s">
        <v>1148</v>
      </c>
      <c r="BY1038" s="32" t="s">
        <v>8391</v>
      </c>
      <c r="BZ1038" s="27" t="s">
        <v>5256</v>
      </c>
    </row>
    <row r="1039" spans="1:78">
      <c r="A1039" s="32" t="s">
        <v>1149</v>
      </c>
      <c r="BY1039" s="32" t="s">
        <v>8391</v>
      </c>
      <c r="BZ1039" s="27" t="s">
        <v>5257</v>
      </c>
    </row>
    <row r="1040" spans="1:78">
      <c r="A1040" s="32" t="s">
        <v>1150</v>
      </c>
      <c r="BY1040" s="32" t="s">
        <v>8391</v>
      </c>
      <c r="BZ1040" s="27" t="s">
        <v>5258</v>
      </c>
    </row>
    <row r="1041" spans="1:78">
      <c r="A1041" s="32" t="s">
        <v>1151</v>
      </c>
      <c r="BY1041" s="32" t="s">
        <v>8391</v>
      </c>
      <c r="BZ1041" s="27" t="s">
        <v>5259</v>
      </c>
    </row>
    <row r="1042" spans="1:78">
      <c r="A1042" s="32" t="s">
        <v>1152</v>
      </c>
      <c r="BY1042" s="32" t="s">
        <v>8391</v>
      </c>
      <c r="BZ1042" s="27" t="s">
        <v>5260</v>
      </c>
    </row>
    <row r="1043" spans="1:78">
      <c r="A1043" s="32" t="s">
        <v>1153</v>
      </c>
      <c r="BY1043" s="32" t="s">
        <v>8391</v>
      </c>
      <c r="BZ1043" s="27" t="s">
        <v>5261</v>
      </c>
    </row>
    <row r="1044" spans="1:78">
      <c r="A1044" s="32" t="s">
        <v>1154</v>
      </c>
      <c r="BY1044" s="32" t="s">
        <v>8391</v>
      </c>
      <c r="BZ1044" s="27" t="s">
        <v>5262</v>
      </c>
    </row>
    <row r="1045" spans="1:78">
      <c r="A1045" s="32" t="s">
        <v>1155</v>
      </c>
      <c r="BY1045" s="32" t="s">
        <v>8391</v>
      </c>
      <c r="BZ1045" s="27" t="s">
        <v>5263</v>
      </c>
    </row>
    <row r="1046" spans="1:78">
      <c r="A1046" s="32" t="s">
        <v>1156</v>
      </c>
      <c r="BY1046" s="32" t="s">
        <v>8391</v>
      </c>
      <c r="BZ1046" s="27" t="s">
        <v>5264</v>
      </c>
    </row>
    <row r="1047" spans="1:78">
      <c r="A1047" s="32" t="s">
        <v>1157</v>
      </c>
      <c r="BY1047" s="32" t="s">
        <v>8391</v>
      </c>
      <c r="BZ1047" s="27" t="s">
        <v>5265</v>
      </c>
    </row>
    <row r="1048" spans="1:78">
      <c r="A1048" s="32" t="s">
        <v>1158</v>
      </c>
      <c r="BY1048" s="32" t="s">
        <v>8391</v>
      </c>
      <c r="BZ1048" s="27" t="s">
        <v>5266</v>
      </c>
    </row>
    <row r="1049" spans="1:78">
      <c r="A1049" s="32" t="s">
        <v>1159</v>
      </c>
      <c r="BY1049" s="32" t="s">
        <v>8391</v>
      </c>
      <c r="BZ1049" s="27" t="s">
        <v>5267</v>
      </c>
    </row>
    <row r="1050" spans="1:78">
      <c r="A1050" s="32" t="s">
        <v>1160</v>
      </c>
      <c r="BY1050" s="32" t="s">
        <v>8391</v>
      </c>
      <c r="BZ1050" s="27" t="s">
        <v>5268</v>
      </c>
    </row>
    <row r="1051" spans="1:78">
      <c r="A1051" s="32" t="s">
        <v>1161</v>
      </c>
      <c r="BY1051" s="32" t="s">
        <v>8391</v>
      </c>
      <c r="BZ1051" s="27" t="s">
        <v>5269</v>
      </c>
    </row>
    <row r="1052" spans="1:78">
      <c r="A1052" s="32" t="s">
        <v>1162</v>
      </c>
      <c r="BY1052" s="32" t="s">
        <v>8391</v>
      </c>
      <c r="BZ1052" s="27" t="s">
        <v>5270</v>
      </c>
    </row>
    <row r="1053" spans="1:78">
      <c r="A1053" s="32" t="s">
        <v>1163</v>
      </c>
      <c r="BY1053" s="32" t="s">
        <v>8391</v>
      </c>
      <c r="BZ1053" s="27" t="s">
        <v>5271</v>
      </c>
    </row>
    <row r="1054" spans="1:78">
      <c r="A1054" s="32" t="s">
        <v>1164</v>
      </c>
      <c r="BY1054" s="32" t="s">
        <v>8391</v>
      </c>
      <c r="BZ1054" s="27" t="s">
        <v>5272</v>
      </c>
    </row>
    <row r="1055" spans="1:78">
      <c r="A1055" s="32" t="s">
        <v>1165</v>
      </c>
      <c r="BY1055" s="32" t="s">
        <v>8391</v>
      </c>
      <c r="BZ1055" s="27" t="s">
        <v>5273</v>
      </c>
    </row>
    <row r="1056" spans="1:78">
      <c r="A1056" s="32" t="s">
        <v>1166</v>
      </c>
      <c r="BY1056" s="32" t="s">
        <v>8391</v>
      </c>
      <c r="BZ1056" s="27" t="s">
        <v>5274</v>
      </c>
    </row>
    <row r="1057" spans="1:78">
      <c r="A1057" s="32" t="s">
        <v>1167</v>
      </c>
      <c r="BY1057" s="32" t="s">
        <v>8391</v>
      </c>
      <c r="BZ1057" s="27" t="s">
        <v>5275</v>
      </c>
    </row>
    <row r="1058" spans="1:78">
      <c r="A1058" s="32" t="s">
        <v>1168</v>
      </c>
      <c r="BY1058" s="32" t="s">
        <v>8391</v>
      </c>
      <c r="BZ1058" s="27" t="s">
        <v>5276</v>
      </c>
    </row>
    <row r="1059" spans="1:78">
      <c r="A1059" s="32" t="s">
        <v>1169</v>
      </c>
      <c r="BY1059" s="32" t="s">
        <v>8391</v>
      </c>
      <c r="BZ1059" s="27" t="s">
        <v>5277</v>
      </c>
    </row>
    <row r="1060" spans="1:78">
      <c r="A1060" s="32" t="s">
        <v>1170</v>
      </c>
      <c r="BY1060" s="32" t="s">
        <v>8391</v>
      </c>
      <c r="BZ1060" s="27" t="s">
        <v>5278</v>
      </c>
    </row>
    <row r="1061" spans="1:78">
      <c r="A1061" s="32" t="s">
        <v>1171</v>
      </c>
      <c r="BY1061" s="32" t="s">
        <v>8391</v>
      </c>
      <c r="BZ1061" s="27" t="s">
        <v>5279</v>
      </c>
    </row>
    <row r="1062" spans="1:78">
      <c r="A1062" s="32" t="s">
        <v>1172</v>
      </c>
      <c r="BY1062" s="32" t="s">
        <v>8391</v>
      </c>
      <c r="BZ1062" s="27" t="s">
        <v>5280</v>
      </c>
    </row>
    <row r="1063" spans="1:78">
      <c r="A1063" s="32" t="s">
        <v>1173</v>
      </c>
      <c r="BY1063" s="32" t="s">
        <v>8391</v>
      </c>
      <c r="BZ1063" s="27" t="s">
        <v>5281</v>
      </c>
    </row>
    <row r="1064" spans="1:78">
      <c r="A1064" s="32" t="s">
        <v>1174</v>
      </c>
      <c r="BY1064" s="32" t="s">
        <v>8391</v>
      </c>
      <c r="BZ1064" s="27" t="s">
        <v>5282</v>
      </c>
    </row>
    <row r="1065" spans="1:78">
      <c r="A1065" s="32" t="s">
        <v>1175</v>
      </c>
      <c r="BY1065" s="32" t="s">
        <v>8391</v>
      </c>
      <c r="BZ1065" s="27" t="s">
        <v>5283</v>
      </c>
    </row>
    <row r="1066" spans="1:78">
      <c r="A1066" s="32" t="s">
        <v>1176</v>
      </c>
      <c r="BY1066" s="32" t="s">
        <v>8391</v>
      </c>
      <c r="BZ1066" s="27" t="s">
        <v>5284</v>
      </c>
    </row>
    <row r="1067" spans="1:78">
      <c r="A1067" s="32" t="s">
        <v>1177</v>
      </c>
      <c r="BY1067" s="32" t="s">
        <v>8391</v>
      </c>
      <c r="BZ1067" s="27" t="s">
        <v>5285</v>
      </c>
    </row>
    <row r="1068" spans="1:78">
      <c r="A1068" s="32" t="s">
        <v>1178</v>
      </c>
      <c r="BY1068" s="32" t="s">
        <v>8391</v>
      </c>
      <c r="BZ1068" s="27" t="s">
        <v>5286</v>
      </c>
    </row>
    <row r="1069" spans="1:78">
      <c r="A1069" s="32" t="s">
        <v>1179</v>
      </c>
      <c r="BY1069" s="32" t="s">
        <v>8391</v>
      </c>
      <c r="BZ1069" s="27" t="s">
        <v>5287</v>
      </c>
    </row>
    <row r="1070" spans="1:78">
      <c r="A1070" s="32" t="s">
        <v>1180</v>
      </c>
      <c r="BY1070" s="32" t="s">
        <v>8391</v>
      </c>
      <c r="BZ1070" s="27" t="s">
        <v>5288</v>
      </c>
    </row>
    <row r="1071" spans="1:78">
      <c r="A1071" s="32" t="s">
        <v>1181</v>
      </c>
      <c r="BY1071" s="32" t="s">
        <v>8391</v>
      </c>
      <c r="BZ1071" s="27" t="s">
        <v>5289</v>
      </c>
    </row>
    <row r="1072" spans="1:78">
      <c r="A1072" s="32" t="s">
        <v>1182</v>
      </c>
      <c r="BY1072" s="32" t="s">
        <v>8391</v>
      </c>
      <c r="BZ1072" s="27" t="s">
        <v>5290</v>
      </c>
    </row>
    <row r="1073" spans="1:78">
      <c r="A1073" s="32" t="s">
        <v>1183</v>
      </c>
      <c r="BY1073" s="32" t="s">
        <v>8391</v>
      </c>
      <c r="BZ1073" s="27" t="s">
        <v>5291</v>
      </c>
    </row>
    <row r="1074" spans="1:78">
      <c r="A1074" s="32" t="s">
        <v>1184</v>
      </c>
      <c r="BY1074" s="32" t="s">
        <v>8391</v>
      </c>
      <c r="BZ1074" s="27" t="s">
        <v>5292</v>
      </c>
    </row>
    <row r="1075" spans="1:78">
      <c r="A1075" s="32" t="s">
        <v>1185</v>
      </c>
      <c r="BY1075" s="32" t="s">
        <v>8391</v>
      </c>
      <c r="BZ1075" s="27" t="s">
        <v>5293</v>
      </c>
    </row>
    <row r="1076" spans="1:78">
      <c r="A1076" s="32" t="s">
        <v>1186</v>
      </c>
      <c r="BY1076" s="32" t="s">
        <v>8391</v>
      </c>
      <c r="BZ1076" s="27" t="s">
        <v>5294</v>
      </c>
    </row>
    <row r="1077" spans="1:78">
      <c r="A1077" s="32" t="s">
        <v>1187</v>
      </c>
      <c r="BY1077" s="32" t="s">
        <v>8391</v>
      </c>
      <c r="BZ1077" s="27" t="s">
        <v>5295</v>
      </c>
    </row>
    <row r="1078" spans="1:78">
      <c r="A1078" s="32" t="s">
        <v>1188</v>
      </c>
      <c r="BY1078" s="32" t="s">
        <v>8391</v>
      </c>
      <c r="BZ1078" s="27" t="s">
        <v>5296</v>
      </c>
    </row>
    <row r="1079" spans="1:78">
      <c r="A1079" s="32" t="s">
        <v>1189</v>
      </c>
      <c r="BY1079" s="32" t="s">
        <v>8391</v>
      </c>
      <c r="BZ1079" s="27" t="s">
        <v>5297</v>
      </c>
    </row>
    <row r="1080" spans="1:78">
      <c r="A1080" s="32" t="s">
        <v>1190</v>
      </c>
      <c r="BY1080" s="32" t="s">
        <v>8391</v>
      </c>
      <c r="BZ1080" s="27" t="s">
        <v>5298</v>
      </c>
    </row>
    <row r="1081" spans="1:78">
      <c r="A1081" s="32" t="s">
        <v>1191</v>
      </c>
      <c r="BY1081" s="32" t="s">
        <v>8391</v>
      </c>
      <c r="BZ1081" s="27" t="s">
        <v>5299</v>
      </c>
    </row>
    <row r="1082" spans="1:78">
      <c r="A1082" s="32" t="s">
        <v>1192</v>
      </c>
      <c r="BY1082" s="32" t="s">
        <v>8391</v>
      </c>
      <c r="BZ1082" s="27" t="s">
        <v>5300</v>
      </c>
    </row>
    <row r="1083" spans="1:78">
      <c r="A1083" s="32" t="s">
        <v>1193</v>
      </c>
      <c r="BY1083" s="32" t="s">
        <v>8391</v>
      </c>
      <c r="BZ1083" s="27" t="s">
        <v>5301</v>
      </c>
    </row>
    <row r="1084" spans="1:78">
      <c r="A1084" s="32" t="s">
        <v>1194</v>
      </c>
      <c r="BY1084" s="32" t="s">
        <v>8391</v>
      </c>
      <c r="BZ1084" s="27" t="s">
        <v>5302</v>
      </c>
    </row>
    <row r="1085" spans="1:78">
      <c r="A1085" s="32" t="s">
        <v>1195</v>
      </c>
      <c r="BY1085" s="32" t="s">
        <v>8391</v>
      </c>
      <c r="BZ1085" s="27" t="s">
        <v>5303</v>
      </c>
    </row>
    <row r="1086" spans="1:78">
      <c r="A1086" s="32" t="s">
        <v>1196</v>
      </c>
      <c r="BY1086" s="32" t="s">
        <v>8391</v>
      </c>
      <c r="BZ1086" s="27" t="s">
        <v>5304</v>
      </c>
    </row>
    <row r="1087" spans="1:78">
      <c r="A1087" s="32" t="s">
        <v>1197</v>
      </c>
      <c r="BY1087" s="32" t="s">
        <v>8391</v>
      </c>
      <c r="BZ1087" s="27" t="s">
        <v>5305</v>
      </c>
    </row>
    <row r="1088" spans="1:78">
      <c r="A1088" s="32" t="s">
        <v>1198</v>
      </c>
      <c r="BY1088" s="32" t="s">
        <v>8391</v>
      </c>
      <c r="BZ1088" s="27" t="s">
        <v>5306</v>
      </c>
    </row>
    <row r="1089" spans="1:78">
      <c r="A1089" s="32" t="s">
        <v>1199</v>
      </c>
      <c r="BY1089" s="32" t="s">
        <v>8391</v>
      </c>
      <c r="BZ1089" s="27" t="s">
        <v>5307</v>
      </c>
    </row>
    <row r="1090" spans="1:78">
      <c r="A1090" s="32" t="s">
        <v>1200</v>
      </c>
      <c r="BY1090" s="32" t="s">
        <v>8391</v>
      </c>
      <c r="BZ1090" s="27" t="s">
        <v>5308</v>
      </c>
    </row>
    <row r="1091" spans="1:78">
      <c r="A1091" s="32" t="s">
        <v>1201</v>
      </c>
      <c r="BY1091" s="32" t="s">
        <v>8391</v>
      </c>
      <c r="BZ1091" s="27" t="s">
        <v>5309</v>
      </c>
    </row>
    <row r="1092" spans="1:78">
      <c r="A1092" s="32" t="s">
        <v>1202</v>
      </c>
      <c r="BY1092" s="32" t="s">
        <v>8391</v>
      </c>
      <c r="BZ1092" s="27" t="s">
        <v>5310</v>
      </c>
    </row>
    <row r="1093" spans="1:78">
      <c r="A1093" s="32" t="s">
        <v>1203</v>
      </c>
      <c r="BY1093" s="32" t="s">
        <v>8391</v>
      </c>
      <c r="BZ1093" s="27" t="s">
        <v>5311</v>
      </c>
    </row>
    <row r="1094" spans="1:78">
      <c r="A1094" s="32" t="s">
        <v>1204</v>
      </c>
      <c r="BY1094" s="32" t="s">
        <v>8391</v>
      </c>
      <c r="BZ1094" s="27" t="s">
        <v>5312</v>
      </c>
    </row>
    <row r="1095" spans="1:78">
      <c r="A1095" s="32" t="s">
        <v>1205</v>
      </c>
      <c r="BY1095" s="32" t="s">
        <v>8391</v>
      </c>
      <c r="BZ1095" s="27" t="s">
        <v>5313</v>
      </c>
    </row>
    <row r="1096" spans="1:78">
      <c r="A1096" s="32" t="s">
        <v>1206</v>
      </c>
      <c r="BY1096" s="32" t="s">
        <v>8391</v>
      </c>
      <c r="BZ1096" s="27" t="s">
        <v>5314</v>
      </c>
    </row>
    <row r="1097" spans="1:78">
      <c r="A1097" s="32" t="s">
        <v>1207</v>
      </c>
      <c r="BY1097" s="32" t="s">
        <v>8391</v>
      </c>
      <c r="BZ1097" s="27" t="s">
        <v>5315</v>
      </c>
    </row>
    <row r="1098" spans="1:78">
      <c r="A1098" s="32" t="s">
        <v>1208</v>
      </c>
      <c r="BY1098" s="32" t="s">
        <v>8391</v>
      </c>
      <c r="BZ1098" s="27" t="s">
        <v>5316</v>
      </c>
    </row>
    <row r="1099" spans="1:78">
      <c r="A1099" s="32" t="s">
        <v>1209</v>
      </c>
      <c r="BY1099" s="32" t="s">
        <v>8391</v>
      </c>
      <c r="BZ1099" s="27" t="s">
        <v>5317</v>
      </c>
    </row>
    <row r="1100" spans="1:78">
      <c r="A1100" s="32" t="s">
        <v>1210</v>
      </c>
      <c r="BY1100" s="32" t="s">
        <v>8391</v>
      </c>
      <c r="BZ1100" s="27" t="s">
        <v>5318</v>
      </c>
    </row>
    <row r="1101" spans="1:78">
      <c r="A1101" s="32" t="s">
        <v>1211</v>
      </c>
      <c r="BY1101" s="32" t="s">
        <v>8391</v>
      </c>
      <c r="BZ1101" s="27" t="s">
        <v>5319</v>
      </c>
    </row>
    <row r="1102" spans="1:78">
      <c r="A1102" s="32" t="s">
        <v>1212</v>
      </c>
      <c r="BY1102" s="32" t="s">
        <v>8391</v>
      </c>
      <c r="BZ1102" s="27" t="s">
        <v>5320</v>
      </c>
    </row>
    <row r="1103" spans="1:78">
      <c r="A1103" s="32" t="s">
        <v>1213</v>
      </c>
      <c r="BY1103" s="32" t="s">
        <v>8391</v>
      </c>
      <c r="BZ1103" s="27" t="s">
        <v>5321</v>
      </c>
    </row>
    <row r="1104" spans="1:78">
      <c r="A1104" s="32" t="s">
        <v>1214</v>
      </c>
      <c r="BY1104" s="32" t="s">
        <v>8391</v>
      </c>
      <c r="BZ1104" s="27" t="s">
        <v>5322</v>
      </c>
    </row>
    <row r="1105" spans="1:78">
      <c r="A1105" s="32" t="s">
        <v>1215</v>
      </c>
      <c r="BY1105" s="32" t="s">
        <v>8391</v>
      </c>
      <c r="BZ1105" s="27" t="s">
        <v>5323</v>
      </c>
    </row>
    <row r="1106" spans="1:78">
      <c r="A1106" s="32" t="s">
        <v>1216</v>
      </c>
      <c r="BY1106" s="32" t="s">
        <v>8391</v>
      </c>
      <c r="BZ1106" s="27" t="s">
        <v>5324</v>
      </c>
    </row>
    <row r="1107" spans="1:78">
      <c r="A1107" s="32" t="s">
        <v>1217</v>
      </c>
      <c r="BY1107" s="32" t="s">
        <v>8391</v>
      </c>
      <c r="BZ1107" s="27" t="s">
        <v>5325</v>
      </c>
    </row>
    <row r="1108" spans="1:78">
      <c r="A1108" s="32" t="s">
        <v>1218</v>
      </c>
      <c r="BY1108" s="32" t="s">
        <v>8391</v>
      </c>
      <c r="BZ1108" s="27" t="s">
        <v>5326</v>
      </c>
    </row>
    <row r="1109" spans="1:78">
      <c r="A1109" s="32" t="s">
        <v>1219</v>
      </c>
      <c r="BY1109" s="32" t="s">
        <v>8391</v>
      </c>
      <c r="BZ1109" s="27" t="s">
        <v>5327</v>
      </c>
    </row>
    <row r="1110" spans="1:78">
      <c r="A1110" s="32" t="s">
        <v>1220</v>
      </c>
      <c r="BY1110" s="32" t="s">
        <v>8391</v>
      </c>
      <c r="BZ1110" s="27" t="s">
        <v>5328</v>
      </c>
    </row>
    <row r="1111" spans="1:78">
      <c r="A1111" s="32" t="s">
        <v>1221</v>
      </c>
      <c r="BY1111" s="32" t="s">
        <v>8391</v>
      </c>
      <c r="BZ1111" s="27" t="s">
        <v>5329</v>
      </c>
    </row>
    <row r="1112" spans="1:78">
      <c r="A1112" s="32" t="s">
        <v>1222</v>
      </c>
      <c r="BY1112" s="32" t="s">
        <v>8391</v>
      </c>
      <c r="BZ1112" s="27" t="s">
        <v>5330</v>
      </c>
    </row>
    <row r="1113" spans="1:78">
      <c r="A1113" s="32" t="s">
        <v>1223</v>
      </c>
      <c r="BY1113" s="32" t="s">
        <v>8391</v>
      </c>
      <c r="BZ1113" s="27" t="s">
        <v>5331</v>
      </c>
    </row>
    <row r="1114" spans="1:78">
      <c r="A1114" s="32" t="s">
        <v>1224</v>
      </c>
      <c r="BY1114" s="32" t="s">
        <v>8391</v>
      </c>
      <c r="BZ1114" s="27" t="s">
        <v>5332</v>
      </c>
    </row>
    <row r="1115" spans="1:78">
      <c r="A1115" s="32" t="s">
        <v>1225</v>
      </c>
      <c r="BY1115" s="32" t="s">
        <v>8391</v>
      </c>
      <c r="BZ1115" s="27" t="s">
        <v>5333</v>
      </c>
    </row>
    <row r="1116" spans="1:78">
      <c r="A1116" s="32" t="s">
        <v>1226</v>
      </c>
      <c r="BY1116" s="32" t="s">
        <v>8391</v>
      </c>
      <c r="BZ1116" s="27" t="s">
        <v>5334</v>
      </c>
    </row>
    <row r="1117" spans="1:78">
      <c r="A1117" s="32" t="s">
        <v>1227</v>
      </c>
      <c r="BY1117" s="32" t="s">
        <v>8391</v>
      </c>
      <c r="BZ1117" s="27" t="s">
        <v>5335</v>
      </c>
    </row>
    <row r="1118" spans="1:78">
      <c r="A1118" s="32" t="s">
        <v>1228</v>
      </c>
      <c r="BY1118" s="32" t="s">
        <v>8391</v>
      </c>
      <c r="BZ1118" s="27" t="s">
        <v>5336</v>
      </c>
    </row>
    <row r="1119" spans="1:78">
      <c r="A1119" s="32" t="s">
        <v>1229</v>
      </c>
      <c r="BY1119" s="32" t="s">
        <v>8391</v>
      </c>
      <c r="BZ1119" s="27" t="s">
        <v>5337</v>
      </c>
    </row>
    <row r="1120" spans="1:78">
      <c r="A1120" s="32" t="s">
        <v>1230</v>
      </c>
      <c r="BY1120" s="32" t="s">
        <v>8391</v>
      </c>
      <c r="BZ1120" s="27" t="s">
        <v>5338</v>
      </c>
    </row>
    <row r="1121" spans="1:78">
      <c r="A1121" s="32" t="s">
        <v>1231</v>
      </c>
      <c r="BY1121" s="32" t="s">
        <v>8391</v>
      </c>
      <c r="BZ1121" s="27" t="s">
        <v>5339</v>
      </c>
    </row>
    <row r="1122" spans="1:78">
      <c r="A1122" s="32" t="s">
        <v>1232</v>
      </c>
      <c r="BY1122" s="32" t="s">
        <v>8391</v>
      </c>
      <c r="BZ1122" s="27" t="s">
        <v>5340</v>
      </c>
    </row>
    <row r="1123" spans="1:78">
      <c r="A1123" s="32" t="s">
        <v>1233</v>
      </c>
      <c r="BY1123" s="32" t="s">
        <v>8391</v>
      </c>
      <c r="BZ1123" s="27" t="s">
        <v>5341</v>
      </c>
    </row>
    <row r="1124" spans="1:78">
      <c r="A1124" s="32" t="s">
        <v>1234</v>
      </c>
      <c r="BY1124" s="32" t="s">
        <v>8391</v>
      </c>
      <c r="BZ1124" s="27" t="s">
        <v>5342</v>
      </c>
    </row>
    <row r="1125" spans="1:78">
      <c r="A1125" s="32" t="s">
        <v>1235</v>
      </c>
      <c r="BY1125" s="32" t="s">
        <v>8391</v>
      </c>
      <c r="BZ1125" s="27" t="s">
        <v>5343</v>
      </c>
    </row>
    <row r="1126" spans="1:78">
      <c r="A1126" s="32" t="s">
        <v>1236</v>
      </c>
      <c r="BY1126" s="32" t="s">
        <v>8391</v>
      </c>
      <c r="BZ1126" s="27" t="s">
        <v>5344</v>
      </c>
    </row>
    <row r="1127" spans="1:78">
      <c r="A1127" s="32" t="s">
        <v>1237</v>
      </c>
      <c r="BY1127" s="32" t="s">
        <v>8391</v>
      </c>
      <c r="BZ1127" s="27" t="s">
        <v>5345</v>
      </c>
    </row>
    <row r="1128" spans="1:78">
      <c r="A1128" s="32" t="s">
        <v>1238</v>
      </c>
      <c r="BY1128" s="32" t="s">
        <v>8391</v>
      </c>
      <c r="BZ1128" s="27" t="s">
        <v>5346</v>
      </c>
    </row>
    <row r="1129" spans="1:78">
      <c r="A1129" s="32" t="s">
        <v>1239</v>
      </c>
      <c r="BY1129" s="32" t="s">
        <v>8391</v>
      </c>
      <c r="BZ1129" s="27" t="s">
        <v>5347</v>
      </c>
    </row>
    <row r="1130" spans="1:78">
      <c r="A1130" s="32" t="s">
        <v>1240</v>
      </c>
      <c r="BY1130" s="32" t="s">
        <v>8391</v>
      </c>
      <c r="BZ1130" s="27" t="s">
        <v>5348</v>
      </c>
    </row>
    <row r="1131" spans="1:78">
      <c r="A1131" s="32" t="s">
        <v>1241</v>
      </c>
      <c r="BY1131" s="32" t="s">
        <v>8391</v>
      </c>
      <c r="BZ1131" s="27" t="s">
        <v>5349</v>
      </c>
    </row>
    <row r="1132" spans="1:78">
      <c r="A1132" s="32" t="s">
        <v>1242</v>
      </c>
      <c r="BY1132" s="32" t="s">
        <v>8391</v>
      </c>
      <c r="BZ1132" s="27" t="s">
        <v>5350</v>
      </c>
    </row>
    <row r="1133" spans="1:78">
      <c r="A1133" s="32" t="s">
        <v>1243</v>
      </c>
      <c r="BY1133" s="32" t="s">
        <v>8391</v>
      </c>
      <c r="BZ1133" s="27" t="s">
        <v>5351</v>
      </c>
    </row>
    <row r="1134" spans="1:78">
      <c r="A1134" s="32" t="s">
        <v>1244</v>
      </c>
      <c r="BY1134" s="32" t="s">
        <v>8391</v>
      </c>
      <c r="BZ1134" s="27" t="s">
        <v>5352</v>
      </c>
    </row>
    <row r="1135" spans="1:78">
      <c r="A1135" s="32" t="s">
        <v>1245</v>
      </c>
      <c r="BY1135" s="32" t="s">
        <v>8391</v>
      </c>
      <c r="BZ1135" s="27" t="s">
        <v>5353</v>
      </c>
    </row>
    <row r="1136" spans="1:78">
      <c r="A1136" s="32" t="s">
        <v>1246</v>
      </c>
      <c r="BY1136" s="32" t="s">
        <v>8391</v>
      </c>
      <c r="BZ1136" s="27" t="s">
        <v>5354</v>
      </c>
    </row>
    <row r="1137" spans="1:78">
      <c r="A1137" s="32" t="s">
        <v>1247</v>
      </c>
      <c r="BY1137" s="32" t="s">
        <v>8391</v>
      </c>
      <c r="BZ1137" s="27" t="s">
        <v>5355</v>
      </c>
    </row>
    <row r="1138" spans="1:78">
      <c r="A1138" s="32" t="s">
        <v>1248</v>
      </c>
      <c r="BY1138" s="32" t="s">
        <v>8391</v>
      </c>
      <c r="BZ1138" s="27" t="s">
        <v>5356</v>
      </c>
    </row>
    <row r="1139" spans="1:78">
      <c r="A1139" s="32" t="s">
        <v>1249</v>
      </c>
      <c r="BY1139" s="32" t="s">
        <v>8391</v>
      </c>
      <c r="BZ1139" s="27" t="s">
        <v>5357</v>
      </c>
    </row>
    <row r="1140" spans="1:78">
      <c r="A1140" s="32" t="s">
        <v>1250</v>
      </c>
      <c r="BY1140" s="32" t="s">
        <v>8391</v>
      </c>
      <c r="BZ1140" s="27" t="s">
        <v>5358</v>
      </c>
    </row>
    <row r="1141" spans="1:78">
      <c r="A1141" s="32" t="s">
        <v>1251</v>
      </c>
      <c r="BY1141" s="32" t="s">
        <v>8391</v>
      </c>
      <c r="BZ1141" s="27" t="s">
        <v>5359</v>
      </c>
    </row>
    <row r="1142" spans="1:78">
      <c r="A1142" s="32" t="s">
        <v>1252</v>
      </c>
      <c r="BY1142" s="32" t="s">
        <v>8391</v>
      </c>
      <c r="BZ1142" s="27" t="s">
        <v>5360</v>
      </c>
    </row>
    <row r="1143" spans="1:78">
      <c r="A1143" s="32" t="s">
        <v>1253</v>
      </c>
      <c r="BY1143" s="32" t="s">
        <v>8391</v>
      </c>
      <c r="BZ1143" s="27" t="s">
        <v>5361</v>
      </c>
    </row>
    <row r="1144" spans="1:78">
      <c r="A1144" s="32" t="s">
        <v>1254</v>
      </c>
      <c r="BY1144" s="32" t="s">
        <v>8391</v>
      </c>
      <c r="BZ1144" s="27" t="s">
        <v>5362</v>
      </c>
    </row>
    <row r="1145" spans="1:78">
      <c r="A1145" s="32" t="s">
        <v>1255</v>
      </c>
      <c r="BY1145" s="32" t="s">
        <v>8391</v>
      </c>
      <c r="BZ1145" s="27" t="s">
        <v>5363</v>
      </c>
    </row>
    <row r="1146" spans="1:78">
      <c r="A1146" s="32" t="s">
        <v>1256</v>
      </c>
      <c r="BY1146" s="32" t="s">
        <v>8391</v>
      </c>
      <c r="BZ1146" s="27" t="s">
        <v>5364</v>
      </c>
    </row>
    <row r="1147" spans="1:78">
      <c r="A1147" s="32" t="s">
        <v>1257</v>
      </c>
      <c r="BY1147" s="32" t="s">
        <v>8391</v>
      </c>
      <c r="BZ1147" s="27" t="s">
        <v>5365</v>
      </c>
    </row>
    <row r="1148" spans="1:78">
      <c r="A1148" s="32" t="s">
        <v>1258</v>
      </c>
      <c r="BY1148" s="32" t="s">
        <v>8391</v>
      </c>
      <c r="BZ1148" s="27" t="s">
        <v>5366</v>
      </c>
    </row>
    <row r="1149" spans="1:78">
      <c r="A1149" s="32" t="s">
        <v>1259</v>
      </c>
      <c r="BY1149" s="32" t="s">
        <v>8391</v>
      </c>
      <c r="BZ1149" s="27" t="s">
        <v>5367</v>
      </c>
    </row>
    <row r="1150" spans="1:78">
      <c r="A1150" s="32" t="s">
        <v>1260</v>
      </c>
      <c r="BY1150" s="32" t="s">
        <v>8391</v>
      </c>
      <c r="BZ1150" s="27" t="s">
        <v>5368</v>
      </c>
    </row>
    <row r="1151" spans="1:78">
      <c r="A1151" s="32" t="s">
        <v>1261</v>
      </c>
      <c r="BY1151" s="32" t="s">
        <v>8391</v>
      </c>
      <c r="BZ1151" s="27" t="s">
        <v>5369</v>
      </c>
    </row>
    <row r="1152" spans="1:78">
      <c r="A1152" s="32" t="s">
        <v>1262</v>
      </c>
      <c r="BY1152" s="32" t="s">
        <v>8391</v>
      </c>
      <c r="BZ1152" s="27" t="s">
        <v>5370</v>
      </c>
    </row>
    <row r="1153" spans="1:78">
      <c r="A1153" s="32" t="s">
        <v>1263</v>
      </c>
      <c r="BY1153" s="32" t="s">
        <v>8391</v>
      </c>
      <c r="BZ1153" s="27" t="s">
        <v>5371</v>
      </c>
    </row>
    <row r="1154" spans="1:78">
      <c r="A1154" s="32" t="s">
        <v>1264</v>
      </c>
      <c r="BY1154" s="32" t="s">
        <v>8391</v>
      </c>
      <c r="BZ1154" s="27" t="s">
        <v>5372</v>
      </c>
    </row>
    <row r="1155" spans="1:78">
      <c r="A1155" s="32" t="s">
        <v>1265</v>
      </c>
      <c r="BY1155" s="32" t="s">
        <v>8391</v>
      </c>
      <c r="BZ1155" s="27" t="s">
        <v>5373</v>
      </c>
    </row>
    <row r="1156" spans="1:78">
      <c r="A1156" s="32" t="s">
        <v>1266</v>
      </c>
      <c r="BY1156" s="32" t="s">
        <v>8391</v>
      </c>
      <c r="BZ1156" s="27" t="s">
        <v>5374</v>
      </c>
    </row>
    <row r="1157" spans="1:78">
      <c r="A1157" s="32" t="s">
        <v>1267</v>
      </c>
      <c r="BY1157" s="32" t="s">
        <v>8391</v>
      </c>
      <c r="BZ1157" s="27" t="s">
        <v>5375</v>
      </c>
    </row>
    <row r="1158" spans="1:78">
      <c r="A1158" s="32" t="s">
        <v>1268</v>
      </c>
      <c r="BY1158" s="32" t="s">
        <v>8391</v>
      </c>
      <c r="BZ1158" s="27" t="s">
        <v>5376</v>
      </c>
    </row>
    <row r="1159" spans="1:78">
      <c r="A1159" s="32" t="s">
        <v>1269</v>
      </c>
      <c r="BY1159" s="32" t="s">
        <v>8391</v>
      </c>
      <c r="BZ1159" s="27" t="s">
        <v>5377</v>
      </c>
    </row>
    <row r="1160" spans="1:78">
      <c r="A1160" s="32" t="s">
        <v>1270</v>
      </c>
      <c r="BY1160" s="32" t="s">
        <v>8391</v>
      </c>
      <c r="BZ1160" s="27" t="s">
        <v>5378</v>
      </c>
    </row>
    <row r="1161" spans="1:78">
      <c r="A1161" s="32" t="s">
        <v>1271</v>
      </c>
      <c r="BY1161" s="32" t="s">
        <v>8391</v>
      </c>
      <c r="BZ1161" s="27" t="s">
        <v>5379</v>
      </c>
    </row>
    <row r="1162" spans="1:78">
      <c r="A1162" s="32" t="s">
        <v>1272</v>
      </c>
      <c r="BY1162" s="32" t="s">
        <v>8391</v>
      </c>
      <c r="BZ1162" s="27" t="s">
        <v>5380</v>
      </c>
    </row>
    <row r="1163" spans="1:78">
      <c r="A1163" s="32" t="s">
        <v>1273</v>
      </c>
      <c r="BY1163" s="32" t="s">
        <v>8391</v>
      </c>
      <c r="BZ1163" s="27" t="s">
        <v>5381</v>
      </c>
    </row>
    <row r="1164" spans="1:78">
      <c r="A1164" s="32" t="s">
        <v>1274</v>
      </c>
      <c r="BY1164" s="32" t="s">
        <v>8391</v>
      </c>
      <c r="BZ1164" s="27" t="s">
        <v>5382</v>
      </c>
    </row>
    <row r="1165" spans="1:78">
      <c r="A1165" s="32" t="s">
        <v>1275</v>
      </c>
      <c r="BY1165" s="32" t="s">
        <v>8391</v>
      </c>
      <c r="BZ1165" s="27" t="s">
        <v>5383</v>
      </c>
    </row>
    <row r="1166" spans="1:78">
      <c r="A1166" s="32" t="s">
        <v>1276</v>
      </c>
      <c r="BY1166" s="32" t="s">
        <v>8391</v>
      </c>
      <c r="BZ1166" s="27" t="s">
        <v>5384</v>
      </c>
    </row>
    <row r="1167" spans="1:78">
      <c r="A1167" s="32" t="s">
        <v>1277</v>
      </c>
      <c r="BY1167" s="32" t="s">
        <v>8391</v>
      </c>
      <c r="BZ1167" s="27" t="s">
        <v>5385</v>
      </c>
    </row>
    <row r="1168" spans="1:78">
      <c r="A1168" s="32" t="s">
        <v>1278</v>
      </c>
      <c r="BY1168" s="32" t="s">
        <v>8391</v>
      </c>
      <c r="BZ1168" s="27" t="s">
        <v>5386</v>
      </c>
    </row>
    <row r="1169" spans="1:78">
      <c r="A1169" s="32" t="s">
        <v>1279</v>
      </c>
      <c r="BY1169" s="32" t="s">
        <v>8391</v>
      </c>
      <c r="BZ1169" s="27" t="s">
        <v>5387</v>
      </c>
    </row>
    <row r="1170" spans="1:78">
      <c r="A1170" s="32" t="s">
        <v>1280</v>
      </c>
      <c r="BY1170" s="32" t="s">
        <v>8391</v>
      </c>
      <c r="BZ1170" s="27" t="s">
        <v>5388</v>
      </c>
    </row>
    <row r="1171" spans="1:78">
      <c r="A1171" s="32" t="s">
        <v>1281</v>
      </c>
      <c r="BY1171" s="32" t="s">
        <v>8391</v>
      </c>
      <c r="BZ1171" s="27" t="s">
        <v>5389</v>
      </c>
    </row>
    <row r="1172" spans="1:78">
      <c r="A1172" s="32" t="s">
        <v>1282</v>
      </c>
      <c r="BY1172" s="32" t="s">
        <v>8391</v>
      </c>
      <c r="BZ1172" s="27" t="s">
        <v>5390</v>
      </c>
    </row>
    <row r="1173" spans="1:78">
      <c r="A1173" s="32" t="s">
        <v>1283</v>
      </c>
      <c r="BY1173" s="32" t="s">
        <v>8391</v>
      </c>
      <c r="BZ1173" s="27" t="s">
        <v>5391</v>
      </c>
    </row>
    <row r="1174" spans="1:78">
      <c r="A1174" s="32" t="s">
        <v>1284</v>
      </c>
      <c r="BY1174" s="32" t="s">
        <v>8391</v>
      </c>
      <c r="BZ1174" s="27" t="s">
        <v>5392</v>
      </c>
    </row>
    <row r="1175" spans="1:78">
      <c r="A1175" s="32" t="s">
        <v>1285</v>
      </c>
      <c r="BY1175" s="32" t="s">
        <v>8391</v>
      </c>
      <c r="BZ1175" s="27" t="s">
        <v>5393</v>
      </c>
    </row>
    <row r="1176" spans="1:78">
      <c r="A1176" s="32" t="s">
        <v>1286</v>
      </c>
      <c r="BY1176" s="32" t="s">
        <v>8391</v>
      </c>
      <c r="BZ1176" s="27" t="s">
        <v>5394</v>
      </c>
    </row>
    <row r="1177" spans="1:78">
      <c r="A1177" s="32" t="s">
        <v>1287</v>
      </c>
      <c r="BY1177" s="32" t="s">
        <v>8391</v>
      </c>
      <c r="BZ1177" s="27" t="s">
        <v>5395</v>
      </c>
    </row>
    <row r="1178" spans="1:78">
      <c r="A1178" s="32" t="s">
        <v>1288</v>
      </c>
      <c r="BY1178" s="32" t="s">
        <v>8391</v>
      </c>
      <c r="BZ1178" s="27" t="s">
        <v>5396</v>
      </c>
    </row>
    <row r="1179" spans="1:78">
      <c r="A1179" s="32" t="s">
        <v>1289</v>
      </c>
      <c r="BY1179" s="32" t="s">
        <v>8391</v>
      </c>
      <c r="BZ1179" s="27" t="s">
        <v>5397</v>
      </c>
    </row>
    <row r="1180" spans="1:78">
      <c r="A1180" s="32" t="s">
        <v>1290</v>
      </c>
      <c r="BY1180" s="32" t="s">
        <v>8391</v>
      </c>
      <c r="BZ1180" s="27" t="s">
        <v>5398</v>
      </c>
    </row>
    <row r="1181" spans="1:78">
      <c r="A1181" s="32" t="s">
        <v>1291</v>
      </c>
      <c r="BY1181" s="32" t="s">
        <v>8391</v>
      </c>
      <c r="BZ1181" s="27" t="s">
        <v>5399</v>
      </c>
    </row>
    <row r="1182" spans="1:78">
      <c r="A1182" s="32" t="s">
        <v>1292</v>
      </c>
      <c r="BY1182" s="32" t="s">
        <v>8391</v>
      </c>
      <c r="BZ1182" s="27" t="s">
        <v>5400</v>
      </c>
    </row>
    <row r="1183" spans="1:78">
      <c r="A1183" s="32" t="s">
        <v>1293</v>
      </c>
      <c r="BY1183" s="32" t="s">
        <v>8391</v>
      </c>
      <c r="BZ1183" s="27" t="s">
        <v>5401</v>
      </c>
    </row>
    <row r="1184" spans="1:78">
      <c r="A1184" s="32" t="s">
        <v>1294</v>
      </c>
      <c r="BY1184" s="32" t="s">
        <v>8391</v>
      </c>
      <c r="BZ1184" s="27" t="s">
        <v>5402</v>
      </c>
    </row>
    <row r="1185" spans="1:78">
      <c r="A1185" s="32" t="s">
        <v>1295</v>
      </c>
      <c r="BY1185" s="32" t="s">
        <v>8391</v>
      </c>
      <c r="BZ1185" s="27" t="s">
        <v>5403</v>
      </c>
    </row>
    <row r="1186" spans="1:78">
      <c r="A1186" s="32" t="s">
        <v>1296</v>
      </c>
      <c r="BY1186" s="32" t="s">
        <v>8391</v>
      </c>
      <c r="BZ1186" s="27" t="s">
        <v>5404</v>
      </c>
    </row>
    <row r="1187" spans="1:78">
      <c r="A1187" s="32" t="s">
        <v>1297</v>
      </c>
      <c r="BY1187" s="32" t="s">
        <v>8391</v>
      </c>
      <c r="BZ1187" s="27" t="s">
        <v>5405</v>
      </c>
    </row>
    <row r="1188" spans="1:78">
      <c r="A1188" s="32" t="s">
        <v>1298</v>
      </c>
      <c r="BY1188" s="32" t="s">
        <v>8391</v>
      </c>
      <c r="BZ1188" s="27" t="s">
        <v>5406</v>
      </c>
    </row>
    <row r="1189" spans="1:78">
      <c r="A1189" s="32" t="s">
        <v>1299</v>
      </c>
      <c r="BY1189" s="32" t="s">
        <v>8391</v>
      </c>
      <c r="BZ1189" s="27" t="s">
        <v>5407</v>
      </c>
    </row>
    <row r="1190" spans="1:78">
      <c r="A1190" s="32" t="s">
        <v>1300</v>
      </c>
      <c r="BY1190" s="32" t="s">
        <v>8391</v>
      </c>
      <c r="BZ1190" s="27" t="s">
        <v>5408</v>
      </c>
    </row>
    <row r="1191" spans="1:78">
      <c r="A1191" s="32" t="s">
        <v>1301</v>
      </c>
      <c r="BY1191" s="32" t="s">
        <v>8391</v>
      </c>
      <c r="BZ1191" s="27" t="s">
        <v>5409</v>
      </c>
    </row>
    <row r="1192" spans="1:78">
      <c r="A1192" s="32" t="s">
        <v>1302</v>
      </c>
      <c r="BY1192" s="32" t="s">
        <v>8391</v>
      </c>
      <c r="BZ1192" s="27" t="s">
        <v>5410</v>
      </c>
    </row>
    <row r="1193" spans="1:78">
      <c r="A1193" s="32" t="s">
        <v>1303</v>
      </c>
      <c r="BY1193" s="32" t="s">
        <v>8391</v>
      </c>
      <c r="BZ1193" s="27" t="s">
        <v>5411</v>
      </c>
    </row>
    <row r="1194" spans="1:78">
      <c r="A1194" s="32" t="s">
        <v>1304</v>
      </c>
      <c r="BY1194" s="32" t="s">
        <v>8391</v>
      </c>
      <c r="BZ1194" s="27" t="s">
        <v>5412</v>
      </c>
    </row>
    <row r="1195" spans="1:78">
      <c r="A1195" s="32" t="s">
        <v>1305</v>
      </c>
      <c r="BY1195" s="32" t="s">
        <v>8391</v>
      </c>
      <c r="BZ1195" s="27" t="s">
        <v>5413</v>
      </c>
    </row>
    <row r="1196" spans="1:78">
      <c r="A1196" s="32" t="s">
        <v>1306</v>
      </c>
      <c r="BY1196" s="32" t="s">
        <v>8391</v>
      </c>
      <c r="BZ1196" s="27" t="s">
        <v>5414</v>
      </c>
    </row>
    <row r="1197" spans="1:78">
      <c r="A1197" s="32" t="s">
        <v>1307</v>
      </c>
      <c r="BY1197" s="32" t="s">
        <v>8391</v>
      </c>
      <c r="BZ1197" s="27" t="s">
        <v>5415</v>
      </c>
    </row>
    <row r="1198" spans="1:78">
      <c r="A1198" s="32" t="s">
        <v>1308</v>
      </c>
      <c r="BY1198" s="32" t="s">
        <v>8391</v>
      </c>
      <c r="BZ1198" s="27" t="s">
        <v>5416</v>
      </c>
    </row>
    <row r="1199" spans="1:78">
      <c r="A1199" s="32" t="s">
        <v>1309</v>
      </c>
      <c r="BY1199" s="32" t="s">
        <v>8391</v>
      </c>
      <c r="BZ1199" s="27" t="s">
        <v>5417</v>
      </c>
    </row>
    <row r="1200" spans="1:78">
      <c r="A1200" s="32" t="s">
        <v>1310</v>
      </c>
      <c r="BY1200" s="32" t="s">
        <v>8391</v>
      </c>
      <c r="BZ1200" s="27" t="s">
        <v>5418</v>
      </c>
    </row>
    <row r="1201" spans="1:78">
      <c r="A1201" s="32" t="s">
        <v>1311</v>
      </c>
      <c r="BY1201" s="32" t="s">
        <v>8391</v>
      </c>
      <c r="BZ1201" s="27" t="s">
        <v>5419</v>
      </c>
    </row>
    <row r="1202" spans="1:78">
      <c r="A1202" s="32" t="s">
        <v>1312</v>
      </c>
      <c r="BY1202" s="32" t="s">
        <v>8391</v>
      </c>
      <c r="BZ1202" s="27" t="s">
        <v>5420</v>
      </c>
    </row>
    <row r="1203" spans="1:78">
      <c r="A1203" s="32" t="s">
        <v>1313</v>
      </c>
      <c r="BY1203" s="32" t="s">
        <v>8391</v>
      </c>
      <c r="BZ1203" s="27" t="s">
        <v>5421</v>
      </c>
    </row>
    <row r="1204" spans="1:78">
      <c r="A1204" s="32" t="s">
        <v>1314</v>
      </c>
      <c r="BY1204" s="32" t="s">
        <v>8391</v>
      </c>
      <c r="BZ1204" s="27" t="s">
        <v>5422</v>
      </c>
    </row>
    <row r="1205" spans="1:78">
      <c r="A1205" s="32" t="s">
        <v>1315</v>
      </c>
      <c r="BY1205" s="32" t="s">
        <v>8391</v>
      </c>
      <c r="BZ1205" s="27" t="s">
        <v>5423</v>
      </c>
    </row>
    <row r="1206" spans="1:78">
      <c r="A1206" s="32" t="s">
        <v>1316</v>
      </c>
      <c r="BY1206" s="32" t="s">
        <v>8391</v>
      </c>
      <c r="BZ1206" s="27" t="s">
        <v>5424</v>
      </c>
    </row>
    <row r="1207" spans="1:78">
      <c r="A1207" s="32" t="s">
        <v>1317</v>
      </c>
      <c r="BY1207" s="32" t="s">
        <v>8391</v>
      </c>
      <c r="BZ1207" s="27" t="s">
        <v>5425</v>
      </c>
    </row>
    <row r="1208" spans="1:78">
      <c r="A1208" s="32" t="s">
        <v>1318</v>
      </c>
      <c r="BY1208" s="32" t="s">
        <v>8391</v>
      </c>
      <c r="BZ1208" s="27" t="s">
        <v>5426</v>
      </c>
    </row>
    <row r="1209" spans="1:78">
      <c r="A1209" s="32" t="s">
        <v>1319</v>
      </c>
      <c r="BY1209" s="32" t="s">
        <v>8391</v>
      </c>
      <c r="BZ1209" s="27" t="s">
        <v>5427</v>
      </c>
    </row>
    <row r="1210" spans="1:78">
      <c r="A1210" s="32" t="s">
        <v>1320</v>
      </c>
      <c r="BY1210" s="32" t="s">
        <v>8391</v>
      </c>
      <c r="BZ1210" s="27" t="s">
        <v>5428</v>
      </c>
    </row>
    <row r="1211" spans="1:78">
      <c r="A1211" s="32" t="s">
        <v>1321</v>
      </c>
      <c r="BY1211" s="32" t="s">
        <v>8391</v>
      </c>
      <c r="BZ1211" s="27" t="s">
        <v>5429</v>
      </c>
    </row>
    <row r="1212" spans="1:78">
      <c r="A1212" s="32" t="s">
        <v>1322</v>
      </c>
      <c r="BY1212" s="32" t="s">
        <v>8391</v>
      </c>
      <c r="BZ1212" s="27" t="s">
        <v>5430</v>
      </c>
    </row>
    <row r="1213" spans="1:78">
      <c r="A1213" s="32" t="s">
        <v>1323</v>
      </c>
      <c r="BY1213" s="32" t="s">
        <v>8391</v>
      </c>
      <c r="BZ1213" s="27" t="s">
        <v>5431</v>
      </c>
    </row>
    <row r="1214" spans="1:78">
      <c r="A1214" s="32" t="s">
        <v>1324</v>
      </c>
      <c r="BY1214" s="32" t="s">
        <v>8391</v>
      </c>
      <c r="BZ1214" s="27" t="s">
        <v>5432</v>
      </c>
    </row>
    <row r="1215" spans="1:78">
      <c r="A1215" s="32" t="s">
        <v>1325</v>
      </c>
      <c r="BY1215" s="32" t="s">
        <v>8391</v>
      </c>
      <c r="BZ1215" s="27" t="s">
        <v>5433</v>
      </c>
    </row>
    <row r="1216" spans="1:78">
      <c r="A1216" s="32" t="s">
        <v>1326</v>
      </c>
      <c r="BY1216" s="32" t="s">
        <v>8391</v>
      </c>
      <c r="BZ1216" s="27" t="s">
        <v>5434</v>
      </c>
    </row>
    <row r="1217" spans="1:78">
      <c r="A1217" s="32" t="s">
        <v>1327</v>
      </c>
      <c r="BY1217" s="32" t="s">
        <v>8391</v>
      </c>
      <c r="BZ1217" s="27" t="s">
        <v>5435</v>
      </c>
    </row>
    <row r="1218" spans="1:78">
      <c r="A1218" s="32" t="s">
        <v>1328</v>
      </c>
      <c r="BY1218" s="32" t="s">
        <v>8391</v>
      </c>
      <c r="BZ1218" s="27" t="s">
        <v>5436</v>
      </c>
    </row>
    <row r="1219" spans="1:78">
      <c r="A1219" s="32" t="s">
        <v>1329</v>
      </c>
      <c r="BY1219" s="32" t="s">
        <v>8391</v>
      </c>
      <c r="BZ1219" s="27" t="s">
        <v>5437</v>
      </c>
    </row>
    <row r="1220" spans="1:78">
      <c r="A1220" s="32" t="s">
        <v>1330</v>
      </c>
      <c r="BY1220" s="32" t="s">
        <v>8391</v>
      </c>
      <c r="BZ1220" s="27" t="s">
        <v>5438</v>
      </c>
    </row>
    <row r="1221" spans="1:78">
      <c r="A1221" s="32" t="s">
        <v>1331</v>
      </c>
      <c r="BY1221" s="32" t="s">
        <v>8391</v>
      </c>
      <c r="BZ1221" s="27" t="s">
        <v>5439</v>
      </c>
    </row>
    <row r="1222" spans="1:78">
      <c r="A1222" s="32" t="s">
        <v>1332</v>
      </c>
      <c r="BY1222" s="32" t="s">
        <v>8391</v>
      </c>
      <c r="BZ1222" s="27" t="s">
        <v>5440</v>
      </c>
    </row>
    <row r="1223" spans="1:78">
      <c r="A1223" s="32" t="s">
        <v>1333</v>
      </c>
      <c r="BY1223" s="32" t="s">
        <v>8391</v>
      </c>
      <c r="BZ1223" s="27" t="s">
        <v>5441</v>
      </c>
    </row>
    <row r="1224" spans="1:78">
      <c r="A1224" s="32" t="s">
        <v>1334</v>
      </c>
      <c r="BY1224" s="32" t="s">
        <v>8391</v>
      </c>
      <c r="BZ1224" s="27" t="s">
        <v>5442</v>
      </c>
    </row>
    <row r="1225" spans="1:78">
      <c r="A1225" s="32" t="s">
        <v>1335</v>
      </c>
      <c r="BY1225" s="32" t="s">
        <v>8391</v>
      </c>
      <c r="BZ1225" s="27" t="s">
        <v>5443</v>
      </c>
    </row>
    <row r="1226" spans="1:78">
      <c r="A1226" s="32" t="s">
        <v>1336</v>
      </c>
      <c r="BY1226" s="32" t="s">
        <v>8391</v>
      </c>
      <c r="BZ1226" s="27" t="s">
        <v>5444</v>
      </c>
    </row>
    <row r="1227" spans="1:78">
      <c r="A1227" s="32" t="s">
        <v>1337</v>
      </c>
      <c r="BY1227" s="32" t="s">
        <v>8391</v>
      </c>
      <c r="BZ1227" s="27" t="s">
        <v>5445</v>
      </c>
    </row>
    <row r="1228" spans="1:78">
      <c r="A1228" s="32" t="s">
        <v>1338</v>
      </c>
      <c r="BY1228" s="32" t="s">
        <v>8391</v>
      </c>
      <c r="BZ1228" s="27" t="s">
        <v>5446</v>
      </c>
    </row>
    <row r="1229" spans="1:78">
      <c r="A1229" s="32" t="s">
        <v>1339</v>
      </c>
      <c r="BY1229" s="32" t="s">
        <v>8391</v>
      </c>
      <c r="BZ1229" s="27" t="s">
        <v>5447</v>
      </c>
    </row>
    <row r="1230" spans="1:78">
      <c r="A1230" s="32" t="s">
        <v>1340</v>
      </c>
      <c r="BY1230" s="32" t="s">
        <v>8391</v>
      </c>
      <c r="BZ1230" s="27" t="s">
        <v>5448</v>
      </c>
    </row>
    <row r="1231" spans="1:78">
      <c r="A1231" s="32" t="s">
        <v>1341</v>
      </c>
      <c r="BY1231" s="32" t="s">
        <v>8391</v>
      </c>
      <c r="BZ1231" s="27" t="s">
        <v>5449</v>
      </c>
    </row>
    <row r="1232" spans="1:78">
      <c r="A1232" s="32" t="s">
        <v>1342</v>
      </c>
      <c r="BY1232" s="32" t="s">
        <v>8391</v>
      </c>
      <c r="BZ1232" s="27" t="s">
        <v>5450</v>
      </c>
    </row>
    <row r="1233" spans="1:78">
      <c r="A1233" s="32" t="s">
        <v>1343</v>
      </c>
      <c r="BY1233" s="32" t="s">
        <v>8391</v>
      </c>
      <c r="BZ1233" s="27" t="s">
        <v>5451</v>
      </c>
    </row>
    <row r="1234" spans="1:78">
      <c r="A1234" s="32" t="s">
        <v>1344</v>
      </c>
      <c r="BY1234" s="32" t="s">
        <v>8391</v>
      </c>
      <c r="BZ1234" s="27" t="s">
        <v>5452</v>
      </c>
    </row>
    <row r="1235" spans="1:78">
      <c r="A1235" s="32" t="s">
        <v>1345</v>
      </c>
      <c r="BY1235" s="32" t="s">
        <v>8391</v>
      </c>
      <c r="BZ1235" s="27" t="s">
        <v>5453</v>
      </c>
    </row>
    <row r="1236" spans="1:78">
      <c r="A1236" s="32" t="s">
        <v>1346</v>
      </c>
      <c r="BY1236" s="32" t="s">
        <v>8391</v>
      </c>
      <c r="BZ1236" s="27" t="s">
        <v>5454</v>
      </c>
    </row>
    <row r="1237" spans="1:78">
      <c r="A1237" s="32" t="s">
        <v>1347</v>
      </c>
      <c r="BY1237" s="32" t="s">
        <v>8391</v>
      </c>
      <c r="BZ1237" s="27" t="s">
        <v>5455</v>
      </c>
    </row>
    <row r="1238" spans="1:78">
      <c r="A1238" s="32" t="s">
        <v>1348</v>
      </c>
      <c r="BY1238" s="32" t="s">
        <v>8391</v>
      </c>
      <c r="BZ1238" s="27" t="s">
        <v>5456</v>
      </c>
    </row>
    <row r="1239" spans="1:78">
      <c r="A1239" s="32" t="s">
        <v>1349</v>
      </c>
      <c r="BY1239" s="32" t="s">
        <v>8391</v>
      </c>
      <c r="BZ1239" s="27" t="s">
        <v>5457</v>
      </c>
    </row>
    <row r="1240" spans="1:78">
      <c r="A1240" s="32" t="s">
        <v>1350</v>
      </c>
      <c r="BY1240" s="32" t="s">
        <v>8391</v>
      </c>
      <c r="BZ1240" s="27" t="s">
        <v>5458</v>
      </c>
    </row>
    <row r="1241" spans="1:78">
      <c r="A1241" s="32" t="s">
        <v>1351</v>
      </c>
      <c r="BY1241" s="32" t="s">
        <v>8391</v>
      </c>
      <c r="BZ1241" s="27" t="s">
        <v>5459</v>
      </c>
    </row>
    <row r="1242" spans="1:78">
      <c r="A1242" s="32" t="s">
        <v>1352</v>
      </c>
      <c r="BY1242" s="32" t="s">
        <v>8391</v>
      </c>
      <c r="BZ1242" s="27" t="s">
        <v>5460</v>
      </c>
    </row>
    <row r="1243" spans="1:78">
      <c r="A1243" s="32" t="s">
        <v>1353</v>
      </c>
      <c r="BY1243" s="32" t="s">
        <v>8391</v>
      </c>
      <c r="BZ1243" s="27" t="s">
        <v>5461</v>
      </c>
    </row>
    <row r="1244" spans="1:78">
      <c r="A1244" s="32" t="s">
        <v>1354</v>
      </c>
      <c r="BY1244" s="32" t="s">
        <v>8391</v>
      </c>
      <c r="BZ1244" s="27" t="s">
        <v>5462</v>
      </c>
    </row>
    <row r="1245" spans="1:78">
      <c r="A1245" s="32" t="s">
        <v>1355</v>
      </c>
      <c r="BY1245" s="32" t="s">
        <v>8391</v>
      </c>
      <c r="BZ1245" s="27" t="s">
        <v>5463</v>
      </c>
    </row>
    <row r="1246" spans="1:78">
      <c r="A1246" s="32" t="s">
        <v>1356</v>
      </c>
      <c r="BY1246" s="32" t="s">
        <v>8391</v>
      </c>
      <c r="BZ1246" s="27" t="s">
        <v>5464</v>
      </c>
    </row>
    <row r="1247" spans="1:78">
      <c r="A1247" s="32" t="s">
        <v>1357</v>
      </c>
      <c r="BY1247" s="32" t="s">
        <v>8391</v>
      </c>
      <c r="BZ1247" s="27" t="s">
        <v>5465</v>
      </c>
    </row>
    <row r="1248" spans="1:78">
      <c r="A1248" s="32" t="s">
        <v>1358</v>
      </c>
      <c r="BY1248" s="32" t="s">
        <v>8391</v>
      </c>
      <c r="BZ1248" s="27" t="s">
        <v>5466</v>
      </c>
    </row>
    <row r="1249" spans="1:78">
      <c r="A1249" s="32" t="s">
        <v>1359</v>
      </c>
      <c r="BY1249" s="32" t="s">
        <v>8391</v>
      </c>
      <c r="BZ1249" s="27" t="s">
        <v>5467</v>
      </c>
    </row>
    <row r="1250" spans="1:78">
      <c r="A1250" s="32" t="s">
        <v>1360</v>
      </c>
      <c r="BY1250" s="32" t="s">
        <v>8391</v>
      </c>
      <c r="BZ1250" s="27" t="s">
        <v>5468</v>
      </c>
    </row>
    <row r="1251" spans="1:78">
      <c r="A1251" s="32" t="s">
        <v>1361</v>
      </c>
      <c r="BY1251" s="32" t="s">
        <v>8391</v>
      </c>
      <c r="BZ1251" s="27" t="s">
        <v>5469</v>
      </c>
    </row>
    <row r="1252" spans="1:78">
      <c r="A1252" s="32" t="s">
        <v>1362</v>
      </c>
      <c r="BY1252" s="32" t="s">
        <v>8391</v>
      </c>
      <c r="BZ1252" s="27" t="s">
        <v>5470</v>
      </c>
    </row>
    <row r="1253" spans="1:78">
      <c r="A1253" s="32" t="s">
        <v>1363</v>
      </c>
      <c r="BY1253" s="32" t="s">
        <v>8391</v>
      </c>
      <c r="BZ1253" s="27" t="s">
        <v>5471</v>
      </c>
    </row>
    <row r="1254" spans="1:78">
      <c r="A1254" s="32" t="s">
        <v>1364</v>
      </c>
      <c r="BY1254" s="32" t="s">
        <v>8391</v>
      </c>
      <c r="BZ1254" s="27" t="s">
        <v>5472</v>
      </c>
    </row>
    <row r="1255" spans="1:78">
      <c r="A1255" s="32" t="s">
        <v>1365</v>
      </c>
      <c r="BY1255" s="32" t="s">
        <v>8391</v>
      </c>
      <c r="BZ1255" s="27" t="s">
        <v>5473</v>
      </c>
    </row>
    <row r="1256" spans="1:78">
      <c r="A1256" s="32" t="s">
        <v>1366</v>
      </c>
      <c r="BY1256" s="32" t="s">
        <v>8391</v>
      </c>
      <c r="BZ1256" s="27" t="s">
        <v>5474</v>
      </c>
    </row>
    <row r="1257" spans="1:78">
      <c r="A1257" s="32" t="s">
        <v>1367</v>
      </c>
      <c r="BY1257" s="32" t="s">
        <v>8391</v>
      </c>
      <c r="BZ1257" s="27" t="s">
        <v>5475</v>
      </c>
    </row>
    <row r="1258" spans="1:78">
      <c r="A1258" s="32" t="s">
        <v>1368</v>
      </c>
      <c r="BY1258" s="32" t="s">
        <v>8391</v>
      </c>
      <c r="BZ1258" s="27" t="s">
        <v>5476</v>
      </c>
    </row>
    <row r="1259" spans="1:78">
      <c r="A1259" s="32" t="s">
        <v>1369</v>
      </c>
      <c r="BY1259" s="32" t="s">
        <v>8391</v>
      </c>
      <c r="BZ1259" s="27" t="s">
        <v>5477</v>
      </c>
    </row>
    <row r="1260" spans="1:78">
      <c r="A1260" s="32" t="s">
        <v>1370</v>
      </c>
      <c r="BY1260" s="32" t="s">
        <v>8391</v>
      </c>
      <c r="BZ1260" s="27" t="s">
        <v>5478</v>
      </c>
    </row>
    <row r="1261" spans="1:78">
      <c r="A1261" s="32" t="s">
        <v>1371</v>
      </c>
      <c r="BY1261" s="32" t="s">
        <v>8391</v>
      </c>
      <c r="BZ1261" s="27" t="s">
        <v>5479</v>
      </c>
    </row>
    <row r="1262" spans="1:78">
      <c r="A1262" s="32" t="s">
        <v>1372</v>
      </c>
      <c r="BY1262" s="32" t="s">
        <v>8391</v>
      </c>
      <c r="BZ1262" s="27" t="s">
        <v>5480</v>
      </c>
    </row>
    <row r="1263" spans="1:78">
      <c r="A1263" s="32" t="s">
        <v>1373</v>
      </c>
      <c r="BY1263" s="32" t="s">
        <v>8391</v>
      </c>
      <c r="BZ1263" s="27" t="s">
        <v>5481</v>
      </c>
    </row>
    <row r="1264" spans="1:78">
      <c r="A1264" s="32" t="s">
        <v>1374</v>
      </c>
      <c r="BY1264" s="32" t="s">
        <v>8391</v>
      </c>
      <c r="BZ1264" s="27" t="s">
        <v>5482</v>
      </c>
    </row>
    <row r="1265" spans="1:78">
      <c r="A1265" s="32" t="s">
        <v>1375</v>
      </c>
      <c r="BY1265" s="32" t="s">
        <v>8391</v>
      </c>
      <c r="BZ1265" s="27" t="s">
        <v>5483</v>
      </c>
    </row>
    <row r="1266" spans="1:78">
      <c r="A1266" s="32" t="s">
        <v>1376</v>
      </c>
      <c r="BY1266" s="32" t="s">
        <v>8391</v>
      </c>
      <c r="BZ1266" s="27" t="s">
        <v>5484</v>
      </c>
    </row>
    <row r="1267" spans="1:78">
      <c r="A1267" s="32" t="s">
        <v>1377</v>
      </c>
      <c r="BY1267" s="32" t="s">
        <v>8391</v>
      </c>
      <c r="BZ1267" s="27" t="s">
        <v>5485</v>
      </c>
    </row>
    <row r="1268" spans="1:78">
      <c r="A1268" s="32" t="s">
        <v>1378</v>
      </c>
      <c r="BY1268" s="32" t="s">
        <v>8391</v>
      </c>
      <c r="BZ1268" s="27" t="s">
        <v>5486</v>
      </c>
    </row>
    <row r="1269" spans="1:78">
      <c r="A1269" s="32" t="s">
        <v>1379</v>
      </c>
      <c r="BY1269" s="32" t="s">
        <v>8391</v>
      </c>
      <c r="BZ1269" s="27" t="s">
        <v>5487</v>
      </c>
    </row>
    <row r="1270" spans="1:78">
      <c r="A1270" s="32" t="s">
        <v>1380</v>
      </c>
      <c r="BY1270" s="32" t="s">
        <v>8391</v>
      </c>
      <c r="BZ1270" s="27" t="s">
        <v>5488</v>
      </c>
    </row>
    <row r="1271" spans="1:78">
      <c r="A1271" s="32" t="s">
        <v>1381</v>
      </c>
      <c r="BY1271" s="32" t="s">
        <v>8391</v>
      </c>
      <c r="BZ1271" s="27" t="s">
        <v>5489</v>
      </c>
    </row>
    <row r="1272" spans="1:78">
      <c r="A1272" s="32" t="s">
        <v>1382</v>
      </c>
      <c r="BY1272" s="32" t="s">
        <v>8391</v>
      </c>
      <c r="BZ1272" s="27" t="s">
        <v>5490</v>
      </c>
    </row>
    <row r="1273" spans="1:78">
      <c r="A1273" s="32" t="s">
        <v>1383</v>
      </c>
      <c r="BY1273" s="32" t="s">
        <v>8391</v>
      </c>
      <c r="BZ1273" s="27" t="s">
        <v>5491</v>
      </c>
    </row>
    <row r="1274" spans="1:78">
      <c r="A1274" s="32" t="s">
        <v>1384</v>
      </c>
      <c r="BY1274" s="32" t="s">
        <v>8391</v>
      </c>
      <c r="BZ1274" s="27" t="s">
        <v>5492</v>
      </c>
    </row>
    <row r="1275" spans="1:78">
      <c r="A1275" s="32" t="s">
        <v>1385</v>
      </c>
      <c r="BY1275" s="32" t="s">
        <v>8391</v>
      </c>
      <c r="BZ1275" s="27" t="s">
        <v>5493</v>
      </c>
    </row>
    <row r="1276" spans="1:78">
      <c r="A1276" s="32" t="s">
        <v>1386</v>
      </c>
      <c r="BY1276" s="32" t="s">
        <v>8391</v>
      </c>
      <c r="BZ1276" s="27" t="s">
        <v>5494</v>
      </c>
    </row>
    <row r="1277" spans="1:78">
      <c r="A1277" s="32" t="s">
        <v>1387</v>
      </c>
      <c r="BY1277" s="32" t="s">
        <v>8391</v>
      </c>
      <c r="BZ1277" s="27" t="s">
        <v>5495</v>
      </c>
    </row>
    <row r="1278" spans="1:78">
      <c r="A1278" s="32" t="s">
        <v>1388</v>
      </c>
      <c r="BY1278" s="32" t="s">
        <v>8391</v>
      </c>
      <c r="BZ1278" s="27" t="s">
        <v>5496</v>
      </c>
    </row>
    <row r="1279" spans="1:78">
      <c r="A1279" s="32" t="s">
        <v>1389</v>
      </c>
      <c r="BY1279" s="32" t="s">
        <v>8391</v>
      </c>
      <c r="BZ1279" s="27" t="s">
        <v>5497</v>
      </c>
    </row>
    <row r="1280" spans="1:78">
      <c r="A1280" s="32" t="s">
        <v>1390</v>
      </c>
      <c r="BY1280" s="32" t="s">
        <v>8391</v>
      </c>
      <c r="BZ1280" s="27" t="s">
        <v>5498</v>
      </c>
    </row>
    <row r="1281" spans="1:78">
      <c r="A1281" s="32" t="s">
        <v>1391</v>
      </c>
      <c r="BY1281" s="32" t="s">
        <v>8391</v>
      </c>
      <c r="BZ1281" s="27" t="s">
        <v>5499</v>
      </c>
    </row>
    <row r="1282" spans="1:78">
      <c r="A1282" s="32" t="s">
        <v>1392</v>
      </c>
      <c r="BY1282" s="32" t="s">
        <v>8391</v>
      </c>
      <c r="BZ1282" s="27" t="s">
        <v>5500</v>
      </c>
    </row>
    <row r="1283" spans="1:78">
      <c r="A1283" s="32" t="s">
        <v>1393</v>
      </c>
      <c r="BY1283" s="32" t="s">
        <v>8391</v>
      </c>
      <c r="BZ1283" s="27" t="s">
        <v>5501</v>
      </c>
    </row>
    <row r="1284" spans="1:78">
      <c r="A1284" s="32" t="s">
        <v>1394</v>
      </c>
      <c r="BY1284" s="32" t="s">
        <v>8391</v>
      </c>
      <c r="BZ1284" s="27" t="s">
        <v>5502</v>
      </c>
    </row>
    <row r="1285" spans="1:78">
      <c r="A1285" s="32" t="s">
        <v>1395</v>
      </c>
      <c r="BY1285" s="32" t="s">
        <v>8391</v>
      </c>
      <c r="BZ1285" s="27" t="s">
        <v>5503</v>
      </c>
    </row>
    <row r="1286" spans="1:78">
      <c r="A1286" s="32" t="s">
        <v>1396</v>
      </c>
      <c r="BY1286" s="32" t="s">
        <v>8391</v>
      </c>
      <c r="BZ1286" s="27" t="s">
        <v>5504</v>
      </c>
    </row>
    <row r="1287" spans="1:78">
      <c r="A1287" s="32" t="s">
        <v>1397</v>
      </c>
      <c r="BY1287" s="32" t="s">
        <v>8391</v>
      </c>
      <c r="BZ1287" s="27" t="s">
        <v>5505</v>
      </c>
    </row>
    <row r="1288" spans="1:78">
      <c r="A1288" s="32" t="s">
        <v>1398</v>
      </c>
      <c r="BY1288" s="32" t="s">
        <v>8391</v>
      </c>
      <c r="BZ1288" s="27" t="s">
        <v>5506</v>
      </c>
    </row>
    <row r="1289" spans="1:78">
      <c r="A1289" s="32" t="s">
        <v>1399</v>
      </c>
      <c r="BY1289" s="32" t="s">
        <v>8391</v>
      </c>
      <c r="BZ1289" s="27" t="s">
        <v>5507</v>
      </c>
    </row>
    <row r="1290" spans="1:78">
      <c r="A1290" s="32" t="s">
        <v>1400</v>
      </c>
      <c r="BY1290" s="32" t="s">
        <v>8391</v>
      </c>
      <c r="BZ1290" s="27" t="s">
        <v>5508</v>
      </c>
    </row>
    <row r="1291" spans="1:78">
      <c r="A1291" s="32" t="s">
        <v>1401</v>
      </c>
      <c r="BY1291" s="32" t="s">
        <v>8391</v>
      </c>
      <c r="BZ1291" s="27" t="s">
        <v>5509</v>
      </c>
    </row>
    <row r="1292" spans="1:78">
      <c r="A1292" s="32" t="s">
        <v>1402</v>
      </c>
      <c r="BY1292" s="32" t="s">
        <v>8391</v>
      </c>
      <c r="BZ1292" s="27" t="s">
        <v>5510</v>
      </c>
    </row>
    <row r="1293" spans="1:78">
      <c r="A1293" s="32" t="s">
        <v>1403</v>
      </c>
      <c r="BY1293" s="32" t="s">
        <v>8391</v>
      </c>
      <c r="BZ1293" s="27" t="s">
        <v>5511</v>
      </c>
    </row>
    <row r="1294" spans="1:78">
      <c r="A1294" s="32" t="s">
        <v>1404</v>
      </c>
      <c r="BY1294" s="32" t="s">
        <v>8391</v>
      </c>
      <c r="BZ1294" s="27" t="s">
        <v>5512</v>
      </c>
    </row>
    <row r="1295" spans="1:78">
      <c r="A1295" s="32" t="s">
        <v>1405</v>
      </c>
      <c r="BY1295" s="32" t="s">
        <v>8391</v>
      </c>
      <c r="BZ1295" s="27" t="s">
        <v>5513</v>
      </c>
    </row>
    <row r="1296" spans="1:78">
      <c r="A1296" s="32" t="s">
        <v>1406</v>
      </c>
      <c r="BY1296" s="32" t="s">
        <v>8391</v>
      </c>
      <c r="BZ1296" s="27" t="s">
        <v>5514</v>
      </c>
    </row>
    <row r="1297" spans="1:78">
      <c r="A1297" s="32" t="s">
        <v>1407</v>
      </c>
      <c r="BY1297" s="32" t="s">
        <v>8391</v>
      </c>
      <c r="BZ1297" s="27" t="s">
        <v>5515</v>
      </c>
    </row>
    <row r="1298" spans="1:78">
      <c r="A1298" s="32" t="s">
        <v>1408</v>
      </c>
      <c r="BY1298" s="32" t="s">
        <v>8391</v>
      </c>
      <c r="BZ1298" s="27" t="s">
        <v>5516</v>
      </c>
    </row>
    <row r="1299" spans="1:78">
      <c r="A1299" s="32" t="s">
        <v>1409</v>
      </c>
      <c r="BY1299" s="32" t="s">
        <v>8391</v>
      </c>
      <c r="BZ1299" s="27" t="s">
        <v>5517</v>
      </c>
    </row>
    <row r="1300" spans="1:78">
      <c r="A1300" s="32" t="s">
        <v>1410</v>
      </c>
      <c r="BY1300" s="32" t="s">
        <v>8391</v>
      </c>
      <c r="BZ1300" s="27" t="s">
        <v>5518</v>
      </c>
    </row>
    <row r="1301" spans="1:78">
      <c r="A1301" s="32" t="s">
        <v>1411</v>
      </c>
      <c r="BY1301" s="32" t="s">
        <v>8391</v>
      </c>
      <c r="BZ1301" s="27" t="s">
        <v>5519</v>
      </c>
    </row>
    <row r="1302" spans="1:78">
      <c r="A1302" s="32" t="s">
        <v>1412</v>
      </c>
      <c r="BY1302" s="32" t="s">
        <v>8391</v>
      </c>
      <c r="BZ1302" s="27" t="s">
        <v>5520</v>
      </c>
    </row>
    <row r="1303" spans="1:78">
      <c r="A1303" s="32" t="s">
        <v>1413</v>
      </c>
      <c r="BY1303" s="32" t="s">
        <v>8391</v>
      </c>
      <c r="BZ1303" s="27" t="s">
        <v>5521</v>
      </c>
    </row>
    <row r="1304" spans="1:78">
      <c r="A1304" s="32" t="s">
        <v>1414</v>
      </c>
      <c r="BY1304" s="32" t="s">
        <v>8391</v>
      </c>
      <c r="BZ1304" s="27" t="s">
        <v>5522</v>
      </c>
    </row>
    <row r="1305" spans="1:78">
      <c r="A1305" s="32" t="s">
        <v>1415</v>
      </c>
      <c r="BY1305" s="32" t="s">
        <v>8391</v>
      </c>
      <c r="BZ1305" s="27" t="s">
        <v>5523</v>
      </c>
    </row>
    <row r="1306" spans="1:78">
      <c r="A1306" s="32" t="s">
        <v>1416</v>
      </c>
      <c r="BY1306" s="32" t="s">
        <v>8391</v>
      </c>
      <c r="BZ1306" s="27" t="s">
        <v>5524</v>
      </c>
    </row>
    <row r="1307" spans="1:78">
      <c r="A1307" s="32" t="s">
        <v>1417</v>
      </c>
      <c r="BY1307" s="32" t="s">
        <v>8391</v>
      </c>
      <c r="BZ1307" s="27" t="s">
        <v>5525</v>
      </c>
    </row>
    <row r="1308" spans="1:78">
      <c r="A1308" s="32" t="s">
        <v>1418</v>
      </c>
      <c r="BY1308" s="32" t="s">
        <v>8391</v>
      </c>
      <c r="BZ1308" s="27" t="s">
        <v>5526</v>
      </c>
    </row>
    <row r="1309" spans="1:78">
      <c r="A1309" s="32" t="s">
        <v>1419</v>
      </c>
      <c r="BY1309" s="32" t="s">
        <v>8391</v>
      </c>
      <c r="BZ1309" s="27" t="s">
        <v>5527</v>
      </c>
    </row>
    <row r="1310" spans="1:78">
      <c r="A1310" s="32" t="s">
        <v>1420</v>
      </c>
      <c r="BY1310" s="32" t="s">
        <v>8391</v>
      </c>
      <c r="BZ1310" s="27" t="s">
        <v>5528</v>
      </c>
    </row>
    <row r="1311" spans="1:78">
      <c r="A1311" s="32" t="s">
        <v>1421</v>
      </c>
      <c r="BY1311" s="32" t="s">
        <v>8391</v>
      </c>
      <c r="BZ1311" s="27" t="s">
        <v>5529</v>
      </c>
    </row>
    <row r="1312" spans="1:78">
      <c r="A1312" s="32" t="s">
        <v>1422</v>
      </c>
      <c r="BY1312" s="32" t="s">
        <v>8391</v>
      </c>
      <c r="BZ1312" s="27" t="s">
        <v>5530</v>
      </c>
    </row>
    <row r="1313" spans="1:78">
      <c r="A1313" s="32" t="s">
        <v>1423</v>
      </c>
      <c r="BY1313" s="32" t="s">
        <v>8391</v>
      </c>
      <c r="BZ1313" s="27" t="s">
        <v>5531</v>
      </c>
    </row>
    <row r="1314" spans="1:78">
      <c r="A1314" s="32" t="s">
        <v>1424</v>
      </c>
      <c r="BY1314" s="32" t="s">
        <v>8391</v>
      </c>
      <c r="BZ1314" s="27" t="s">
        <v>5532</v>
      </c>
    </row>
    <row r="1315" spans="1:78">
      <c r="A1315" s="32" t="s">
        <v>1425</v>
      </c>
      <c r="BY1315" s="32" t="s">
        <v>8391</v>
      </c>
      <c r="BZ1315" s="27" t="s">
        <v>5533</v>
      </c>
    </row>
    <row r="1316" spans="1:78">
      <c r="A1316" s="32" t="s">
        <v>1426</v>
      </c>
      <c r="BY1316" s="32" t="s">
        <v>8391</v>
      </c>
      <c r="BZ1316" s="27" t="s">
        <v>5534</v>
      </c>
    </row>
    <row r="1317" spans="1:78">
      <c r="A1317" s="32" t="s">
        <v>1427</v>
      </c>
      <c r="BY1317" s="32" t="s">
        <v>8391</v>
      </c>
      <c r="BZ1317" s="27" t="s">
        <v>5535</v>
      </c>
    </row>
    <row r="1318" spans="1:78">
      <c r="A1318" s="32" t="s">
        <v>1428</v>
      </c>
      <c r="BY1318" s="32" t="s">
        <v>8391</v>
      </c>
      <c r="BZ1318" s="27" t="s">
        <v>5536</v>
      </c>
    </row>
    <row r="1319" spans="1:78">
      <c r="A1319" s="32" t="s">
        <v>1429</v>
      </c>
      <c r="BY1319" s="32" t="s">
        <v>8391</v>
      </c>
      <c r="BZ1319" s="27" t="s">
        <v>5537</v>
      </c>
    </row>
    <row r="1320" spans="1:78">
      <c r="A1320" s="32" t="s">
        <v>1430</v>
      </c>
      <c r="BY1320" s="32" t="s">
        <v>8391</v>
      </c>
      <c r="BZ1320" s="27" t="s">
        <v>5538</v>
      </c>
    </row>
    <row r="1321" spans="1:78">
      <c r="A1321" s="32" t="s">
        <v>1431</v>
      </c>
      <c r="BY1321" s="32" t="s">
        <v>8391</v>
      </c>
      <c r="BZ1321" s="27" t="s">
        <v>5539</v>
      </c>
    </row>
    <row r="1322" spans="1:78">
      <c r="A1322" s="32" t="s">
        <v>1432</v>
      </c>
      <c r="BY1322" s="32" t="s">
        <v>8391</v>
      </c>
      <c r="BZ1322" s="27" t="s">
        <v>5540</v>
      </c>
    </row>
    <row r="1323" spans="1:78">
      <c r="A1323" s="32" t="s">
        <v>1433</v>
      </c>
      <c r="BY1323" s="32" t="s">
        <v>8391</v>
      </c>
      <c r="BZ1323" s="27" t="s">
        <v>5541</v>
      </c>
    </row>
    <row r="1324" spans="1:78">
      <c r="A1324" s="32" t="s">
        <v>1434</v>
      </c>
      <c r="BY1324" s="32" t="s">
        <v>8391</v>
      </c>
      <c r="BZ1324" s="27" t="s">
        <v>5542</v>
      </c>
    </row>
    <row r="1325" spans="1:78">
      <c r="A1325" s="32" t="s">
        <v>1435</v>
      </c>
      <c r="BY1325" s="32" t="s">
        <v>8391</v>
      </c>
      <c r="BZ1325" s="27" t="s">
        <v>5543</v>
      </c>
    </row>
    <row r="1326" spans="1:78">
      <c r="A1326" s="32" t="s">
        <v>1436</v>
      </c>
      <c r="BY1326" s="32" t="s">
        <v>8391</v>
      </c>
      <c r="BZ1326" s="27" t="s">
        <v>5544</v>
      </c>
    </row>
    <row r="1327" spans="1:78">
      <c r="A1327" s="32" t="s">
        <v>1437</v>
      </c>
      <c r="BY1327" s="32" t="s">
        <v>8391</v>
      </c>
      <c r="BZ1327" s="27" t="s">
        <v>5545</v>
      </c>
    </row>
    <row r="1328" spans="1:78">
      <c r="A1328" s="32" t="s">
        <v>1438</v>
      </c>
      <c r="BY1328" s="32" t="s">
        <v>8391</v>
      </c>
      <c r="BZ1328" s="27" t="s">
        <v>5546</v>
      </c>
    </row>
    <row r="1329" spans="1:78">
      <c r="A1329" s="32" t="s">
        <v>1439</v>
      </c>
      <c r="BY1329" s="32" t="s">
        <v>8391</v>
      </c>
      <c r="BZ1329" s="27" t="s">
        <v>5547</v>
      </c>
    </row>
    <row r="1330" spans="1:78">
      <c r="A1330" s="32" t="s">
        <v>1440</v>
      </c>
      <c r="BY1330" s="32" t="s">
        <v>8391</v>
      </c>
      <c r="BZ1330" s="27" t="s">
        <v>5548</v>
      </c>
    </row>
    <row r="1331" spans="1:78">
      <c r="A1331" s="32" t="s">
        <v>1441</v>
      </c>
      <c r="BY1331" s="32" t="s">
        <v>8391</v>
      </c>
      <c r="BZ1331" s="27" t="s">
        <v>5549</v>
      </c>
    </row>
    <row r="1332" spans="1:78">
      <c r="A1332" s="32" t="s">
        <v>1442</v>
      </c>
      <c r="BY1332" s="32" t="s">
        <v>8391</v>
      </c>
      <c r="BZ1332" s="27" t="s">
        <v>5550</v>
      </c>
    </row>
    <row r="1333" spans="1:78">
      <c r="A1333" s="32" t="s">
        <v>1443</v>
      </c>
      <c r="BY1333" s="32" t="s">
        <v>8391</v>
      </c>
      <c r="BZ1333" s="27" t="s">
        <v>5551</v>
      </c>
    </row>
    <row r="1334" spans="1:78">
      <c r="A1334" s="32" t="s">
        <v>1444</v>
      </c>
      <c r="BY1334" s="32" t="s">
        <v>8391</v>
      </c>
      <c r="BZ1334" s="27" t="s">
        <v>5552</v>
      </c>
    </row>
    <row r="1335" spans="1:78">
      <c r="A1335" s="32" t="s">
        <v>1445</v>
      </c>
      <c r="BY1335" s="32" t="s">
        <v>8391</v>
      </c>
      <c r="BZ1335" s="27" t="s">
        <v>5553</v>
      </c>
    </row>
    <row r="1336" spans="1:78">
      <c r="A1336" s="32" t="s">
        <v>1446</v>
      </c>
      <c r="BY1336" s="32" t="s">
        <v>8391</v>
      </c>
      <c r="BZ1336" s="27" t="s">
        <v>5554</v>
      </c>
    </row>
    <row r="1337" spans="1:78">
      <c r="A1337" s="32" t="s">
        <v>1447</v>
      </c>
      <c r="BY1337" s="32" t="s">
        <v>8391</v>
      </c>
      <c r="BZ1337" s="27" t="s">
        <v>5555</v>
      </c>
    </row>
    <row r="1338" spans="1:78">
      <c r="A1338" s="32" t="s">
        <v>1448</v>
      </c>
      <c r="BY1338" s="32" t="s">
        <v>8391</v>
      </c>
      <c r="BZ1338" s="27" t="s">
        <v>5556</v>
      </c>
    </row>
    <row r="1339" spans="1:78">
      <c r="A1339" s="32" t="s">
        <v>1449</v>
      </c>
      <c r="BY1339" s="32" t="s">
        <v>8391</v>
      </c>
      <c r="BZ1339" s="27" t="s">
        <v>5557</v>
      </c>
    </row>
    <row r="1340" spans="1:78">
      <c r="A1340" s="32" t="s">
        <v>1450</v>
      </c>
      <c r="BY1340" s="32" t="s">
        <v>8391</v>
      </c>
      <c r="BZ1340" s="27" t="s">
        <v>5558</v>
      </c>
    </row>
    <row r="1341" spans="1:78">
      <c r="A1341" s="32" t="s">
        <v>1451</v>
      </c>
      <c r="BY1341" s="32" t="s">
        <v>8391</v>
      </c>
      <c r="BZ1341" s="27" t="s">
        <v>5559</v>
      </c>
    </row>
    <row r="1342" spans="1:78">
      <c r="A1342" s="32" t="s">
        <v>1452</v>
      </c>
      <c r="BY1342" s="32" t="s">
        <v>8391</v>
      </c>
      <c r="BZ1342" s="27" t="s">
        <v>5560</v>
      </c>
    </row>
    <row r="1343" spans="1:78">
      <c r="A1343" s="32" t="s">
        <v>1453</v>
      </c>
      <c r="BY1343" s="32" t="s">
        <v>8391</v>
      </c>
      <c r="BZ1343" s="27" t="s">
        <v>5561</v>
      </c>
    </row>
    <row r="1344" spans="1:78">
      <c r="A1344" s="32" t="s">
        <v>1454</v>
      </c>
      <c r="BY1344" s="32" t="s">
        <v>8391</v>
      </c>
      <c r="BZ1344" s="27" t="s">
        <v>5562</v>
      </c>
    </row>
    <row r="1345" spans="1:78">
      <c r="A1345" s="32" t="s">
        <v>1455</v>
      </c>
      <c r="BY1345" s="32" t="s">
        <v>8391</v>
      </c>
      <c r="BZ1345" s="27" t="s">
        <v>5563</v>
      </c>
    </row>
    <row r="1346" spans="1:78">
      <c r="A1346" s="32" t="s">
        <v>1456</v>
      </c>
      <c r="BY1346" s="32" t="s">
        <v>8391</v>
      </c>
      <c r="BZ1346" s="27" t="s">
        <v>5564</v>
      </c>
    </row>
    <row r="1347" spans="1:78">
      <c r="A1347" s="32" t="s">
        <v>1457</v>
      </c>
      <c r="BY1347" s="32" t="s">
        <v>8391</v>
      </c>
      <c r="BZ1347" s="27" t="s">
        <v>5565</v>
      </c>
    </row>
    <row r="1348" spans="1:78">
      <c r="A1348" s="32" t="s">
        <v>1458</v>
      </c>
      <c r="BY1348" s="32" t="s">
        <v>8391</v>
      </c>
      <c r="BZ1348" s="27" t="s">
        <v>5566</v>
      </c>
    </row>
    <row r="1349" spans="1:78">
      <c r="A1349" s="32" t="s">
        <v>1459</v>
      </c>
      <c r="BY1349" s="32" t="s">
        <v>8391</v>
      </c>
      <c r="BZ1349" s="27" t="s">
        <v>5567</v>
      </c>
    </row>
    <row r="1350" spans="1:78">
      <c r="A1350" s="32" t="s">
        <v>1460</v>
      </c>
      <c r="BY1350" s="32" t="s">
        <v>8391</v>
      </c>
      <c r="BZ1350" s="27" t="s">
        <v>5568</v>
      </c>
    </row>
    <row r="1351" spans="1:78">
      <c r="A1351" s="32" t="s">
        <v>1461</v>
      </c>
      <c r="BY1351" s="32" t="s">
        <v>8391</v>
      </c>
      <c r="BZ1351" s="27" t="s">
        <v>5569</v>
      </c>
    </row>
    <row r="1352" spans="1:78">
      <c r="A1352" s="32" t="s">
        <v>1462</v>
      </c>
      <c r="BY1352" s="32" t="s">
        <v>8391</v>
      </c>
      <c r="BZ1352" s="27" t="s">
        <v>5570</v>
      </c>
    </row>
    <row r="1353" spans="1:78">
      <c r="A1353" s="32" t="s">
        <v>1463</v>
      </c>
      <c r="BY1353" s="32" t="s">
        <v>8391</v>
      </c>
      <c r="BZ1353" s="27" t="s">
        <v>5571</v>
      </c>
    </row>
    <row r="1354" spans="1:78">
      <c r="A1354" s="32" t="s">
        <v>1464</v>
      </c>
      <c r="BY1354" s="32" t="s">
        <v>8391</v>
      </c>
      <c r="BZ1354" s="27" t="s">
        <v>5572</v>
      </c>
    </row>
    <row r="1355" spans="1:78">
      <c r="A1355" s="32" t="s">
        <v>1465</v>
      </c>
      <c r="BY1355" s="32" t="s">
        <v>8391</v>
      </c>
      <c r="BZ1355" s="27" t="s">
        <v>5573</v>
      </c>
    </row>
    <row r="1356" spans="1:78">
      <c r="A1356" s="32" t="s">
        <v>1466</v>
      </c>
      <c r="BY1356" s="32" t="s">
        <v>8391</v>
      </c>
      <c r="BZ1356" s="27" t="s">
        <v>5574</v>
      </c>
    </row>
    <row r="1357" spans="1:78">
      <c r="A1357" s="32" t="s">
        <v>1467</v>
      </c>
      <c r="BY1357" s="32" t="s">
        <v>8391</v>
      </c>
      <c r="BZ1357" s="27" t="s">
        <v>5575</v>
      </c>
    </row>
    <row r="1358" spans="1:78">
      <c r="A1358" s="32" t="s">
        <v>1468</v>
      </c>
      <c r="BY1358" s="32" t="s">
        <v>8391</v>
      </c>
      <c r="BZ1358" s="27" t="s">
        <v>5576</v>
      </c>
    </row>
    <row r="1359" spans="1:78">
      <c r="A1359" s="32" t="s">
        <v>1469</v>
      </c>
      <c r="BY1359" s="32" t="s">
        <v>8391</v>
      </c>
      <c r="BZ1359" s="27" t="s">
        <v>5577</v>
      </c>
    </row>
    <row r="1360" spans="1:78">
      <c r="A1360" s="32" t="s">
        <v>1470</v>
      </c>
      <c r="BY1360" s="32" t="s">
        <v>8391</v>
      </c>
      <c r="BZ1360" s="27" t="s">
        <v>5578</v>
      </c>
    </row>
    <row r="1361" spans="1:78">
      <c r="A1361" s="32" t="s">
        <v>1471</v>
      </c>
      <c r="BY1361" s="32" t="s">
        <v>8391</v>
      </c>
      <c r="BZ1361" s="27" t="s">
        <v>5579</v>
      </c>
    </row>
    <row r="1362" spans="1:78">
      <c r="A1362" s="32" t="s">
        <v>1472</v>
      </c>
      <c r="BY1362" s="32" t="s">
        <v>8391</v>
      </c>
      <c r="BZ1362" s="27" t="s">
        <v>5580</v>
      </c>
    </row>
    <row r="1363" spans="1:78">
      <c r="A1363" s="32" t="s">
        <v>1473</v>
      </c>
      <c r="BY1363" s="32" t="s">
        <v>8391</v>
      </c>
      <c r="BZ1363" s="27" t="s">
        <v>5581</v>
      </c>
    </row>
    <row r="1364" spans="1:78">
      <c r="A1364" s="32" t="s">
        <v>1474</v>
      </c>
      <c r="BY1364" s="32" t="s">
        <v>8391</v>
      </c>
      <c r="BZ1364" s="27" t="s">
        <v>5582</v>
      </c>
    </row>
    <row r="1365" spans="1:78">
      <c r="A1365" s="32" t="s">
        <v>1475</v>
      </c>
      <c r="BY1365" s="32" t="s">
        <v>8391</v>
      </c>
      <c r="BZ1365" s="27" t="s">
        <v>5583</v>
      </c>
    </row>
    <row r="1366" spans="1:78">
      <c r="A1366" s="32" t="s">
        <v>1476</v>
      </c>
      <c r="BY1366" s="32" t="s">
        <v>8391</v>
      </c>
      <c r="BZ1366" s="27" t="s">
        <v>5584</v>
      </c>
    </row>
    <row r="1367" spans="1:78">
      <c r="A1367" s="32" t="s">
        <v>1477</v>
      </c>
      <c r="BY1367" s="32" t="s">
        <v>8391</v>
      </c>
      <c r="BZ1367" s="27" t="s">
        <v>5585</v>
      </c>
    </row>
    <row r="1368" spans="1:78">
      <c r="A1368" s="32" t="s">
        <v>1478</v>
      </c>
      <c r="BY1368" s="32" t="s">
        <v>8391</v>
      </c>
      <c r="BZ1368" s="27" t="s">
        <v>5586</v>
      </c>
    </row>
    <row r="1369" spans="1:78">
      <c r="A1369" s="32" t="s">
        <v>1479</v>
      </c>
      <c r="BY1369" s="32" t="s">
        <v>8391</v>
      </c>
      <c r="BZ1369" s="27" t="s">
        <v>5587</v>
      </c>
    </row>
    <row r="1370" spans="1:78">
      <c r="A1370" s="32" t="s">
        <v>1480</v>
      </c>
      <c r="BY1370" s="32" t="s">
        <v>8391</v>
      </c>
      <c r="BZ1370" s="27" t="s">
        <v>5588</v>
      </c>
    </row>
    <row r="1371" spans="1:78">
      <c r="A1371" s="32" t="s">
        <v>1481</v>
      </c>
      <c r="BY1371" s="32" t="s">
        <v>8391</v>
      </c>
      <c r="BZ1371" s="27" t="s">
        <v>5589</v>
      </c>
    </row>
    <row r="1372" spans="1:78">
      <c r="A1372" s="32" t="s">
        <v>1482</v>
      </c>
      <c r="BY1372" s="32" t="s">
        <v>8391</v>
      </c>
      <c r="BZ1372" s="27" t="s">
        <v>5590</v>
      </c>
    </row>
    <row r="1373" spans="1:78">
      <c r="A1373" s="32" t="s">
        <v>1483</v>
      </c>
      <c r="BY1373" s="32" t="s">
        <v>8391</v>
      </c>
      <c r="BZ1373" s="27" t="s">
        <v>5591</v>
      </c>
    </row>
    <row r="1374" spans="1:78">
      <c r="A1374" s="32" t="s">
        <v>1484</v>
      </c>
      <c r="BY1374" s="32" t="s">
        <v>8391</v>
      </c>
      <c r="BZ1374" s="27" t="s">
        <v>5592</v>
      </c>
    </row>
    <row r="1375" spans="1:78">
      <c r="A1375" s="32" t="s">
        <v>1485</v>
      </c>
      <c r="BY1375" s="32" t="s">
        <v>8391</v>
      </c>
      <c r="BZ1375" s="27" t="s">
        <v>5593</v>
      </c>
    </row>
    <row r="1376" spans="1:78">
      <c r="A1376" s="32" t="s">
        <v>1486</v>
      </c>
      <c r="BY1376" s="32" t="s">
        <v>8391</v>
      </c>
      <c r="BZ1376" s="27" t="s">
        <v>5594</v>
      </c>
    </row>
    <row r="1377" spans="1:78">
      <c r="A1377" s="32" t="s">
        <v>1487</v>
      </c>
      <c r="BY1377" s="32" t="s">
        <v>8391</v>
      </c>
      <c r="BZ1377" s="27" t="s">
        <v>5595</v>
      </c>
    </row>
    <row r="1378" spans="1:78">
      <c r="A1378" s="32" t="s">
        <v>1488</v>
      </c>
      <c r="BY1378" s="32" t="s">
        <v>8391</v>
      </c>
      <c r="BZ1378" s="27" t="s">
        <v>5596</v>
      </c>
    </row>
    <row r="1379" spans="1:78">
      <c r="A1379" s="32" t="s">
        <v>1489</v>
      </c>
      <c r="BY1379" s="32" t="s">
        <v>8391</v>
      </c>
      <c r="BZ1379" s="27" t="s">
        <v>5597</v>
      </c>
    </row>
    <row r="1380" spans="1:78">
      <c r="A1380" s="32" t="s">
        <v>1490</v>
      </c>
      <c r="BY1380" s="32" t="s">
        <v>8391</v>
      </c>
      <c r="BZ1380" s="27" t="s">
        <v>5598</v>
      </c>
    </row>
    <row r="1381" spans="1:78">
      <c r="A1381" s="32" t="s">
        <v>1491</v>
      </c>
      <c r="BY1381" s="32" t="s">
        <v>8391</v>
      </c>
      <c r="BZ1381" s="27" t="s">
        <v>5599</v>
      </c>
    </row>
    <row r="1382" spans="1:78">
      <c r="A1382" s="32" t="s">
        <v>1492</v>
      </c>
      <c r="BY1382" s="32" t="s">
        <v>8391</v>
      </c>
      <c r="BZ1382" s="27" t="s">
        <v>5600</v>
      </c>
    </row>
    <row r="1383" spans="1:78">
      <c r="A1383" s="32" t="s">
        <v>1493</v>
      </c>
      <c r="BY1383" s="32" t="s">
        <v>8391</v>
      </c>
      <c r="BZ1383" s="27" t="s">
        <v>5601</v>
      </c>
    </row>
    <row r="1384" spans="1:78">
      <c r="A1384" s="32" t="s">
        <v>1494</v>
      </c>
      <c r="BY1384" s="32" t="s">
        <v>8391</v>
      </c>
      <c r="BZ1384" s="27" t="s">
        <v>5602</v>
      </c>
    </row>
    <row r="1385" spans="1:78">
      <c r="A1385" s="32" t="s">
        <v>1495</v>
      </c>
      <c r="BY1385" s="32" t="s">
        <v>8391</v>
      </c>
      <c r="BZ1385" s="27" t="s">
        <v>5603</v>
      </c>
    </row>
    <row r="1386" spans="1:78">
      <c r="A1386" s="32" t="s">
        <v>1496</v>
      </c>
      <c r="BY1386" s="32" t="s">
        <v>8391</v>
      </c>
      <c r="BZ1386" s="27" t="s">
        <v>5604</v>
      </c>
    </row>
    <row r="1387" spans="1:78">
      <c r="A1387" s="32" t="s">
        <v>1497</v>
      </c>
      <c r="BY1387" s="32" t="s">
        <v>8391</v>
      </c>
      <c r="BZ1387" s="27" t="s">
        <v>5605</v>
      </c>
    </row>
    <row r="1388" spans="1:78">
      <c r="A1388" s="32" t="s">
        <v>1498</v>
      </c>
      <c r="BY1388" s="32" t="s">
        <v>8391</v>
      </c>
      <c r="BZ1388" s="27" t="s">
        <v>5606</v>
      </c>
    </row>
    <row r="1389" spans="1:78">
      <c r="A1389" s="32" t="s">
        <v>1499</v>
      </c>
      <c r="BY1389" s="32" t="s">
        <v>8391</v>
      </c>
      <c r="BZ1389" s="27" t="s">
        <v>5607</v>
      </c>
    </row>
    <row r="1390" spans="1:78">
      <c r="A1390" s="32" t="s">
        <v>1500</v>
      </c>
      <c r="BY1390" s="32" t="s">
        <v>8391</v>
      </c>
      <c r="BZ1390" s="27" t="s">
        <v>5608</v>
      </c>
    </row>
    <row r="1391" spans="1:78">
      <c r="A1391" s="32" t="s">
        <v>1501</v>
      </c>
      <c r="BY1391" s="32" t="s">
        <v>8391</v>
      </c>
      <c r="BZ1391" s="27" t="s">
        <v>5609</v>
      </c>
    </row>
    <row r="1392" spans="1:78">
      <c r="A1392" s="32" t="s">
        <v>1502</v>
      </c>
      <c r="BY1392" s="32" t="s">
        <v>8391</v>
      </c>
      <c r="BZ1392" s="27" t="s">
        <v>5610</v>
      </c>
    </row>
    <row r="1393" spans="1:78">
      <c r="A1393" s="32" t="s">
        <v>1503</v>
      </c>
      <c r="BY1393" s="32" t="s">
        <v>8391</v>
      </c>
      <c r="BZ1393" s="27" t="s">
        <v>5611</v>
      </c>
    </row>
    <row r="1394" spans="1:78">
      <c r="A1394" s="32" t="s">
        <v>1504</v>
      </c>
      <c r="BY1394" s="32" t="s">
        <v>8391</v>
      </c>
      <c r="BZ1394" s="27" t="s">
        <v>5612</v>
      </c>
    </row>
    <row r="1395" spans="1:78">
      <c r="A1395" s="32" t="s">
        <v>1505</v>
      </c>
      <c r="BY1395" s="32" t="s">
        <v>8391</v>
      </c>
      <c r="BZ1395" s="27" t="s">
        <v>5613</v>
      </c>
    </row>
    <row r="1396" spans="1:78">
      <c r="A1396" s="32" t="s">
        <v>1506</v>
      </c>
      <c r="BY1396" s="32" t="s">
        <v>8391</v>
      </c>
      <c r="BZ1396" s="27" t="s">
        <v>5614</v>
      </c>
    </row>
    <row r="1397" spans="1:78">
      <c r="A1397" s="32" t="s">
        <v>1507</v>
      </c>
      <c r="BY1397" s="32" t="s">
        <v>8391</v>
      </c>
      <c r="BZ1397" s="27" t="s">
        <v>5615</v>
      </c>
    </row>
    <row r="1398" spans="1:78">
      <c r="A1398" s="32" t="s">
        <v>1508</v>
      </c>
      <c r="BY1398" s="32" t="s">
        <v>8391</v>
      </c>
      <c r="BZ1398" s="27" t="s">
        <v>5616</v>
      </c>
    </row>
    <row r="1399" spans="1:78">
      <c r="A1399" s="32" t="s">
        <v>1509</v>
      </c>
      <c r="BY1399" s="32" t="s">
        <v>8391</v>
      </c>
      <c r="BZ1399" s="27" t="s">
        <v>5617</v>
      </c>
    </row>
    <row r="1400" spans="1:78">
      <c r="A1400" s="32" t="s">
        <v>1510</v>
      </c>
      <c r="BY1400" s="32" t="s">
        <v>8391</v>
      </c>
      <c r="BZ1400" s="27" t="s">
        <v>5618</v>
      </c>
    </row>
    <row r="1401" spans="1:78">
      <c r="A1401" s="32" t="s">
        <v>1511</v>
      </c>
      <c r="BY1401" s="32" t="s">
        <v>8391</v>
      </c>
      <c r="BZ1401" s="27" t="s">
        <v>5619</v>
      </c>
    </row>
    <row r="1402" spans="1:78">
      <c r="A1402" s="32" t="s">
        <v>1512</v>
      </c>
      <c r="BY1402" s="32" t="s">
        <v>8391</v>
      </c>
      <c r="BZ1402" s="27" t="s">
        <v>5620</v>
      </c>
    </row>
    <row r="1403" spans="1:78">
      <c r="A1403" s="32" t="s">
        <v>1513</v>
      </c>
      <c r="BY1403" s="32" t="s">
        <v>8391</v>
      </c>
      <c r="BZ1403" s="27" t="s">
        <v>5621</v>
      </c>
    </row>
    <row r="1404" spans="1:78">
      <c r="A1404" s="32" t="s">
        <v>1514</v>
      </c>
      <c r="BY1404" s="32" t="s">
        <v>8391</v>
      </c>
      <c r="BZ1404" s="27" t="s">
        <v>5622</v>
      </c>
    </row>
    <row r="1405" spans="1:78">
      <c r="A1405" s="32" t="s">
        <v>1515</v>
      </c>
      <c r="BY1405" s="32" t="s">
        <v>8391</v>
      </c>
      <c r="BZ1405" s="27" t="s">
        <v>5623</v>
      </c>
    </row>
    <row r="1406" spans="1:78">
      <c r="A1406" s="32" t="s">
        <v>1516</v>
      </c>
      <c r="BY1406" s="32" t="s">
        <v>8391</v>
      </c>
      <c r="BZ1406" s="27" t="s">
        <v>5624</v>
      </c>
    </row>
    <row r="1407" spans="1:78">
      <c r="A1407" s="32" t="s">
        <v>1517</v>
      </c>
      <c r="BY1407" s="32" t="s">
        <v>8391</v>
      </c>
      <c r="BZ1407" s="27" t="s">
        <v>5625</v>
      </c>
    </row>
    <row r="1408" spans="1:78">
      <c r="A1408" s="32" t="s">
        <v>1518</v>
      </c>
      <c r="BY1408" s="32" t="s">
        <v>8391</v>
      </c>
      <c r="BZ1408" s="27" t="s">
        <v>5626</v>
      </c>
    </row>
    <row r="1409" spans="1:78">
      <c r="A1409" s="32" t="s">
        <v>1519</v>
      </c>
      <c r="BY1409" s="32" t="s">
        <v>8391</v>
      </c>
      <c r="BZ1409" s="27" t="s">
        <v>5627</v>
      </c>
    </row>
    <row r="1410" spans="1:78">
      <c r="A1410" s="32" t="s">
        <v>1520</v>
      </c>
      <c r="BY1410" s="32" t="s">
        <v>8391</v>
      </c>
      <c r="BZ1410" s="27" t="s">
        <v>5628</v>
      </c>
    </row>
    <row r="1411" spans="1:78">
      <c r="A1411" s="32" t="s">
        <v>1521</v>
      </c>
      <c r="BY1411" s="32" t="s">
        <v>8391</v>
      </c>
      <c r="BZ1411" s="27" t="s">
        <v>5629</v>
      </c>
    </row>
    <row r="1412" spans="1:78">
      <c r="A1412" s="32" t="s">
        <v>1522</v>
      </c>
      <c r="BY1412" s="32" t="s">
        <v>8391</v>
      </c>
      <c r="BZ1412" s="27" t="s">
        <v>5630</v>
      </c>
    </row>
    <row r="1413" spans="1:78">
      <c r="A1413" s="32" t="s">
        <v>1523</v>
      </c>
      <c r="BY1413" s="32" t="s">
        <v>8391</v>
      </c>
      <c r="BZ1413" s="27" t="s">
        <v>5631</v>
      </c>
    </row>
    <row r="1414" spans="1:78">
      <c r="A1414" s="32" t="s">
        <v>1524</v>
      </c>
      <c r="BY1414" s="32" t="s">
        <v>8391</v>
      </c>
      <c r="BZ1414" s="27" t="s">
        <v>5632</v>
      </c>
    </row>
    <row r="1415" spans="1:78">
      <c r="A1415" s="32" t="s">
        <v>1525</v>
      </c>
      <c r="BY1415" s="32" t="s">
        <v>8391</v>
      </c>
      <c r="BZ1415" s="27" t="s">
        <v>5633</v>
      </c>
    </row>
    <row r="1416" spans="1:78">
      <c r="A1416" s="32" t="s">
        <v>1526</v>
      </c>
      <c r="BY1416" s="32" t="s">
        <v>8391</v>
      </c>
      <c r="BZ1416" s="27" t="s">
        <v>5634</v>
      </c>
    </row>
    <row r="1417" spans="1:78">
      <c r="A1417" s="32" t="s">
        <v>1527</v>
      </c>
      <c r="BY1417" s="32" t="s">
        <v>8391</v>
      </c>
      <c r="BZ1417" s="27" t="s">
        <v>5635</v>
      </c>
    </row>
    <row r="1418" spans="1:78">
      <c r="A1418" s="32" t="s">
        <v>1528</v>
      </c>
      <c r="BY1418" s="32" t="s">
        <v>8391</v>
      </c>
      <c r="BZ1418" s="27" t="s">
        <v>5636</v>
      </c>
    </row>
    <row r="1419" spans="1:78">
      <c r="A1419" s="32" t="s">
        <v>1529</v>
      </c>
      <c r="BY1419" s="32" t="s">
        <v>8391</v>
      </c>
      <c r="BZ1419" s="27" t="s">
        <v>5637</v>
      </c>
    </row>
    <row r="1420" spans="1:78">
      <c r="A1420" s="32" t="s">
        <v>1530</v>
      </c>
      <c r="BY1420" s="32" t="s">
        <v>8391</v>
      </c>
      <c r="BZ1420" s="27" t="s">
        <v>5638</v>
      </c>
    </row>
    <row r="1421" spans="1:78">
      <c r="A1421" s="32" t="s">
        <v>1531</v>
      </c>
      <c r="BY1421" s="32" t="s">
        <v>8391</v>
      </c>
      <c r="BZ1421" s="27" t="s">
        <v>5639</v>
      </c>
    </row>
    <row r="1422" spans="1:78">
      <c r="A1422" s="32" t="s">
        <v>1532</v>
      </c>
      <c r="BY1422" s="32" t="s">
        <v>8391</v>
      </c>
      <c r="BZ1422" s="27" t="s">
        <v>5640</v>
      </c>
    </row>
    <row r="1423" spans="1:78">
      <c r="A1423" s="32" t="s">
        <v>1533</v>
      </c>
      <c r="BY1423" s="32" t="s">
        <v>8391</v>
      </c>
      <c r="BZ1423" s="27" t="s">
        <v>5641</v>
      </c>
    </row>
    <row r="1424" spans="1:78">
      <c r="A1424" s="32" t="s">
        <v>1534</v>
      </c>
      <c r="BY1424" s="32" t="s">
        <v>8391</v>
      </c>
      <c r="BZ1424" s="27" t="s">
        <v>5642</v>
      </c>
    </row>
    <row r="1425" spans="1:78">
      <c r="A1425" s="32" t="s">
        <v>1535</v>
      </c>
      <c r="BY1425" s="32" t="s">
        <v>8391</v>
      </c>
      <c r="BZ1425" s="27" t="s">
        <v>5643</v>
      </c>
    </row>
    <row r="1426" spans="1:78">
      <c r="A1426" s="32" t="s">
        <v>1536</v>
      </c>
      <c r="BY1426" s="32" t="s">
        <v>8391</v>
      </c>
      <c r="BZ1426" s="27" t="s">
        <v>5644</v>
      </c>
    </row>
    <row r="1427" spans="1:78">
      <c r="A1427" s="32" t="s">
        <v>1537</v>
      </c>
      <c r="BY1427" s="32" t="s">
        <v>8391</v>
      </c>
      <c r="BZ1427" s="27" t="s">
        <v>5645</v>
      </c>
    </row>
    <row r="1428" spans="1:78">
      <c r="A1428" s="32" t="s">
        <v>1538</v>
      </c>
      <c r="BY1428" s="32" t="s">
        <v>8391</v>
      </c>
      <c r="BZ1428" s="27" t="s">
        <v>5646</v>
      </c>
    </row>
    <row r="1429" spans="1:78">
      <c r="A1429" s="32" t="s">
        <v>1539</v>
      </c>
      <c r="BY1429" s="32" t="s">
        <v>8391</v>
      </c>
      <c r="BZ1429" s="27" t="s">
        <v>5647</v>
      </c>
    </row>
    <row r="1430" spans="1:78">
      <c r="A1430" s="32" t="s">
        <v>1540</v>
      </c>
      <c r="BY1430" s="32" t="s">
        <v>8391</v>
      </c>
      <c r="BZ1430" s="27" t="s">
        <v>5648</v>
      </c>
    </row>
    <row r="1431" spans="1:78">
      <c r="A1431" s="32" t="s">
        <v>1541</v>
      </c>
      <c r="BY1431" s="32" t="s">
        <v>8391</v>
      </c>
      <c r="BZ1431" s="27" t="s">
        <v>5649</v>
      </c>
    </row>
    <row r="1432" spans="1:78">
      <c r="A1432" s="32" t="s">
        <v>1542</v>
      </c>
      <c r="BY1432" s="32" t="s">
        <v>8391</v>
      </c>
      <c r="BZ1432" s="27" t="s">
        <v>5650</v>
      </c>
    </row>
    <row r="1433" spans="1:78">
      <c r="A1433" s="32" t="s">
        <v>1543</v>
      </c>
      <c r="BY1433" s="32" t="s">
        <v>8391</v>
      </c>
      <c r="BZ1433" s="27" t="s">
        <v>5651</v>
      </c>
    </row>
    <row r="1434" spans="1:78">
      <c r="A1434" s="32" t="s">
        <v>1544</v>
      </c>
      <c r="BY1434" s="32" t="s">
        <v>8391</v>
      </c>
      <c r="BZ1434" s="27" t="s">
        <v>5652</v>
      </c>
    </row>
    <row r="1435" spans="1:78">
      <c r="A1435" s="32" t="s">
        <v>1545</v>
      </c>
      <c r="BY1435" s="32" t="s">
        <v>8391</v>
      </c>
      <c r="BZ1435" s="27" t="s">
        <v>5653</v>
      </c>
    </row>
    <row r="1436" spans="1:78">
      <c r="A1436" s="32" t="s">
        <v>1546</v>
      </c>
      <c r="BY1436" s="32" t="s">
        <v>8391</v>
      </c>
      <c r="BZ1436" s="27" t="s">
        <v>5654</v>
      </c>
    </row>
    <row r="1437" spans="1:78">
      <c r="A1437" s="32" t="s">
        <v>1547</v>
      </c>
      <c r="BY1437" s="32" t="s">
        <v>8391</v>
      </c>
      <c r="BZ1437" s="27" t="s">
        <v>5655</v>
      </c>
    </row>
    <row r="1438" spans="1:78">
      <c r="A1438" s="32" t="s">
        <v>1548</v>
      </c>
      <c r="BY1438" s="32" t="s">
        <v>8391</v>
      </c>
      <c r="BZ1438" s="27" t="s">
        <v>5656</v>
      </c>
    </row>
    <row r="1439" spans="1:78">
      <c r="A1439" s="32" t="s">
        <v>1549</v>
      </c>
      <c r="BY1439" s="32" t="s">
        <v>8391</v>
      </c>
      <c r="BZ1439" s="27" t="s">
        <v>5657</v>
      </c>
    </row>
    <row r="1440" spans="1:78">
      <c r="A1440" s="32" t="s">
        <v>1550</v>
      </c>
      <c r="BY1440" s="32" t="s">
        <v>8391</v>
      </c>
      <c r="BZ1440" s="27" t="s">
        <v>5658</v>
      </c>
    </row>
    <row r="1441" spans="1:78">
      <c r="A1441" s="32" t="s">
        <v>1551</v>
      </c>
      <c r="BY1441" s="32" t="s">
        <v>8391</v>
      </c>
      <c r="BZ1441" s="27" t="s">
        <v>5659</v>
      </c>
    </row>
    <row r="1442" spans="1:78">
      <c r="A1442" s="32" t="s">
        <v>1552</v>
      </c>
      <c r="BY1442" s="32" t="s">
        <v>8391</v>
      </c>
      <c r="BZ1442" s="27" t="s">
        <v>5660</v>
      </c>
    </row>
    <row r="1443" spans="1:78">
      <c r="A1443" s="32" t="s">
        <v>1553</v>
      </c>
      <c r="BY1443" s="32" t="s">
        <v>8391</v>
      </c>
      <c r="BZ1443" s="27" t="s">
        <v>5661</v>
      </c>
    </row>
    <row r="1444" spans="1:78">
      <c r="A1444" s="32" t="s">
        <v>1554</v>
      </c>
      <c r="BY1444" s="32" t="s">
        <v>8391</v>
      </c>
      <c r="BZ1444" s="27" t="s">
        <v>5662</v>
      </c>
    </row>
    <row r="1445" spans="1:78">
      <c r="A1445" s="32" t="s">
        <v>1555</v>
      </c>
      <c r="BY1445" s="32" t="s">
        <v>8391</v>
      </c>
      <c r="BZ1445" s="27" t="s">
        <v>5663</v>
      </c>
    </row>
    <row r="1446" spans="1:78">
      <c r="A1446" s="32" t="s">
        <v>1556</v>
      </c>
      <c r="BY1446" s="32" t="s">
        <v>8391</v>
      </c>
      <c r="BZ1446" s="27" t="s">
        <v>5664</v>
      </c>
    </row>
    <row r="1447" spans="1:78">
      <c r="A1447" s="32" t="s">
        <v>1557</v>
      </c>
      <c r="BY1447" s="32" t="s">
        <v>8391</v>
      </c>
      <c r="BZ1447" s="27" t="s">
        <v>5665</v>
      </c>
    </row>
    <row r="1448" spans="1:78">
      <c r="A1448" s="32" t="s">
        <v>1558</v>
      </c>
      <c r="BY1448" s="32" t="s">
        <v>8391</v>
      </c>
      <c r="BZ1448" s="27" t="s">
        <v>5666</v>
      </c>
    </row>
    <row r="1449" spans="1:78">
      <c r="A1449" s="32" t="s">
        <v>1559</v>
      </c>
      <c r="BY1449" s="32" t="s">
        <v>8391</v>
      </c>
      <c r="BZ1449" s="27" t="s">
        <v>5667</v>
      </c>
    </row>
    <row r="1450" spans="1:78">
      <c r="A1450" s="32" t="s">
        <v>1560</v>
      </c>
      <c r="BY1450" s="32" t="s">
        <v>8391</v>
      </c>
      <c r="BZ1450" s="27" t="s">
        <v>5668</v>
      </c>
    </row>
    <row r="1451" spans="1:78">
      <c r="A1451" s="32" t="s">
        <v>1561</v>
      </c>
      <c r="BY1451" s="32" t="s">
        <v>8391</v>
      </c>
      <c r="BZ1451" s="27" t="s">
        <v>5669</v>
      </c>
    </row>
    <row r="1452" spans="1:78">
      <c r="A1452" s="32" t="s">
        <v>1562</v>
      </c>
      <c r="BY1452" s="32" t="s">
        <v>8391</v>
      </c>
      <c r="BZ1452" s="27" t="s">
        <v>5670</v>
      </c>
    </row>
    <row r="1453" spans="1:78">
      <c r="A1453" s="32" t="s">
        <v>1563</v>
      </c>
      <c r="BY1453" s="32" t="s">
        <v>8391</v>
      </c>
      <c r="BZ1453" s="27" t="s">
        <v>5671</v>
      </c>
    </row>
    <row r="1454" spans="1:78">
      <c r="A1454" s="32" t="s">
        <v>1564</v>
      </c>
      <c r="BY1454" s="32" t="s">
        <v>8391</v>
      </c>
      <c r="BZ1454" s="27" t="s">
        <v>5672</v>
      </c>
    </row>
    <row r="1455" spans="1:78">
      <c r="A1455" s="32" t="s">
        <v>1565</v>
      </c>
      <c r="BY1455" s="32" t="s">
        <v>8391</v>
      </c>
      <c r="BZ1455" s="27" t="s">
        <v>5673</v>
      </c>
    </row>
    <row r="1456" spans="1:78">
      <c r="A1456" s="32" t="s">
        <v>1566</v>
      </c>
      <c r="BY1456" s="32" t="s">
        <v>8391</v>
      </c>
      <c r="BZ1456" s="27" t="s">
        <v>5674</v>
      </c>
    </row>
    <row r="1457" spans="1:78">
      <c r="A1457" s="32" t="s">
        <v>1567</v>
      </c>
      <c r="BY1457" s="32" t="s">
        <v>8391</v>
      </c>
      <c r="BZ1457" s="27" t="s">
        <v>5675</v>
      </c>
    </row>
    <row r="1458" spans="1:78">
      <c r="A1458" s="32" t="s">
        <v>1568</v>
      </c>
      <c r="BY1458" s="32" t="s">
        <v>8391</v>
      </c>
      <c r="BZ1458" s="27" t="s">
        <v>5676</v>
      </c>
    </row>
    <row r="1459" spans="1:78">
      <c r="A1459" s="32" t="s">
        <v>1569</v>
      </c>
      <c r="BY1459" s="32" t="s">
        <v>8391</v>
      </c>
      <c r="BZ1459" s="27" t="s">
        <v>5677</v>
      </c>
    </row>
    <row r="1460" spans="1:78">
      <c r="A1460" s="32" t="s">
        <v>1570</v>
      </c>
      <c r="BY1460" s="32" t="s">
        <v>8391</v>
      </c>
      <c r="BZ1460" s="27" t="s">
        <v>5678</v>
      </c>
    </row>
    <row r="1461" spans="1:78">
      <c r="A1461" s="32" t="s">
        <v>1571</v>
      </c>
      <c r="BY1461" s="32" t="s">
        <v>8391</v>
      </c>
      <c r="BZ1461" s="27" t="s">
        <v>5679</v>
      </c>
    </row>
    <row r="1462" spans="1:78">
      <c r="A1462" s="32" t="s">
        <v>1572</v>
      </c>
      <c r="BY1462" s="32" t="s">
        <v>8391</v>
      </c>
      <c r="BZ1462" s="27" t="s">
        <v>5680</v>
      </c>
    </row>
    <row r="1463" spans="1:78">
      <c r="A1463" s="32" t="s">
        <v>1573</v>
      </c>
      <c r="BY1463" s="32" t="s">
        <v>8391</v>
      </c>
      <c r="BZ1463" s="27" t="s">
        <v>5681</v>
      </c>
    </row>
    <row r="1464" spans="1:78">
      <c r="A1464" s="32" t="s">
        <v>1574</v>
      </c>
      <c r="BY1464" s="32" t="s">
        <v>8391</v>
      </c>
      <c r="BZ1464" s="27" t="s">
        <v>5682</v>
      </c>
    </row>
    <row r="1465" spans="1:78">
      <c r="A1465" s="32" t="s">
        <v>1575</v>
      </c>
      <c r="BY1465" s="32" t="s">
        <v>8391</v>
      </c>
      <c r="BZ1465" s="27" t="s">
        <v>5683</v>
      </c>
    </row>
    <row r="1466" spans="1:78">
      <c r="A1466" s="32" t="s">
        <v>1576</v>
      </c>
      <c r="BY1466" s="32" t="s">
        <v>8391</v>
      </c>
      <c r="BZ1466" s="27" t="s">
        <v>5684</v>
      </c>
    </row>
    <row r="1467" spans="1:78">
      <c r="A1467" s="32" t="s">
        <v>1577</v>
      </c>
      <c r="BY1467" s="32" t="s">
        <v>8391</v>
      </c>
      <c r="BZ1467" s="27" t="s">
        <v>5685</v>
      </c>
    </row>
    <row r="1468" spans="1:78">
      <c r="A1468" s="32" t="s">
        <v>1578</v>
      </c>
      <c r="BY1468" s="32" t="s">
        <v>8391</v>
      </c>
      <c r="BZ1468" s="27" t="s">
        <v>5686</v>
      </c>
    </row>
    <row r="1469" spans="1:78">
      <c r="A1469" s="32" t="s">
        <v>1579</v>
      </c>
      <c r="BY1469" s="32" t="s">
        <v>8391</v>
      </c>
      <c r="BZ1469" s="27" t="s">
        <v>5687</v>
      </c>
    </row>
    <row r="1470" spans="1:78">
      <c r="A1470" s="32" t="s">
        <v>1580</v>
      </c>
      <c r="BY1470" s="32" t="s">
        <v>8391</v>
      </c>
      <c r="BZ1470" s="27" t="s">
        <v>5688</v>
      </c>
    </row>
    <row r="1471" spans="1:78">
      <c r="A1471" s="32" t="s">
        <v>1581</v>
      </c>
      <c r="BY1471" s="32" t="s">
        <v>8391</v>
      </c>
      <c r="BZ1471" s="27" t="s">
        <v>5689</v>
      </c>
    </row>
    <row r="1472" spans="1:78">
      <c r="A1472" s="32" t="s">
        <v>1582</v>
      </c>
      <c r="BY1472" s="32" t="s">
        <v>8391</v>
      </c>
      <c r="BZ1472" s="27" t="s">
        <v>5690</v>
      </c>
    </row>
    <row r="1473" spans="1:78">
      <c r="A1473" s="32" t="s">
        <v>1583</v>
      </c>
      <c r="BY1473" s="32" t="s">
        <v>8391</v>
      </c>
      <c r="BZ1473" s="27" t="s">
        <v>5691</v>
      </c>
    </row>
    <row r="1474" spans="1:78">
      <c r="A1474" s="32" t="s">
        <v>1584</v>
      </c>
      <c r="BY1474" s="32" t="s">
        <v>8391</v>
      </c>
      <c r="BZ1474" s="27" t="s">
        <v>5692</v>
      </c>
    </row>
    <row r="1475" spans="1:78">
      <c r="A1475" s="32" t="s">
        <v>1585</v>
      </c>
      <c r="BY1475" s="32" t="s">
        <v>8391</v>
      </c>
      <c r="BZ1475" s="27" t="s">
        <v>5693</v>
      </c>
    </row>
    <row r="1476" spans="1:78">
      <c r="A1476" s="32" t="s">
        <v>1586</v>
      </c>
      <c r="BY1476" s="32" t="s">
        <v>8391</v>
      </c>
      <c r="BZ1476" s="27" t="s">
        <v>5694</v>
      </c>
    </row>
    <row r="1477" spans="1:78">
      <c r="A1477" s="32" t="s">
        <v>1587</v>
      </c>
      <c r="BY1477" s="32" t="s">
        <v>8391</v>
      </c>
      <c r="BZ1477" s="27" t="s">
        <v>5695</v>
      </c>
    </row>
    <row r="1478" spans="1:78">
      <c r="A1478" s="32" t="s">
        <v>1588</v>
      </c>
      <c r="BY1478" s="32" t="s">
        <v>8391</v>
      </c>
      <c r="BZ1478" s="27" t="s">
        <v>5696</v>
      </c>
    </row>
    <row r="1479" spans="1:78">
      <c r="A1479" s="32" t="s">
        <v>1589</v>
      </c>
      <c r="BY1479" s="32" t="s">
        <v>8391</v>
      </c>
      <c r="BZ1479" s="27" t="s">
        <v>5697</v>
      </c>
    </row>
    <row r="1480" spans="1:78">
      <c r="A1480" s="32" t="s">
        <v>1590</v>
      </c>
      <c r="BY1480" s="32" t="s">
        <v>8391</v>
      </c>
      <c r="BZ1480" s="27" t="s">
        <v>5698</v>
      </c>
    </row>
    <row r="1481" spans="1:78">
      <c r="A1481" s="32" t="s">
        <v>1591</v>
      </c>
      <c r="BY1481" s="32" t="s">
        <v>8391</v>
      </c>
      <c r="BZ1481" s="27" t="s">
        <v>5699</v>
      </c>
    </row>
    <row r="1482" spans="1:78">
      <c r="A1482" s="32" t="s">
        <v>1592</v>
      </c>
      <c r="BY1482" s="32" t="s">
        <v>8391</v>
      </c>
      <c r="BZ1482" s="27" t="s">
        <v>5700</v>
      </c>
    </row>
    <row r="1483" spans="1:78">
      <c r="A1483" s="32" t="s">
        <v>1593</v>
      </c>
      <c r="BY1483" s="32" t="s">
        <v>8391</v>
      </c>
      <c r="BZ1483" s="27" t="s">
        <v>5701</v>
      </c>
    </row>
    <row r="1484" spans="1:78">
      <c r="A1484" s="32" t="s">
        <v>1594</v>
      </c>
      <c r="BY1484" s="32" t="s">
        <v>8391</v>
      </c>
      <c r="BZ1484" s="27" t="s">
        <v>5702</v>
      </c>
    </row>
    <row r="1485" spans="1:78">
      <c r="A1485" s="32" t="s">
        <v>1595</v>
      </c>
      <c r="BY1485" s="32" t="s">
        <v>8391</v>
      </c>
      <c r="BZ1485" s="27" t="s">
        <v>5703</v>
      </c>
    </row>
    <row r="1486" spans="1:78">
      <c r="A1486" s="32" t="s">
        <v>1596</v>
      </c>
      <c r="BY1486" s="32" t="s">
        <v>8391</v>
      </c>
      <c r="BZ1486" s="27" t="s">
        <v>5704</v>
      </c>
    </row>
    <row r="1487" spans="1:78">
      <c r="A1487" s="32" t="s">
        <v>1597</v>
      </c>
      <c r="BY1487" s="32" t="s">
        <v>8391</v>
      </c>
      <c r="BZ1487" s="27" t="s">
        <v>5705</v>
      </c>
    </row>
    <row r="1488" spans="1:78">
      <c r="A1488" s="32" t="s">
        <v>1598</v>
      </c>
      <c r="BY1488" s="32" t="s">
        <v>8391</v>
      </c>
      <c r="BZ1488" s="27" t="s">
        <v>5706</v>
      </c>
    </row>
    <row r="1489" spans="1:78">
      <c r="A1489" s="32" t="s">
        <v>1599</v>
      </c>
      <c r="BY1489" s="32" t="s">
        <v>8391</v>
      </c>
      <c r="BZ1489" s="27" t="s">
        <v>5707</v>
      </c>
    </row>
    <row r="1490" spans="1:78">
      <c r="A1490" s="32" t="s">
        <v>1600</v>
      </c>
      <c r="BY1490" s="32" t="s">
        <v>8391</v>
      </c>
      <c r="BZ1490" s="27" t="s">
        <v>5708</v>
      </c>
    </row>
    <row r="1491" spans="1:78">
      <c r="A1491" s="32" t="s">
        <v>1601</v>
      </c>
      <c r="BY1491" s="32" t="s">
        <v>8391</v>
      </c>
      <c r="BZ1491" s="27" t="s">
        <v>5709</v>
      </c>
    </row>
    <row r="1492" spans="1:78">
      <c r="A1492" s="32" t="s">
        <v>1602</v>
      </c>
      <c r="BY1492" s="32" t="s">
        <v>8391</v>
      </c>
      <c r="BZ1492" s="27" t="s">
        <v>5710</v>
      </c>
    </row>
    <row r="1493" spans="1:78">
      <c r="A1493" s="32" t="s">
        <v>1603</v>
      </c>
      <c r="BY1493" s="32" t="s">
        <v>8391</v>
      </c>
      <c r="BZ1493" s="27" t="s">
        <v>5711</v>
      </c>
    </row>
    <row r="1494" spans="1:78">
      <c r="A1494" s="32" t="s">
        <v>1604</v>
      </c>
      <c r="BY1494" s="32" t="s">
        <v>8391</v>
      </c>
      <c r="BZ1494" s="27" t="s">
        <v>5712</v>
      </c>
    </row>
    <row r="1495" spans="1:78">
      <c r="A1495" s="32" t="s">
        <v>1605</v>
      </c>
      <c r="BY1495" s="32" t="s">
        <v>8391</v>
      </c>
      <c r="BZ1495" s="27" t="s">
        <v>5713</v>
      </c>
    </row>
    <row r="1496" spans="1:78">
      <c r="A1496" s="32" t="s">
        <v>1606</v>
      </c>
      <c r="BY1496" s="32" t="s">
        <v>8391</v>
      </c>
      <c r="BZ1496" s="27" t="s">
        <v>5714</v>
      </c>
    </row>
    <row r="1497" spans="1:78">
      <c r="A1497" s="32" t="s">
        <v>1607</v>
      </c>
      <c r="BY1497" s="32" t="s">
        <v>8391</v>
      </c>
      <c r="BZ1497" s="27" t="s">
        <v>5715</v>
      </c>
    </row>
    <row r="1498" spans="1:78">
      <c r="A1498" s="32" t="s">
        <v>1608</v>
      </c>
      <c r="BY1498" s="32" t="s">
        <v>8391</v>
      </c>
      <c r="BZ1498" s="27" t="s">
        <v>5716</v>
      </c>
    </row>
    <row r="1499" spans="1:78">
      <c r="A1499" s="32" t="s">
        <v>1609</v>
      </c>
      <c r="BY1499" s="32" t="s">
        <v>8391</v>
      </c>
      <c r="BZ1499" s="27" t="s">
        <v>5717</v>
      </c>
    </row>
    <row r="1500" spans="1:78">
      <c r="A1500" s="32" t="s">
        <v>1610</v>
      </c>
      <c r="BY1500" s="32" t="s">
        <v>8391</v>
      </c>
      <c r="BZ1500" s="27" t="s">
        <v>5718</v>
      </c>
    </row>
    <row r="1501" spans="1:78">
      <c r="A1501" s="32" t="s">
        <v>1611</v>
      </c>
      <c r="BY1501" s="32" t="s">
        <v>8391</v>
      </c>
      <c r="BZ1501" s="27" t="s">
        <v>5719</v>
      </c>
    </row>
    <row r="1502" spans="1:78">
      <c r="A1502" s="32" t="s">
        <v>1612</v>
      </c>
      <c r="BY1502" s="32" t="s">
        <v>8391</v>
      </c>
      <c r="BZ1502" s="27" t="s">
        <v>5720</v>
      </c>
    </row>
    <row r="1503" spans="1:78">
      <c r="A1503" s="32" t="s">
        <v>1613</v>
      </c>
      <c r="BY1503" s="32" t="s">
        <v>8391</v>
      </c>
      <c r="BZ1503" s="27" t="s">
        <v>5721</v>
      </c>
    </row>
    <row r="1504" spans="1:78">
      <c r="A1504" s="32" t="s">
        <v>1614</v>
      </c>
      <c r="BY1504" s="32" t="s">
        <v>8391</v>
      </c>
      <c r="BZ1504" s="27" t="s">
        <v>5722</v>
      </c>
    </row>
    <row r="1505" spans="1:78">
      <c r="A1505" s="32" t="s">
        <v>1615</v>
      </c>
      <c r="BY1505" s="32" t="s">
        <v>8391</v>
      </c>
      <c r="BZ1505" s="27" t="s">
        <v>5723</v>
      </c>
    </row>
    <row r="1506" spans="1:78">
      <c r="A1506" s="32" t="s">
        <v>1616</v>
      </c>
      <c r="BY1506" s="32" t="s">
        <v>8391</v>
      </c>
      <c r="BZ1506" s="27" t="s">
        <v>5724</v>
      </c>
    </row>
    <row r="1507" spans="1:78">
      <c r="A1507" s="32" t="s">
        <v>1617</v>
      </c>
      <c r="BY1507" s="32" t="s">
        <v>8391</v>
      </c>
      <c r="BZ1507" s="27" t="s">
        <v>5725</v>
      </c>
    </row>
    <row r="1508" spans="1:78">
      <c r="A1508" s="32" t="s">
        <v>1618</v>
      </c>
      <c r="BY1508" s="32" t="s">
        <v>8391</v>
      </c>
      <c r="BZ1508" s="27" t="s">
        <v>5726</v>
      </c>
    </row>
    <row r="1509" spans="1:78">
      <c r="A1509" s="32" t="s">
        <v>1619</v>
      </c>
      <c r="BY1509" s="32" t="s">
        <v>8391</v>
      </c>
      <c r="BZ1509" s="27" t="s">
        <v>5727</v>
      </c>
    </row>
    <row r="1510" spans="1:78">
      <c r="A1510" s="32" t="s">
        <v>1620</v>
      </c>
      <c r="BY1510" s="32" t="s">
        <v>8391</v>
      </c>
      <c r="BZ1510" s="27" t="s">
        <v>5728</v>
      </c>
    </row>
    <row r="1511" spans="1:78">
      <c r="A1511" s="32" t="s">
        <v>1621</v>
      </c>
      <c r="BY1511" s="32" t="s">
        <v>8391</v>
      </c>
      <c r="BZ1511" s="27" t="s">
        <v>5729</v>
      </c>
    </row>
    <row r="1512" spans="1:78">
      <c r="A1512" s="32" t="s">
        <v>1622</v>
      </c>
      <c r="BY1512" s="32" t="s">
        <v>8391</v>
      </c>
      <c r="BZ1512" s="27" t="s">
        <v>5730</v>
      </c>
    </row>
    <row r="1513" spans="1:78">
      <c r="A1513" s="32" t="s">
        <v>1623</v>
      </c>
      <c r="BY1513" s="32" t="s">
        <v>8391</v>
      </c>
      <c r="BZ1513" s="27" t="s">
        <v>5731</v>
      </c>
    </row>
    <row r="1514" spans="1:78">
      <c r="A1514" s="32" t="s">
        <v>1624</v>
      </c>
      <c r="BY1514" s="32" t="s">
        <v>8391</v>
      </c>
      <c r="BZ1514" s="27" t="s">
        <v>5732</v>
      </c>
    </row>
    <row r="1515" spans="1:78">
      <c r="A1515" s="32" t="s">
        <v>1625</v>
      </c>
      <c r="BY1515" s="32" t="s">
        <v>8391</v>
      </c>
      <c r="BZ1515" s="27" t="s">
        <v>5733</v>
      </c>
    </row>
    <row r="1516" spans="1:78">
      <c r="A1516" s="32" t="s">
        <v>1626</v>
      </c>
      <c r="BY1516" s="32" t="s">
        <v>8391</v>
      </c>
      <c r="BZ1516" s="27" t="s">
        <v>5734</v>
      </c>
    </row>
    <row r="1517" spans="1:78">
      <c r="A1517" s="32" t="s">
        <v>1627</v>
      </c>
      <c r="BY1517" s="32" t="s">
        <v>8391</v>
      </c>
      <c r="BZ1517" s="27" t="s">
        <v>5735</v>
      </c>
    </row>
    <row r="1518" spans="1:78">
      <c r="A1518" s="32" t="s">
        <v>1628</v>
      </c>
      <c r="BY1518" s="32" t="s">
        <v>8391</v>
      </c>
      <c r="BZ1518" s="27" t="s">
        <v>5736</v>
      </c>
    </row>
    <row r="1519" spans="1:78">
      <c r="A1519" s="32" t="s">
        <v>1629</v>
      </c>
      <c r="BY1519" s="32" t="s">
        <v>8391</v>
      </c>
      <c r="BZ1519" s="27" t="s">
        <v>5737</v>
      </c>
    </row>
    <row r="1520" spans="1:78">
      <c r="A1520" s="32" t="s">
        <v>1630</v>
      </c>
      <c r="BY1520" s="32" t="s">
        <v>8391</v>
      </c>
      <c r="BZ1520" s="27" t="s">
        <v>5738</v>
      </c>
    </row>
    <row r="1521" spans="1:78">
      <c r="A1521" s="32" t="s">
        <v>1631</v>
      </c>
      <c r="BY1521" s="32" t="s">
        <v>8391</v>
      </c>
      <c r="BZ1521" s="27" t="s">
        <v>5739</v>
      </c>
    </row>
    <row r="1522" spans="1:78">
      <c r="A1522" s="32" t="s">
        <v>1632</v>
      </c>
      <c r="BY1522" s="32" t="s">
        <v>8391</v>
      </c>
      <c r="BZ1522" s="27" t="s">
        <v>5740</v>
      </c>
    </row>
    <row r="1523" spans="1:78">
      <c r="A1523" s="32" t="s">
        <v>1633</v>
      </c>
      <c r="BY1523" s="32" t="s">
        <v>8391</v>
      </c>
      <c r="BZ1523" s="27" t="s">
        <v>5741</v>
      </c>
    </row>
    <row r="1524" spans="1:78">
      <c r="A1524" s="32" t="s">
        <v>1634</v>
      </c>
      <c r="BY1524" s="32" t="s">
        <v>8391</v>
      </c>
      <c r="BZ1524" s="27" t="s">
        <v>5742</v>
      </c>
    </row>
    <row r="1525" spans="1:78">
      <c r="A1525" s="32" t="s">
        <v>1635</v>
      </c>
      <c r="BY1525" s="32" t="s">
        <v>8391</v>
      </c>
      <c r="BZ1525" s="27" t="s">
        <v>5743</v>
      </c>
    </row>
    <row r="1526" spans="1:78">
      <c r="A1526" s="32" t="s">
        <v>1636</v>
      </c>
      <c r="BY1526" s="32" t="s">
        <v>8391</v>
      </c>
      <c r="BZ1526" s="27" t="s">
        <v>5744</v>
      </c>
    </row>
    <row r="1527" spans="1:78">
      <c r="A1527" s="32" t="s">
        <v>1637</v>
      </c>
      <c r="BY1527" s="32" t="s">
        <v>8391</v>
      </c>
      <c r="BZ1527" s="27" t="s">
        <v>5745</v>
      </c>
    </row>
    <row r="1528" spans="1:78">
      <c r="A1528" s="32" t="s">
        <v>1638</v>
      </c>
      <c r="BY1528" s="32" t="s">
        <v>8391</v>
      </c>
      <c r="BZ1528" s="27" t="s">
        <v>5746</v>
      </c>
    </row>
    <row r="1529" spans="1:78">
      <c r="A1529" s="32" t="s">
        <v>1639</v>
      </c>
      <c r="BY1529" s="32" t="s">
        <v>8391</v>
      </c>
      <c r="BZ1529" s="27" t="s">
        <v>5747</v>
      </c>
    </row>
    <row r="1530" spans="1:78">
      <c r="A1530" s="32" t="s">
        <v>1640</v>
      </c>
      <c r="BY1530" s="32" t="s">
        <v>8391</v>
      </c>
      <c r="BZ1530" s="27" t="s">
        <v>5748</v>
      </c>
    </row>
    <row r="1531" spans="1:78">
      <c r="A1531" s="32" t="s">
        <v>1641</v>
      </c>
      <c r="BY1531" s="32" t="s">
        <v>8391</v>
      </c>
      <c r="BZ1531" s="27" t="s">
        <v>5749</v>
      </c>
    </row>
    <row r="1532" spans="1:78">
      <c r="A1532" s="32" t="s">
        <v>1642</v>
      </c>
      <c r="BY1532" s="32" t="s">
        <v>8391</v>
      </c>
      <c r="BZ1532" s="27" t="s">
        <v>5750</v>
      </c>
    </row>
    <row r="1533" spans="1:78">
      <c r="A1533" s="32" t="s">
        <v>1643</v>
      </c>
      <c r="BY1533" s="32" t="s">
        <v>8391</v>
      </c>
      <c r="BZ1533" s="27" t="s">
        <v>5751</v>
      </c>
    </row>
    <row r="1534" spans="1:78">
      <c r="A1534" s="32" t="s">
        <v>1644</v>
      </c>
      <c r="BY1534" s="32" t="s">
        <v>8391</v>
      </c>
      <c r="BZ1534" s="27" t="s">
        <v>5752</v>
      </c>
    </row>
    <row r="1535" spans="1:78">
      <c r="A1535" s="32" t="s">
        <v>1645</v>
      </c>
      <c r="BY1535" s="32" t="s">
        <v>8391</v>
      </c>
      <c r="BZ1535" s="27" t="s">
        <v>5753</v>
      </c>
    </row>
    <row r="1536" spans="1:78">
      <c r="A1536" s="32" t="s">
        <v>1646</v>
      </c>
      <c r="BY1536" s="32" t="s">
        <v>8391</v>
      </c>
      <c r="BZ1536" s="27" t="s">
        <v>5754</v>
      </c>
    </row>
    <row r="1537" spans="1:78">
      <c r="A1537" s="32" t="s">
        <v>1647</v>
      </c>
      <c r="BY1537" s="32" t="s">
        <v>8391</v>
      </c>
      <c r="BZ1537" s="27" t="s">
        <v>5755</v>
      </c>
    </row>
    <row r="1538" spans="1:78">
      <c r="A1538" s="32" t="s">
        <v>1648</v>
      </c>
      <c r="BY1538" s="32" t="s">
        <v>8391</v>
      </c>
      <c r="BZ1538" s="27" t="s">
        <v>5756</v>
      </c>
    </row>
    <row r="1539" spans="1:78">
      <c r="A1539" s="32" t="s">
        <v>1649</v>
      </c>
      <c r="BY1539" s="32" t="s">
        <v>8391</v>
      </c>
      <c r="BZ1539" s="27" t="s">
        <v>5757</v>
      </c>
    </row>
    <row r="1540" spans="1:78">
      <c r="A1540" s="32" t="s">
        <v>1650</v>
      </c>
      <c r="BY1540" s="32" t="s">
        <v>8391</v>
      </c>
      <c r="BZ1540" s="27" t="s">
        <v>5758</v>
      </c>
    </row>
    <row r="1541" spans="1:78">
      <c r="A1541" s="32" t="s">
        <v>1651</v>
      </c>
      <c r="BY1541" s="32" t="s">
        <v>8391</v>
      </c>
      <c r="BZ1541" s="27" t="s">
        <v>5759</v>
      </c>
    </row>
    <row r="1542" spans="1:78">
      <c r="A1542" s="32" t="s">
        <v>1652</v>
      </c>
      <c r="BY1542" s="32" t="s">
        <v>8391</v>
      </c>
      <c r="BZ1542" s="27" t="s">
        <v>5760</v>
      </c>
    </row>
    <row r="1543" spans="1:78">
      <c r="A1543" s="32" t="s">
        <v>1653</v>
      </c>
      <c r="BY1543" s="32" t="s">
        <v>8391</v>
      </c>
      <c r="BZ1543" s="27" t="s">
        <v>5761</v>
      </c>
    </row>
    <row r="1544" spans="1:78">
      <c r="A1544" s="32" t="s">
        <v>1654</v>
      </c>
      <c r="BY1544" s="32" t="s">
        <v>8391</v>
      </c>
      <c r="BZ1544" s="27" t="s">
        <v>5762</v>
      </c>
    </row>
    <row r="1545" spans="1:78">
      <c r="A1545" s="32" t="s">
        <v>1655</v>
      </c>
      <c r="BY1545" s="32" t="s">
        <v>8391</v>
      </c>
      <c r="BZ1545" s="27" t="s">
        <v>5763</v>
      </c>
    </row>
    <row r="1546" spans="1:78">
      <c r="A1546" s="32" t="s">
        <v>1656</v>
      </c>
      <c r="BY1546" s="32" t="s">
        <v>8391</v>
      </c>
      <c r="BZ1546" s="27" t="s">
        <v>5764</v>
      </c>
    </row>
    <row r="1547" spans="1:78">
      <c r="A1547" s="32" t="s">
        <v>1657</v>
      </c>
      <c r="BY1547" s="32" t="s">
        <v>8391</v>
      </c>
      <c r="BZ1547" s="27" t="s">
        <v>5765</v>
      </c>
    </row>
    <row r="1548" spans="1:78">
      <c r="A1548" s="32" t="s">
        <v>1658</v>
      </c>
      <c r="BY1548" s="32" t="s">
        <v>8391</v>
      </c>
      <c r="BZ1548" s="27" t="s">
        <v>5766</v>
      </c>
    </row>
    <row r="1549" spans="1:78">
      <c r="A1549" s="32" t="s">
        <v>1659</v>
      </c>
      <c r="BY1549" s="32" t="s">
        <v>8391</v>
      </c>
      <c r="BZ1549" s="27" t="s">
        <v>5767</v>
      </c>
    </row>
    <row r="1550" spans="1:78">
      <c r="A1550" s="32" t="s">
        <v>1660</v>
      </c>
      <c r="BY1550" s="32" t="s">
        <v>8391</v>
      </c>
      <c r="BZ1550" s="27" t="s">
        <v>5768</v>
      </c>
    </row>
    <row r="1551" spans="1:78">
      <c r="A1551" s="32" t="s">
        <v>1661</v>
      </c>
      <c r="BY1551" s="32" t="s">
        <v>8391</v>
      </c>
      <c r="BZ1551" s="27" t="s">
        <v>5769</v>
      </c>
    </row>
    <row r="1552" spans="1:78">
      <c r="A1552" s="32" t="s">
        <v>1662</v>
      </c>
      <c r="BY1552" s="32" t="s">
        <v>8391</v>
      </c>
      <c r="BZ1552" s="27" t="s">
        <v>5770</v>
      </c>
    </row>
    <row r="1553" spans="1:78">
      <c r="A1553" s="32" t="s">
        <v>1663</v>
      </c>
      <c r="BY1553" s="32" t="s">
        <v>8391</v>
      </c>
      <c r="BZ1553" s="27" t="s">
        <v>5771</v>
      </c>
    </row>
    <row r="1554" spans="1:78">
      <c r="A1554" s="32" t="s">
        <v>1664</v>
      </c>
      <c r="BY1554" s="32" t="s">
        <v>8391</v>
      </c>
      <c r="BZ1554" s="27" t="s">
        <v>5772</v>
      </c>
    </row>
    <row r="1555" spans="1:78">
      <c r="A1555" s="32" t="s">
        <v>1665</v>
      </c>
      <c r="BY1555" s="32" t="s">
        <v>8391</v>
      </c>
      <c r="BZ1555" s="27" t="s">
        <v>5773</v>
      </c>
    </row>
    <row r="1556" spans="1:78">
      <c r="A1556" s="32" t="s">
        <v>1666</v>
      </c>
      <c r="BY1556" s="32" t="s">
        <v>8391</v>
      </c>
      <c r="BZ1556" s="27" t="s">
        <v>5774</v>
      </c>
    </row>
    <row r="1557" spans="1:78">
      <c r="A1557" s="32" t="s">
        <v>1667</v>
      </c>
      <c r="BY1557" s="32" t="s">
        <v>8391</v>
      </c>
      <c r="BZ1557" s="27" t="s">
        <v>5775</v>
      </c>
    </row>
    <row r="1558" spans="1:78">
      <c r="A1558" s="32" t="s">
        <v>1668</v>
      </c>
      <c r="BY1558" s="32" t="s">
        <v>8391</v>
      </c>
      <c r="BZ1558" s="27" t="s">
        <v>5776</v>
      </c>
    </row>
    <row r="1559" spans="1:78">
      <c r="A1559" s="32" t="s">
        <v>1669</v>
      </c>
      <c r="BY1559" s="32" t="s">
        <v>8391</v>
      </c>
      <c r="BZ1559" s="27" t="s">
        <v>5777</v>
      </c>
    </row>
    <row r="1560" spans="1:78">
      <c r="A1560" s="32" t="s">
        <v>1670</v>
      </c>
      <c r="BY1560" s="32" t="s">
        <v>8391</v>
      </c>
      <c r="BZ1560" s="27" t="s">
        <v>5778</v>
      </c>
    </row>
    <row r="1561" spans="1:78">
      <c r="A1561" s="32" t="s">
        <v>1671</v>
      </c>
      <c r="BY1561" s="32" t="s">
        <v>8391</v>
      </c>
      <c r="BZ1561" s="27" t="s">
        <v>5779</v>
      </c>
    </row>
    <row r="1562" spans="1:78">
      <c r="A1562" s="32" t="s">
        <v>1672</v>
      </c>
      <c r="BY1562" s="32" t="s">
        <v>8391</v>
      </c>
      <c r="BZ1562" s="27" t="s">
        <v>5780</v>
      </c>
    </row>
    <row r="1563" spans="1:78">
      <c r="A1563" s="32" t="s">
        <v>1673</v>
      </c>
      <c r="BY1563" s="32" t="s">
        <v>8391</v>
      </c>
      <c r="BZ1563" s="27" t="s">
        <v>5781</v>
      </c>
    </row>
    <row r="1564" spans="1:78">
      <c r="A1564" s="32" t="s">
        <v>1674</v>
      </c>
      <c r="BY1564" s="32" t="s">
        <v>8391</v>
      </c>
      <c r="BZ1564" s="27" t="s">
        <v>5782</v>
      </c>
    </row>
    <row r="1565" spans="1:78">
      <c r="A1565" s="32" t="s">
        <v>1675</v>
      </c>
      <c r="BY1565" s="32" t="s">
        <v>8391</v>
      </c>
      <c r="BZ1565" s="27" t="s">
        <v>5783</v>
      </c>
    </row>
    <row r="1566" spans="1:78">
      <c r="A1566" s="32" t="s">
        <v>1676</v>
      </c>
      <c r="BY1566" s="32" t="s">
        <v>8391</v>
      </c>
      <c r="BZ1566" s="27" t="s">
        <v>5784</v>
      </c>
    </row>
    <row r="1567" spans="1:78">
      <c r="A1567" s="32" t="s">
        <v>1677</v>
      </c>
      <c r="BY1567" s="32" t="s">
        <v>8391</v>
      </c>
      <c r="BZ1567" s="27" t="s">
        <v>5785</v>
      </c>
    </row>
    <row r="1568" spans="1:78">
      <c r="A1568" s="32" t="s">
        <v>1678</v>
      </c>
      <c r="BY1568" s="32" t="s">
        <v>8391</v>
      </c>
      <c r="BZ1568" s="27" t="s">
        <v>5786</v>
      </c>
    </row>
    <row r="1569" spans="1:78">
      <c r="A1569" s="32" t="s">
        <v>1679</v>
      </c>
      <c r="BY1569" s="32" t="s">
        <v>8391</v>
      </c>
      <c r="BZ1569" s="27" t="s">
        <v>5787</v>
      </c>
    </row>
    <row r="1570" spans="1:78">
      <c r="A1570" s="32" t="s">
        <v>1680</v>
      </c>
      <c r="BY1570" s="32" t="s">
        <v>8391</v>
      </c>
      <c r="BZ1570" s="27" t="s">
        <v>5788</v>
      </c>
    </row>
    <row r="1571" spans="1:78">
      <c r="A1571" s="32" t="s">
        <v>1681</v>
      </c>
      <c r="BY1571" s="32" t="s">
        <v>8391</v>
      </c>
      <c r="BZ1571" s="27" t="s">
        <v>5789</v>
      </c>
    </row>
    <row r="1572" spans="1:78">
      <c r="A1572" s="32" t="s">
        <v>1682</v>
      </c>
      <c r="BY1572" s="32" t="s">
        <v>8391</v>
      </c>
      <c r="BZ1572" s="27" t="s">
        <v>5790</v>
      </c>
    </row>
    <row r="1573" spans="1:78">
      <c r="A1573" s="32" t="s">
        <v>1683</v>
      </c>
      <c r="BY1573" s="32" t="s">
        <v>8391</v>
      </c>
      <c r="BZ1573" s="27" t="s">
        <v>5791</v>
      </c>
    </row>
    <row r="1574" spans="1:78">
      <c r="A1574" s="32" t="s">
        <v>1684</v>
      </c>
      <c r="BY1574" s="32" t="s">
        <v>8391</v>
      </c>
      <c r="BZ1574" s="27" t="s">
        <v>5792</v>
      </c>
    </row>
    <row r="1575" spans="1:78">
      <c r="A1575" s="32" t="s">
        <v>1686</v>
      </c>
      <c r="BY1575" s="32" t="s">
        <v>8391</v>
      </c>
      <c r="BZ1575" s="27" t="s">
        <v>5794</v>
      </c>
    </row>
    <row r="1576" spans="1:78">
      <c r="A1576" s="32" t="s">
        <v>1685</v>
      </c>
      <c r="BY1576" s="32" t="s">
        <v>8391</v>
      </c>
      <c r="BZ1576" s="27" t="s">
        <v>5793</v>
      </c>
    </row>
    <row r="1577" spans="1:78">
      <c r="A1577" s="32" t="s">
        <v>1687</v>
      </c>
      <c r="BY1577" s="32" t="s">
        <v>8391</v>
      </c>
      <c r="BZ1577" s="27" t="s">
        <v>5795</v>
      </c>
    </row>
    <row r="1578" spans="1:78">
      <c r="A1578" s="32" t="s">
        <v>1688</v>
      </c>
      <c r="BY1578" s="32" t="s">
        <v>8391</v>
      </c>
      <c r="BZ1578" s="27" t="s">
        <v>5796</v>
      </c>
    </row>
    <row r="1579" spans="1:78">
      <c r="A1579" s="32" t="s">
        <v>1689</v>
      </c>
      <c r="BY1579" s="32" t="s">
        <v>8391</v>
      </c>
      <c r="BZ1579" s="27" t="s">
        <v>5797</v>
      </c>
    </row>
    <row r="1580" spans="1:78">
      <c r="A1580" s="32" t="s">
        <v>1690</v>
      </c>
      <c r="BY1580" s="32" t="s">
        <v>8391</v>
      </c>
      <c r="BZ1580" s="27" t="s">
        <v>5798</v>
      </c>
    </row>
    <row r="1581" spans="1:78">
      <c r="A1581" s="32" t="s">
        <v>1691</v>
      </c>
      <c r="BY1581" s="32" t="s">
        <v>8391</v>
      </c>
      <c r="BZ1581" s="27" t="s">
        <v>5799</v>
      </c>
    </row>
    <row r="1582" spans="1:78">
      <c r="A1582" s="32" t="s">
        <v>1692</v>
      </c>
      <c r="BY1582" s="32" t="s">
        <v>8391</v>
      </c>
      <c r="BZ1582" s="27" t="s">
        <v>5800</v>
      </c>
    </row>
    <row r="1583" spans="1:78">
      <c r="A1583" s="32" t="s">
        <v>1693</v>
      </c>
      <c r="BY1583" s="32" t="s">
        <v>8391</v>
      </c>
      <c r="BZ1583" s="27" t="s">
        <v>5801</v>
      </c>
    </row>
    <row r="1584" spans="1:78">
      <c r="A1584" s="32" t="s">
        <v>1694</v>
      </c>
      <c r="BY1584" s="32" t="s">
        <v>8391</v>
      </c>
      <c r="BZ1584" s="27" t="s">
        <v>5802</v>
      </c>
    </row>
    <row r="1585" spans="1:78">
      <c r="A1585" s="32" t="s">
        <v>1695</v>
      </c>
      <c r="BY1585" s="32" t="s">
        <v>8391</v>
      </c>
      <c r="BZ1585" s="27" t="s">
        <v>5803</v>
      </c>
    </row>
    <row r="1586" spans="1:78">
      <c r="A1586" s="32" t="s">
        <v>1696</v>
      </c>
      <c r="BY1586" s="32" t="s">
        <v>8392</v>
      </c>
      <c r="BZ1586" s="27" t="s">
        <v>5804</v>
      </c>
    </row>
    <row r="1587" spans="1:78">
      <c r="A1587" s="32" t="s">
        <v>1697</v>
      </c>
      <c r="BY1587" s="32" t="s">
        <v>8391</v>
      </c>
      <c r="BZ1587" s="27" t="s">
        <v>5805</v>
      </c>
    </row>
    <row r="1588" spans="1:78">
      <c r="A1588" s="32" t="s">
        <v>1698</v>
      </c>
      <c r="BY1588" s="32" t="s">
        <v>8391</v>
      </c>
      <c r="BZ1588" s="27" t="s">
        <v>5806</v>
      </c>
    </row>
    <row r="1589" spans="1:78">
      <c r="A1589" s="32" t="s">
        <v>1699</v>
      </c>
      <c r="BY1589" s="32" t="s">
        <v>8391</v>
      </c>
      <c r="BZ1589" s="27" t="s">
        <v>5807</v>
      </c>
    </row>
    <row r="1590" spans="1:78">
      <c r="A1590" s="32" t="s">
        <v>1700</v>
      </c>
      <c r="BY1590" s="32" t="s">
        <v>8391</v>
      </c>
      <c r="BZ1590" s="27" t="s">
        <v>5808</v>
      </c>
    </row>
    <row r="1591" spans="1:78">
      <c r="A1591" s="32" t="s">
        <v>1701</v>
      </c>
      <c r="BY1591" s="32" t="s">
        <v>8391</v>
      </c>
      <c r="BZ1591" s="27" t="s">
        <v>5809</v>
      </c>
    </row>
    <row r="1592" spans="1:78">
      <c r="A1592" s="32" t="s">
        <v>1702</v>
      </c>
      <c r="BY1592" s="32" t="s">
        <v>8391</v>
      </c>
      <c r="BZ1592" s="27" t="s">
        <v>5810</v>
      </c>
    </row>
    <row r="1593" spans="1:78">
      <c r="A1593" s="32" t="s">
        <v>1703</v>
      </c>
      <c r="BY1593" s="32" t="s">
        <v>8391</v>
      </c>
      <c r="BZ1593" s="27" t="s">
        <v>5811</v>
      </c>
    </row>
    <row r="1594" spans="1:78">
      <c r="A1594" s="32" t="s">
        <v>1704</v>
      </c>
      <c r="BY1594" s="32" t="s">
        <v>8391</v>
      </c>
      <c r="BZ1594" s="27" t="s">
        <v>5812</v>
      </c>
    </row>
    <row r="1595" spans="1:78">
      <c r="A1595" s="32" t="s">
        <v>1705</v>
      </c>
      <c r="BY1595" s="32" t="s">
        <v>8391</v>
      </c>
      <c r="BZ1595" s="27" t="s">
        <v>5813</v>
      </c>
    </row>
    <row r="1596" spans="1:78">
      <c r="A1596" s="32" t="s">
        <v>1706</v>
      </c>
      <c r="BY1596" s="32" t="s">
        <v>8391</v>
      </c>
      <c r="BZ1596" s="27" t="s">
        <v>5814</v>
      </c>
    </row>
    <row r="1597" spans="1:78">
      <c r="A1597" s="32" t="s">
        <v>1707</v>
      </c>
      <c r="BY1597" s="32" t="s">
        <v>8391</v>
      </c>
      <c r="BZ1597" s="27" t="s">
        <v>5815</v>
      </c>
    </row>
    <row r="1598" spans="1:78">
      <c r="A1598" s="32" t="s">
        <v>1708</v>
      </c>
      <c r="BY1598" s="32" t="s">
        <v>8391</v>
      </c>
      <c r="BZ1598" s="27" t="s">
        <v>5816</v>
      </c>
    </row>
    <row r="1599" spans="1:78">
      <c r="A1599" s="32" t="s">
        <v>1709</v>
      </c>
      <c r="BY1599" s="32" t="s">
        <v>8391</v>
      </c>
      <c r="BZ1599" s="27" t="s">
        <v>5817</v>
      </c>
    </row>
    <row r="1600" spans="1:78">
      <c r="A1600" s="32" t="s">
        <v>1710</v>
      </c>
      <c r="BY1600" s="32" t="s">
        <v>8391</v>
      </c>
      <c r="BZ1600" s="27" t="s">
        <v>5818</v>
      </c>
    </row>
    <row r="1601" spans="1:78">
      <c r="A1601" s="32" t="s">
        <v>1711</v>
      </c>
      <c r="BY1601" s="32" t="s">
        <v>8391</v>
      </c>
      <c r="BZ1601" s="27" t="s">
        <v>5819</v>
      </c>
    </row>
    <row r="1602" spans="1:78">
      <c r="A1602" s="32" t="s">
        <v>1712</v>
      </c>
      <c r="BY1602" s="32" t="s">
        <v>8391</v>
      </c>
      <c r="BZ1602" s="27" t="s">
        <v>5820</v>
      </c>
    </row>
    <row r="1603" spans="1:78">
      <c r="A1603" s="32" t="s">
        <v>1713</v>
      </c>
      <c r="BY1603" s="32" t="s">
        <v>8391</v>
      </c>
      <c r="BZ1603" s="27" t="s">
        <v>5821</v>
      </c>
    </row>
    <row r="1604" spans="1:78">
      <c r="A1604" s="32" t="s">
        <v>1714</v>
      </c>
      <c r="BY1604" s="32" t="s">
        <v>8391</v>
      </c>
      <c r="BZ1604" s="27" t="s">
        <v>5822</v>
      </c>
    </row>
    <row r="1605" spans="1:78">
      <c r="A1605" s="32" t="s">
        <v>1715</v>
      </c>
      <c r="BY1605" s="32" t="s">
        <v>8391</v>
      </c>
      <c r="BZ1605" s="27" t="s">
        <v>5823</v>
      </c>
    </row>
    <row r="1606" spans="1:78">
      <c r="A1606" s="32" t="s">
        <v>1716</v>
      </c>
      <c r="BY1606" s="32" t="s">
        <v>8391</v>
      </c>
      <c r="BZ1606" s="27" t="s">
        <v>5824</v>
      </c>
    </row>
    <row r="1607" spans="1:78">
      <c r="A1607" s="32" t="s">
        <v>1717</v>
      </c>
      <c r="BY1607" s="32" t="s">
        <v>8391</v>
      </c>
      <c r="BZ1607" s="27" t="s">
        <v>5825</v>
      </c>
    </row>
    <row r="1608" spans="1:78">
      <c r="A1608" s="32" t="s">
        <v>1718</v>
      </c>
      <c r="BY1608" s="32" t="s">
        <v>8391</v>
      </c>
      <c r="BZ1608" s="27" t="s">
        <v>5826</v>
      </c>
    </row>
    <row r="1609" spans="1:78">
      <c r="A1609" s="32" t="s">
        <v>1719</v>
      </c>
      <c r="BY1609" s="32" t="s">
        <v>8391</v>
      </c>
      <c r="BZ1609" s="27" t="s">
        <v>5827</v>
      </c>
    </row>
    <row r="1610" spans="1:78">
      <c r="A1610" s="32" t="s">
        <v>1720</v>
      </c>
      <c r="BY1610" s="32" t="s">
        <v>8391</v>
      </c>
      <c r="BZ1610" s="27" t="s">
        <v>5828</v>
      </c>
    </row>
    <row r="1611" spans="1:78">
      <c r="A1611" s="32" t="s">
        <v>1721</v>
      </c>
      <c r="BY1611" s="32" t="s">
        <v>8391</v>
      </c>
      <c r="BZ1611" s="27" t="s">
        <v>5829</v>
      </c>
    </row>
    <row r="1612" spans="1:78">
      <c r="A1612" s="32" t="s">
        <v>1722</v>
      </c>
      <c r="BY1612" s="32" t="s">
        <v>8391</v>
      </c>
      <c r="BZ1612" s="27" t="s">
        <v>5830</v>
      </c>
    </row>
    <row r="1613" spans="1:78">
      <c r="A1613" s="32" t="s">
        <v>1723</v>
      </c>
      <c r="BY1613" s="32" t="s">
        <v>8391</v>
      </c>
      <c r="BZ1613" s="27" t="s">
        <v>5831</v>
      </c>
    </row>
    <row r="1614" spans="1:78">
      <c r="A1614" s="32" t="s">
        <v>1724</v>
      </c>
      <c r="BY1614" s="32" t="s">
        <v>8391</v>
      </c>
      <c r="BZ1614" s="27" t="s">
        <v>5832</v>
      </c>
    </row>
    <row r="1615" spans="1:78">
      <c r="A1615" s="32" t="s">
        <v>1725</v>
      </c>
      <c r="BY1615" s="32" t="s">
        <v>8391</v>
      </c>
      <c r="BZ1615" s="27" t="s">
        <v>5833</v>
      </c>
    </row>
    <row r="1616" spans="1:78">
      <c r="A1616" s="32" t="s">
        <v>1726</v>
      </c>
      <c r="BY1616" s="32" t="s">
        <v>8391</v>
      </c>
      <c r="BZ1616" s="27" t="s">
        <v>5834</v>
      </c>
    </row>
    <row r="1617" spans="1:78">
      <c r="A1617" s="32" t="s">
        <v>1727</v>
      </c>
      <c r="BY1617" s="32" t="s">
        <v>8391</v>
      </c>
      <c r="BZ1617" s="27" t="s">
        <v>5835</v>
      </c>
    </row>
    <row r="1618" spans="1:78">
      <c r="A1618" s="32" t="s">
        <v>1728</v>
      </c>
      <c r="BY1618" s="32" t="s">
        <v>8391</v>
      </c>
      <c r="BZ1618" s="27" t="s">
        <v>5836</v>
      </c>
    </row>
    <row r="1619" spans="1:78">
      <c r="A1619" s="32" t="s">
        <v>1729</v>
      </c>
      <c r="BY1619" s="32" t="s">
        <v>8391</v>
      </c>
      <c r="BZ1619" s="27" t="s">
        <v>5837</v>
      </c>
    </row>
    <row r="1620" spans="1:78">
      <c r="A1620" s="32" t="s">
        <v>1730</v>
      </c>
      <c r="BY1620" s="32" t="s">
        <v>8391</v>
      </c>
      <c r="BZ1620" s="27" t="s">
        <v>5838</v>
      </c>
    </row>
    <row r="1621" spans="1:78">
      <c r="A1621" s="32" t="s">
        <v>1731</v>
      </c>
      <c r="BY1621" s="32" t="s">
        <v>8391</v>
      </c>
      <c r="BZ1621" s="27" t="s">
        <v>5839</v>
      </c>
    </row>
    <row r="1622" spans="1:78">
      <c r="A1622" s="32" t="s">
        <v>1732</v>
      </c>
      <c r="BY1622" s="32" t="s">
        <v>8391</v>
      </c>
      <c r="BZ1622" s="27" t="s">
        <v>5840</v>
      </c>
    </row>
    <row r="1623" spans="1:78">
      <c r="A1623" s="32" t="s">
        <v>1733</v>
      </c>
      <c r="BY1623" s="32" t="s">
        <v>8391</v>
      </c>
      <c r="BZ1623" s="27" t="s">
        <v>5841</v>
      </c>
    </row>
    <row r="1624" spans="1:78">
      <c r="A1624" s="32" t="s">
        <v>1734</v>
      </c>
      <c r="BY1624" s="32" t="s">
        <v>8391</v>
      </c>
      <c r="BZ1624" s="27" t="s">
        <v>5842</v>
      </c>
    </row>
    <row r="1625" spans="1:78">
      <c r="A1625" s="32" t="s">
        <v>1735</v>
      </c>
      <c r="BY1625" s="32" t="s">
        <v>8391</v>
      </c>
      <c r="BZ1625" s="27" t="s">
        <v>5843</v>
      </c>
    </row>
    <row r="1626" spans="1:78">
      <c r="A1626" s="32" t="s">
        <v>1736</v>
      </c>
      <c r="BY1626" s="32" t="s">
        <v>8391</v>
      </c>
      <c r="BZ1626" s="27" t="s">
        <v>5844</v>
      </c>
    </row>
    <row r="1627" spans="1:78">
      <c r="A1627" s="32" t="s">
        <v>1737</v>
      </c>
      <c r="BY1627" s="32" t="s">
        <v>8391</v>
      </c>
      <c r="BZ1627" s="27" t="s">
        <v>5845</v>
      </c>
    </row>
    <row r="1628" spans="1:78">
      <c r="A1628" s="32" t="s">
        <v>1738</v>
      </c>
      <c r="BY1628" s="32" t="s">
        <v>8391</v>
      </c>
      <c r="BZ1628" s="27" t="s">
        <v>5846</v>
      </c>
    </row>
    <row r="1629" spans="1:78">
      <c r="A1629" s="32" t="s">
        <v>1739</v>
      </c>
      <c r="BY1629" s="32" t="s">
        <v>8391</v>
      </c>
      <c r="BZ1629" s="27" t="s">
        <v>5847</v>
      </c>
    </row>
    <row r="1630" spans="1:78">
      <c r="A1630" s="32" t="s">
        <v>1740</v>
      </c>
      <c r="BY1630" s="32" t="s">
        <v>8391</v>
      </c>
      <c r="BZ1630" s="27" t="s">
        <v>5848</v>
      </c>
    </row>
    <row r="1631" spans="1:78">
      <c r="A1631" s="32" t="s">
        <v>1741</v>
      </c>
      <c r="BY1631" s="32" t="s">
        <v>8391</v>
      </c>
      <c r="BZ1631" s="27" t="s">
        <v>5849</v>
      </c>
    </row>
    <row r="1632" spans="1:78">
      <c r="A1632" s="32" t="s">
        <v>1742</v>
      </c>
      <c r="BY1632" s="32" t="s">
        <v>8391</v>
      </c>
      <c r="BZ1632" s="27" t="s">
        <v>5850</v>
      </c>
    </row>
    <row r="1633" spans="1:78">
      <c r="A1633" s="32" t="s">
        <v>1743</v>
      </c>
      <c r="BY1633" s="32" t="s">
        <v>8391</v>
      </c>
      <c r="BZ1633" s="27" t="s">
        <v>5851</v>
      </c>
    </row>
    <row r="1634" spans="1:78">
      <c r="A1634" s="32" t="s">
        <v>1744</v>
      </c>
      <c r="BY1634" s="32" t="s">
        <v>8391</v>
      </c>
      <c r="BZ1634" s="27" t="s">
        <v>5852</v>
      </c>
    </row>
    <row r="1635" spans="1:78">
      <c r="A1635" s="32" t="s">
        <v>1745</v>
      </c>
      <c r="BY1635" s="32" t="s">
        <v>8391</v>
      </c>
      <c r="BZ1635" s="27" t="s">
        <v>5853</v>
      </c>
    </row>
    <row r="1636" spans="1:78">
      <c r="A1636" s="32" t="s">
        <v>1746</v>
      </c>
      <c r="BY1636" s="32" t="s">
        <v>8391</v>
      </c>
      <c r="BZ1636" s="27" t="s">
        <v>5854</v>
      </c>
    </row>
    <row r="1637" spans="1:78">
      <c r="A1637" s="32" t="s">
        <v>1747</v>
      </c>
      <c r="BY1637" s="32" t="s">
        <v>8391</v>
      </c>
      <c r="BZ1637" s="27" t="s">
        <v>5855</v>
      </c>
    </row>
    <row r="1638" spans="1:78">
      <c r="A1638" s="32" t="s">
        <v>1748</v>
      </c>
      <c r="BY1638" s="32" t="s">
        <v>8391</v>
      </c>
      <c r="BZ1638" s="27" t="s">
        <v>5856</v>
      </c>
    </row>
    <row r="1639" spans="1:78">
      <c r="A1639" s="32" t="s">
        <v>1749</v>
      </c>
      <c r="BY1639" s="32" t="s">
        <v>8391</v>
      </c>
      <c r="BZ1639" s="27" t="s">
        <v>5857</v>
      </c>
    </row>
    <row r="1640" spans="1:78">
      <c r="A1640" s="32" t="s">
        <v>1750</v>
      </c>
      <c r="BY1640" s="32" t="s">
        <v>8391</v>
      </c>
      <c r="BZ1640" s="27" t="s">
        <v>5858</v>
      </c>
    </row>
    <row r="1641" spans="1:78">
      <c r="A1641" s="32" t="s">
        <v>1751</v>
      </c>
      <c r="BY1641" s="32" t="s">
        <v>8391</v>
      </c>
      <c r="BZ1641" s="27" t="s">
        <v>5859</v>
      </c>
    </row>
    <row r="1642" spans="1:78">
      <c r="A1642" s="32" t="s">
        <v>1752</v>
      </c>
      <c r="BY1642" s="32" t="s">
        <v>8391</v>
      </c>
      <c r="BZ1642" s="27" t="s">
        <v>5860</v>
      </c>
    </row>
    <row r="1643" spans="1:78">
      <c r="A1643" s="32" t="s">
        <v>1753</v>
      </c>
      <c r="BY1643" s="32" t="s">
        <v>8391</v>
      </c>
      <c r="BZ1643" s="27" t="s">
        <v>5861</v>
      </c>
    </row>
    <row r="1644" spans="1:78">
      <c r="A1644" s="32" t="s">
        <v>1754</v>
      </c>
      <c r="BY1644" s="32" t="s">
        <v>8391</v>
      </c>
      <c r="BZ1644" s="27" t="s">
        <v>5862</v>
      </c>
    </row>
    <row r="1645" spans="1:78">
      <c r="A1645" s="32" t="s">
        <v>1755</v>
      </c>
      <c r="BY1645" s="32" t="s">
        <v>8391</v>
      </c>
      <c r="BZ1645" s="27" t="s">
        <v>5863</v>
      </c>
    </row>
    <row r="1646" spans="1:78">
      <c r="A1646" s="32" t="s">
        <v>1756</v>
      </c>
      <c r="BY1646" s="32" t="s">
        <v>8391</v>
      </c>
      <c r="BZ1646" s="27" t="s">
        <v>5864</v>
      </c>
    </row>
    <row r="1647" spans="1:78">
      <c r="A1647" s="32" t="s">
        <v>1757</v>
      </c>
      <c r="BY1647" s="32" t="s">
        <v>8391</v>
      </c>
      <c r="BZ1647" s="27" t="s">
        <v>5865</v>
      </c>
    </row>
    <row r="1648" spans="1:78">
      <c r="A1648" s="32" t="s">
        <v>1758</v>
      </c>
      <c r="BY1648" s="32" t="s">
        <v>8391</v>
      </c>
      <c r="BZ1648" s="27" t="s">
        <v>5866</v>
      </c>
    </row>
    <row r="1649" spans="1:78">
      <c r="A1649" s="32" t="s">
        <v>1759</v>
      </c>
      <c r="BY1649" s="32" t="s">
        <v>8391</v>
      </c>
      <c r="BZ1649" s="27" t="s">
        <v>5867</v>
      </c>
    </row>
    <row r="1650" spans="1:78">
      <c r="A1650" s="32" t="s">
        <v>1760</v>
      </c>
      <c r="BY1650" s="32" t="s">
        <v>8391</v>
      </c>
      <c r="BZ1650" s="27" t="s">
        <v>5868</v>
      </c>
    </row>
    <row r="1651" spans="1:78">
      <c r="A1651" s="32" t="s">
        <v>1761</v>
      </c>
      <c r="BY1651" s="32" t="s">
        <v>8391</v>
      </c>
      <c r="BZ1651" s="27" t="s">
        <v>5869</v>
      </c>
    </row>
    <row r="1652" spans="1:78">
      <c r="A1652" s="32" t="s">
        <v>1762</v>
      </c>
      <c r="BY1652" s="32" t="s">
        <v>8391</v>
      </c>
      <c r="BZ1652" s="27" t="s">
        <v>5870</v>
      </c>
    </row>
    <row r="1653" spans="1:78">
      <c r="A1653" s="32" t="s">
        <v>1763</v>
      </c>
      <c r="BY1653" s="32" t="s">
        <v>8391</v>
      </c>
      <c r="BZ1653" s="27" t="s">
        <v>5871</v>
      </c>
    </row>
    <row r="1654" spans="1:78">
      <c r="A1654" s="32" t="s">
        <v>1764</v>
      </c>
      <c r="BY1654" s="32" t="s">
        <v>8391</v>
      </c>
      <c r="BZ1654" s="27" t="s">
        <v>5872</v>
      </c>
    </row>
    <row r="1655" spans="1:78">
      <c r="A1655" s="32" t="s">
        <v>1765</v>
      </c>
      <c r="BY1655" s="32" t="s">
        <v>8391</v>
      </c>
      <c r="BZ1655" s="27" t="s">
        <v>5873</v>
      </c>
    </row>
    <row r="1656" spans="1:78">
      <c r="A1656" s="32" t="s">
        <v>1766</v>
      </c>
      <c r="BY1656" s="32" t="s">
        <v>8391</v>
      </c>
      <c r="BZ1656" s="27" t="s">
        <v>5874</v>
      </c>
    </row>
    <row r="1657" spans="1:78">
      <c r="A1657" s="32" t="s">
        <v>1767</v>
      </c>
      <c r="BY1657" s="32" t="s">
        <v>8391</v>
      </c>
      <c r="BZ1657" s="27" t="s">
        <v>5875</v>
      </c>
    </row>
    <row r="1658" spans="1:78">
      <c r="A1658" s="32" t="s">
        <v>1768</v>
      </c>
      <c r="BY1658" s="32" t="s">
        <v>8391</v>
      </c>
      <c r="BZ1658" s="27" t="s">
        <v>5876</v>
      </c>
    </row>
    <row r="1659" spans="1:78">
      <c r="A1659" s="32" t="s">
        <v>1769</v>
      </c>
      <c r="BY1659" s="32" t="s">
        <v>8391</v>
      </c>
      <c r="BZ1659" s="27" t="s">
        <v>5877</v>
      </c>
    </row>
    <row r="1660" spans="1:78">
      <c r="A1660" s="32" t="s">
        <v>1770</v>
      </c>
      <c r="BY1660" s="32" t="s">
        <v>8391</v>
      </c>
      <c r="BZ1660" s="27" t="s">
        <v>5878</v>
      </c>
    </row>
    <row r="1661" spans="1:78">
      <c r="A1661" s="32" t="s">
        <v>1771</v>
      </c>
      <c r="BY1661" s="32" t="s">
        <v>8391</v>
      </c>
      <c r="BZ1661" s="27" t="s">
        <v>5879</v>
      </c>
    </row>
    <row r="1662" spans="1:78">
      <c r="A1662" s="32" t="s">
        <v>1772</v>
      </c>
      <c r="BY1662" s="32" t="s">
        <v>8391</v>
      </c>
      <c r="BZ1662" s="27" t="s">
        <v>5880</v>
      </c>
    </row>
    <row r="1663" spans="1:78">
      <c r="A1663" s="32" t="s">
        <v>1773</v>
      </c>
      <c r="BY1663" s="32" t="s">
        <v>8391</v>
      </c>
      <c r="BZ1663" s="27" t="s">
        <v>5881</v>
      </c>
    </row>
    <row r="1664" spans="1:78">
      <c r="A1664" s="32" t="s">
        <v>1774</v>
      </c>
      <c r="BY1664" s="32" t="s">
        <v>8391</v>
      </c>
      <c r="BZ1664" s="27" t="s">
        <v>5882</v>
      </c>
    </row>
    <row r="1665" spans="1:78">
      <c r="A1665" s="32" t="s">
        <v>1775</v>
      </c>
      <c r="BY1665" s="32" t="s">
        <v>8391</v>
      </c>
      <c r="BZ1665" s="27" t="s">
        <v>5883</v>
      </c>
    </row>
    <row r="1666" spans="1:78">
      <c r="A1666" s="32" t="s">
        <v>1776</v>
      </c>
      <c r="BY1666" s="32" t="s">
        <v>8391</v>
      </c>
      <c r="BZ1666" s="27" t="s">
        <v>5884</v>
      </c>
    </row>
    <row r="1667" spans="1:78">
      <c r="A1667" s="32" t="s">
        <v>1777</v>
      </c>
      <c r="BY1667" s="32" t="s">
        <v>8391</v>
      </c>
      <c r="BZ1667" s="27" t="s">
        <v>5885</v>
      </c>
    </row>
    <row r="1668" spans="1:78">
      <c r="A1668" s="32" t="s">
        <v>1778</v>
      </c>
      <c r="BY1668" s="32" t="s">
        <v>8391</v>
      </c>
      <c r="BZ1668" s="27" t="s">
        <v>5886</v>
      </c>
    </row>
    <row r="1669" spans="1:78">
      <c r="A1669" s="32" t="s">
        <v>1779</v>
      </c>
      <c r="BY1669" s="32" t="s">
        <v>8391</v>
      </c>
      <c r="BZ1669" s="27" t="s">
        <v>5887</v>
      </c>
    </row>
    <row r="1670" spans="1:78">
      <c r="A1670" s="32" t="s">
        <v>1780</v>
      </c>
      <c r="BY1670" s="32" t="s">
        <v>8391</v>
      </c>
      <c r="BZ1670" s="27" t="s">
        <v>5888</v>
      </c>
    </row>
    <row r="1671" spans="1:78">
      <c r="A1671" s="32" t="s">
        <v>1781</v>
      </c>
      <c r="BY1671" s="32" t="s">
        <v>8391</v>
      </c>
      <c r="BZ1671" s="27" t="s">
        <v>5889</v>
      </c>
    </row>
    <row r="1672" spans="1:78">
      <c r="A1672" s="32" t="s">
        <v>1782</v>
      </c>
      <c r="BY1672" s="32" t="s">
        <v>8391</v>
      </c>
      <c r="BZ1672" s="27" t="s">
        <v>5890</v>
      </c>
    </row>
    <row r="1673" spans="1:78">
      <c r="A1673" s="32" t="s">
        <v>1783</v>
      </c>
      <c r="BY1673" s="32" t="s">
        <v>8391</v>
      </c>
      <c r="BZ1673" s="27" t="s">
        <v>5891</v>
      </c>
    </row>
    <row r="1674" spans="1:78">
      <c r="A1674" s="32" t="s">
        <v>1784</v>
      </c>
      <c r="BY1674" s="32" t="s">
        <v>8391</v>
      </c>
      <c r="BZ1674" s="27" t="s">
        <v>5892</v>
      </c>
    </row>
    <row r="1675" spans="1:78">
      <c r="A1675" s="32" t="s">
        <v>1785</v>
      </c>
      <c r="BY1675" s="32" t="s">
        <v>8391</v>
      </c>
      <c r="BZ1675" s="27" t="s">
        <v>5893</v>
      </c>
    </row>
    <row r="1676" spans="1:78">
      <c r="A1676" s="32" t="s">
        <v>1786</v>
      </c>
      <c r="BY1676" s="32" t="s">
        <v>8391</v>
      </c>
      <c r="BZ1676" s="27" t="s">
        <v>5894</v>
      </c>
    </row>
    <row r="1677" spans="1:78">
      <c r="A1677" s="32" t="s">
        <v>1787</v>
      </c>
      <c r="BY1677" s="32" t="s">
        <v>8391</v>
      </c>
      <c r="BZ1677" s="27" t="s">
        <v>5895</v>
      </c>
    </row>
    <row r="1678" spans="1:78">
      <c r="A1678" s="32" t="s">
        <v>1788</v>
      </c>
      <c r="BY1678" s="32" t="s">
        <v>8391</v>
      </c>
      <c r="BZ1678" s="27" t="s">
        <v>5896</v>
      </c>
    </row>
    <row r="1679" spans="1:78">
      <c r="A1679" s="32" t="s">
        <v>1789</v>
      </c>
      <c r="BY1679" s="32" t="s">
        <v>8391</v>
      </c>
      <c r="BZ1679" s="27" t="s">
        <v>5897</v>
      </c>
    </row>
    <row r="1680" spans="1:78">
      <c r="A1680" s="32" t="s">
        <v>1790</v>
      </c>
      <c r="BY1680" s="32" t="s">
        <v>8391</v>
      </c>
      <c r="BZ1680" s="27" t="s">
        <v>5898</v>
      </c>
    </row>
    <row r="1681" spans="1:78">
      <c r="A1681" s="32" t="s">
        <v>1791</v>
      </c>
      <c r="BY1681" s="32" t="s">
        <v>8391</v>
      </c>
      <c r="BZ1681" s="27" t="s">
        <v>5899</v>
      </c>
    </row>
    <row r="1682" spans="1:78">
      <c r="A1682" s="32" t="s">
        <v>1792</v>
      </c>
      <c r="BY1682" s="32" t="s">
        <v>8391</v>
      </c>
      <c r="BZ1682" s="27" t="s">
        <v>5900</v>
      </c>
    </row>
    <row r="1683" spans="1:78">
      <c r="A1683" s="32" t="s">
        <v>1793</v>
      </c>
      <c r="BY1683" s="32" t="s">
        <v>8391</v>
      </c>
      <c r="BZ1683" s="27" t="s">
        <v>5901</v>
      </c>
    </row>
    <row r="1684" spans="1:78">
      <c r="A1684" s="32" t="s">
        <v>1794</v>
      </c>
      <c r="BY1684" s="32" t="s">
        <v>8391</v>
      </c>
      <c r="BZ1684" s="27" t="s">
        <v>5902</v>
      </c>
    </row>
    <row r="1685" spans="1:78">
      <c r="A1685" s="32" t="s">
        <v>1795</v>
      </c>
      <c r="BY1685" s="32" t="s">
        <v>8391</v>
      </c>
      <c r="BZ1685" s="27" t="s">
        <v>5903</v>
      </c>
    </row>
    <row r="1686" spans="1:78">
      <c r="A1686" s="32" t="s">
        <v>1796</v>
      </c>
      <c r="BY1686" s="32" t="s">
        <v>8391</v>
      </c>
      <c r="BZ1686" s="27" t="s">
        <v>5904</v>
      </c>
    </row>
    <row r="1687" spans="1:78">
      <c r="A1687" s="32" t="s">
        <v>1797</v>
      </c>
      <c r="BY1687" s="32" t="s">
        <v>8391</v>
      </c>
      <c r="BZ1687" s="27" t="s">
        <v>5905</v>
      </c>
    </row>
    <row r="1688" spans="1:78">
      <c r="A1688" s="32" t="s">
        <v>1798</v>
      </c>
      <c r="BY1688" s="32" t="s">
        <v>8391</v>
      </c>
      <c r="BZ1688" s="27" t="s">
        <v>5906</v>
      </c>
    </row>
    <row r="1689" spans="1:78">
      <c r="A1689" s="32" t="s">
        <v>1799</v>
      </c>
      <c r="BY1689" s="32" t="s">
        <v>8391</v>
      </c>
      <c r="BZ1689" s="27" t="s">
        <v>5907</v>
      </c>
    </row>
    <row r="1690" spans="1:78">
      <c r="A1690" s="32" t="s">
        <v>1800</v>
      </c>
      <c r="BY1690" s="32" t="s">
        <v>8391</v>
      </c>
      <c r="BZ1690" s="27" t="s">
        <v>5908</v>
      </c>
    </row>
    <row r="1691" spans="1:78">
      <c r="A1691" s="32" t="s">
        <v>1801</v>
      </c>
      <c r="BY1691" s="32" t="s">
        <v>8391</v>
      </c>
      <c r="BZ1691" s="27" t="s">
        <v>5909</v>
      </c>
    </row>
    <row r="1692" spans="1:78">
      <c r="A1692" s="32" t="s">
        <v>1802</v>
      </c>
      <c r="BY1692" s="32" t="s">
        <v>8391</v>
      </c>
      <c r="BZ1692" s="27" t="s">
        <v>5910</v>
      </c>
    </row>
    <row r="1693" spans="1:78">
      <c r="A1693" s="32" t="s">
        <v>1803</v>
      </c>
      <c r="BY1693" s="32" t="s">
        <v>8391</v>
      </c>
      <c r="BZ1693" s="27" t="s">
        <v>5911</v>
      </c>
    </row>
    <row r="1694" spans="1:78">
      <c r="A1694" s="32" t="s">
        <v>1804</v>
      </c>
      <c r="BY1694" s="32" t="s">
        <v>8391</v>
      </c>
      <c r="BZ1694" s="27" t="s">
        <v>5912</v>
      </c>
    </row>
    <row r="1695" spans="1:78">
      <c r="A1695" s="32" t="s">
        <v>1805</v>
      </c>
      <c r="BY1695" s="32" t="s">
        <v>8391</v>
      </c>
      <c r="BZ1695" s="27" t="s">
        <v>5913</v>
      </c>
    </row>
    <row r="1696" spans="1:78">
      <c r="A1696" s="32" t="s">
        <v>1806</v>
      </c>
      <c r="BY1696" s="32" t="s">
        <v>8391</v>
      </c>
      <c r="BZ1696" s="27" t="s">
        <v>5914</v>
      </c>
    </row>
    <row r="1697" spans="1:78">
      <c r="A1697" s="32" t="s">
        <v>1807</v>
      </c>
      <c r="BY1697" s="32" t="s">
        <v>8391</v>
      </c>
      <c r="BZ1697" s="27" t="s">
        <v>5915</v>
      </c>
    </row>
    <row r="1698" spans="1:78">
      <c r="A1698" s="32" t="s">
        <v>1808</v>
      </c>
      <c r="BY1698" s="32" t="s">
        <v>8391</v>
      </c>
      <c r="BZ1698" s="27" t="s">
        <v>5916</v>
      </c>
    </row>
    <row r="1699" spans="1:78">
      <c r="A1699" s="32" t="s">
        <v>1809</v>
      </c>
      <c r="BY1699" s="32" t="s">
        <v>8391</v>
      </c>
      <c r="BZ1699" s="27" t="s">
        <v>5917</v>
      </c>
    </row>
    <row r="1700" spans="1:78">
      <c r="A1700" s="32" t="s">
        <v>1810</v>
      </c>
      <c r="BY1700" s="32" t="s">
        <v>8391</v>
      </c>
      <c r="BZ1700" s="27" t="s">
        <v>5918</v>
      </c>
    </row>
    <row r="1701" spans="1:78">
      <c r="A1701" s="32" t="s">
        <v>1811</v>
      </c>
      <c r="BY1701" s="32" t="s">
        <v>8391</v>
      </c>
      <c r="BZ1701" s="27" t="s">
        <v>5919</v>
      </c>
    </row>
    <row r="1702" spans="1:78">
      <c r="A1702" s="32" t="s">
        <v>1812</v>
      </c>
      <c r="BY1702" s="32" t="s">
        <v>8391</v>
      </c>
      <c r="BZ1702" s="27" t="s">
        <v>5920</v>
      </c>
    </row>
    <row r="1703" spans="1:78">
      <c r="A1703" s="32" t="s">
        <v>1813</v>
      </c>
      <c r="BY1703" s="32" t="s">
        <v>8391</v>
      </c>
      <c r="BZ1703" s="27" t="s">
        <v>5921</v>
      </c>
    </row>
    <row r="1704" spans="1:78">
      <c r="A1704" s="32" t="s">
        <v>1814</v>
      </c>
      <c r="BY1704" s="32" t="s">
        <v>8391</v>
      </c>
      <c r="BZ1704" s="27" t="s">
        <v>5922</v>
      </c>
    </row>
    <row r="1705" spans="1:78">
      <c r="A1705" s="32" t="s">
        <v>1815</v>
      </c>
      <c r="BY1705" s="32" t="s">
        <v>8391</v>
      </c>
      <c r="BZ1705" s="27" t="s">
        <v>5923</v>
      </c>
    </row>
    <row r="1706" spans="1:78">
      <c r="A1706" s="32" t="s">
        <v>1816</v>
      </c>
      <c r="BY1706" s="32" t="s">
        <v>8391</v>
      </c>
      <c r="BZ1706" s="27" t="s">
        <v>5924</v>
      </c>
    </row>
    <row r="1707" spans="1:78">
      <c r="A1707" s="32" t="s">
        <v>1817</v>
      </c>
      <c r="BY1707" s="32" t="s">
        <v>8391</v>
      </c>
      <c r="BZ1707" s="27" t="s">
        <v>5925</v>
      </c>
    </row>
    <row r="1708" spans="1:78">
      <c r="A1708" s="32" t="s">
        <v>1818</v>
      </c>
      <c r="BY1708" s="32" t="s">
        <v>8391</v>
      </c>
      <c r="BZ1708" s="27" t="s">
        <v>5926</v>
      </c>
    </row>
    <row r="1709" spans="1:78">
      <c r="A1709" s="32" t="s">
        <v>1819</v>
      </c>
      <c r="BY1709" s="32" t="s">
        <v>8391</v>
      </c>
      <c r="BZ1709" s="27" t="s">
        <v>5927</v>
      </c>
    </row>
    <row r="1710" spans="1:78">
      <c r="A1710" s="32" t="s">
        <v>1820</v>
      </c>
      <c r="BY1710" s="32" t="s">
        <v>8391</v>
      </c>
      <c r="BZ1710" s="27" t="s">
        <v>5928</v>
      </c>
    </row>
    <row r="1711" spans="1:78">
      <c r="A1711" s="32" t="s">
        <v>1821</v>
      </c>
      <c r="BY1711" s="32" t="s">
        <v>8391</v>
      </c>
      <c r="BZ1711" s="27" t="s">
        <v>5929</v>
      </c>
    </row>
    <row r="1712" spans="1:78">
      <c r="A1712" s="32" t="s">
        <v>1822</v>
      </c>
      <c r="BY1712" s="32" t="s">
        <v>8391</v>
      </c>
      <c r="BZ1712" s="27" t="s">
        <v>5930</v>
      </c>
    </row>
    <row r="1713" spans="1:78">
      <c r="A1713" s="32" t="s">
        <v>1823</v>
      </c>
      <c r="BY1713" s="32" t="s">
        <v>8391</v>
      </c>
      <c r="BZ1713" s="27" t="s">
        <v>5931</v>
      </c>
    </row>
    <row r="1714" spans="1:78">
      <c r="A1714" s="32" t="s">
        <v>1824</v>
      </c>
      <c r="BY1714" s="32" t="s">
        <v>8391</v>
      </c>
      <c r="BZ1714" s="27" t="s">
        <v>5932</v>
      </c>
    </row>
    <row r="1715" spans="1:78">
      <c r="A1715" s="32" t="s">
        <v>1825</v>
      </c>
      <c r="BY1715" s="32" t="s">
        <v>8391</v>
      </c>
      <c r="BZ1715" s="27" t="s">
        <v>5933</v>
      </c>
    </row>
    <row r="1716" spans="1:78">
      <c r="A1716" s="32" t="s">
        <v>1826</v>
      </c>
      <c r="BY1716" s="32" t="s">
        <v>8391</v>
      </c>
      <c r="BZ1716" s="27" t="s">
        <v>5934</v>
      </c>
    </row>
    <row r="1717" spans="1:78">
      <c r="A1717" s="32" t="s">
        <v>1827</v>
      </c>
      <c r="BY1717" s="32" t="s">
        <v>8391</v>
      </c>
      <c r="BZ1717" s="27" t="s">
        <v>5935</v>
      </c>
    </row>
    <row r="1718" spans="1:78">
      <c r="A1718" s="32" t="s">
        <v>1828</v>
      </c>
      <c r="BY1718" s="32" t="s">
        <v>8391</v>
      </c>
      <c r="BZ1718" s="27" t="s">
        <v>5936</v>
      </c>
    </row>
    <row r="1719" spans="1:78">
      <c r="A1719" s="32" t="s">
        <v>1829</v>
      </c>
      <c r="BY1719" s="32" t="s">
        <v>8391</v>
      </c>
      <c r="BZ1719" s="27" t="s">
        <v>5937</v>
      </c>
    </row>
    <row r="1720" spans="1:78">
      <c r="A1720" s="32" t="s">
        <v>1830</v>
      </c>
      <c r="BY1720" s="32" t="s">
        <v>8391</v>
      </c>
      <c r="BZ1720" s="27" t="s">
        <v>5938</v>
      </c>
    </row>
    <row r="1721" spans="1:78">
      <c r="A1721" s="32" t="s">
        <v>1831</v>
      </c>
      <c r="BY1721" s="32" t="s">
        <v>8391</v>
      </c>
      <c r="BZ1721" s="27" t="s">
        <v>5939</v>
      </c>
    </row>
    <row r="1722" spans="1:78">
      <c r="A1722" s="32" t="s">
        <v>1832</v>
      </c>
      <c r="BY1722" s="32" t="s">
        <v>8391</v>
      </c>
      <c r="BZ1722" s="27" t="s">
        <v>5940</v>
      </c>
    </row>
    <row r="1723" spans="1:78">
      <c r="A1723" s="32" t="s">
        <v>1833</v>
      </c>
      <c r="BY1723" s="32" t="s">
        <v>8391</v>
      </c>
      <c r="BZ1723" s="27" t="s">
        <v>5941</v>
      </c>
    </row>
    <row r="1724" spans="1:78">
      <c r="A1724" s="32" t="s">
        <v>1834</v>
      </c>
      <c r="BY1724" s="32" t="s">
        <v>8391</v>
      </c>
      <c r="BZ1724" s="27" t="s">
        <v>5942</v>
      </c>
    </row>
    <row r="1725" spans="1:78">
      <c r="A1725" s="32" t="s">
        <v>1835</v>
      </c>
      <c r="BY1725" s="32" t="s">
        <v>8391</v>
      </c>
      <c r="BZ1725" s="27" t="s">
        <v>5943</v>
      </c>
    </row>
    <row r="1726" spans="1:78">
      <c r="A1726" s="32" t="s">
        <v>1836</v>
      </c>
      <c r="BY1726" s="32" t="s">
        <v>8391</v>
      </c>
      <c r="BZ1726" s="27" t="s">
        <v>5944</v>
      </c>
    </row>
    <row r="1727" spans="1:78">
      <c r="A1727" s="32" t="s">
        <v>1837</v>
      </c>
      <c r="BY1727" s="32" t="s">
        <v>8391</v>
      </c>
      <c r="BZ1727" s="27" t="s">
        <v>5945</v>
      </c>
    </row>
    <row r="1728" spans="1:78">
      <c r="A1728" s="32" t="s">
        <v>1838</v>
      </c>
      <c r="BY1728" s="32" t="s">
        <v>8391</v>
      </c>
      <c r="BZ1728" s="27" t="s">
        <v>5946</v>
      </c>
    </row>
    <row r="1729" spans="1:78">
      <c r="A1729" s="32" t="s">
        <v>1839</v>
      </c>
      <c r="BY1729" s="32" t="s">
        <v>8391</v>
      </c>
      <c r="BZ1729" s="27" t="s">
        <v>5947</v>
      </c>
    </row>
    <row r="1730" spans="1:78">
      <c r="A1730" s="32" t="s">
        <v>1840</v>
      </c>
      <c r="BY1730" s="32" t="s">
        <v>8391</v>
      </c>
      <c r="BZ1730" s="27" t="s">
        <v>5948</v>
      </c>
    </row>
    <row r="1731" spans="1:78">
      <c r="A1731" s="32" t="s">
        <v>1841</v>
      </c>
      <c r="BY1731" s="32" t="s">
        <v>8391</v>
      </c>
      <c r="BZ1731" s="27" t="s">
        <v>5949</v>
      </c>
    </row>
    <row r="1732" spans="1:78">
      <c r="A1732" s="32" t="s">
        <v>1842</v>
      </c>
      <c r="BY1732" s="32" t="s">
        <v>8391</v>
      </c>
      <c r="BZ1732" s="27" t="s">
        <v>5950</v>
      </c>
    </row>
    <row r="1733" spans="1:78">
      <c r="A1733" s="32" t="s">
        <v>1843</v>
      </c>
      <c r="BY1733" s="32" t="s">
        <v>8391</v>
      </c>
      <c r="BZ1733" s="27" t="s">
        <v>5951</v>
      </c>
    </row>
    <row r="1734" spans="1:78">
      <c r="A1734" s="32" t="s">
        <v>1844</v>
      </c>
      <c r="BY1734" s="32" t="s">
        <v>8391</v>
      </c>
      <c r="BZ1734" s="27" t="s">
        <v>5952</v>
      </c>
    </row>
    <row r="1735" spans="1:78">
      <c r="A1735" s="32" t="s">
        <v>1845</v>
      </c>
      <c r="BY1735" s="32" t="s">
        <v>8391</v>
      </c>
      <c r="BZ1735" s="27" t="s">
        <v>5953</v>
      </c>
    </row>
    <row r="1736" spans="1:78">
      <c r="A1736" s="32" t="s">
        <v>1846</v>
      </c>
      <c r="BY1736" s="32" t="s">
        <v>8391</v>
      </c>
      <c r="BZ1736" s="27" t="s">
        <v>5954</v>
      </c>
    </row>
    <row r="1737" spans="1:78">
      <c r="A1737" s="32" t="s">
        <v>1847</v>
      </c>
      <c r="BY1737" s="32" t="s">
        <v>8391</v>
      </c>
      <c r="BZ1737" s="27" t="s">
        <v>5955</v>
      </c>
    </row>
    <row r="1738" spans="1:78">
      <c r="A1738" s="32" t="s">
        <v>1848</v>
      </c>
      <c r="BY1738" s="32" t="s">
        <v>8391</v>
      </c>
      <c r="BZ1738" s="27" t="s">
        <v>5956</v>
      </c>
    </row>
    <row r="1739" spans="1:78">
      <c r="A1739" s="32" t="s">
        <v>1849</v>
      </c>
      <c r="BY1739" s="32" t="s">
        <v>8391</v>
      </c>
      <c r="BZ1739" s="27" t="s">
        <v>5957</v>
      </c>
    </row>
    <row r="1740" spans="1:78">
      <c r="A1740" s="32" t="s">
        <v>1850</v>
      </c>
      <c r="BY1740" s="32" t="s">
        <v>8391</v>
      </c>
      <c r="BZ1740" s="27" t="s">
        <v>5958</v>
      </c>
    </row>
    <row r="1741" spans="1:78">
      <c r="A1741" s="32" t="s">
        <v>1851</v>
      </c>
      <c r="BY1741" s="32" t="s">
        <v>8391</v>
      </c>
      <c r="BZ1741" s="27" t="s">
        <v>5959</v>
      </c>
    </row>
    <row r="1742" spans="1:78">
      <c r="A1742" s="32" t="s">
        <v>1852</v>
      </c>
      <c r="BY1742" s="32" t="s">
        <v>8391</v>
      </c>
      <c r="BZ1742" s="27" t="s">
        <v>5960</v>
      </c>
    </row>
    <row r="1743" spans="1:78">
      <c r="A1743" s="32" t="s">
        <v>1853</v>
      </c>
      <c r="BY1743" s="32" t="s">
        <v>8391</v>
      </c>
      <c r="BZ1743" s="27" t="s">
        <v>5961</v>
      </c>
    </row>
    <row r="1744" spans="1:78">
      <c r="A1744" s="32" t="s">
        <v>1854</v>
      </c>
      <c r="BY1744" s="32" t="s">
        <v>8391</v>
      </c>
      <c r="BZ1744" s="27" t="s">
        <v>5962</v>
      </c>
    </row>
    <row r="1745" spans="1:78">
      <c r="A1745" s="32" t="s">
        <v>1855</v>
      </c>
      <c r="BY1745" s="32" t="s">
        <v>8391</v>
      </c>
      <c r="BZ1745" s="27" t="s">
        <v>5963</v>
      </c>
    </row>
    <row r="1746" spans="1:78">
      <c r="A1746" s="32" t="s">
        <v>1856</v>
      </c>
      <c r="BY1746" s="32" t="s">
        <v>8391</v>
      </c>
      <c r="BZ1746" s="27" t="s">
        <v>5964</v>
      </c>
    </row>
    <row r="1747" spans="1:78">
      <c r="A1747" s="32" t="s">
        <v>1857</v>
      </c>
      <c r="BY1747" s="32" t="s">
        <v>8391</v>
      </c>
      <c r="BZ1747" s="27" t="s">
        <v>5965</v>
      </c>
    </row>
    <row r="1748" spans="1:78">
      <c r="A1748" s="32" t="s">
        <v>1858</v>
      </c>
      <c r="BY1748" s="32" t="s">
        <v>8391</v>
      </c>
      <c r="BZ1748" s="27" t="s">
        <v>5966</v>
      </c>
    </row>
    <row r="1749" spans="1:78">
      <c r="A1749" s="32" t="s">
        <v>1859</v>
      </c>
      <c r="BY1749" s="32" t="s">
        <v>8391</v>
      </c>
      <c r="BZ1749" s="27" t="s">
        <v>5967</v>
      </c>
    </row>
    <row r="1750" spans="1:78">
      <c r="A1750" s="32" t="s">
        <v>1860</v>
      </c>
      <c r="BY1750" s="32" t="s">
        <v>8391</v>
      </c>
      <c r="BZ1750" s="27" t="s">
        <v>5968</v>
      </c>
    </row>
    <row r="1751" spans="1:78">
      <c r="A1751" s="32" t="s">
        <v>1861</v>
      </c>
      <c r="BY1751" s="32" t="s">
        <v>8391</v>
      </c>
      <c r="BZ1751" s="27" t="s">
        <v>5969</v>
      </c>
    </row>
    <row r="1752" spans="1:78">
      <c r="A1752" s="32" t="s">
        <v>1862</v>
      </c>
      <c r="BY1752" s="32" t="s">
        <v>8391</v>
      </c>
      <c r="BZ1752" s="27" t="s">
        <v>5970</v>
      </c>
    </row>
    <row r="1753" spans="1:78">
      <c r="A1753" s="32" t="s">
        <v>1863</v>
      </c>
      <c r="BY1753" s="32" t="s">
        <v>8391</v>
      </c>
      <c r="BZ1753" s="27" t="s">
        <v>5971</v>
      </c>
    </row>
    <row r="1754" spans="1:78">
      <c r="A1754" s="32" t="s">
        <v>1864</v>
      </c>
      <c r="BY1754" s="32" t="s">
        <v>8391</v>
      </c>
      <c r="BZ1754" s="27" t="s">
        <v>5972</v>
      </c>
    </row>
    <row r="1755" spans="1:78">
      <c r="A1755" s="32" t="s">
        <v>1865</v>
      </c>
      <c r="BY1755" s="32" t="s">
        <v>8391</v>
      </c>
      <c r="BZ1755" s="27" t="s">
        <v>5973</v>
      </c>
    </row>
    <row r="1756" spans="1:78">
      <c r="A1756" s="32" t="s">
        <v>1866</v>
      </c>
      <c r="BY1756" s="32" t="s">
        <v>8391</v>
      </c>
      <c r="BZ1756" s="27" t="s">
        <v>5974</v>
      </c>
    </row>
    <row r="1757" spans="1:78">
      <c r="A1757" s="32" t="s">
        <v>1867</v>
      </c>
      <c r="BY1757" s="32" t="s">
        <v>8391</v>
      </c>
      <c r="BZ1757" s="27" t="s">
        <v>5975</v>
      </c>
    </row>
    <row r="1758" spans="1:78">
      <c r="A1758" s="32" t="s">
        <v>1868</v>
      </c>
      <c r="BY1758" s="32" t="s">
        <v>8391</v>
      </c>
      <c r="BZ1758" s="27" t="s">
        <v>5976</v>
      </c>
    </row>
    <row r="1759" spans="1:78">
      <c r="A1759" s="32" t="s">
        <v>1869</v>
      </c>
      <c r="BY1759" s="32" t="s">
        <v>8391</v>
      </c>
      <c r="BZ1759" s="27" t="s">
        <v>5977</v>
      </c>
    </row>
    <row r="1760" spans="1:78">
      <c r="A1760" s="32" t="s">
        <v>1870</v>
      </c>
      <c r="BY1760" s="32" t="s">
        <v>8391</v>
      </c>
      <c r="BZ1760" s="27" t="s">
        <v>5978</v>
      </c>
    </row>
    <row r="1761" spans="1:78">
      <c r="A1761" s="32" t="s">
        <v>1871</v>
      </c>
      <c r="BY1761" s="32" t="s">
        <v>8391</v>
      </c>
      <c r="BZ1761" s="27" t="s">
        <v>5979</v>
      </c>
    </row>
    <row r="1762" spans="1:78">
      <c r="A1762" s="32" t="s">
        <v>1872</v>
      </c>
      <c r="BY1762" s="32" t="s">
        <v>8391</v>
      </c>
      <c r="BZ1762" s="27" t="s">
        <v>5980</v>
      </c>
    </row>
    <row r="1763" spans="1:78">
      <c r="A1763" s="32" t="s">
        <v>1873</v>
      </c>
      <c r="BY1763" s="32" t="s">
        <v>8391</v>
      </c>
      <c r="BZ1763" s="27" t="s">
        <v>5981</v>
      </c>
    </row>
    <row r="1764" spans="1:78">
      <c r="A1764" s="32" t="s">
        <v>1874</v>
      </c>
      <c r="BY1764" s="32" t="s">
        <v>8391</v>
      </c>
      <c r="BZ1764" s="27" t="s">
        <v>5982</v>
      </c>
    </row>
    <row r="1765" spans="1:78">
      <c r="A1765" s="32" t="s">
        <v>1875</v>
      </c>
      <c r="BY1765" s="32" t="s">
        <v>8391</v>
      </c>
      <c r="BZ1765" s="27" t="s">
        <v>5983</v>
      </c>
    </row>
    <row r="1766" spans="1:78">
      <c r="A1766" s="32" t="s">
        <v>1876</v>
      </c>
      <c r="BY1766" s="32" t="s">
        <v>8391</v>
      </c>
      <c r="BZ1766" s="27" t="s">
        <v>5984</v>
      </c>
    </row>
    <row r="1767" spans="1:78">
      <c r="A1767" s="32" t="s">
        <v>1877</v>
      </c>
      <c r="BY1767" s="32" t="s">
        <v>8391</v>
      </c>
      <c r="BZ1767" s="27" t="s">
        <v>5985</v>
      </c>
    </row>
    <row r="1768" spans="1:78">
      <c r="A1768" s="32" t="s">
        <v>1878</v>
      </c>
      <c r="BY1768" s="32" t="s">
        <v>8391</v>
      </c>
      <c r="BZ1768" s="27" t="s">
        <v>5986</v>
      </c>
    </row>
    <row r="1769" spans="1:78">
      <c r="A1769" s="32" t="s">
        <v>1879</v>
      </c>
      <c r="BY1769" s="32" t="s">
        <v>8391</v>
      </c>
      <c r="BZ1769" s="27" t="s">
        <v>5987</v>
      </c>
    </row>
    <row r="1770" spans="1:78">
      <c r="A1770" s="32" t="s">
        <v>1880</v>
      </c>
      <c r="BY1770" s="32" t="s">
        <v>8391</v>
      </c>
      <c r="BZ1770" s="27" t="s">
        <v>5988</v>
      </c>
    </row>
    <row r="1771" spans="1:78">
      <c r="A1771" s="32" t="s">
        <v>1881</v>
      </c>
      <c r="BY1771" s="32" t="s">
        <v>8391</v>
      </c>
      <c r="BZ1771" s="27" t="s">
        <v>5989</v>
      </c>
    </row>
    <row r="1772" spans="1:78">
      <c r="A1772" s="32" t="s">
        <v>1882</v>
      </c>
      <c r="BY1772" s="32" t="s">
        <v>8391</v>
      </c>
      <c r="BZ1772" s="27" t="s">
        <v>5990</v>
      </c>
    </row>
    <row r="1773" spans="1:78">
      <c r="A1773" s="32" t="s">
        <v>1883</v>
      </c>
      <c r="BY1773" s="32" t="s">
        <v>8391</v>
      </c>
      <c r="BZ1773" s="27" t="s">
        <v>5991</v>
      </c>
    </row>
    <row r="1774" spans="1:78">
      <c r="A1774" s="32" t="s">
        <v>1884</v>
      </c>
      <c r="BY1774" s="32" t="s">
        <v>8391</v>
      </c>
      <c r="BZ1774" s="27" t="s">
        <v>5992</v>
      </c>
    </row>
    <row r="1775" spans="1:78">
      <c r="A1775" s="32" t="s">
        <v>1885</v>
      </c>
      <c r="BY1775" s="32" t="s">
        <v>8391</v>
      </c>
      <c r="BZ1775" s="27" t="s">
        <v>5993</v>
      </c>
    </row>
    <row r="1776" spans="1:78">
      <c r="A1776" s="32" t="s">
        <v>1886</v>
      </c>
      <c r="BY1776" s="32" t="s">
        <v>8391</v>
      </c>
      <c r="BZ1776" s="27" t="s">
        <v>5994</v>
      </c>
    </row>
    <row r="1777" spans="1:78">
      <c r="A1777" s="32" t="s">
        <v>1887</v>
      </c>
      <c r="BY1777" s="32" t="s">
        <v>8391</v>
      </c>
      <c r="BZ1777" s="27" t="s">
        <v>5995</v>
      </c>
    </row>
    <row r="1778" spans="1:78">
      <c r="A1778" s="32" t="s">
        <v>1888</v>
      </c>
      <c r="BY1778" s="32" t="s">
        <v>8391</v>
      </c>
      <c r="BZ1778" s="27" t="s">
        <v>5996</v>
      </c>
    </row>
    <row r="1779" spans="1:78">
      <c r="A1779" s="32" t="s">
        <v>1889</v>
      </c>
      <c r="BY1779" s="32" t="s">
        <v>8391</v>
      </c>
      <c r="BZ1779" s="27" t="s">
        <v>5997</v>
      </c>
    </row>
    <row r="1780" spans="1:78">
      <c r="A1780" s="32" t="s">
        <v>1890</v>
      </c>
      <c r="BY1780" s="32" t="s">
        <v>8391</v>
      </c>
      <c r="BZ1780" s="27" t="s">
        <v>5998</v>
      </c>
    </row>
    <row r="1781" spans="1:78">
      <c r="A1781" s="32" t="s">
        <v>1891</v>
      </c>
      <c r="BY1781" s="32" t="s">
        <v>8391</v>
      </c>
      <c r="BZ1781" s="27" t="s">
        <v>5999</v>
      </c>
    </row>
    <row r="1782" spans="1:78">
      <c r="A1782" s="32" t="s">
        <v>1892</v>
      </c>
      <c r="BY1782" s="32" t="s">
        <v>8391</v>
      </c>
      <c r="BZ1782" s="27" t="s">
        <v>6000</v>
      </c>
    </row>
    <row r="1783" spans="1:78">
      <c r="A1783" s="32" t="s">
        <v>1893</v>
      </c>
      <c r="BY1783" s="32" t="s">
        <v>8391</v>
      </c>
      <c r="BZ1783" s="27" t="s">
        <v>6001</v>
      </c>
    </row>
    <row r="1784" spans="1:78">
      <c r="A1784" s="32" t="s">
        <v>1894</v>
      </c>
      <c r="BY1784" s="32" t="s">
        <v>8391</v>
      </c>
      <c r="BZ1784" s="27" t="s">
        <v>6002</v>
      </c>
    </row>
    <row r="1785" spans="1:78">
      <c r="A1785" s="32" t="s">
        <v>1895</v>
      </c>
      <c r="BY1785" s="32" t="s">
        <v>8391</v>
      </c>
      <c r="BZ1785" s="27" t="s">
        <v>6003</v>
      </c>
    </row>
    <row r="1786" spans="1:78">
      <c r="A1786" s="32" t="s">
        <v>1896</v>
      </c>
      <c r="BY1786" s="32" t="s">
        <v>8391</v>
      </c>
      <c r="BZ1786" s="27" t="s">
        <v>6004</v>
      </c>
    </row>
    <row r="1787" spans="1:78">
      <c r="A1787" s="32" t="s">
        <v>1897</v>
      </c>
      <c r="BY1787" s="32" t="s">
        <v>8391</v>
      </c>
      <c r="BZ1787" s="27" t="s">
        <v>6005</v>
      </c>
    </row>
    <row r="1788" spans="1:78">
      <c r="A1788" s="32" t="s">
        <v>1898</v>
      </c>
      <c r="BY1788" s="32" t="s">
        <v>8391</v>
      </c>
      <c r="BZ1788" s="27" t="s">
        <v>6006</v>
      </c>
    </row>
    <row r="1789" spans="1:78">
      <c r="A1789" s="32" t="s">
        <v>1899</v>
      </c>
      <c r="BY1789" s="32" t="s">
        <v>8391</v>
      </c>
      <c r="BZ1789" s="27" t="s">
        <v>6007</v>
      </c>
    </row>
    <row r="1790" spans="1:78">
      <c r="A1790" s="32" t="s">
        <v>1900</v>
      </c>
      <c r="BY1790" s="32" t="s">
        <v>8391</v>
      </c>
      <c r="BZ1790" s="27" t="s">
        <v>6008</v>
      </c>
    </row>
    <row r="1791" spans="1:78">
      <c r="A1791" s="32" t="s">
        <v>1901</v>
      </c>
      <c r="BY1791" s="32" t="s">
        <v>8391</v>
      </c>
      <c r="BZ1791" s="27" t="s">
        <v>6009</v>
      </c>
    </row>
    <row r="1792" spans="1:78">
      <c r="A1792" s="32" t="s">
        <v>1902</v>
      </c>
      <c r="BY1792" s="32" t="s">
        <v>8391</v>
      </c>
      <c r="BZ1792" s="27" t="s">
        <v>6010</v>
      </c>
    </row>
    <row r="1793" spans="1:78">
      <c r="A1793" s="32" t="s">
        <v>1903</v>
      </c>
      <c r="BY1793" s="32" t="s">
        <v>8391</v>
      </c>
      <c r="BZ1793" s="27" t="s">
        <v>6011</v>
      </c>
    </row>
    <row r="1794" spans="1:78">
      <c r="A1794" s="32" t="s">
        <v>1904</v>
      </c>
      <c r="BY1794" s="32" t="s">
        <v>8391</v>
      </c>
      <c r="BZ1794" s="27" t="s">
        <v>6012</v>
      </c>
    </row>
    <row r="1795" spans="1:78">
      <c r="A1795" s="32" t="s">
        <v>1905</v>
      </c>
      <c r="BY1795" s="32" t="s">
        <v>8391</v>
      </c>
      <c r="BZ1795" s="27" t="s">
        <v>6013</v>
      </c>
    </row>
    <row r="1796" spans="1:78">
      <c r="A1796" s="32" t="s">
        <v>1906</v>
      </c>
      <c r="BY1796" s="32" t="s">
        <v>8391</v>
      </c>
      <c r="BZ1796" s="27" t="s">
        <v>6014</v>
      </c>
    </row>
    <row r="1797" spans="1:78">
      <c r="A1797" s="32" t="s">
        <v>1907</v>
      </c>
      <c r="BY1797" s="32" t="s">
        <v>8391</v>
      </c>
      <c r="BZ1797" s="27" t="s">
        <v>6015</v>
      </c>
    </row>
    <row r="1798" spans="1:78">
      <c r="A1798" s="32" t="s">
        <v>1908</v>
      </c>
      <c r="BY1798" s="32" t="s">
        <v>8391</v>
      </c>
      <c r="BZ1798" s="27" t="s">
        <v>6016</v>
      </c>
    </row>
    <row r="1799" spans="1:78">
      <c r="A1799" s="32" t="s">
        <v>1909</v>
      </c>
      <c r="BY1799" s="32" t="s">
        <v>8391</v>
      </c>
      <c r="BZ1799" s="27" t="s">
        <v>6017</v>
      </c>
    </row>
    <row r="1800" spans="1:78">
      <c r="A1800" s="32" t="s">
        <v>1910</v>
      </c>
      <c r="BY1800" s="32" t="s">
        <v>8391</v>
      </c>
      <c r="BZ1800" s="27" t="s">
        <v>6018</v>
      </c>
    </row>
    <row r="1801" spans="1:78">
      <c r="A1801" s="32" t="s">
        <v>1911</v>
      </c>
      <c r="BY1801" s="32" t="s">
        <v>8391</v>
      </c>
      <c r="BZ1801" s="27" t="s">
        <v>6019</v>
      </c>
    </row>
    <row r="1802" spans="1:78">
      <c r="A1802" s="32" t="s">
        <v>1912</v>
      </c>
      <c r="BY1802" s="32" t="s">
        <v>8391</v>
      </c>
      <c r="BZ1802" s="27" t="s">
        <v>6020</v>
      </c>
    </row>
    <row r="1803" spans="1:78">
      <c r="A1803" s="32" t="s">
        <v>1913</v>
      </c>
      <c r="BY1803" s="32" t="s">
        <v>8391</v>
      </c>
      <c r="BZ1803" s="27" t="s">
        <v>6021</v>
      </c>
    </row>
    <row r="1804" spans="1:78">
      <c r="A1804" s="32" t="s">
        <v>1914</v>
      </c>
      <c r="BY1804" s="32" t="s">
        <v>8391</v>
      </c>
      <c r="BZ1804" s="27" t="s">
        <v>6022</v>
      </c>
    </row>
    <row r="1805" spans="1:78">
      <c r="A1805" s="32" t="s">
        <v>1915</v>
      </c>
      <c r="BY1805" s="32" t="s">
        <v>8391</v>
      </c>
      <c r="BZ1805" s="27" t="s">
        <v>6023</v>
      </c>
    </row>
    <row r="1806" spans="1:78">
      <c r="A1806" s="32" t="s">
        <v>1916</v>
      </c>
      <c r="BY1806" s="32" t="s">
        <v>8391</v>
      </c>
      <c r="BZ1806" s="27" t="s">
        <v>6024</v>
      </c>
    </row>
    <row r="1807" spans="1:78">
      <c r="A1807" s="32" t="s">
        <v>1917</v>
      </c>
      <c r="BY1807" s="32" t="s">
        <v>8391</v>
      </c>
      <c r="BZ1807" s="27" t="s">
        <v>6025</v>
      </c>
    </row>
    <row r="1808" spans="1:78">
      <c r="A1808" s="32" t="s">
        <v>1918</v>
      </c>
      <c r="BY1808" s="32" t="s">
        <v>8391</v>
      </c>
      <c r="BZ1808" s="27" t="s">
        <v>6026</v>
      </c>
    </row>
    <row r="1809" spans="1:78">
      <c r="A1809" s="32" t="s">
        <v>1919</v>
      </c>
      <c r="BY1809" s="32" t="s">
        <v>8391</v>
      </c>
      <c r="BZ1809" s="27" t="s">
        <v>6027</v>
      </c>
    </row>
    <row r="1810" spans="1:78">
      <c r="A1810" s="32" t="s">
        <v>1920</v>
      </c>
      <c r="BY1810" s="32" t="s">
        <v>8391</v>
      </c>
      <c r="BZ1810" s="27" t="s">
        <v>6028</v>
      </c>
    </row>
    <row r="1811" spans="1:78">
      <c r="A1811" s="32" t="s">
        <v>1921</v>
      </c>
      <c r="BY1811" s="32" t="s">
        <v>8391</v>
      </c>
      <c r="BZ1811" s="27" t="s">
        <v>6029</v>
      </c>
    </row>
    <row r="1812" spans="1:78">
      <c r="A1812" s="32" t="s">
        <v>1922</v>
      </c>
      <c r="BY1812" s="32" t="s">
        <v>8391</v>
      </c>
      <c r="BZ1812" s="27" t="s">
        <v>6030</v>
      </c>
    </row>
    <row r="1813" spans="1:78">
      <c r="A1813" s="32" t="s">
        <v>1923</v>
      </c>
      <c r="BY1813" s="32" t="s">
        <v>8391</v>
      </c>
      <c r="BZ1813" s="27" t="s">
        <v>6031</v>
      </c>
    </row>
    <row r="1814" spans="1:78">
      <c r="A1814" s="32" t="s">
        <v>1924</v>
      </c>
      <c r="BY1814" s="32" t="s">
        <v>8391</v>
      </c>
      <c r="BZ1814" s="27" t="s">
        <v>6032</v>
      </c>
    </row>
    <row r="1815" spans="1:78">
      <c r="A1815" s="32" t="s">
        <v>1925</v>
      </c>
      <c r="BY1815" s="32" t="s">
        <v>8391</v>
      </c>
      <c r="BZ1815" s="27" t="s">
        <v>6033</v>
      </c>
    </row>
    <row r="1816" spans="1:78">
      <c r="A1816" s="32" t="s">
        <v>1926</v>
      </c>
      <c r="BY1816" s="32" t="s">
        <v>8391</v>
      </c>
      <c r="BZ1816" s="27" t="s">
        <v>6034</v>
      </c>
    </row>
    <row r="1817" spans="1:78">
      <c r="A1817" s="32" t="s">
        <v>1927</v>
      </c>
      <c r="BY1817" s="32" t="s">
        <v>8391</v>
      </c>
      <c r="BZ1817" s="27" t="s">
        <v>6035</v>
      </c>
    </row>
    <row r="1818" spans="1:78">
      <c r="A1818" s="32" t="s">
        <v>1928</v>
      </c>
      <c r="BY1818" s="32" t="s">
        <v>8391</v>
      </c>
      <c r="BZ1818" s="27" t="s">
        <v>6036</v>
      </c>
    </row>
    <row r="1819" spans="1:78">
      <c r="A1819" s="32" t="s">
        <v>1929</v>
      </c>
      <c r="BY1819" s="32" t="s">
        <v>8391</v>
      </c>
      <c r="BZ1819" s="27" t="s">
        <v>6037</v>
      </c>
    </row>
    <row r="1820" spans="1:78">
      <c r="A1820" s="32" t="s">
        <v>1930</v>
      </c>
      <c r="BY1820" s="32" t="s">
        <v>8391</v>
      </c>
      <c r="BZ1820" s="27" t="s">
        <v>6038</v>
      </c>
    </row>
    <row r="1821" spans="1:78">
      <c r="A1821" s="32" t="s">
        <v>1931</v>
      </c>
      <c r="BY1821" s="32" t="s">
        <v>8391</v>
      </c>
      <c r="BZ1821" s="27" t="s">
        <v>6039</v>
      </c>
    </row>
    <row r="1822" spans="1:78">
      <c r="A1822" s="32" t="s">
        <v>1932</v>
      </c>
      <c r="BY1822" s="32" t="s">
        <v>8391</v>
      </c>
      <c r="BZ1822" s="27" t="s">
        <v>6040</v>
      </c>
    </row>
    <row r="1823" spans="1:78">
      <c r="A1823" s="32" t="s">
        <v>1933</v>
      </c>
      <c r="BY1823" s="32" t="s">
        <v>8391</v>
      </c>
      <c r="BZ1823" s="27" t="s">
        <v>6041</v>
      </c>
    </row>
    <row r="1824" spans="1:78">
      <c r="A1824" s="32" t="s">
        <v>1934</v>
      </c>
      <c r="BY1824" s="32" t="s">
        <v>8391</v>
      </c>
      <c r="BZ1824" s="27" t="s">
        <v>6042</v>
      </c>
    </row>
    <row r="1825" spans="1:78">
      <c r="A1825" s="32" t="s">
        <v>1935</v>
      </c>
      <c r="BY1825" s="32" t="s">
        <v>8391</v>
      </c>
      <c r="BZ1825" s="27" t="s">
        <v>6043</v>
      </c>
    </row>
    <row r="1826" spans="1:78">
      <c r="A1826" s="32" t="s">
        <v>1936</v>
      </c>
      <c r="BY1826" s="32" t="s">
        <v>8391</v>
      </c>
      <c r="BZ1826" s="27" t="s">
        <v>6044</v>
      </c>
    </row>
    <row r="1827" spans="1:78">
      <c r="A1827" s="32" t="s">
        <v>1937</v>
      </c>
      <c r="BY1827" s="32" t="s">
        <v>8391</v>
      </c>
      <c r="BZ1827" s="27" t="s">
        <v>6045</v>
      </c>
    </row>
    <row r="1828" spans="1:78">
      <c r="A1828" s="32" t="s">
        <v>1938</v>
      </c>
      <c r="BY1828" s="32" t="s">
        <v>8391</v>
      </c>
      <c r="BZ1828" s="27" t="s">
        <v>6046</v>
      </c>
    </row>
    <row r="1829" spans="1:78">
      <c r="A1829" s="32" t="s">
        <v>1939</v>
      </c>
      <c r="BY1829" s="32" t="s">
        <v>8391</v>
      </c>
      <c r="BZ1829" s="27" t="s">
        <v>6047</v>
      </c>
    </row>
    <row r="1830" spans="1:78">
      <c r="A1830" s="32" t="s">
        <v>1940</v>
      </c>
      <c r="BY1830" s="32" t="s">
        <v>8391</v>
      </c>
      <c r="BZ1830" s="27" t="s">
        <v>6048</v>
      </c>
    </row>
    <row r="1831" spans="1:78">
      <c r="A1831" s="32" t="s">
        <v>1941</v>
      </c>
      <c r="BY1831" s="32" t="s">
        <v>8391</v>
      </c>
      <c r="BZ1831" s="27" t="s">
        <v>6049</v>
      </c>
    </row>
    <row r="1832" spans="1:78">
      <c r="A1832" s="32" t="s">
        <v>1942</v>
      </c>
      <c r="BY1832" s="32" t="s">
        <v>8391</v>
      </c>
      <c r="BZ1832" s="27" t="s">
        <v>6050</v>
      </c>
    </row>
    <row r="1833" spans="1:78">
      <c r="A1833" s="32" t="s">
        <v>1943</v>
      </c>
      <c r="BY1833" s="32" t="s">
        <v>8391</v>
      </c>
      <c r="BZ1833" s="27" t="s">
        <v>6051</v>
      </c>
    </row>
    <row r="1834" spans="1:78">
      <c r="A1834" s="32" t="s">
        <v>1944</v>
      </c>
      <c r="BY1834" s="32" t="s">
        <v>8391</v>
      </c>
      <c r="BZ1834" s="27" t="s">
        <v>6052</v>
      </c>
    </row>
    <row r="1835" spans="1:78">
      <c r="A1835" s="32" t="s">
        <v>1945</v>
      </c>
      <c r="BY1835" s="32" t="s">
        <v>8391</v>
      </c>
      <c r="BZ1835" s="27" t="s">
        <v>6053</v>
      </c>
    </row>
    <row r="1836" spans="1:78">
      <c r="A1836" s="32" t="s">
        <v>1946</v>
      </c>
      <c r="BY1836" s="32" t="s">
        <v>8391</v>
      </c>
      <c r="BZ1836" s="27" t="s">
        <v>6054</v>
      </c>
    </row>
    <row r="1837" spans="1:78">
      <c r="A1837" s="32" t="s">
        <v>1947</v>
      </c>
      <c r="BY1837" s="32" t="s">
        <v>8391</v>
      </c>
      <c r="BZ1837" s="27" t="s">
        <v>6055</v>
      </c>
    </row>
    <row r="1838" spans="1:78">
      <c r="A1838" s="32" t="s">
        <v>1948</v>
      </c>
      <c r="BY1838" s="32" t="s">
        <v>8391</v>
      </c>
      <c r="BZ1838" s="27" t="s">
        <v>6056</v>
      </c>
    </row>
    <row r="1839" spans="1:78">
      <c r="A1839" s="32" t="s">
        <v>1949</v>
      </c>
      <c r="BY1839" s="32" t="s">
        <v>8391</v>
      </c>
      <c r="BZ1839" s="27" t="s">
        <v>6057</v>
      </c>
    </row>
    <row r="1840" spans="1:78">
      <c r="A1840" s="32" t="s">
        <v>1950</v>
      </c>
      <c r="BY1840" s="32" t="s">
        <v>8391</v>
      </c>
      <c r="BZ1840" s="27" t="s">
        <v>6058</v>
      </c>
    </row>
    <row r="1841" spans="1:78">
      <c r="A1841" s="32" t="s">
        <v>1951</v>
      </c>
      <c r="BY1841" s="32" t="s">
        <v>8391</v>
      </c>
      <c r="BZ1841" s="27" t="s">
        <v>6059</v>
      </c>
    </row>
    <row r="1842" spans="1:78">
      <c r="A1842" s="32" t="s">
        <v>1952</v>
      </c>
      <c r="BY1842" s="32" t="s">
        <v>8391</v>
      </c>
      <c r="BZ1842" s="27" t="s">
        <v>6060</v>
      </c>
    </row>
    <row r="1843" spans="1:78">
      <c r="A1843" s="32" t="s">
        <v>1953</v>
      </c>
      <c r="BY1843" s="32" t="s">
        <v>8391</v>
      </c>
      <c r="BZ1843" s="27" t="s">
        <v>6061</v>
      </c>
    </row>
    <row r="1844" spans="1:78">
      <c r="A1844" s="32" t="s">
        <v>1954</v>
      </c>
      <c r="BY1844" s="32" t="s">
        <v>8391</v>
      </c>
      <c r="BZ1844" s="27" t="s">
        <v>6062</v>
      </c>
    </row>
    <row r="1845" spans="1:78">
      <c r="A1845" s="32" t="s">
        <v>1955</v>
      </c>
      <c r="BY1845" s="32" t="s">
        <v>8391</v>
      </c>
      <c r="BZ1845" s="27" t="s">
        <v>6063</v>
      </c>
    </row>
    <row r="1846" spans="1:78">
      <c r="A1846" s="32" t="s">
        <v>1956</v>
      </c>
      <c r="BY1846" s="32" t="s">
        <v>8391</v>
      </c>
      <c r="BZ1846" s="27" t="s">
        <v>6064</v>
      </c>
    </row>
    <row r="1847" spans="1:78">
      <c r="A1847" s="32" t="s">
        <v>1957</v>
      </c>
      <c r="BY1847" s="32" t="s">
        <v>8391</v>
      </c>
      <c r="BZ1847" s="27" t="s">
        <v>6065</v>
      </c>
    </row>
    <row r="1848" spans="1:78">
      <c r="A1848" s="32" t="s">
        <v>1958</v>
      </c>
      <c r="BY1848" s="32" t="s">
        <v>8391</v>
      </c>
      <c r="BZ1848" s="27" t="s">
        <v>6066</v>
      </c>
    </row>
    <row r="1849" spans="1:78">
      <c r="A1849" s="32" t="s">
        <v>1959</v>
      </c>
      <c r="BY1849" s="32" t="s">
        <v>8391</v>
      </c>
      <c r="BZ1849" s="27" t="s">
        <v>6067</v>
      </c>
    </row>
    <row r="1850" spans="1:78">
      <c r="A1850" s="32" t="s">
        <v>1960</v>
      </c>
      <c r="BY1850" s="32" t="s">
        <v>8391</v>
      </c>
      <c r="BZ1850" s="27" t="s">
        <v>6068</v>
      </c>
    </row>
    <row r="1851" spans="1:78">
      <c r="A1851" s="32" t="s">
        <v>1961</v>
      </c>
      <c r="BY1851" s="32" t="s">
        <v>8391</v>
      </c>
      <c r="BZ1851" s="27" t="s">
        <v>6069</v>
      </c>
    </row>
    <row r="1852" spans="1:78">
      <c r="A1852" s="32" t="s">
        <v>1962</v>
      </c>
      <c r="BY1852" s="32" t="s">
        <v>8391</v>
      </c>
      <c r="BZ1852" s="27" t="s">
        <v>6070</v>
      </c>
    </row>
    <row r="1853" spans="1:78">
      <c r="A1853" s="32" t="s">
        <v>1963</v>
      </c>
      <c r="BY1853" s="32" t="s">
        <v>8391</v>
      </c>
      <c r="BZ1853" s="27" t="s">
        <v>6071</v>
      </c>
    </row>
    <row r="1854" spans="1:78">
      <c r="A1854" s="32" t="s">
        <v>1964</v>
      </c>
      <c r="BY1854" s="32" t="s">
        <v>8391</v>
      </c>
      <c r="BZ1854" s="27" t="s">
        <v>6072</v>
      </c>
    </row>
    <row r="1855" spans="1:78">
      <c r="A1855" s="32" t="s">
        <v>1965</v>
      </c>
      <c r="BY1855" s="32" t="s">
        <v>8391</v>
      </c>
      <c r="BZ1855" s="27" t="s">
        <v>6073</v>
      </c>
    </row>
    <row r="1856" spans="1:78">
      <c r="A1856" s="32" t="s">
        <v>1966</v>
      </c>
      <c r="BY1856" s="32" t="s">
        <v>8391</v>
      </c>
      <c r="BZ1856" s="27" t="s">
        <v>6074</v>
      </c>
    </row>
    <row r="1857" spans="1:78">
      <c r="A1857" s="32" t="s">
        <v>1967</v>
      </c>
      <c r="BY1857" s="32" t="s">
        <v>8391</v>
      </c>
      <c r="BZ1857" s="27" t="s">
        <v>6075</v>
      </c>
    </row>
    <row r="1858" spans="1:78">
      <c r="A1858" s="32" t="s">
        <v>1968</v>
      </c>
      <c r="BY1858" s="32" t="s">
        <v>8391</v>
      </c>
      <c r="BZ1858" s="27" t="s">
        <v>6076</v>
      </c>
    </row>
    <row r="1859" spans="1:78">
      <c r="A1859" s="32" t="s">
        <v>1969</v>
      </c>
      <c r="BY1859" s="32" t="s">
        <v>8391</v>
      </c>
      <c r="BZ1859" s="27" t="s">
        <v>6077</v>
      </c>
    </row>
    <row r="1860" spans="1:78">
      <c r="A1860" s="32" t="s">
        <v>1970</v>
      </c>
      <c r="BY1860" s="32" t="s">
        <v>8391</v>
      </c>
      <c r="BZ1860" s="27" t="s">
        <v>6078</v>
      </c>
    </row>
    <row r="1861" spans="1:78">
      <c r="A1861" s="32" t="s">
        <v>1971</v>
      </c>
      <c r="BY1861" s="32" t="s">
        <v>8391</v>
      </c>
      <c r="BZ1861" s="27" t="s">
        <v>6079</v>
      </c>
    </row>
    <row r="1862" spans="1:78">
      <c r="A1862" s="32" t="s">
        <v>1972</v>
      </c>
      <c r="BY1862" s="32" t="s">
        <v>8391</v>
      </c>
      <c r="BZ1862" s="27" t="s">
        <v>6080</v>
      </c>
    </row>
    <row r="1863" spans="1:78">
      <c r="A1863" s="32" t="s">
        <v>1973</v>
      </c>
      <c r="BY1863" s="32" t="s">
        <v>8391</v>
      </c>
      <c r="BZ1863" s="27" t="s">
        <v>6081</v>
      </c>
    </row>
    <row r="1864" spans="1:78">
      <c r="A1864" s="32" t="s">
        <v>1974</v>
      </c>
      <c r="BY1864" s="32" t="s">
        <v>8391</v>
      </c>
      <c r="BZ1864" s="27" t="s">
        <v>6082</v>
      </c>
    </row>
    <row r="1865" spans="1:78">
      <c r="A1865" s="32" t="s">
        <v>1975</v>
      </c>
      <c r="BY1865" s="32" t="s">
        <v>8391</v>
      </c>
      <c r="BZ1865" s="27" t="s">
        <v>6083</v>
      </c>
    </row>
    <row r="1866" spans="1:78">
      <c r="A1866" s="32" t="s">
        <v>1976</v>
      </c>
      <c r="BY1866" s="32" t="s">
        <v>8391</v>
      </c>
      <c r="BZ1866" s="27" t="s">
        <v>6084</v>
      </c>
    </row>
    <row r="1867" spans="1:78">
      <c r="A1867" s="32" t="s">
        <v>1977</v>
      </c>
      <c r="BY1867" s="32" t="s">
        <v>8391</v>
      </c>
      <c r="BZ1867" s="27" t="s">
        <v>6085</v>
      </c>
    </row>
    <row r="1868" spans="1:78">
      <c r="A1868" s="32" t="s">
        <v>1978</v>
      </c>
      <c r="BY1868" s="32" t="s">
        <v>8391</v>
      </c>
      <c r="BZ1868" s="27" t="s">
        <v>6086</v>
      </c>
    </row>
    <row r="1869" spans="1:78">
      <c r="A1869" s="32" t="s">
        <v>1979</v>
      </c>
      <c r="BY1869" s="32" t="s">
        <v>8391</v>
      </c>
      <c r="BZ1869" s="27" t="s">
        <v>6087</v>
      </c>
    </row>
    <row r="1870" spans="1:78">
      <c r="A1870" s="32" t="s">
        <v>1980</v>
      </c>
      <c r="BY1870" s="32" t="s">
        <v>8391</v>
      </c>
      <c r="BZ1870" s="27" t="s">
        <v>6088</v>
      </c>
    </row>
    <row r="1871" spans="1:78">
      <c r="A1871" s="32" t="s">
        <v>1981</v>
      </c>
      <c r="BY1871" s="32" t="s">
        <v>8391</v>
      </c>
      <c r="BZ1871" s="27" t="s">
        <v>6089</v>
      </c>
    </row>
    <row r="1872" spans="1:78">
      <c r="A1872" s="32" t="s">
        <v>1982</v>
      </c>
      <c r="BY1872" s="32" t="s">
        <v>8391</v>
      </c>
      <c r="BZ1872" s="27" t="s">
        <v>6090</v>
      </c>
    </row>
    <row r="1873" spans="1:78">
      <c r="A1873" s="32" t="s">
        <v>1983</v>
      </c>
      <c r="BY1873" s="32" t="s">
        <v>8391</v>
      </c>
      <c r="BZ1873" s="27" t="s">
        <v>6091</v>
      </c>
    </row>
    <row r="1874" spans="1:78">
      <c r="A1874" s="32" t="s">
        <v>1984</v>
      </c>
      <c r="BY1874" s="32" t="s">
        <v>8391</v>
      </c>
      <c r="BZ1874" s="27" t="s">
        <v>6092</v>
      </c>
    </row>
    <row r="1875" spans="1:78">
      <c r="A1875" s="32" t="s">
        <v>1985</v>
      </c>
      <c r="BY1875" s="32" t="s">
        <v>8391</v>
      </c>
      <c r="BZ1875" s="27" t="s">
        <v>6093</v>
      </c>
    </row>
    <row r="1876" spans="1:78">
      <c r="A1876" s="32" t="s">
        <v>1986</v>
      </c>
      <c r="BY1876" s="32" t="s">
        <v>8391</v>
      </c>
      <c r="BZ1876" s="27" t="s">
        <v>6094</v>
      </c>
    </row>
    <row r="1877" spans="1:78">
      <c r="A1877" s="32" t="s">
        <v>1987</v>
      </c>
      <c r="BY1877" s="32" t="s">
        <v>8391</v>
      </c>
      <c r="BZ1877" s="27" t="s">
        <v>6095</v>
      </c>
    </row>
    <row r="1878" spans="1:78">
      <c r="A1878" s="32" t="s">
        <v>1988</v>
      </c>
      <c r="BY1878" s="32" t="s">
        <v>8391</v>
      </c>
      <c r="BZ1878" s="27" t="s">
        <v>6096</v>
      </c>
    </row>
    <row r="1879" spans="1:78">
      <c r="A1879" s="32" t="s">
        <v>1989</v>
      </c>
      <c r="BY1879" s="32" t="s">
        <v>8391</v>
      </c>
      <c r="BZ1879" s="27" t="s">
        <v>6097</v>
      </c>
    </row>
    <row r="1880" spans="1:78">
      <c r="A1880" s="32" t="s">
        <v>1990</v>
      </c>
      <c r="BY1880" s="32" t="s">
        <v>8391</v>
      </c>
      <c r="BZ1880" s="27" t="s">
        <v>6098</v>
      </c>
    </row>
    <row r="1881" spans="1:78">
      <c r="A1881" s="32" t="s">
        <v>1991</v>
      </c>
      <c r="BY1881" s="32" t="s">
        <v>8391</v>
      </c>
      <c r="BZ1881" s="27" t="s">
        <v>6099</v>
      </c>
    </row>
    <row r="1882" spans="1:78">
      <c r="A1882" s="32" t="s">
        <v>1992</v>
      </c>
      <c r="BY1882" s="32" t="s">
        <v>8391</v>
      </c>
      <c r="BZ1882" s="27" t="s">
        <v>6100</v>
      </c>
    </row>
    <row r="1883" spans="1:78">
      <c r="A1883" s="32" t="s">
        <v>1993</v>
      </c>
      <c r="BY1883" s="32" t="s">
        <v>8391</v>
      </c>
      <c r="BZ1883" s="27" t="s">
        <v>6101</v>
      </c>
    </row>
    <row r="1884" spans="1:78">
      <c r="A1884" s="32" t="s">
        <v>1994</v>
      </c>
      <c r="BY1884" s="32" t="s">
        <v>8391</v>
      </c>
      <c r="BZ1884" s="27" t="s">
        <v>6102</v>
      </c>
    </row>
    <row r="1885" spans="1:78">
      <c r="A1885" s="32" t="s">
        <v>1995</v>
      </c>
      <c r="BY1885" s="32" t="s">
        <v>8391</v>
      </c>
      <c r="BZ1885" s="27" t="s">
        <v>6103</v>
      </c>
    </row>
    <row r="1886" spans="1:78">
      <c r="A1886" s="32" t="s">
        <v>1996</v>
      </c>
      <c r="BY1886" s="32" t="s">
        <v>8391</v>
      </c>
      <c r="BZ1886" s="27" t="s">
        <v>6104</v>
      </c>
    </row>
    <row r="1887" spans="1:78">
      <c r="A1887" s="32" t="s">
        <v>1997</v>
      </c>
      <c r="BY1887" s="32" t="s">
        <v>8391</v>
      </c>
      <c r="BZ1887" s="27" t="s">
        <v>6105</v>
      </c>
    </row>
    <row r="1888" spans="1:78">
      <c r="A1888" s="32" t="s">
        <v>1998</v>
      </c>
      <c r="BY1888" s="32" t="s">
        <v>8391</v>
      </c>
      <c r="BZ1888" s="27" t="s">
        <v>6106</v>
      </c>
    </row>
    <row r="1889" spans="1:78">
      <c r="A1889" s="32" t="s">
        <v>1999</v>
      </c>
      <c r="BY1889" s="32" t="s">
        <v>8391</v>
      </c>
      <c r="BZ1889" s="27" t="s">
        <v>6107</v>
      </c>
    </row>
    <row r="1890" spans="1:78">
      <c r="A1890" s="32" t="s">
        <v>2000</v>
      </c>
      <c r="BY1890" s="32" t="s">
        <v>8391</v>
      </c>
      <c r="BZ1890" s="27" t="s">
        <v>6108</v>
      </c>
    </row>
    <row r="1891" spans="1:78">
      <c r="A1891" s="32" t="s">
        <v>2001</v>
      </c>
      <c r="BY1891" s="32" t="s">
        <v>8391</v>
      </c>
      <c r="BZ1891" s="27" t="s">
        <v>6109</v>
      </c>
    </row>
    <row r="1892" spans="1:78">
      <c r="A1892" s="32" t="s">
        <v>2002</v>
      </c>
      <c r="BY1892" s="32" t="s">
        <v>8391</v>
      </c>
      <c r="BZ1892" s="27" t="s">
        <v>6110</v>
      </c>
    </row>
    <row r="1893" spans="1:78">
      <c r="A1893" s="32" t="s">
        <v>2003</v>
      </c>
      <c r="BY1893" s="32" t="s">
        <v>8391</v>
      </c>
      <c r="BZ1893" s="27" t="s">
        <v>6111</v>
      </c>
    </row>
    <row r="1894" spans="1:78">
      <c r="A1894" s="32" t="s">
        <v>2004</v>
      </c>
      <c r="BY1894" s="32" t="s">
        <v>8391</v>
      </c>
      <c r="BZ1894" s="27" t="s">
        <v>6112</v>
      </c>
    </row>
    <row r="1895" spans="1:78">
      <c r="A1895" s="32" t="s">
        <v>2005</v>
      </c>
      <c r="BY1895" s="32" t="s">
        <v>8391</v>
      </c>
      <c r="BZ1895" s="27" t="s">
        <v>6113</v>
      </c>
    </row>
    <row r="1896" spans="1:78">
      <c r="A1896" s="32" t="s">
        <v>2006</v>
      </c>
      <c r="BY1896" s="32" t="s">
        <v>8391</v>
      </c>
      <c r="BZ1896" s="27" t="s">
        <v>6114</v>
      </c>
    </row>
    <row r="1897" spans="1:78">
      <c r="A1897" s="32" t="s">
        <v>2007</v>
      </c>
      <c r="BY1897" s="32" t="s">
        <v>8391</v>
      </c>
      <c r="BZ1897" s="27" t="s">
        <v>6115</v>
      </c>
    </row>
    <row r="1898" spans="1:78">
      <c r="A1898" s="32" t="s">
        <v>2008</v>
      </c>
      <c r="BY1898" s="32" t="s">
        <v>8391</v>
      </c>
      <c r="BZ1898" s="27" t="s">
        <v>6116</v>
      </c>
    </row>
    <row r="1899" spans="1:78">
      <c r="A1899" s="32" t="s">
        <v>2009</v>
      </c>
      <c r="BY1899" s="32" t="s">
        <v>8391</v>
      </c>
      <c r="BZ1899" s="27" t="s">
        <v>6117</v>
      </c>
    </row>
    <row r="1900" spans="1:78">
      <c r="A1900" s="32" t="s">
        <v>2010</v>
      </c>
      <c r="BY1900" s="32" t="s">
        <v>8391</v>
      </c>
      <c r="BZ1900" s="27" t="s">
        <v>6118</v>
      </c>
    </row>
    <row r="1901" spans="1:78">
      <c r="A1901" s="32" t="s">
        <v>2011</v>
      </c>
      <c r="BY1901" s="32" t="s">
        <v>8391</v>
      </c>
      <c r="BZ1901" s="27" t="s">
        <v>6119</v>
      </c>
    </row>
    <row r="1902" spans="1:78">
      <c r="A1902" s="32" t="s">
        <v>2012</v>
      </c>
      <c r="BY1902" s="32" t="s">
        <v>8391</v>
      </c>
      <c r="BZ1902" s="27" t="s">
        <v>6120</v>
      </c>
    </row>
    <row r="1903" spans="1:78">
      <c r="A1903" s="32" t="s">
        <v>2013</v>
      </c>
      <c r="BY1903" s="32" t="s">
        <v>8391</v>
      </c>
      <c r="BZ1903" s="27" t="s">
        <v>6121</v>
      </c>
    </row>
    <row r="1904" spans="1:78">
      <c r="A1904" s="32" t="s">
        <v>2014</v>
      </c>
      <c r="BY1904" s="32" t="s">
        <v>8391</v>
      </c>
      <c r="BZ1904" s="27" t="s">
        <v>6122</v>
      </c>
    </row>
    <row r="1905" spans="1:78">
      <c r="A1905" s="32" t="s">
        <v>2015</v>
      </c>
      <c r="BY1905" s="32" t="s">
        <v>8391</v>
      </c>
      <c r="BZ1905" s="27" t="s">
        <v>6123</v>
      </c>
    </row>
    <row r="1906" spans="1:78">
      <c r="A1906" s="32" t="s">
        <v>2016</v>
      </c>
      <c r="BY1906" s="32" t="s">
        <v>8391</v>
      </c>
      <c r="BZ1906" s="27" t="s">
        <v>6124</v>
      </c>
    </row>
    <row r="1907" spans="1:78">
      <c r="A1907" s="32" t="s">
        <v>2017</v>
      </c>
      <c r="BY1907" s="32" t="s">
        <v>8391</v>
      </c>
      <c r="BZ1907" s="27" t="s">
        <v>6125</v>
      </c>
    </row>
    <row r="1908" spans="1:78">
      <c r="A1908" s="32" t="s">
        <v>2018</v>
      </c>
      <c r="BY1908" s="32" t="s">
        <v>8391</v>
      </c>
      <c r="BZ1908" s="27" t="s">
        <v>6126</v>
      </c>
    </row>
    <row r="1909" spans="1:78">
      <c r="A1909" s="32" t="s">
        <v>2019</v>
      </c>
      <c r="BY1909" s="32" t="s">
        <v>8391</v>
      </c>
      <c r="BZ1909" s="27" t="s">
        <v>6127</v>
      </c>
    </row>
    <row r="1910" spans="1:78">
      <c r="A1910" s="32" t="s">
        <v>2020</v>
      </c>
      <c r="BY1910" s="32" t="s">
        <v>8391</v>
      </c>
      <c r="BZ1910" s="27" t="s">
        <v>6128</v>
      </c>
    </row>
    <row r="1911" spans="1:78">
      <c r="A1911" s="32" t="s">
        <v>2021</v>
      </c>
      <c r="BY1911" s="32" t="s">
        <v>8391</v>
      </c>
      <c r="BZ1911" s="27" t="s">
        <v>6129</v>
      </c>
    </row>
    <row r="1912" spans="1:78">
      <c r="A1912" s="32" t="s">
        <v>2022</v>
      </c>
      <c r="BY1912" s="32" t="s">
        <v>8391</v>
      </c>
      <c r="BZ1912" s="27" t="s">
        <v>6130</v>
      </c>
    </row>
    <row r="1913" spans="1:78">
      <c r="A1913" s="32" t="s">
        <v>2023</v>
      </c>
      <c r="BY1913" s="32" t="s">
        <v>8391</v>
      </c>
      <c r="BZ1913" s="27" t="s">
        <v>6131</v>
      </c>
    </row>
    <row r="1914" spans="1:78">
      <c r="A1914" s="32" t="s">
        <v>2024</v>
      </c>
      <c r="BY1914" s="32" t="s">
        <v>8391</v>
      </c>
      <c r="BZ1914" s="27" t="s">
        <v>6132</v>
      </c>
    </row>
    <row r="1915" spans="1:78">
      <c r="A1915" s="32" t="s">
        <v>2025</v>
      </c>
      <c r="BY1915" s="32" t="s">
        <v>8391</v>
      </c>
      <c r="BZ1915" s="27" t="s">
        <v>6133</v>
      </c>
    </row>
    <row r="1916" spans="1:78">
      <c r="A1916" s="32" t="s">
        <v>2026</v>
      </c>
      <c r="BY1916" s="32" t="s">
        <v>8391</v>
      </c>
      <c r="BZ1916" s="27" t="s">
        <v>6134</v>
      </c>
    </row>
    <row r="1917" spans="1:78">
      <c r="A1917" s="32" t="s">
        <v>2027</v>
      </c>
      <c r="BY1917" s="32" t="s">
        <v>8391</v>
      </c>
      <c r="BZ1917" s="27" t="s">
        <v>6135</v>
      </c>
    </row>
    <row r="1918" spans="1:78">
      <c r="A1918" s="32" t="s">
        <v>2028</v>
      </c>
      <c r="BY1918" s="32" t="s">
        <v>8391</v>
      </c>
      <c r="BZ1918" s="27" t="s">
        <v>6136</v>
      </c>
    </row>
    <row r="1919" spans="1:78">
      <c r="A1919" s="32" t="s">
        <v>2029</v>
      </c>
      <c r="BY1919" s="32" t="s">
        <v>8391</v>
      </c>
      <c r="BZ1919" s="27" t="s">
        <v>6137</v>
      </c>
    </row>
    <row r="1920" spans="1:78">
      <c r="A1920" s="32" t="s">
        <v>2030</v>
      </c>
      <c r="BY1920" s="32" t="s">
        <v>8391</v>
      </c>
      <c r="BZ1920" s="27" t="s">
        <v>6138</v>
      </c>
    </row>
    <row r="1921" spans="1:78">
      <c r="A1921" s="32" t="s">
        <v>2031</v>
      </c>
      <c r="BY1921" s="32" t="s">
        <v>8391</v>
      </c>
      <c r="BZ1921" s="27" t="s">
        <v>6139</v>
      </c>
    </row>
    <row r="1922" spans="1:78">
      <c r="A1922" s="32" t="s">
        <v>2032</v>
      </c>
      <c r="BY1922" s="32" t="s">
        <v>8391</v>
      </c>
      <c r="BZ1922" s="27" t="s">
        <v>6140</v>
      </c>
    </row>
    <row r="1923" spans="1:78">
      <c r="A1923" s="32" t="s">
        <v>2033</v>
      </c>
      <c r="BY1923" s="32" t="s">
        <v>8391</v>
      </c>
      <c r="BZ1923" s="27" t="s">
        <v>6141</v>
      </c>
    </row>
    <row r="1924" spans="1:78">
      <c r="A1924" s="32" t="s">
        <v>2034</v>
      </c>
      <c r="BY1924" s="32" t="s">
        <v>8391</v>
      </c>
      <c r="BZ1924" s="27" t="s">
        <v>6142</v>
      </c>
    </row>
    <row r="1925" spans="1:78">
      <c r="A1925" s="32" t="s">
        <v>2035</v>
      </c>
      <c r="BY1925" s="32" t="s">
        <v>8391</v>
      </c>
      <c r="BZ1925" s="27" t="s">
        <v>6143</v>
      </c>
    </row>
    <row r="1926" spans="1:78">
      <c r="A1926" s="32" t="s">
        <v>2036</v>
      </c>
      <c r="BY1926" s="32" t="s">
        <v>8391</v>
      </c>
      <c r="BZ1926" s="27" t="s">
        <v>6144</v>
      </c>
    </row>
    <row r="1927" spans="1:78">
      <c r="A1927" s="32" t="s">
        <v>2037</v>
      </c>
      <c r="BY1927" s="32" t="s">
        <v>8391</v>
      </c>
      <c r="BZ1927" s="27" t="s">
        <v>6145</v>
      </c>
    </row>
    <row r="1928" spans="1:78">
      <c r="A1928" s="32" t="s">
        <v>2038</v>
      </c>
      <c r="BY1928" s="32" t="s">
        <v>8391</v>
      </c>
      <c r="BZ1928" s="27" t="s">
        <v>6146</v>
      </c>
    </row>
    <row r="1929" spans="1:78">
      <c r="A1929" s="32" t="s">
        <v>2039</v>
      </c>
      <c r="BY1929" s="32" t="s">
        <v>8391</v>
      </c>
      <c r="BZ1929" s="27" t="s">
        <v>6147</v>
      </c>
    </row>
    <row r="1930" spans="1:78">
      <c r="A1930" s="32" t="s">
        <v>2040</v>
      </c>
      <c r="BY1930" s="32" t="s">
        <v>8391</v>
      </c>
      <c r="BZ1930" s="27" t="s">
        <v>6148</v>
      </c>
    </row>
    <row r="1931" spans="1:78">
      <c r="A1931" s="32" t="s">
        <v>2041</v>
      </c>
      <c r="BY1931" s="32" t="s">
        <v>8391</v>
      </c>
      <c r="BZ1931" s="27" t="s">
        <v>6149</v>
      </c>
    </row>
    <row r="1932" spans="1:78">
      <c r="A1932" s="32" t="s">
        <v>2042</v>
      </c>
      <c r="BY1932" s="32" t="s">
        <v>8391</v>
      </c>
      <c r="BZ1932" s="27" t="s">
        <v>6150</v>
      </c>
    </row>
    <row r="1933" spans="1:78">
      <c r="A1933" s="32" t="s">
        <v>2043</v>
      </c>
      <c r="BY1933" s="32" t="s">
        <v>8391</v>
      </c>
      <c r="BZ1933" s="27" t="s">
        <v>6151</v>
      </c>
    </row>
    <row r="1934" spans="1:78">
      <c r="A1934" s="32" t="s">
        <v>2044</v>
      </c>
      <c r="BY1934" s="32" t="s">
        <v>8391</v>
      </c>
      <c r="BZ1934" s="27" t="s">
        <v>6152</v>
      </c>
    </row>
    <row r="1935" spans="1:78">
      <c r="A1935" s="32" t="s">
        <v>2045</v>
      </c>
      <c r="BY1935" s="32" t="s">
        <v>8391</v>
      </c>
      <c r="BZ1935" s="27" t="s">
        <v>6153</v>
      </c>
    </row>
    <row r="1936" spans="1:78">
      <c r="A1936" s="32" t="s">
        <v>2046</v>
      </c>
      <c r="BY1936" s="32" t="s">
        <v>8391</v>
      </c>
      <c r="BZ1936" s="27" t="s">
        <v>6154</v>
      </c>
    </row>
    <row r="1937" spans="1:78">
      <c r="A1937" s="32" t="s">
        <v>2047</v>
      </c>
      <c r="BY1937" s="32" t="s">
        <v>8391</v>
      </c>
      <c r="BZ1937" s="27" t="s">
        <v>6155</v>
      </c>
    </row>
    <row r="1938" spans="1:78">
      <c r="A1938" s="32" t="s">
        <v>2048</v>
      </c>
      <c r="BY1938" s="32" t="s">
        <v>8391</v>
      </c>
      <c r="BZ1938" s="27" t="s">
        <v>6156</v>
      </c>
    </row>
    <row r="1939" spans="1:78">
      <c r="A1939" s="32" t="s">
        <v>2049</v>
      </c>
      <c r="BY1939" s="32" t="s">
        <v>8391</v>
      </c>
      <c r="BZ1939" s="27" t="s">
        <v>6157</v>
      </c>
    </row>
    <row r="1940" spans="1:78">
      <c r="A1940" s="32" t="s">
        <v>2050</v>
      </c>
      <c r="BY1940" s="32" t="s">
        <v>8391</v>
      </c>
      <c r="BZ1940" s="27" t="s">
        <v>6158</v>
      </c>
    </row>
    <row r="1941" spans="1:78">
      <c r="A1941" s="32" t="s">
        <v>2051</v>
      </c>
      <c r="BY1941" s="32" t="s">
        <v>8391</v>
      </c>
      <c r="BZ1941" s="27" t="s">
        <v>6159</v>
      </c>
    </row>
    <row r="1942" spans="1:78">
      <c r="A1942" s="32" t="s">
        <v>2052</v>
      </c>
      <c r="BY1942" s="32" t="s">
        <v>8391</v>
      </c>
      <c r="BZ1942" s="27" t="s">
        <v>6160</v>
      </c>
    </row>
    <row r="1943" spans="1:78">
      <c r="A1943" s="32" t="s">
        <v>2053</v>
      </c>
      <c r="BY1943" s="32" t="s">
        <v>8391</v>
      </c>
      <c r="BZ1943" s="27" t="s">
        <v>6161</v>
      </c>
    </row>
    <row r="1944" spans="1:78">
      <c r="A1944" s="32" t="s">
        <v>2054</v>
      </c>
      <c r="BY1944" s="32" t="s">
        <v>8391</v>
      </c>
      <c r="BZ1944" s="27" t="s">
        <v>6162</v>
      </c>
    </row>
    <row r="1945" spans="1:78">
      <c r="A1945" s="32" t="s">
        <v>2057</v>
      </c>
      <c r="BY1945" s="32" t="s">
        <v>8391</v>
      </c>
      <c r="BZ1945" s="27" t="s">
        <v>6165</v>
      </c>
    </row>
    <row r="1946" spans="1:78">
      <c r="A1946" s="32" t="s">
        <v>2055</v>
      </c>
      <c r="BY1946" s="32" t="s">
        <v>8391</v>
      </c>
      <c r="BZ1946" s="27" t="s">
        <v>6163</v>
      </c>
    </row>
    <row r="1947" spans="1:78">
      <c r="A1947" s="32" t="s">
        <v>2056</v>
      </c>
      <c r="BY1947" s="32" t="s">
        <v>8391</v>
      </c>
      <c r="BZ1947" s="27" t="s">
        <v>6164</v>
      </c>
    </row>
    <row r="1948" spans="1:78">
      <c r="A1948" s="32" t="s">
        <v>2058</v>
      </c>
      <c r="BY1948" s="32" t="s">
        <v>8391</v>
      </c>
      <c r="BZ1948" s="27" t="s">
        <v>6166</v>
      </c>
    </row>
    <row r="1949" spans="1:78">
      <c r="A1949" s="32" t="s">
        <v>2059</v>
      </c>
      <c r="BY1949" s="32" t="s">
        <v>8391</v>
      </c>
      <c r="BZ1949" s="27" t="s">
        <v>6167</v>
      </c>
    </row>
    <row r="1950" spans="1:78">
      <c r="A1950" s="32" t="s">
        <v>2060</v>
      </c>
      <c r="BY1950" s="32" t="s">
        <v>8391</v>
      </c>
      <c r="BZ1950" s="27" t="s">
        <v>6168</v>
      </c>
    </row>
    <row r="1951" spans="1:78">
      <c r="A1951" s="32" t="s">
        <v>2061</v>
      </c>
      <c r="BY1951" s="32" t="s">
        <v>8391</v>
      </c>
      <c r="BZ1951" s="27" t="s">
        <v>6169</v>
      </c>
    </row>
    <row r="1952" spans="1:78">
      <c r="A1952" s="32" t="s">
        <v>2062</v>
      </c>
      <c r="BY1952" s="32" t="s">
        <v>8391</v>
      </c>
      <c r="BZ1952" s="27" t="s">
        <v>6170</v>
      </c>
    </row>
    <row r="1953" spans="1:78">
      <c r="A1953" s="32" t="s">
        <v>2063</v>
      </c>
      <c r="BY1953" s="32" t="s">
        <v>8391</v>
      </c>
      <c r="BZ1953" s="27" t="s">
        <v>6171</v>
      </c>
    </row>
    <row r="1954" spans="1:78">
      <c r="A1954" s="32" t="s">
        <v>2064</v>
      </c>
      <c r="BY1954" s="32" t="s">
        <v>8391</v>
      </c>
      <c r="BZ1954" s="27" t="s">
        <v>6172</v>
      </c>
    </row>
    <row r="1955" spans="1:78">
      <c r="A1955" s="32" t="s">
        <v>2065</v>
      </c>
      <c r="BY1955" s="32" t="s">
        <v>8391</v>
      </c>
      <c r="BZ1955" s="27" t="s">
        <v>6173</v>
      </c>
    </row>
    <row r="1956" spans="1:78">
      <c r="A1956" s="32" t="s">
        <v>2066</v>
      </c>
      <c r="BY1956" s="32" t="s">
        <v>8391</v>
      </c>
      <c r="BZ1956" s="27" t="s">
        <v>6174</v>
      </c>
    </row>
    <row r="1957" spans="1:78">
      <c r="A1957" s="32" t="s">
        <v>2067</v>
      </c>
      <c r="BY1957" s="32" t="s">
        <v>8391</v>
      </c>
      <c r="BZ1957" s="27" t="s">
        <v>6175</v>
      </c>
    </row>
    <row r="1958" spans="1:78">
      <c r="A1958" s="32" t="s">
        <v>2068</v>
      </c>
      <c r="BY1958" s="32" t="s">
        <v>8391</v>
      </c>
      <c r="BZ1958" s="27" t="s">
        <v>6176</v>
      </c>
    </row>
    <row r="1959" spans="1:78">
      <c r="A1959" s="32" t="s">
        <v>2069</v>
      </c>
      <c r="BY1959" s="32" t="s">
        <v>8391</v>
      </c>
      <c r="BZ1959" s="27" t="s">
        <v>6177</v>
      </c>
    </row>
    <row r="1960" spans="1:78">
      <c r="A1960" s="32" t="s">
        <v>2070</v>
      </c>
      <c r="BY1960" s="32" t="s">
        <v>8391</v>
      </c>
      <c r="BZ1960" s="27" t="s">
        <v>6178</v>
      </c>
    </row>
    <row r="1961" spans="1:78">
      <c r="A1961" s="32" t="s">
        <v>2071</v>
      </c>
      <c r="BY1961" s="32" t="s">
        <v>8391</v>
      </c>
      <c r="BZ1961" s="27" t="s">
        <v>6179</v>
      </c>
    </row>
    <row r="1962" spans="1:78">
      <c r="A1962" s="32" t="s">
        <v>2072</v>
      </c>
      <c r="BY1962" s="32" t="s">
        <v>8391</v>
      </c>
      <c r="BZ1962" s="27" t="s">
        <v>6180</v>
      </c>
    </row>
    <row r="1963" spans="1:78">
      <c r="A1963" s="32" t="s">
        <v>2073</v>
      </c>
      <c r="BY1963" s="32" t="s">
        <v>8391</v>
      </c>
      <c r="BZ1963" s="27" t="s">
        <v>6181</v>
      </c>
    </row>
    <row r="1964" spans="1:78">
      <c r="A1964" s="32" t="s">
        <v>2074</v>
      </c>
      <c r="BY1964" s="32" t="s">
        <v>8391</v>
      </c>
      <c r="BZ1964" s="27" t="s">
        <v>6182</v>
      </c>
    </row>
    <row r="1965" spans="1:78">
      <c r="A1965" s="32" t="s">
        <v>2075</v>
      </c>
      <c r="BY1965" s="32" t="s">
        <v>8391</v>
      </c>
      <c r="BZ1965" s="27" t="s">
        <v>6183</v>
      </c>
    </row>
    <row r="1966" spans="1:78">
      <c r="A1966" s="32" t="s">
        <v>2076</v>
      </c>
      <c r="BY1966" s="32" t="s">
        <v>8391</v>
      </c>
      <c r="BZ1966" s="27" t="s">
        <v>6184</v>
      </c>
    </row>
    <row r="1967" spans="1:78">
      <c r="A1967" s="32" t="s">
        <v>2077</v>
      </c>
      <c r="BY1967" s="32" t="s">
        <v>8391</v>
      </c>
      <c r="BZ1967" s="27" t="s">
        <v>6185</v>
      </c>
    </row>
    <row r="1968" spans="1:78">
      <c r="A1968" s="32" t="s">
        <v>2078</v>
      </c>
      <c r="BY1968" s="32" t="s">
        <v>8391</v>
      </c>
      <c r="BZ1968" s="27" t="s">
        <v>6186</v>
      </c>
    </row>
    <row r="1969" spans="1:78">
      <c r="A1969" s="32" t="s">
        <v>2079</v>
      </c>
      <c r="BY1969" s="32" t="s">
        <v>8391</v>
      </c>
      <c r="BZ1969" s="27" t="s">
        <v>6187</v>
      </c>
    </row>
    <row r="1970" spans="1:78">
      <c r="A1970" s="32" t="s">
        <v>2080</v>
      </c>
      <c r="BY1970" s="32" t="s">
        <v>8391</v>
      </c>
      <c r="BZ1970" s="27" t="s">
        <v>6188</v>
      </c>
    </row>
    <row r="1971" spans="1:78">
      <c r="A1971" s="32" t="s">
        <v>2081</v>
      </c>
      <c r="BY1971" s="32" t="s">
        <v>8391</v>
      </c>
      <c r="BZ1971" s="27" t="s">
        <v>6189</v>
      </c>
    </row>
    <row r="1972" spans="1:78">
      <c r="A1972" s="32" t="s">
        <v>2082</v>
      </c>
      <c r="BY1972" s="32" t="s">
        <v>8391</v>
      </c>
      <c r="BZ1972" s="27" t="s">
        <v>6190</v>
      </c>
    </row>
    <row r="1973" spans="1:78">
      <c r="A1973" s="32" t="s">
        <v>2083</v>
      </c>
      <c r="BY1973" s="32" t="s">
        <v>8391</v>
      </c>
      <c r="BZ1973" s="27" t="s">
        <v>6191</v>
      </c>
    </row>
    <row r="1974" spans="1:78">
      <c r="A1974" s="32" t="s">
        <v>2084</v>
      </c>
      <c r="BY1974" s="32" t="s">
        <v>8391</v>
      </c>
      <c r="BZ1974" s="27" t="s">
        <v>6192</v>
      </c>
    </row>
    <row r="1975" spans="1:78">
      <c r="A1975" s="32" t="s">
        <v>2085</v>
      </c>
      <c r="BY1975" s="32" t="s">
        <v>8391</v>
      </c>
      <c r="BZ1975" s="27" t="s">
        <v>6193</v>
      </c>
    </row>
    <row r="1976" spans="1:78">
      <c r="A1976" s="32" t="s">
        <v>2086</v>
      </c>
      <c r="BY1976" s="32" t="s">
        <v>8391</v>
      </c>
      <c r="BZ1976" s="27" t="s">
        <v>6194</v>
      </c>
    </row>
    <row r="1977" spans="1:78">
      <c r="A1977" s="32" t="s">
        <v>2087</v>
      </c>
      <c r="BY1977" s="32" t="s">
        <v>8391</v>
      </c>
      <c r="BZ1977" s="27" t="s">
        <v>6195</v>
      </c>
    </row>
    <row r="1978" spans="1:78">
      <c r="A1978" s="32" t="s">
        <v>2088</v>
      </c>
      <c r="BY1978" s="32" t="s">
        <v>8391</v>
      </c>
      <c r="BZ1978" s="27" t="s">
        <v>6196</v>
      </c>
    </row>
    <row r="1979" spans="1:78">
      <c r="A1979" s="32" t="s">
        <v>2089</v>
      </c>
      <c r="BY1979" s="32" t="s">
        <v>8391</v>
      </c>
      <c r="BZ1979" s="27" t="s">
        <v>6197</v>
      </c>
    </row>
    <row r="1980" spans="1:78">
      <c r="A1980" s="32" t="s">
        <v>2090</v>
      </c>
      <c r="BY1980" s="32" t="s">
        <v>8391</v>
      </c>
      <c r="BZ1980" s="27" t="s">
        <v>6198</v>
      </c>
    </row>
    <row r="1981" spans="1:78">
      <c r="A1981" s="32" t="s">
        <v>2091</v>
      </c>
      <c r="BY1981" s="32" t="s">
        <v>8391</v>
      </c>
      <c r="BZ1981" s="27" t="s">
        <v>6199</v>
      </c>
    </row>
    <row r="1982" spans="1:78">
      <c r="A1982" s="32" t="s">
        <v>2092</v>
      </c>
      <c r="BY1982" s="32" t="s">
        <v>8391</v>
      </c>
      <c r="BZ1982" s="27" t="s">
        <v>6200</v>
      </c>
    </row>
    <row r="1983" spans="1:78">
      <c r="A1983" s="32" t="s">
        <v>2093</v>
      </c>
      <c r="BY1983" s="32" t="s">
        <v>8391</v>
      </c>
      <c r="BZ1983" s="27" t="s">
        <v>6201</v>
      </c>
    </row>
    <row r="1984" spans="1:78">
      <c r="A1984" s="32" t="s">
        <v>2094</v>
      </c>
      <c r="BY1984" s="32" t="s">
        <v>8391</v>
      </c>
      <c r="BZ1984" s="27" t="s">
        <v>6202</v>
      </c>
    </row>
    <row r="1985" spans="1:78">
      <c r="A1985" s="32" t="s">
        <v>2095</v>
      </c>
      <c r="BY1985" s="32" t="s">
        <v>8391</v>
      </c>
      <c r="BZ1985" s="27" t="s">
        <v>6203</v>
      </c>
    </row>
    <row r="1986" spans="1:78">
      <c r="A1986" s="32" t="s">
        <v>2096</v>
      </c>
      <c r="BY1986" s="32" t="s">
        <v>8391</v>
      </c>
      <c r="BZ1986" s="27" t="s">
        <v>6204</v>
      </c>
    </row>
    <row r="1987" spans="1:78">
      <c r="A1987" s="32" t="s">
        <v>2097</v>
      </c>
      <c r="BY1987" s="32" t="s">
        <v>8391</v>
      </c>
      <c r="BZ1987" s="27" t="s">
        <v>6205</v>
      </c>
    </row>
    <row r="1988" spans="1:78">
      <c r="A1988" s="32" t="s">
        <v>2098</v>
      </c>
      <c r="BY1988" s="32" t="s">
        <v>8391</v>
      </c>
      <c r="BZ1988" s="27" t="s">
        <v>6206</v>
      </c>
    </row>
    <row r="1989" spans="1:78">
      <c r="A1989" s="32" t="s">
        <v>2099</v>
      </c>
      <c r="BY1989" s="32" t="s">
        <v>8391</v>
      </c>
      <c r="BZ1989" s="27" t="s">
        <v>6207</v>
      </c>
    </row>
    <row r="1990" spans="1:78">
      <c r="A1990" s="32" t="s">
        <v>2100</v>
      </c>
      <c r="BY1990" s="32" t="s">
        <v>8391</v>
      </c>
      <c r="BZ1990" s="27" t="s">
        <v>6208</v>
      </c>
    </row>
    <row r="1991" spans="1:78">
      <c r="A1991" s="32" t="s">
        <v>2101</v>
      </c>
      <c r="BY1991" s="32" t="s">
        <v>8391</v>
      </c>
      <c r="BZ1991" s="27" t="s">
        <v>6209</v>
      </c>
    </row>
    <row r="1992" spans="1:78">
      <c r="A1992" s="32" t="s">
        <v>2102</v>
      </c>
      <c r="BY1992" s="32" t="s">
        <v>8391</v>
      </c>
      <c r="BZ1992" s="27" t="s">
        <v>6210</v>
      </c>
    </row>
    <row r="1993" spans="1:78">
      <c r="A1993" s="32" t="s">
        <v>2103</v>
      </c>
      <c r="BY1993" s="32" t="s">
        <v>8391</v>
      </c>
      <c r="BZ1993" s="27" t="s">
        <v>6211</v>
      </c>
    </row>
    <row r="1994" spans="1:78">
      <c r="A1994" s="32" t="s">
        <v>2104</v>
      </c>
      <c r="BY1994" s="32" t="s">
        <v>8391</v>
      </c>
      <c r="BZ1994" s="27" t="s">
        <v>6212</v>
      </c>
    </row>
    <row r="1995" spans="1:78">
      <c r="A1995" s="32" t="s">
        <v>2105</v>
      </c>
      <c r="BY1995" s="32" t="s">
        <v>8391</v>
      </c>
      <c r="BZ1995" s="27" t="s">
        <v>6213</v>
      </c>
    </row>
    <row r="1996" spans="1:78">
      <c r="A1996" s="32" t="s">
        <v>2106</v>
      </c>
      <c r="BY1996" s="32" t="s">
        <v>8391</v>
      </c>
      <c r="BZ1996" s="27" t="s">
        <v>6214</v>
      </c>
    </row>
    <row r="1997" spans="1:78">
      <c r="A1997" s="32" t="s">
        <v>2107</v>
      </c>
      <c r="BY1997" s="32" t="s">
        <v>8391</v>
      </c>
      <c r="BZ1997" s="27" t="s">
        <v>6215</v>
      </c>
    </row>
    <row r="1998" spans="1:78">
      <c r="A1998" s="32" t="s">
        <v>2108</v>
      </c>
      <c r="BY1998" s="32" t="s">
        <v>8391</v>
      </c>
      <c r="BZ1998" s="27" t="s">
        <v>6216</v>
      </c>
    </row>
    <row r="1999" spans="1:78">
      <c r="A1999" s="32" t="s">
        <v>2109</v>
      </c>
      <c r="BY1999" s="32" t="s">
        <v>8391</v>
      </c>
      <c r="BZ1999" s="27" t="s">
        <v>6217</v>
      </c>
    </row>
    <row r="2000" spans="1:78">
      <c r="A2000" s="32" t="s">
        <v>2110</v>
      </c>
      <c r="BY2000" s="32" t="s">
        <v>8391</v>
      </c>
      <c r="BZ2000" s="27" t="s">
        <v>6218</v>
      </c>
    </row>
    <row r="2001" spans="1:78">
      <c r="A2001" s="32" t="s">
        <v>2111</v>
      </c>
      <c r="BY2001" s="32" t="s">
        <v>8391</v>
      </c>
      <c r="BZ2001" s="27" t="s">
        <v>6219</v>
      </c>
    </row>
    <row r="2002" spans="1:78">
      <c r="A2002" s="32" t="s">
        <v>2112</v>
      </c>
      <c r="BY2002" s="32" t="s">
        <v>8391</v>
      </c>
      <c r="BZ2002" s="27" t="s">
        <v>6220</v>
      </c>
    </row>
    <row r="2003" spans="1:78">
      <c r="A2003" s="32" t="s">
        <v>2113</v>
      </c>
      <c r="BY2003" s="32" t="s">
        <v>8391</v>
      </c>
      <c r="BZ2003" s="27" t="s">
        <v>6221</v>
      </c>
    </row>
    <row r="2004" spans="1:78">
      <c r="A2004" s="32" t="s">
        <v>2114</v>
      </c>
      <c r="BY2004" s="32" t="s">
        <v>8391</v>
      </c>
      <c r="BZ2004" s="27" t="s">
        <v>6222</v>
      </c>
    </row>
    <row r="2005" spans="1:78">
      <c r="A2005" s="32" t="s">
        <v>2115</v>
      </c>
      <c r="BY2005" s="32" t="s">
        <v>8391</v>
      </c>
      <c r="BZ2005" s="27" t="s">
        <v>6223</v>
      </c>
    </row>
    <row r="2006" spans="1:78">
      <c r="A2006" s="32" t="s">
        <v>2116</v>
      </c>
      <c r="BY2006" s="32" t="s">
        <v>8391</v>
      </c>
      <c r="BZ2006" s="27" t="s">
        <v>6224</v>
      </c>
    </row>
    <row r="2007" spans="1:78">
      <c r="A2007" s="32" t="s">
        <v>2117</v>
      </c>
      <c r="BY2007" s="32" t="s">
        <v>8391</v>
      </c>
      <c r="BZ2007" s="27" t="s">
        <v>6225</v>
      </c>
    </row>
    <row r="2008" spans="1:78">
      <c r="A2008" s="32" t="s">
        <v>2118</v>
      </c>
      <c r="BY2008" s="32" t="s">
        <v>8391</v>
      </c>
      <c r="BZ2008" s="27" t="s">
        <v>6226</v>
      </c>
    </row>
    <row r="2009" spans="1:78">
      <c r="A2009" s="32" t="s">
        <v>2119</v>
      </c>
      <c r="BY2009" s="32" t="s">
        <v>8391</v>
      </c>
      <c r="BZ2009" s="27" t="s">
        <v>6227</v>
      </c>
    </row>
    <row r="2010" spans="1:78">
      <c r="A2010" s="32" t="s">
        <v>2120</v>
      </c>
      <c r="BY2010" s="32" t="s">
        <v>8391</v>
      </c>
      <c r="BZ2010" s="27" t="s">
        <v>6228</v>
      </c>
    </row>
    <row r="2011" spans="1:78">
      <c r="A2011" s="32" t="s">
        <v>2121</v>
      </c>
      <c r="BY2011" s="32" t="s">
        <v>8391</v>
      </c>
      <c r="BZ2011" s="27" t="s">
        <v>6229</v>
      </c>
    </row>
    <row r="2012" spans="1:78">
      <c r="A2012" s="32" t="s">
        <v>2122</v>
      </c>
      <c r="BY2012" s="32" t="s">
        <v>8391</v>
      </c>
      <c r="BZ2012" s="27" t="s">
        <v>6230</v>
      </c>
    </row>
    <row r="2013" spans="1:78">
      <c r="A2013" s="32" t="s">
        <v>2123</v>
      </c>
      <c r="BY2013" s="32" t="s">
        <v>8391</v>
      </c>
      <c r="BZ2013" s="27" t="s">
        <v>6231</v>
      </c>
    </row>
    <row r="2014" spans="1:78">
      <c r="A2014" s="32" t="s">
        <v>2124</v>
      </c>
      <c r="BY2014" s="32" t="s">
        <v>8391</v>
      </c>
      <c r="BZ2014" s="27" t="s">
        <v>6232</v>
      </c>
    </row>
    <row r="2015" spans="1:78">
      <c r="A2015" s="32" t="s">
        <v>2125</v>
      </c>
      <c r="BY2015" s="32" t="s">
        <v>8391</v>
      </c>
      <c r="BZ2015" s="27" t="s">
        <v>6233</v>
      </c>
    </row>
    <row r="2016" spans="1:78">
      <c r="A2016" s="32" t="s">
        <v>2126</v>
      </c>
      <c r="BY2016" s="32" t="s">
        <v>8391</v>
      </c>
      <c r="BZ2016" s="27" t="s">
        <v>6234</v>
      </c>
    </row>
    <row r="2017" spans="1:78">
      <c r="A2017" s="32" t="s">
        <v>2127</v>
      </c>
      <c r="BY2017" s="32" t="s">
        <v>8391</v>
      </c>
      <c r="BZ2017" s="27" t="s">
        <v>6235</v>
      </c>
    </row>
    <row r="2018" spans="1:78">
      <c r="A2018" s="32" t="s">
        <v>2128</v>
      </c>
      <c r="BY2018" s="32" t="s">
        <v>8391</v>
      </c>
      <c r="BZ2018" s="27" t="s">
        <v>6236</v>
      </c>
    </row>
    <row r="2019" spans="1:78">
      <c r="A2019" s="32" t="s">
        <v>2129</v>
      </c>
      <c r="BY2019" s="32" t="s">
        <v>8391</v>
      </c>
      <c r="BZ2019" s="27" t="s">
        <v>6237</v>
      </c>
    </row>
    <row r="2020" spans="1:78">
      <c r="A2020" s="32" t="s">
        <v>2130</v>
      </c>
      <c r="BY2020" s="32" t="s">
        <v>8391</v>
      </c>
      <c r="BZ2020" s="27" t="s">
        <v>6238</v>
      </c>
    </row>
    <row r="2021" spans="1:78">
      <c r="A2021" s="32" t="s">
        <v>2131</v>
      </c>
      <c r="BY2021" s="32" t="s">
        <v>8391</v>
      </c>
      <c r="BZ2021" s="27" t="s">
        <v>6239</v>
      </c>
    </row>
    <row r="2022" spans="1:78">
      <c r="A2022" s="32" t="s">
        <v>2132</v>
      </c>
      <c r="BY2022" s="32" t="s">
        <v>8391</v>
      </c>
      <c r="BZ2022" s="27" t="s">
        <v>6240</v>
      </c>
    </row>
    <row r="2023" spans="1:78">
      <c r="A2023" s="32" t="s">
        <v>2133</v>
      </c>
      <c r="BY2023" s="32" t="s">
        <v>8391</v>
      </c>
      <c r="BZ2023" s="27" t="s">
        <v>6241</v>
      </c>
    </row>
    <row r="2024" spans="1:78">
      <c r="A2024" s="32" t="s">
        <v>2134</v>
      </c>
      <c r="BY2024" s="32" t="s">
        <v>8391</v>
      </c>
      <c r="BZ2024" s="27" t="s">
        <v>6242</v>
      </c>
    </row>
    <row r="2025" spans="1:78">
      <c r="A2025" s="32" t="s">
        <v>2135</v>
      </c>
      <c r="BY2025" s="32" t="s">
        <v>8391</v>
      </c>
      <c r="BZ2025" s="27" t="s">
        <v>6243</v>
      </c>
    </row>
    <row r="2026" spans="1:78">
      <c r="A2026" s="32" t="s">
        <v>2136</v>
      </c>
      <c r="BY2026" s="32" t="s">
        <v>8391</v>
      </c>
      <c r="BZ2026" s="27" t="s">
        <v>6244</v>
      </c>
    </row>
    <row r="2027" spans="1:78">
      <c r="A2027" s="32" t="s">
        <v>2137</v>
      </c>
      <c r="BY2027" s="32" t="s">
        <v>8391</v>
      </c>
      <c r="BZ2027" s="27" t="s">
        <v>6245</v>
      </c>
    </row>
    <row r="2028" spans="1:78">
      <c r="A2028" s="32" t="s">
        <v>2138</v>
      </c>
      <c r="BY2028" s="32" t="s">
        <v>8391</v>
      </c>
      <c r="BZ2028" s="27" t="s">
        <v>6246</v>
      </c>
    </row>
    <row r="2029" spans="1:78">
      <c r="A2029" s="32" t="s">
        <v>2139</v>
      </c>
      <c r="BY2029" s="32" t="s">
        <v>8391</v>
      </c>
      <c r="BZ2029" s="27" t="s">
        <v>6247</v>
      </c>
    </row>
    <row r="2030" spans="1:78">
      <c r="A2030" s="32" t="s">
        <v>2140</v>
      </c>
      <c r="BY2030" s="32" t="s">
        <v>8391</v>
      </c>
      <c r="BZ2030" s="27" t="s">
        <v>6248</v>
      </c>
    </row>
    <row r="2031" spans="1:78">
      <c r="A2031" s="32" t="s">
        <v>2141</v>
      </c>
      <c r="BY2031" s="32" t="s">
        <v>8391</v>
      </c>
      <c r="BZ2031" s="27" t="s">
        <v>6249</v>
      </c>
    </row>
    <row r="2032" spans="1:78">
      <c r="A2032" s="32" t="s">
        <v>2142</v>
      </c>
      <c r="BY2032" s="32" t="s">
        <v>8391</v>
      </c>
      <c r="BZ2032" s="27" t="s">
        <v>6250</v>
      </c>
    </row>
    <row r="2033" spans="1:78">
      <c r="A2033" s="32" t="s">
        <v>2143</v>
      </c>
      <c r="BY2033" s="32" t="s">
        <v>8391</v>
      </c>
      <c r="BZ2033" s="27" t="s">
        <v>6251</v>
      </c>
    </row>
    <row r="2034" spans="1:78">
      <c r="A2034" s="32" t="s">
        <v>2144</v>
      </c>
      <c r="BY2034" s="32" t="s">
        <v>8391</v>
      </c>
      <c r="BZ2034" s="27" t="s">
        <v>6252</v>
      </c>
    </row>
    <row r="2035" spans="1:78">
      <c r="A2035" s="32" t="s">
        <v>2145</v>
      </c>
      <c r="BY2035" s="32" t="s">
        <v>8391</v>
      </c>
      <c r="BZ2035" s="27" t="s">
        <v>6253</v>
      </c>
    </row>
    <row r="2036" spans="1:78">
      <c r="A2036" s="32" t="s">
        <v>2146</v>
      </c>
      <c r="BY2036" s="32" t="s">
        <v>8391</v>
      </c>
      <c r="BZ2036" s="27" t="s">
        <v>6254</v>
      </c>
    </row>
    <row r="2037" spans="1:78">
      <c r="A2037" s="32" t="s">
        <v>2148</v>
      </c>
      <c r="BY2037" s="32" t="s">
        <v>8391</v>
      </c>
      <c r="BZ2037" s="27" t="s">
        <v>6256</v>
      </c>
    </row>
    <row r="2038" spans="1:78">
      <c r="A2038" s="32" t="s">
        <v>2147</v>
      </c>
      <c r="BY2038" s="32" t="s">
        <v>8391</v>
      </c>
      <c r="BZ2038" s="27" t="s">
        <v>6255</v>
      </c>
    </row>
    <row r="2039" spans="1:78">
      <c r="A2039" s="32" t="s">
        <v>2149</v>
      </c>
      <c r="BY2039" s="32" t="s">
        <v>8391</v>
      </c>
      <c r="BZ2039" s="27" t="s">
        <v>6257</v>
      </c>
    </row>
    <row r="2040" spans="1:78">
      <c r="A2040" s="32" t="s">
        <v>2150</v>
      </c>
      <c r="BY2040" s="32" t="s">
        <v>8391</v>
      </c>
      <c r="BZ2040" s="27" t="s">
        <v>6258</v>
      </c>
    </row>
    <row r="2041" spans="1:78">
      <c r="A2041" s="32" t="s">
        <v>2151</v>
      </c>
      <c r="BY2041" s="32" t="s">
        <v>8391</v>
      </c>
      <c r="BZ2041" s="27" t="s">
        <v>6259</v>
      </c>
    </row>
    <row r="2042" spans="1:78">
      <c r="A2042" s="32" t="s">
        <v>2152</v>
      </c>
      <c r="BY2042" s="32" t="s">
        <v>8391</v>
      </c>
      <c r="BZ2042" s="27" t="s">
        <v>6260</v>
      </c>
    </row>
    <row r="2043" spans="1:78">
      <c r="A2043" s="32" t="s">
        <v>2153</v>
      </c>
      <c r="BY2043" s="32" t="s">
        <v>8391</v>
      </c>
      <c r="BZ2043" s="27" t="s">
        <v>6261</v>
      </c>
    </row>
    <row r="2044" spans="1:78">
      <c r="A2044" s="32" t="s">
        <v>2154</v>
      </c>
      <c r="BY2044" s="32" t="s">
        <v>8391</v>
      </c>
      <c r="BZ2044" s="27" t="s">
        <v>6262</v>
      </c>
    </row>
    <row r="2045" spans="1:78">
      <c r="A2045" s="32" t="s">
        <v>2155</v>
      </c>
      <c r="BY2045" s="32" t="s">
        <v>8391</v>
      </c>
      <c r="BZ2045" s="27" t="s">
        <v>6263</v>
      </c>
    </row>
    <row r="2046" spans="1:78">
      <c r="A2046" s="32" t="s">
        <v>2156</v>
      </c>
      <c r="BY2046" s="32" t="s">
        <v>8391</v>
      </c>
      <c r="BZ2046" s="27" t="s">
        <v>6264</v>
      </c>
    </row>
    <row r="2047" spans="1:78">
      <c r="A2047" s="32" t="s">
        <v>2157</v>
      </c>
      <c r="BY2047" s="32" t="s">
        <v>8391</v>
      </c>
      <c r="BZ2047" s="27" t="s">
        <v>6265</v>
      </c>
    </row>
    <row r="2048" spans="1:78">
      <c r="A2048" s="32" t="s">
        <v>2158</v>
      </c>
      <c r="BY2048" s="32" t="s">
        <v>8391</v>
      </c>
      <c r="BZ2048" s="27" t="s">
        <v>6266</v>
      </c>
    </row>
    <row r="2049" spans="1:78">
      <c r="A2049" s="32" t="s">
        <v>2159</v>
      </c>
      <c r="BY2049" s="32" t="s">
        <v>8391</v>
      </c>
      <c r="BZ2049" s="27" t="s">
        <v>6267</v>
      </c>
    </row>
    <row r="2050" spans="1:78">
      <c r="A2050" s="32" t="s">
        <v>2160</v>
      </c>
      <c r="BY2050" s="32" t="s">
        <v>8391</v>
      </c>
      <c r="BZ2050" s="27" t="s">
        <v>6268</v>
      </c>
    </row>
    <row r="2051" spans="1:78">
      <c r="A2051" s="32" t="s">
        <v>2161</v>
      </c>
      <c r="BY2051" s="32" t="s">
        <v>8391</v>
      </c>
      <c r="BZ2051" s="27" t="s">
        <v>6269</v>
      </c>
    </row>
    <row r="2052" spans="1:78">
      <c r="A2052" s="32" t="s">
        <v>2162</v>
      </c>
      <c r="BY2052" s="32" t="s">
        <v>8391</v>
      </c>
      <c r="BZ2052" s="27" t="s">
        <v>6270</v>
      </c>
    </row>
    <row r="2053" spans="1:78">
      <c r="A2053" s="32" t="s">
        <v>2163</v>
      </c>
      <c r="BY2053" s="32" t="s">
        <v>8391</v>
      </c>
      <c r="BZ2053" s="27" t="s">
        <v>6271</v>
      </c>
    </row>
    <row r="2054" spans="1:78">
      <c r="A2054" s="32" t="s">
        <v>2164</v>
      </c>
      <c r="BY2054" s="32" t="s">
        <v>8391</v>
      </c>
      <c r="BZ2054" s="27" t="s">
        <v>6272</v>
      </c>
    </row>
    <row r="2055" spans="1:78">
      <c r="A2055" s="32" t="s">
        <v>2165</v>
      </c>
      <c r="BY2055" s="32" t="s">
        <v>8391</v>
      </c>
      <c r="BZ2055" s="27" t="s">
        <v>6273</v>
      </c>
    </row>
    <row r="2056" spans="1:78">
      <c r="A2056" s="32" t="s">
        <v>2166</v>
      </c>
      <c r="BY2056" s="32" t="s">
        <v>8391</v>
      </c>
      <c r="BZ2056" s="27" t="s">
        <v>6274</v>
      </c>
    </row>
    <row r="2057" spans="1:78">
      <c r="A2057" s="32" t="s">
        <v>2167</v>
      </c>
      <c r="BY2057" s="32" t="s">
        <v>8391</v>
      </c>
      <c r="BZ2057" s="27" t="s">
        <v>6275</v>
      </c>
    </row>
    <row r="2058" spans="1:78">
      <c r="A2058" s="32" t="s">
        <v>2168</v>
      </c>
      <c r="BY2058" s="32" t="s">
        <v>8391</v>
      </c>
      <c r="BZ2058" s="27" t="s">
        <v>6276</v>
      </c>
    </row>
    <row r="2059" spans="1:78">
      <c r="A2059" s="32" t="s">
        <v>2169</v>
      </c>
      <c r="BY2059" s="32" t="s">
        <v>8391</v>
      </c>
      <c r="BZ2059" s="27" t="s">
        <v>6277</v>
      </c>
    </row>
    <row r="2060" spans="1:78">
      <c r="A2060" s="32" t="s">
        <v>2170</v>
      </c>
      <c r="BY2060" s="32" t="s">
        <v>8391</v>
      </c>
      <c r="BZ2060" s="27" t="s">
        <v>6278</v>
      </c>
    </row>
    <row r="2061" spans="1:78">
      <c r="A2061" s="32" t="s">
        <v>2171</v>
      </c>
      <c r="BY2061" s="32" t="s">
        <v>8391</v>
      </c>
      <c r="BZ2061" s="27" t="s">
        <v>6279</v>
      </c>
    </row>
    <row r="2062" spans="1:78">
      <c r="A2062" s="32" t="s">
        <v>2172</v>
      </c>
      <c r="BY2062" s="32" t="s">
        <v>8391</v>
      </c>
      <c r="BZ2062" s="27" t="s">
        <v>6280</v>
      </c>
    </row>
    <row r="2063" spans="1:78">
      <c r="A2063" s="32" t="s">
        <v>2173</v>
      </c>
      <c r="BY2063" s="32" t="s">
        <v>8391</v>
      </c>
      <c r="BZ2063" s="27" t="s">
        <v>6281</v>
      </c>
    </row>
    <row r="2064" spans="1:78">
      <c r="A2064" s="32" t="s">
        <v>2174</v>
      </c>
      <c r="BY2064" s="32" t="s">
        <v>8391</v>
      </c>
      <c r="BZ2064" s="27" t="s">
        <v>6282</v>
      </c>
    </row>
    <row r="2065" spans="1:78">
      <c r="A2065" s="32" t="s">
        <v>2175</v>
      </c>
      <c r="BY2065" s="32" t="s">
        <v>8391</v>
      </c>
      <c r="BZ2065" s="27" t="s">
        <v>6283</v>
      </c>
    </row>
    <row r="2066" spans="1:78">
      <c r="A2066" s="32" t="s">
        <v>2176</v>
      </c>
      <c r="BY2066" s="32" t="s">
        <v>8391</v>
      </c>
      <c r="BZ2066" s="27" t="s">
        <v>6284</v>
      </c>
    </row>
    <row r="2067" spans="1:78">
      <c r="A2067" s="32" t="s">
        <v>2177</v>
      </c>
      <c r="BY2067" s="32" t="s">
        <v>8391</v>
      </c>
      <c r="BZ2067" s="27" t="s">
        <v>6285</v>
      </c>
    </row>
    <row r="2068" spans="1:78">
      <c r="A2068" s="32" t="s">
        <v>2178</v>
      </c>
      <c r="BY2068" s="32" t="s">
        <v>8391</v>
      </c>
      <c r="BZ2068" s="27" t="s">
        <v>6286</v>
      </c>
    </row>
    <row r="2069" spans="1:78">
      <c r="A2069" s="32" t="s">
        <v>2179</v>
      </c>
      <c r="BY2069" s="32" t="s">
        <v>8391</v>
      </c>
      <c r="BZ2069" s="27" t="s">
        <v>6287</v>
      </c>
    </row>
    <row r="2070" spans="1:78">
      <c r="A2070" s="32" t="s">
        <v>2180</v>
      </c>
      <c r="BY2070" s="32" t="s">
        <v>8391</v>
      </c>
      <c r="BZ2070" s="27" t="s">
        <v>6288</v>
      </c>
    </row>
    <row r="2071" spans="1:78">
      <c r="A2071" s="32" t="s">
        <v>2181</v>
      </c>
      <c r="BY2071" s="32" t="s">
        <v>8391</v>
      </c>
      <c r="BZ2071" s="27" t="s">
        <v>6289</v>
      </c>
    </row>
    <row r="2072" spans="1:78">
      <c r="A2072" s="32" t="s">
        <v>2182</v>
      </c>
      <c r="BY2072" s="32" t="s">
        <v>8391</v>
      </c>
      <c r="BZ2072" s="27" t="s">
        <v>6290</v>
      </c>
    </row>
    <row r="2073" spans="1:78">
      <c r="A2073" s="32" t="s">
        <v>2183</v>
      </c>
      <c r="BY2073" s="32" t="s">
        <v>8391</v>
      </c>
      <c r="BZ2073" s="27" t="s">
        <v>6291</v>
      </c>
    </row>
    <row r="2074" spans="1:78">
      <c r="A2074" s="32" t="s">
        <v>2184</v>
      </c>
      <c r="BY2074" s="32" t="s">
        <v>8391</v>
      </c>
      <c r="BZ2074" s="27" t="s">
        <v>6292</v>
      </c>
    </row>
    <row r="2075" spans="1:78">
      <c r="A2075" s="32" t="s">
        <v>2185</v>
      </c>
      <c r="BY2075" s="32" t="s">
        <v>8391</v>
      </c>
      <c r="BZ2075" s="27" t="s">
        <v>6293</v>
      </c>
    </row>
    <row r="2076" spans="1:78">
      <c r="A2076" s="32" t="s">
        <v>2186</v>
      </c>
      <c r="BY2076" s="32" t="s">
        <v>8391</v>
      </c>
      <c r="BZ2076" s="27" t="s">
        <v>6294</v>
      </c>
    </row>
    <row r="2077" spans="1:78">
      <c r="A2077" s="32" t="s">
        <v>2187</v>
      </c>
      <c r="BY2077" s="32" t="s">
        <v>8391</v>
      </c>
      <c r="BZ2077" s="27" t="s">
        <v>6295</v>
      </c>
    </row>
    <row r="2078" spans="1:78">
      <c r="A2078" s="32" t="s">
        <v>2188</v>
      </c>
      <c r="BY2078" s="32" t="s">
        <v>8391</v>
      </c>
      <c r="BZ2078" s="27" t="s">
        <v>6296</v>
      </c>
    </row>
    <row r="2079" spans="1:78">
      <c r="A2079" s="32" t="s">
        <v>2189</v>
      </c>
      <c r="BY2079" s="32" t="s">
        <v>8391</v>
      </c>
      <c r="BZ2079" s="27" t="s">
        <v>6297</v>
      </c>
    </row>
    <row r="2080" spans="1:78">
      <c r="A2080" s="32" t="s">
        <v>2190</v>
      </c>
      <c r="BY2080" s="32" t="s">
        <v>8391</v>
      </c>
      <c r="BZ2080" s="27" t="s">
        <v>6298</v>
      </c>
    </row>
    <row r="2081" spans="1:78">
      <c r="A2081" s="32" t="s">
        <v>2191</v>
      </c>
      <c r="BY2081" s="32" t="s">
        <v>8391</v>
      </c>
      <c r="BZ2081" s="27" t="s">
        <v>6299</v>
      </c>
    </row>
    <row r="2082" spans="1:78">
      <c r="A2082" s="32" t="s">
        <v>2192</v>
      </c>
      <c r="BY2082" s="32" t="s">
        <v>8391</v>
      </c>
      <c r="BZ2082" s="27" t="s">
        <v>6300</v>
      </c>
    </row>
    <row r="2083" spans="1:78">
      <c r="A2083" s="32" t="s">
        <v>2193</v>
      </c>
      <c r="BY2083" s="32" t="s">
        <v>8391</v>
      </c>
      <c r="BZ2083" s="27" t="s">
        <v>6301</v>
      </c>
    </row>
    <row r="2084" spans="1:78">
      <c r="A2084" s="32" t="s">
        <v>2194</v>
      </c>
      <c r="BY2084" s="32" t="s">
        <v>8391</v>
      </c>
      <c r="BZ2084" s="27" t="s">
        <v>6302</v>
      </c>
    </row>
    <row r="2085" spans="1:78">
      <c r="A2085" s="32" t="s">
        <v>2195</v>
      </c>
      <c r="BY2085" s="32" t="s">
        <v>8391</v>
      </c>
      <c r="BZ2085" s="27" t="s">
        <v>6303</v>
      </c>
    </row>
    <row r="2086" spans="1:78">
      <c r="A2086" s="32" t="s">
        <v>2196</v>
      </c>
      <c r="BY2086" s="32" t="s">
        <v>8391</v>
      </c>
      <c r="BZ2086" s="27" t="s">
        <v>6304</v>
      </c>
    </row>
    <row r="2087" spans="1:78">
      <c r="A2087" s="32" t="s">
        <v>2197</v>
      </c>
      <c r="BY2087" s="32" t="s">
        <v>8391</v>
      </c>
      <c r="BZ2087" s="27" t="s">
        <v>6305</v>
      </c>
    </row>
    <row r="2088" spans="1:78">
      <c r="A2088" s="32" t="s">
        <v>2198</v>
      </c>
      <c r="BY2088" s="32" t="s">
        <v>8391</v>
      </c>
      <c r="BZ2088" s="27" t="s">
        <v>6306</v>
      </c>
    </row>
    <row r="2089" spans="1:78">
      <c r="A2089" s="32" t="s">
        <v>2199</v>
      </c>
      <c r="BY2089" s="32" t="s">
        <v>8391</v>
      </c>
      <c r="BZ2089" s="27" t="s">
        <v>6307</v>
      </c>
    </row>
    <row r="2090" spans="1:78">
      <c r="A2090" s="32" t="s">
        <v>2200</v>
      </c>
      <c r="BY2090" s="32" t="s">
        <v>8391</v>
      </c>
      <c r="BZ2090" s="27" t="s">
        <v>6308</v>
      </c>
    </row>
    <row r="2091" spans="1:78">
      <c r="A2091" s="32" t="s">
        <v>2201</v>
      </c>
      <c r="BY2091" s="32" t="s">
        <v>8391</v>
      </c>
      <c r="BZ2091" s="27" t="s">
        <v>6309</v>
      </c>
    </row>
    <row r="2092" spans="1:78">
      <c r="A2092" s="32" t="s">
        <v>2202</v>
      </c>
      <c r="BY2092" s="32" t="s">
        <v>8391</v>
      </c>
      <c r="BZ2092" s="27" t="s">
        <v>6310</v>
      </c>
    </row>
    <row r="2093" spans="1:78">
      <c r="A2093" s="32" t="s">
        <v>2203</v>
      </c>
      <c r="BY2093" s="32" t="s">
        <v>8391</v>
      </c>
      <c r="BZ2093" s="27" t="s">
        <v>6311</v>
      </c>
    </row>
    <row r="2094" spans="1:78">
      <c r="A2094" s="32" t="s">
        <v>2204</v>
      </c>
      <c r="BY2094" s="32" t="s">
        <v>8391</v>
      </c>
      <c r="BZ2094" s="27" t="s">
        <v>6312</v>
      </c>
    </row>
    <row r="2095" spans="1:78">
      <c r="A2095" s="32" t="s">
        <v>2205</v>
      </c>
      <c r="BY2095" s="32" t="s">
        <v>8391</v>
      </c>
      <c r="BZ2095" s="27" t="s">
        <v>6313</v>
      </c>
    </row>
    <row r="2096" spans="1:78">
      <c r="A2096" s="32" t="s">
        <v>2206</v>
      </c>
      <c r="BY2096" s="32" t="s">
        <v>8391</v>
      </c>
      <c r="BZ2096" s="27" t="s">
        <v>6314</v>
      </c>
    </row>
    <row r="2097" spans="1:78">
      <c r="A2097" s="32" t="s">
        <v>2207</v>
      </c>
      <c r="BY2097" s="32" t="s">
        <v>8391</v>
      </c>
      <c r="BZ2097" s="27" t="s">
        <v>6315</v>
      </c>
    </row>
    <row r="2098" spans="1:78">
      <c r="A2098" s="32" t="s">
        <v>2208</v>
      </c>
      <c r="BY2098" s="32" t="s">
        <v>8391</v>
      </c>
      <c r="BZ2098" s="27" t="s">
        <v>6316</v>
      </c>
    </row>
    <row r="2099" spans="1:78">
      <c r="A2099" s="32" t="s">
        <v>2209</v>
      </c>
      <c r="BY2099" s="32" t="s">
        <v>8391</v>
      </c>
      <c r="BZ2099" s="27" t="s">
        <v>6317</v>
      </c>
    </row>
    <row r="2100" spans="1:78">
      <c r="A2100" s="32" t="s">
        <v>2210</v>
      </c>
      <c r="BY2100" s="32" t="s">
        <v>8391</v>
      </c>
      <c r="BZ2100" s="27" t="s">
        <v>6318</v>
      </c>
    </row>
    <row r="2101" spans="1:78">
      <c r="A2101" s="32" t="s">
        <v>2211</v>
      </c>
      <c r="BY2101" s="32" t="s">
        <v>8391</v>
      </c>
      <c r="BZ2101" s="27" t="s">
        <v>6319</v>
      </c>
    </row>
    <row r="2102" spans="1:78">
      <c r="A2102" s="32" t="s">
        <v>2212</v>
      </c>
      <c r="BY2102" s="32" t="s">
        <v>8391</v>
      </c>
      <c r="BZ2102" s="27" t="s">
        <v>6320</v>
      </c>
    </row>
    <row r="2103" spans="1:78">
      <c r="A2103" s="32" t="s">
        <v>2213</v>
      </c>
      <c r="BY2103" s="32" t="s">
        <v>8391</v>
      </c>
      <c r="BZ2103" s="27" t="s">
        <v>6321</v>
      </c>
    </row>
    <row r="2104" spans="1:78">
      <c r="A2104" s="32" t="s">
        <v>2214</v>
      </c>
      <c r="BY2104" s="32" t="s">
        <v>8391</v>
      </c>
      <c r="BZ2104" s="27" t="s">
        <v>6322</v>
      </c>
    </row>
    <row r="2105" spans="1:78">
      <c r="A2105" s="32" t="s">
        <v>2215</v>
      </c>
      <c r="BY2105" s="32" t="s">
        <v>8391</v>
      </c>
      <c r="BZ2105" s="27" t="s">
        <v>6323</v>
      </c>
    </row>
    <row r="2106" spans="1:78">
      <c r="A2106" s="32" t="s">
        <v>2216</v>
      </c>
      <c r="BY2106" s="32" t="s">
        <v>8391</v>
      </c>
      <c r="BZ2106" s="27" t="s">
        <v>6324</v>
      </c>
    </row>
    <row r="2107" spans="1:78">
      <c r="A2107" s="32" t="s">
        <v>2217</v>
      </c>
      <c r="BY2107" s="32" t="s">
        <v>8391</v>
      </c>
      <c r="BZ2107" s="27" t="s">
        <v>6325</v>
      </c>
    </row>
    <row r="2108" spans="1:78">
      <c r="A2108" s="32" t="s">
        <v>2218</v>
      </c>
      <c r="BY2108" s="32" t="s">
        <v>8391</v>
      </c>
      <c r="BZ2108" s="27" t="s">
        <v>6326</v>
      </c>
    </row>
    <row r="2109" spans="1:78">
      <c r="A2109" s="32" t="s">
        <v>2219</v>
      </c>
      <c r="BY2109" s="32" t="s">
        <v>8391</v>
      </c>
      <c r="BZ2109" s="27" t="s">
        <v>6327</v>
      </c>
    </row>
    <row r="2110" spans="1:78">
      <c r="A2110" s="32" t="s">
        <v>2220</v>
      </c>
      <c r="BY2110" s="32" t="s">
        <v>8391</v>
      </c>
      <c r="BZ2110" s="27" t="s">
        <v>6328</v>
      </c>
    </row>
    <row r="2111" spans="1:78">
      <c r="A2111" s="32" t="s">
        <v>2221</v>
      </c>
      <c r="BY2111" s="32" t="s">
        <v>8391</v>
      </c>
      <c r="BZ2111" s="27" t="s">
        <v>6329</v>
      </c>
    </row>
    <row r="2112" spans="1:78">
      <c r="A2112" s="32" t="s">
        <v>2222</v>
      </c>
      <c r="BY2112" s="32" t="s">
        <v>8391</v>
      </c>
      <c r="BZ2112" s="27" t="s">
        <v>6330</v>
      </c>
    </row>
    <row r="2113" spans="1:78">
      <c r="A2113" s="32" t="s">
        <v>2223</v>
      </c>
      <c r="BY2113" s="32" t="s">
        <v>8391</v>
      </c>
      <c r="BZ2113" s="27" t="s">
        <v>6331</v>
      </c>
    </row>
    <row r="2114" spans="1:78">
      <c r="A2114" s="32" t="s">
        <v>2224</v>
      </c>
      <c r="BY2114" s="32" t="s">
        <v>8391</v>
      </c>
      <c r="BZ2114" s="27" t="s">
        <v>6332</v>
      </c>
    </row>
    <row r="2115" spans="1:78">
      <c r="A2115" s="32" t="s">
        <v>2225</v>
      </c>
      <c r="BY2115" s="32" t="s">
        <v>8391</v>
      </c>
      <c r="BZ2115" s="27" t="s">
        <v>6333</v>
      </c>
    </row>
    <row r="2116" spans="1:78">
      <c r="A2116" s="32" t="s">
        <v>2226</v>
      </c>
      <c r="BY2116" s="32" t="s">
        <v>8391</v>
      </c>
      <c r="BZ2116" s="27" t="s">
        <v>6334</v>
      </c>
    </row>
    <row r="2117" spans="1:78">
      <c r="A2117" s="32" t="s">
        <v>2227</v>
      </c>
      <c r="BY2117" s="32" t="s">
        <v>8391</v>
      </c>
      <c r="BZ2117" s="27" t="s">
        <v>6335</v>
      </c>
    </row>
    <row r="2118" spans="1:78">
      <c r="A2118" s="32" t="s">
        <v>2228</v>
      </c>
      <c r="BY2118" s="32" t="s">
        <v>8391</v>
      </c>
      <c r="BZ2118" s="27" t="s">
        <v>6336</v>
      </c>
    </row>
    <row r="2119" spans="1:78">
      <c r="A2119" s="32" t="s">
        <v>2229</v>
      </c>
      <c r="BY2119" s="32" t="s">
        <v>8391</v>
      </c>
      <c r="BZ2119" s="27" t="s">
        <v>6337</v>
      </c>
    </row>
    <row r="2120" spans="1:78">
      <c r="A2120" s="32" t="s">
        <v>2230</v>
      </c>
      <c r="BY2120" s="32" t="s">
        <v>8391</v>
      </c>
      <c r="BZ2120" s="27" t="s">
        <v>6338</v>
      </c>
    </row>
    <row r="2121" spans="1:78">
      <c r="A2121" s="32" t="s">
        <v>2231</v>
      </c>
      <c r="BY2121" s="32" t="s">
        <v>8391</v>
      </c>
      <c r="BZ2121" s="27" t="s">
        <v>6339</v>
      </c>
    </row>
    <row r="2122" spans="1:78">
      <c r="A2122" s="32" t="s">
        <v>2232</v>
      </c>
      <c r="BY2122" s="32" t="s">
        <v>8391</v>
      </c>
      <c r="BZ2122" s="27" t="s">
        <v>6340</v>
      </c>
    </row>
    <row r="2123" spans="1:78">
      <c r="A2123" s="32" t="s">
        <v>2233</v>
      </c>
      <c r="BY2123" s="32" t="s">
        <v>8391</v>
      </c>
      <c r="BZ2123" s="27" t="s">
        <v>6341</v>
      </c>
    </row>
    <row r="2124" spans="1:78">
      <c r="A2124" s="32" t="s">
        <v>2234</v>
      </c>
      <c r="BY2124" s="32" t="s">
        <v>8391</v>
      </c>
      <c r="BZ2124" s="27" t="s">
        <v>6342</v>
      </c>
    </row>
    <row r="2125" spans="1:78">
      <c r="A2125" s="32" t="s">
        <v>2235</v>
      </c>
      <c r="BY2125" s="32" t="s">
        <v>8391</v>
      </c>
      <c r="BZ2125" s="27" t="s">
        <v>6343</v>
      </c>
    </row>
    <row r="2126" spans="1:78">
      <c r="A2126" s="32" t="s">
        <v>2236</v>
      </c>
      <c r="BY2126" s="32" t="s">
        <v>8391</v>
      </c>
      <c r="BZ2126" s="27" t="s">
        <v>6344</v>
      </c>
    </row>
    <row r="2127" spans="1:78">
      <c r="A2127" s="32" t="s">
        <v>2237</v>
      </c>
      <c r="BY2127" s="32" t="s">
        <v>8391</v>
      </c>
      <c r="BZ2127" s="27" t="s">
        <v>6345</v>
      </c>
    </row>
    <row r="2128" spans="1:78">
      <c r="A2128" s="32" t="s">
        <v>2238</v>
      </c>
      <c r="BY2128" s="32" t="s">
        <v>8391</v>
      </c>
      <c r="BZ2128" s="27" t="s">
        <v>6346</v>
      </c>
    </row>
    <row r="2129" spans="1:78">
      <c r="A2129" s="32" t="s">
        <v>2239</v>
      </c>
      <c r="BY2129" s="32" t="s">
        <v>8391</v>
      </c>
      <c r="BZ2129" s="27" t="s">
        <v>6347</v>
      </c>
    </row>
    <row r="2130" spans="1:78">
      <c r="A2130" s="32" t="s">
        <v>2240</v>
      </c>
      <c r="BY2130" s="32" t="s">
        <v>8391</v>
      </c>
      <c r="BZ2130" s="27" t="s">
        <v>6348</v>
      </c>
    </row>
    <row r="2131" spans="1:78">
      <c r="A2131" s="32" t="s">
        <v>2241</v>
      </c>
      <c r="BY2131" s="32" t="s">
        <v>8391</v>
      </c>
      <c r="BZ2131" s="27" t="s">
        <v>6349</v>
      </c>
    </row>
    <row r="2132" spans="1:78">
      <c r="A2132" s="32" t="s">
        <v>2242</v>
      </c>
      <c r="BY2132" s="32" t="s">
        <v>8391</v>
      </c>
      <c r="BZ2132" s="27" t="s">
        <v>6350</v>
      </c>
    </row>
    <row r="2133" spans="1:78">
      <c r="A2133" s="32" t="s">
        <v>2243</v>
      </c>
      <c r="BY2133" s="32" t="s">
        <v>8391</v>
      </c>
      <c r="BZ2133" s="27" t="s">
        <v>6351</v>
      </c>
    </row>
    <row r="2134" spans="1:78">
      <c r="A2134" s="32" t="s">
        <v>2244</v>
      </c>
      <c r="BY2134" s="32" t="s">
        <v>8391</v>
      </c>
      <c r="BZ2134" s="27" t="s">
        <v>6352</v>
      </c>
    </row>
    <row r="2135" spans="1:78">
      <c r="A2135" s="32" t="s">
        <v>2245</v>
      </c>
      <c r="BY2135" s="32" t="s">
        <v>8391</v>
      </c>
      <c r="BZ2135" s="27" t="s">
        <v>6353</v>
      </c>
    </row>
    <row r="2136" spans="1:78">
      <c r="A2136" s="32" t="s">
        <v>2246</v>
      </c>
      <c r="BY2136" s="32" t="s">
        <v>8391</v>
      </c>
      <c r="BZ2136" s="27" t="s">
        <v>6354</v>
      </c>
    </row>
    <row r="2137" spans="1:78">
      <c r="A2137" s="32" t="s">
        <v>2247</v>
      </c>
      <c r="BY2137" s="32" t="s">
        <v>8391</v>
      </c>
      <c r="BZ2137" s="27" t="s">
        <v>6355</v>
      </c>
    </row>
    <row r="2138" spans="1:78">
      <c r="A2138" s="32" t="s">
        <v>2248</v>
      </c>
      <c r="BY2138" s="32" t="s">
        <v>8391</v>
      </c>
      <c r="BZ2138" s="27" t="s">
        <v>6356</v>
      </c>
    </row>
    <row r="2139" spans="1:78">
      <c r="A2139" s="32" t="s">
        <v>2249</v>
      </c>
      <c r="BY2139" s="32" t="s">
        <v>8391</v>
      </c>
      <c r="BZ2139" s="27" t="s">
        <v>6357</v>
      </c>
    </row>
    <row r="2140" spans="1:78">
      <c r="A2140" s="32" t="s">
        <v>2250</v>
      </c>
      <c r="BY2140" s="32" t="s">
        <v>8391</v>
      </c>
      <c r="BZ2140" s="27" t="s">
        <v>6358</v>
      </c>
    </row>
    <row r="2141" spans="1:78">
      <c r="A2141" s="32" t="s">
        <v>2251</v>
      </c>
      <c r="BY2141" s="32" t="s">
        <v>8391</v>
      </c>
      <c r="BZ2141" s="27" t="s">
        <v>6359</v>
      </c>
    </row>
    <row r="2142" spans="1:78">
      <c r="A2142" s="32" t="s">
        <v>2252</v>
      </c>
      <c r="BY2142" s="32" t="s">
        <v>8391</v>
      </c>
      <c r="BZ2142" s="27" t="s">
        <v>6360</v>
      </c>
    </row>
    <row r="2143" spans="1:78">
      <c r="A2143" s="32" t="s">
        <v>2253</v>
      </c>
      <c r="BY2143" s="32" t="s">
        <v>8391</v>
      </c>
      <c r="BZ2143" s="27" t="s">
        <v>6361</v>
      </c>
    </row>
    <row r="2144" spans="1:78">
      <c r="A2144" s="32" t="s">
        <v>2254</v>
      </c>
      <c r="BY2144" s="32" t="s">
        <v>8391</v>
      </c>
      <c r="BZ2144" s="27" t="s">
        <v>6362</v>
      </c>
    </row>
    <row r="2145" spans="1:78">
      <c r="A2145" s="32" t="s">
        <v>2255</v>
      </c>
      <c r="BY2145" s="32" t="s">
        <v>8391</v>
      </c>
      <c r="BZ2145" s="27" t="s">
        <v>6363</v>
      </c>
    </row>
    <row r="2146" spans="1:78">
      <c r="A2146" s="32" t="s">
        <v>2256</v>
      </c>
      <c r="BY2146" s="32" t="s">
        <v>8391</v>
      </c>
      <c r="BZ2146" s="27" t="s">
        <v>6364</v>
      </c>
    </row>
    <row r="2147" spans="1:78">
      <c r="A2147" s="32" t="s">
        <v>2257</v>
      </c>
      <c r="BY2147" s="32" t="s">
        <v>8391</v>
      </c>
      <c r="BZ2147" s="27" t="s">
        <v>6365</v>
      </c>
    </row>
    <row r="2148" spans="1:78">
      <c r="A2148" s="32" t="s">
        <v>2258</v>
      </c>
      <c r="BY2148" s="32" t="s">
        <v>8391</v>
      </c>
      <c r="BZ2148" s="27" t="s">
        <v>6366</v>
      </c>
    </row>
    <row r="2149" spans="1:78">
      <c r="A2149" s="32" t="s">
        <v>2259</v>
      </c>
      <c r="BY2149" s="32" t="s">
        <v>8391</v>
      </c>
      <c r="BZ2149" s="27" t="s">
        <v>6367</v>
      </c>
    </row>
    <row r="2150" spans="1:78">
      <c r="A2150" s="32" t="s">
        <v>2260</v>
      </c>
      <c r="BY2150" s="32" t="s">
        <v>8391</v>
      </c>
      <c r="BZ2150" s="27" t="s">
        <v>6368</v>
      </c>
    </row>
    <row r="2151" spans="1:78">
      <c r="A2151" s="32" t="s">
        <v>2261</v>
      </c>
      <c r="BY2151" s="32" t="s">
        <v>8391</v>
      </c>
      <c r="BZ2151" s="27" t="s">
        <v>6369</v>
      </c>
    </row>
    <row r="2152" spans="1:78">
      <c r="A2152" s="32" t="s">
        <v>2262</v>
      </c>
      <c r="BY2152" s="32" t="s">
        <v>8391</v>
      </c>
      <c r="BZ2152" s="27" t="s">
        <v>6370</v>
      </c>
    </row>
    <row r="2153" spans="1:78">
      <c r="A2153" s="32" t="s">
        <v>2263</v>
      </c>
      <c r="BY2153" s="32" t="s">
        <v>8391</v>
      </c>
      <c r="BZ2153" s="27" t="s">
        <v>6371</v>
      </c>
    </row>
    <row r="2154" spans="1:78">
      <c r="A2154" s="32" t="s">
        <v>2264</v>
      </c>
      <c r="BY2154" s="32" t="s">
        <v>8391</v>
      </c>
      <c r="BZ2154" s="27" t="s">
        <v>6372</v>
      </c>
    </row>
    <row r="2155" spans="1:78">
      <c r="A2155" s="32" t="s">
        <v>2265</v>
      </c>
      <c r="BY2155" s="32" t="s">
        <v>8391</v>
      </c>
      <c r="BZ2155" s="27" t="s">
        <v>6373</v>
      </c>
    </row>
    <row r="2156" spans="1:78">
      <c r="A2156" s="32" t="s">
        <v>2266</v>
      </c>
      <c r="BY2156" s="32" t="s">
        <v>8391</v>
      </c>
      <c r="BZ2156" s="27" t="s">
        <v>6374</v>
      </c>
    </row>
    <row r="2157" spans="1:78">
      <c r="A2157" s="32" t="s">
        <v>2267</v>
      </c>
      <c r="BY2157" s="32" t="s">
        <v>8391</v>
      </c>
      <c r="BZ2157" s="27" t="s">
        <v>6375</v>
      </c>
    </row>
    <row r="2158" spans="1:78">
      <c r="A2158" s="32" t="s">
        <v>2268</v>
      </c>
      <c r="BY2158" s="32" t="s">
        <v>8391</v>
      </c>
      <c r="BZ2158" s="27" t="s">
        <v>6376</v>
      </c>
    </row>
    <row r="2159" spans="1:78">
      <c r="A2159" s="32" t="s">
        <v>2269</v>
      </c>
      <c r="BY2159" s="32" t="s">
        <v>8391</v>
      </c>
      <c r="BZ2159" s="27" t="s">
        <v>6377</v>
      </c>
    </row>
    <row r="2160" spans="1:78">
      <c r="A2160" s="32" t="s">
        <v>2270</v>
      </c>
      <c r="BY2160" s="32" t="s">
        <v>8391</v>
      </c>
      <c r="BZ2160" s="27" t="s">
        <v>6378</v>
      </c>
    </row>
    <row r="2161" spans="1:78">
      <c r="A2161" s="32" t="s">
        <v>2271</v>
      </c>
      <c r="BY2161" s="32" t="s">
        <v>8391</v>
      </c>
      <c r="BZ2161" s="27" t="s">
        <v>6379</v>
      </c>
    </row>
    <row r="2162" spans="1:78">
      <c r="A2162" s="32" t="s">
        <v>2272</v>
      </c>
      <c r="BY2162" s="32" t="s">
        <v>8391</v>
      </c>
      <c r="BZ2162" s="27" t="s">
        <v>6380</v>
      </c>
    </row>
    <row r="2163" spans="1:78">
      <c r="A2163" s="32" t="s">
        <v>2273</v>
      </c>
      <c r="BY2163" s="32" t="s">
        <v>8391</v>
      </c>
      <c r="BZ2163" s="27" t="s">
        <v>6381</v>
      </c>
    </row>
    <row r="2164" spans="1:78">
      <c r="A2164" s="32" t="s">
        <v>2274</v>
      </c>
      <c r="BY2164" s="32" t="s">
        <v>8391</v>
      </c>
      <c r="BZ2164" s="27" t="s">
        <v>6382</v>
      </c>
    </row>
    <row r="2165" spans="1:78">
      <c r="A2165" s="32" t="s">
        <v>2275</v>
      </c>
      <c r="BY2165" s="32" t="s">
        <v>8391</v>
      </c>
      <c r="BZ2165" s="27" t="s">
        <v>6383</v>
      </c>
    </row>
    <row r="2166" spans="1:78">
      <c r="A2166" s="32" t="s">
        <v>2276</v>
      </c>
      <c r="BY2166" s="32" t="s">
        <v>8391</v>
      </c>
      <c r="BZ2166" s="27" t="s">
        <v>6384</v>
      </c>
    </row>
    <row r="2167" spans="1:78">
      <c r="A2167" s="32" t="s">
        <v>2277</v>
      </c>
      <c r="BY2167" s="32" t="s">
        <v>8391</v>
      </c>
      <c r="BZ2167" s="27" t="s">
        <v>6385</v>
      </c>
    </row>
    <row r="2168" spans="1:78">
      <c r="A2168" s="32" t="s">
        <v>2278</v>
      </c>
      <c r="BY2168" s="32" t="s">
        <v>8391</v>
      </c>
      <c r="BZ2168" s="27" t="s">
        <v>6386</v>
      </c>
    </row>
    <row r="2169" spans="1:78">
      <c r="A2169" s="32" t="s">
        <v>2279</v>
      </c>
      <c r="BY2169" s="32" t="s">
        <v>8391</v>
      </c>
      <c r="BZ2169" s="27" t="s">
        <v>6387</v>
      </c>
    </row>
    <row r="2170" spans="1:78">
      <c r="A2170" s="32" t="s">
        <v>2280</v>
      </c>
      <c r="BY2170" s="32" t="s">
        <v>8391</v>
      </c>
      <c r="BZ2170" s="27" t="s">
        <v>6388</v>
      </c>
    </row>
    <row r="2171" spans="1:78">
      <c r="A2171" s="32" t="s">
        <v>2281</v>
      </c>
      <c r="BY2171" s="32" t="s">
        <v>8391</v>
      </c>
      <c r="BZ2171" s="27" t="s">
        <v>6389</v>
      </c>
    </row>
    <row r="2172" spans="1:78">
      <c r="A2172" s="32" t="s">
        <v>2282</v>
      </c>
      <c r="BY2172" s="32" t="s">
        <v>8391</v>
      </c>
      <c r="BZ2172" s="27" t="s">
        <v>6390</v>
      </c>
    </row>
    <row r="2173" spans="1:78">
      <c r="A2173" s="32" t="s">
        <v>2283</v>
      </c>
      <c r="BY2173" s="32" t="s">
        <v>8391</v>
      </c>
      <c r="BZ2173" s="27" t="s">
        <v>6391</v>
      </c>
    </row>
    <row r="2174" spans="1:78">
      <c r="A2174" s="32" t="s">
        <v>2284</v>
      </c>
      <c r="BY2174" s="32" t="s">
        <v>8391</v>
      </c>
      <c r="BZ2174" s="27" t="s">
        <v>6392</v>
      </c>
    </row>
    <row r="2175" spans="1:78">
      <c r="A2175" s="32" t="s">
        <v>2285</v>
      </c>
      <c r="BY2175" s="32" t="s">
        <v>8391</v>
      </c>
      <c r="BZ2175" s="27" t="s">
        <v>6393</v>
      </c>
    </row>
    <row r="2176" spans="1:78">
      <c r="A2176" s="32" t="s">
        <v>2286</v>
      </c>
      <c r="BY2176" s="32" t="s">
        <v>8391</v>
      </c>
      <c r="BZ2176" s="27" t="s">
        <v>6394</v>
      </c>
    </row>
    <row r="2177" spans="1:78">
      <c r="A2177" s="32" t="s">
        <v>2287</v>
      </c>
      <c r="BY2177" s="32" t="s">
        <v>8391</v>
      </c>
      <c r="BZ2177" s="27" t="s">
        <v>6395</v>
      </c>
    </row>
    <row r="2178" spans="1:78">
      <c r="A2178" s="32" t="s">
        <v>2288</v>
      </c>
      <c r="BY2178" s="32" t="s">
        <v>8391</v>
      </c>
      <c r="BZ2178" s="27" t="s">
        <v>6396</v>
      </c>
    </row>
    <row r="2179" spans="1:78">
      <c r="A2179" s="32" t="s">
        <v>2289</v>
      </c>
      <c r="BY2179" s="32" t="s">
        <v>8391</v>
      </c>
      <c r="BZ2179" s="27" t="s">
        <v>6397</v>
      </c>
    </row>
    <row r="2180" spans="1:78">
      <c r="A2180" s="32" t="s">
        <v>2290</v>
      </c>
      <c r="BY2180" s="32" t="s">
        <v>8391</v>
      </c>
      <c r="BZ2180" s="27" t="s">
        <v>6398</v>
      </c>
    </row>
    <row r="2181" spans="1:78">
      <c r="A2181" s="32" t="s">
        <v>2291</v>
      </c>
      <c r="BY2181" s="32" t="s">
        <v>8391</v>
      </c>
      <c r="BZ2181" s="27" t="s">
        <v>6399</v>
      </c>
    </row>
    <row r="2182" spans="1:78">
      <c r="A2182" s="32" t="s">
        <v>2292</v>
      </c>
      <c r="BY2182" s="32" t="s">
        <v>8391</v>
      </c>
      <c r="BZ2182" s="27" t="s">
        <v>6400</v>
      </c>
    </row>
    <row r="2183" spans="1:78">
      <c r="A2183" s="32" t="s">
        <v>2293</v>
      </c>
      <c r="BY2183" s="32" t="s">
        <v>8391</v>
      </c>
      <c r="BZ2183" s="27" t="s">
        <v>6401</v>
      </c>
    </row>
    <row r="2184" spans="1:78">
      <c r="A2184" s="32" t="s">
        <v>2294</v>
      </c>
      <c r="BY2184" s="32" t="s">
        <v>8391</v>
      </c>
      <c r="BZ2184" s="27" t="s">
        <v>6402</v>
      </c>
    </row>
    <row r="2185" spans="1:78">
      <c r="A2185" s="32" t="s">
        <v>2295</v>
      </c>
      <c r="BY2185" s="32" t="s">
        <v>8391</v>
      </c>
      <c r="BZ2185" s="27" t="s">
        <v>6403</v>
      </c>
    </row>
    <row r="2186" spans="1:78">
      <c r="A2186" s="32" t="s">
        <v>2296</v>
      </c>
      <c r="BY2186" s="32" t="s">
        <v>8391</v>
      </c>
      <c r="BZ2186" s="27" t="s">
        <v>6404</v>
      </c>
    </row>
    <row r="2187" spans="1:78">
      <c r="A2187" s="32" t="s">
        <v>2297</v>
      </c>
      <c r="BY2187" s="32" t="s">
        <v>8391</v>
      </c>
      <c r="BZ2187" s="27" t="s">
        <v>6405</v>
      </c>
    </row>
    <row r="2188" spans="1:78">
      <c r="A2188" s="32" t="s">
        <v>2298</v>
      </c>
      <c r="BY2188" s="32" t="s">
        <v>8391</v>
      </c>
      <c r="BZ2188" s="27" t="s">
        <v>6406</v>
      </c>
    </row>
    <row r="2189" spans="1:78">
      <c r="A2189" s="32" t="s">
        <v>2299</v>
      </c>
      <c r="BY2189" s="32" t="s">
        <v>8391</v>
      </c>
      <c r="BZ2189" s="27" t="s">
        <v>6407</v>
      </c>
    </row>
    <row r="2190" spans="1:78">
      <c r="A2190" s="32" t="s">
        <v>2300</v>
      </c>
      <c r="BY2190" s="32" t="s">
        <v>8391</v>
      </c>
      <c r="BZ2190" s="27" t="s">
        <v>6408</v>
      </c>
    </row>
    <row r="2191" spans="1:78">
      <c r="A2191" s="32" t="s">
        <v>2301</v>
      </c>
      <c r="BY2191" s="32" t="s">
        <v>8391</v>
      </c>
      <c r="BZ2191" s="27" t="s">
        <v>6409</v>
      </c>
    </row>
    <row r="2192" spans="1:78">
      <c r="A2192" s="32" t="s">
        <v>2302</v>
      </c>
      <c r="BY2192" s="32" t="s">
        <v>8391</v>
      </c>
      <c r="BZ2192" s="27" t="s">
        <v>6410</v>
      </c>
    </row>
    <row r="2193" spans="1:78">
      <c r="A2193" s="32" t="s">
        <v>2303</v>
      </c>
      <c r="BY2193" s="32" t="s">
        <v>8391</v>
      </c>
      <c r="BZ2193" s="27" t="s">
        <v>6411</v>
      </c>
    </row>
    <row r="2194" spans="1:78">
      <c r="A2194" s="32" t="s">
        <v>2304</v>
      </c>
      <c r="BY2194" s="32" t="s">
        <v>8391</v>
      </c>
      <c r="BZ2194" s="27" t="s">
        <v>6412</v>
      </c>
    </row>
    <row r="2195" spans="1:78">
      <c r="A2195" s="32" t="s">
        <v>2305</v>
      </c>
      <c r="BY2195" s="32" t="s">
        <v>8391</v>
      </c>
      <c r="BZ2195" s="27" t="s">
        <v>6413</v>
      </c>
    </row>
    <row r="2196" spans="1:78">
      <c r="A2196" s="32" t="s">
        <v>2306</v>
      </c>
      <c r="BY2196" s="32" t="s">
        <v>8391</v>
      </c>
      <c r="BZ2196" s="27" t="s">
        <v>6414</v>
      </c>
    </row>
    <row r="2197" spans="1:78">
      <c r="A2197" s="32" t="s">
        <v>2307</v>
      </c>
      <c r="BY2197" s="32" t="s">
        <v>8391</v>
      </c>
      <c r="BZ2197" s="27" t="s">
        <v>6415</v>
      </c>
    </row>
    <row r="2198" spans="1:78">
      <c r="A2198" s="32" t="s">
        <v>2308</v>
      </c>
      <c r="BY2198" s="32" t="s">
        <v>8391</v>
      </c>
      <c r="BZ2198" s="27" t="s">
        <v>6416</v>
      </c>
    </row>
    <row r="2199" spans="1:78">
      <c r="A2199" s="32" t="s">
        <v>2309</v>
      </c>
      <c r="BY2199" s="32" t="s">
        <v>8391</v>
      </c>
      <c r="BZ2199" s="27" t="s">
        <v>6417</v>
      </c>
    </row>
    <row r="2200" spans="1:78">
      <c r="A2200" s="32" t="s">
        <v>2310</v>
      </c>
      <c r="BY2200" s="32" t="s">
        <v>8391</v>
      </c>
      <c r="BZ2200" s="27" t="s">
        <v>6418</v>
      </c>
    </row>
    <row r="2201" spans="1:78">
      <c r="A2201" s="32" t="s">
        <v>2311</v>
      </c>
      <c r="BY2201" s="32" t="s">
        <v>8391</v>
      </c>
      <c r="BZ2201" s="27" t="s">
        <v>6419</v>
      </c>
    </row>
    <row r="2202" spans="1:78">
      <c r="A2202" s="32" t="s">
        <v>2312</v>
      </c>
      <c r="BY2202" s="32" t="s">
        <v>8391</v>
      </c>
      <c r="BZ2202" s="27" t="s">
        <v>6420</v>
      </c>
    </row>
    <row r="2203" spans="1:78">
      <c r="A2203" s="32" t="s">
        <v>2313</v>
      </c>
      <c r="BY2203" s="32" t="s">
        <v>8391</v>
      </c>
      <c r="BZ2203" s="27" t="s">
        <v>6421</v>
      </c>
    </row>
    <row r="2204" spans="1:78">
      <c r="A2204" s="32" t="s">
        <v>2314</v>
      </c>
      <c r="BY2204" s="32" t="s">
        <v>8391</v>
      </c>
      <c r="BZ2204" s="27" t="s">
        <v>6422</v>
      </c>
    </row>
    <row r="2205" spans="1:78">
      <c r="A2205" s="32" t="s">
        <v>2315</v>
      </c>
      <c r="BY2205" s="32" t="s">
        <v>8391</v>
      </c>
      <c r="BZ2205" s="27" t="s">
        <v>6423</v>
      </c>
    </row>
    <row r="2206" spans="1:78">
      <c r="A2206" s="32" t="s">
        <v>2316</v>
      </c>
      <c r="BY2206" s="32" t="s">
        <v>8391</v>
      </c>
      <c r="BZ2206" s="27" t="s">
        <v>6424</v>
      </c>
    </row>
    <row r="2207" spans="1:78">
      <c r="A2207" s="32" t="s">
        <v>2317</v>
      </c>
      <c r="BY2207" s="32" t="s">
        <v>8391</v>
      </c>
      <c r="BZ2207" s="27" t="s">
        <v>6425</v>
      </c>
    </row>
    <row r="2208" spans="1:78">
      <c r="A2208" s="32" t="s">
        <v>2318</v>
      </c>
      <c r="BY2208" s="32" t="s">
        <v>8391</v>
      </c>
      <c r="BZ2208" s="27" t="s">
        <v>6426</v>
      </c>
    </row>
    <row r="2209" spans="1:78">
      <c r="A2209" s="32" t="s">
        <v>2319</v>
      </c>
      <c r="BY2209" s="32" t="s">
        <v>8391</v>
      </c>
      <c r="BZ2209" s="27" t="s">
        <v>6427</v>
      </c>
    </row>
    <row r="2210" spans="1:78">
      <c r="A2210" s="32" t="s">
        <v>2321</v>
      </c>
      <c r="BY2210" s="32" t="s">
        <v>8391</v>
      </c>
      <c r="BZ2210" s="27" t="s">
        <v>6429</v>
      </c>
    </row>
    <row r="2211" spans="1:78">
      <c r="A2211" s="32" t="s">
        <v>2320</v>
      </c>
      <c r="BY2211" s="32" t="s">
        <v>8391</v>
      </c>
      <c r="BZ2211" s="27" t="s">
        <v>6428</v>
      </c>
    </row>
    <row r="2212" spans="1:78">
      <c r="A2212" s="32" t="s">
        <v>2322</v>
      </c>
      <c r="BY2212" s="32" t="s">
        <v>8391</v>
      </c>
      <c r="BZ2212" s="27" t="s">
        <v>6430</v>
      </c>
    </row>
    <row r="2213" spans="1:78">
      <c r="A2213" s="32" t="s">
        <v>2323</v>
      </c>
      <c r="BY2213" s="32" t="s">
        <v>8391</v>
      </c>
      <c r="BZ2213" s="27" t="s">
        <v>6431</v>
      </c>
    </row>
    <row r="2214" spans="1:78">
      <c r="A2214" s="32" t="s">
        <v>2324</v>
      </c>
      <c r="BY2214" s="32" t="s">
        <v>8391</v>
      </c>
      <c r="BZ2214" s="27" t="s">
        <v>6432</v>
      </c>
    </row>
    <row r="2215" spans="1:78">
      <c r="A2215" s="32" t="s">
        <v>2325</v>
      </c>
      <c r="BY2215" s="32" t="s">
        <v>8391</v>
      </c>
      <c r="BZ2215" s="27" t="s">
        <v>6433</v>
      </c>
    </row>
    <row r="2216" spans="1:78">
      <c r="A2216" s="32" t="s">
        <v>2326</v>
      </c>
      <c r="BY2216" s="32" t="s">
        <v>8391</v>
      </c>
      <c r="BZ2216" s="27" t="s">
        <v>6434</v>
      </c>
    </row>
    <row r="2217" spans="1:78">
      <c r="A2217" s="32" t="s">
        <v>2327</v>
      </c>
      <c r="BY2217" s="32" t="s">
        <v>8391</v>
      </c>
      <c r="BZ2217" s="27" t="s">
        <v>6435</v>
      </c>
    </row>
    <row r="2218" spans="1:78">
      <c r="A2218" s="32" t="s">
        <v>2328</v>
      </c>
      <c r="BY2218" s="32" t="s">
        <v>8391</v>
      </c>
      <c r="BZ2218" s="27" t="s">
        <v>6436</v>
      </c>
    </row>
    <row r="2219" spans="1:78">
      <c r="A2219" s="32" t="s">
        <v>2329</v>
      </c>
      <c r="BY2219" s="32" t="s">
        <v>8391</v>
      </c>
      <c r="BZ2219" s="27" t="s">
        <v>6437</v>
      </c>
    </row>
    <row r="2220" spans="1:78">
      <c r="A2220" s="32" t="s">
        <v>2330</v>
      </c>
      <c r="BY2220" s="32" t="s">
        <v>8391</v>
      </c>
      <c r="BZ2220" s="27" t="s">
        <v>6438</v>
      </c>
    </row>
    <row r="2221" spans="1:78">
      <c r="A2221" s="32" t="s">
        <v>2331</v>
      </c>
      <c r="BY2221" s="32" t="s">
        <v>8391</v>
      </c>
      <c r="BZ2221" s="27" t="s">
        <v>6439</v>
      </c>
    </row>
    <row r="2222" spans="1:78">
      <c r="A2222" s="32" t="s">
        <v>2332</v>
      </c>
      <c r="BY2222" s="32" t="s">
        <v>8391</v>
      </c>
      <c r="BZ2222" s="27" t="s">
        <v>6440</v>
      </c>
    </row>
    <row r="2223" spans="1:78">
      <c r="A2223" s="32" t="s">
        <v>2333</v>
      </c>
      <c r="BY2223" s="32" t="s">
        <v>8391</v>
      </c>
      <c r="BZ2223" s="27" t="s">
        <v>6441</v>
      </c>
    </row>
    <row r="2224" spans="1:78">
      <c r="A2224" s="32" t="s">
        <v>2334</v>
      </c>
      <c r="BY2224" s="32" t="s">
        <v>8391</v>
      </c>
      <c r="BZ2224" s="27" t="s">
        <v>6442</v>
      </c>
    </row>
    <row r="2225" spans="1:78">
      <c r="A2225" s="32" t="s">
        <v>2335</v>
      </c>
      <c r="BY2225" s="32" t="s">
        <v>8391</v>
      </c>
      <c r="BZ2225" s="27" t="s">
        <v>6443</v>
      </c>
    </row>
    <row r="2226" spans="1:78">
      <c r="A2226" s="32" t="s">
        <v>2336</v>
      </c>
      <c r="BY2226" s="32" t="s">
        <v>8391</v>
      </c>
      <c r="BZ2226" s="27" t="s">
        <v>6444</v>
      </c>
    </row>
    <row r="2227" spans="1:78">
      <c r="A2227" s="32" t="s">
        <v>2337</v>
      </c>
      <c r="BY2227" s="32" t="s">
        <v>8391</v>
      </c>
      <c r="BZ2227" s="27" t="s">
        <v>6445</v>
      </c>
    </row>
    <row r="2228" spans="1:78">
      <c r="A2228" s="32" t="s">
        <v>2338</v>
      </c>
      <c r="BY2228" s="32" t="s">
        <v>8391</v>
      </c>
      <c r="BZ2228" s="27" t="s">
        <v>6446</v>
      </c>
    </row>
    <row r="2229" spans="1:78">
      <c r="A2229" s="32" t="s">
        <v>2339</v>
      </c>
      <c r="BY2229" s="32" t="s">
        <v>8391</v>
      </c>
      <c r="BZ2229" s="27" t="s">
        <v>6447</v>
      </c>
    </row>
    <row r="2230" spans="1:78">
      <c r="A2230" s="32" t="s">
        <v>2340</v>
      </c>
      <c r="BY2230" s="32" t="s">
        <v>8391</v>
      </c>
      <c r="BZ2230" s="27" t="s">
        <v>6448</v>
      </c>
    </row>
    <row r="2231" spans="1:78">
      <c r="A2231" s="32" t="s">
        <v>2341</v>
      </c>
      <c r="BY2231" s="32" t="s">
        <v>8391</v>
      </c>
      <c r="BZ2231" s="27" t="s">
        <v>6449</v>
      </c>
    </row>
    <row r="2232" spans="1:78">
      <c r="A2232" s="32" t="s">
        <v>2342</v>
      </c>
      <c r="BY2232" s="32" t="s">
        <v>8391</v>
      </c>
      <c r="BZ2232" s="27" t="s">
        <v>6450</v>
      </c>
    </row>
    <row r="2233" spans="1:78">
      <c r="A2233" s="32" t="s">
        <v>2343</v>
      </c>
      <c r="BY2233" s="32" t="s">
        <v>8391</v>
      </c>
      <c r="BZ2233" s="27" t="s">
        <v>6451</v>
      </c>
    </row>
    <row r="2234" spans="1:78">
      <c r="A2234" s="32" t="s">
        <v>2344</v>
      </c>
      <c r="BY2234" s="32" t="s">
        <v>8391</v>
      </c>
      <c r="BZ2234" s="27" t="s">
        <v>6452</v>
      </c>
    </row>
    <row r="2235" spans="1:78">
      <c r="A2235" s="32" t="s">
        <v>2345</v>
      </c>
      <c r="BY2235" s="32" t="s">
        <v>8391</v>
      </c>
      <c r="BZ2235" s="27" t="s">
        <v>6453</v>
      </c>
    </row>
    <row r="2236" spans="1:78">
      <c r="A2236" s="32" t="s">
        <v>2346</v>
      </c>
      <c r="BY2236" s="32" t="s">
        <v>8391</v>
      </c>
      <c r="BZ2236" s="27" t="s">
        <v>6454</v>
      </c>
    </row>
    <row r="2237" spans="1:78">
      <c r="A2237" s="32" t="s">
        <v>2347</v>
      </c>
      <c r="BY2237" s="32" t="s">
        <v>8391</v>
      </c>
      <c r="BZ2237" s="27" t="s">
        <v>6455</v>
      </c>
    </row>
    <row r="2238" spans="1:78">
      <c r="A2238" s="32" t="s">
        <v>2348</v>
      </c>
      <c r="BY2238" s="32" t="s">
        <v>8391</v>
      </c>
      <c r="BZ2238" s="27" t="s">
        <v>6456</v>
      </c>
    </row>
    <row r="2239" spans="1:78">
      <c r="A2239" s="32" t="s">
        <v>2349</v>
      </c>
      <c r="BY2239" s="32" t="s">
        <v>8391</v>
      </c>
      <c r="BZ2239" s="27" t="s">
        <v>6457</v>
      </c>
    </row>
    <row r="2240" spans="1:78">
      <c r="A2240" s="32" t="s">
        <v>2350</v>
      </c>
      <c r="BY2240" s="32" t="s">
        <v>8391</v>
      </c>
      <c r="BZ2240" s="27" t="s">
        <v>6458</v>
      </c>
    </row>
    <row r="2241" spans="1:78">
      <c r="A2241" s="32" t="s">
        <v>2351</v>
      </c>
      <c r="BY2241" s="32" t="s">
        <v>8391</v>
      </c>
      <c r="BZ2241" s="27" t="s">
        <v>6459</v>
      </c>
    </row>
    <row r="2242" spans="1:78">
      <c r="A2242" s="32" t="s">
        <v>2352</v>
      </c>
      <c r="BY2242" s="32" t="s">
        <v>8391</v>
      </c>
      <c r="BZ2242" s="27" t="s">
        <v>6460</v>
      </c>
    </row>
    <row r="2243" spans="1:78">
      <c r="A2243" s="32" t="s">
        <v>2353</v>
      </c>
      <c r="BY2243" s="32" t="s">
        <v>8391</v>
      </c>
      <c r="BZ2243" s="27" t="s">
        <v>6461</v>
      </c>
    </row>
    <row r="2244" spans="1:78">
      <c r="A2244" s="32" t="s">
        <v>2354</v>
      </c>
      <c r="BY2244" s="32" t="s">
        <v>8391</v>
      </c>
      <c r="BZ2244" s="27" t="s">
        <v>6462</v>
      </c>
    </row>
    <row r="2245" spans="1:78">
      <c r="A2245" s="32" t="s">
        <v>2355</v>
      </c>
      <c r="BY2245" s="32" t="s">
        <v>8391</v>
      </c>
      <c r="BZ2245" s="27" t="s">
        <v>6463</v>
      </c>
    </row>
    <row r="2246" spans="1:78">
      <c r="A2246" s="32" t="s">
        <v>2356</v>
      </c>
      <c r="BY2246" s="32" t="s">
        <v>8391</v>
      </c>
      <c r="BZ2246" s="27" t="s">
        <v>6464</v>
      </c>
    </row>
    <row r="2247" spans="1:78">
      <c r="A2247" s="32" t="s">
        <v>2357</v>
      </c>
      <c r="BY2247" s="32" t="s">
        <v>8391</v>
      </c>
      <c r="BZ2247" s="27" t="s">
        <v>6465</v>
      </c>
    </row>
    <row r="2248" spans="1:78">
      <c r="A2248" s="32" t="s">
        <v>2358</v>
      </c>
      <c r="BY2248" s="32" t="s">
        <v>8391</v>
      </c>
      <c r="BZ2248" s="27" t="s">
        <v>6466</v>
      </c>
    </row>
    <row r="2249" spans="1:78">
      <c r="A2249" s="32" t="s">
        <v>2359</v>
      </c>
      <c r="BY2249" s="32" t="s">
        <v>8391</v>
      </c>
      <c r="BZ2249" s="27" t="s">
        <v>6467</v>
      </c>
    </row>
    <row r="2250" spans="1:78">
      <c r="A2250" s="32" t="s">
        <v>2360</v>
      </c>
      <c r="BY2250" s="32" t="s">
        <v>8391</v>
      </c>
      <c r="BZ2250" s="27" t="s">
        <v>6468</v>
      </c>
    </row>
    <row r="2251" spans="1:78">
      <c r="A2251" s="32" t="s">
        <v>2361</v>
      </c>
      <c r="BY2251" s="32" t="s">
        <v>8391</v>
      </c>
      <c r="BZ2251" s="27" t="s">
        <v>6469</v>
      </c>
    </row>
    <row r="2252" spans="1:78">
      <c r="A2252" s="32" t="s">
        <v>2362</v>
      </c>
      <c r="BY2252" s="32" t="s">
        <v>8391</v>
      </c>
      <c r="BZ2252" s="27" t="s">
        <v>6470</v>
      </c>
    </row>
    <row r="2253" spans="1:78">
      <c r="A2253" s="32" t="s">
        <v>2363</v>
      </c>
      <c r="BY2253" s="32" t="s">
        <v>8391</v>
      </c>
      <c r="BZ2253" s="27" t="s">
        <v>6471</v>
      </c>
    </row>
    <row r="2254" spans="1:78">
      <c r="A2254" s="32" t="s">
        <v>2364</v>
      </c>
      <c r="BY2254" s="32" t="s">
        <v>8391</v>
      </c>
      <c r="BZ2254" s="27" t="s">
        <v>6472</v>
      </c>
    </row>
    <row r="2255" spans="1:78">
      <c r="A2255" s="32" t="s">
        <v>2365</v>
      </c>
      <c r="BY2255" s="32" t="s">
        <v>8391</v>
      </c>
      <c r="BZ2255" s="27" t="s">
        <v>6473</v>
      </c>
    </row>
    <row r="2256" spans="1:78">
      <c r="A2256" s="32" t="s">
        <v>2366</v>
      </c>
      <c r="BY2256" s="32" t="s">
        <v>8391</v>
      </c>
      <c r="BZ2256" s="27" t="s">
        <v>6474</v>
      </c>
    </row>
    <row r="2257" spans="1:78">
      <c r="A2257" s="32" t="s">
        <v>2367</v>
      </c>
      <c r="BY2257" s="32" t="s">
        <v>8391</v>
      </c>
      <c r="BZ2257" s="27" t="s">
        <v>6475</v>
      </c>
    </row>
    <row r="2258" spans="1:78">
      <c r="A2258" s="32" t="s">
        <v>2368</v>
      </c>
      <c r="BY2258" s="32" t="s">
        <v>8391</v>
      </c>
      <c r="BZ2258" s="27" t="s">
        <v>6476</v>
      </c>
    </row>
    <row r="2259" spans="1:78">
      <c r="A2259" s="32" t="s">
        <v>2369</v>
      </c>
      <c r="BY2259" s="32" t="s">
        <v>8391</v>
      </c>
      <c r="BZ2259" s="27" t="s">
        <v>6477</v>
      </c>
    </row>
    <row r="2260" spans="1:78">
      <c r="A2260" s="32" t="s">
        <v>2370</v>
      </c>
      <c r="BY2260" s="32" t="s">
        <v>8391</v>
      </c>
      <c r="BZ2260" s="27" t="s">
        <v>6478</v>
      </c>
    </row>
    <row r="2261" spans="1:78">
      <c r="A2261" s="32" t="s">
        <v>2371</v>
      </c>
      <c r="BY2261" s="32" t="s">
        <v>8391</v>
      </c>
      <c r="BZ2261" s="27" t="s">
        <v>6479</v>
      </c>
    </row>
    <row r="2262" spans="1:78">
      <c r="A2262" s="32" t="s">
        <v>2372</v>
      </c>
      <c r="BY2262" s="32" t="s">
        <v>8391</v>
      </c>
      <c r="BZ2262" s="27" t="s">
        <v>6480</v>
      </c>
    </row>
    <row r="2263" spans="1:78">
      <c r="A2263" s="32" t="s">
        <v>2373</v>
      </c>
      <c r="BY2263" s="32" t="s">
        <v>8391</v>
      </c>
      <c r="BZ2263" s="27" t="s">
        <v>6481</v>
      </c>
    </row>
    <row r="2264" spans="1:78">
      <c r="A2264" s="32" t="s">
        <v>2374</v>
      </c>
      <c r="BY2264" s="32" t="s">
        <v>8391</v>
      </c>
      <c r="BZ2264" s="27" t="s">
        <v>6482</v>
      </c>
    </row>
    <row r="2265" spans="1:78">
      <c r="A2265" s="32" t="s">
        <v>2375</v>
      </c>
      <c r="BY2265" s="32" t="s">
        <v>8391</v>
      </c>
      <c r="BZ2265" s="27" t="s">
        <v>6483</v>
      </c>
    </row>
    <row r="2266" spans="1:78">
      <c r="A2266" s="32" t="s">
        <v>2376</v>
      </c>
      <c r="BY2266" s="32" t="s">
        <v>8391</v>
      </c>
      <c r="BZ2266" s="27" t="s">
        <v>6484</v>
      </c>
    </row>
    <row r="2267" spans="1:78">
      <c r="A2267" s="32" t="s">
        <v>2377</v>
      </c>
      <c r="BY2267" s="32" t="s">
        <v>8391</v>
      </c>
      <c r="BZ2267" s="27" t="s">
        <v>6485</v>
      </c>
    </row>
    <row r="2268" spans="1:78">
      <c r="A2268" s="32" t="s">
        <v>2378</v>
      </c>
      <c r="BY2268" s="32" t="s">
        <v>8391</v>
      </c>
      <c r="BZ2268" s="27" t="s">
        <v>6486</v>
      </c>
    </row>
    <row r="2269" spans="1:78">
      <c r="A2269" s="32" t="s">
        <v>2379</v>
      </c>
      <c r="BY2269" s="32" t="s">
        <v>8391</v>
      </c>
      <c r="BZ2269" s="27" t="s">
        <v>6487</v>
      </c>
    </row>
    <row r="2270" spans="1:78">
      <c r="A2270" s="32" t="s">
        <v>2380</v>
      </c>
      <c r="BY2270" s="32" t="s">
        <v>8391</v>
      </c>
      <c r="BZ2270" s="27" t="s">
        <v>6488</v>
      </c>
    </row>
    <row r="2271" spans="1:78">
      <c r="A2271" s="32" t="s">
        <v>2381</v>
      </c>
      <c r="BY2271" s="32" t="s">
        <v>8391</v>
      </c>
      <c r="BZ2271" s="27" t="s">
        <v>6489</v>
      </c>
    </row>
    <row r="2272" spans="1:78">
      <c r="A2272" s="32" t="s">
        <v>2382</v>
      </c>
      <c r="BY2272" s="32" t="s">
        <v>8391</v>
      </c>
      <c r="BZ2272" s="27" t="s">
        <v>6490</v>
      </c>
    </row>
    <row r="2273" spans="1:78">
      <c r="A2273" s="32" t="s">
        <v>2383</v>
      </c>
      <c r="BY2273" s="32" t="s">
        <v>8391</v>
      </c>
      <c r="BZ2273" s="27" t="s">
        <v>6491</v>
      </c>
    </row>
    <row r="2274" spans="1:78">
      <c r="A2274" s="32" t="s">
        <v>2384</v>
      </c>
      <c r="BY2274" s="32" t="s">
        <v>8391</v>
      </c>
      <c r="BZ2274" s="27" t="s">
        <v>6492</v>
      </c>
    </row>
    <row r="2275" spans="1:78">
      <c r="A2275" s="32" t="s">
        <v>2385</v>
      </c>
      <c r="BY2275" s="32" t="s">
        <v>8391</v>
      </c>
      <c r="BZ2275" s="27" t="s">
        <v>6493</v>
      </c>
    </row>
    <row r="2276" spans="1:78">
      <c r="A2276" s="32" t="s">
        <v>2386</v>
      </c>
      <c r="BY2276" s="32" t="s">
        <v>8391</v>
      </c>
      <c r="BZ2276" s="27" t="s">
        <v>6494</v>
      </c>
    </row>
    <row r="2277" spans="1:78">
      <c r="A2277" s="32" t="s">
        <v>2387</v>
      </c>
      <c r="BY2277" s="32" t="s">
        <v>8391</v>
      </c>
      <c r="BZ2277" s="27" t="s">
        <v>6495</v>
      </c>
    </row>
    <row r="2278" spans="1:78">
      <c r="A2278" s="32" t="s">
        <v>2388</v>
      </c>
      <c r="BY2278" s="32" t="s">
        <v>8391</v>
      </c>
      <c r="BZ2278" s="27" t="s">
        <v>6496</v>
      </c>
    </row>
    <row r="2279" spans="1:78">
      <c r="A2279" s="32" t="s">
        <v>2389</v>
      </c>
      <c r="BY2279" s="32" t="s">
        <v>8391</v>
      </c>
      <c r="BZ2279" s="27" t="s">
        <v>6497</v>
      </c>
    </row>
    <row r="2280" spans="1:78">
      <c r="A2280" s="32" t="s">
        <v>2390</v>
      </c>
      <c r="BY2280" s="32" t="s">
        <v>8391</v>
      </c>
      <c r="BZ2280" s="27" t="s">
        <v>6498</v>
      </c>
    </row>
    <row r="2281" spans="1:78">
      <c r="A2281" s="32" t="s">
        <v>2391</v>
      </c>
      <c r="BY2281" s="32" t="s">
        <v>8391</v>
      </c>
      <c r="BZ2281" s="27" t="s">
        <v>6499</v>
      </c>
    </row>
    <row r="2282" spans="1:78">
      <c r="A2282" s="32" t="s">
        <v>2392</v>
      </c>
      <c r="BY2282" s="32" t="s">
        <v>8391</v>
      </c>
      <c r="BZ2282" s="27" t="s">
        <v>6500</v>
      </c>
    </row>
    <row r="2283" spans="1:78">
      <c r="A2283" s="32" t="s">
        <v>2393</v>
      </c>
      <c r="BY2283" s="32" t="s">
        <v>8391</v>
      </c>
      <c r="BZ2283" s="27" t="s">
        <v>6501</v>
      </c>
    </row>
    <row r="2284" spans="1:78">
      <c r="A2284" s="32" t="s">
        <v>2394</v>
      </c>
      <c r="BY2284" s="32" t="s">
        <v>8391</v>
      </c>
      <c r="BZ2284" s="27" t="s">
        <v>6502</v>
      </c>
    </row>
    <row r="2285" spans="1:78">
      <c r="A2285" s="32" t="s">
        <v>2395</v>
      </c>
      <c r="BY2285" s="32" t="s">
        <v>8391</v>
      </c>
      <c r="BZ2285" s="27" t="s">
        <v>6503</v>
      </c>
    </row>
    <row r="2286" spans="1:78">
      <c r="A2286" s="32" t="s">
        <v>2396</v>
      </c>
      <c r="BY2286" s="32" t="s">
        <v>8391</v>
      </c>
      <c r="BZ2286" s="27" t="s">
        <v>6504</v>
      </c>
    </row>
    <row r="2287" spans="1:78">
      <c r="A2287" s="32" t="s">
        <v>2397</v>
      </c>
      <c r="BY2287" s="32" t="s">
        <v>8391</v>
      </c>
      <c r="BZ2287" s="27" t="s">
        <v>6505</v>
      </c>
    </row>
    <row r="2288" spans="1:78">
      <c r="A2288" s="32" t="s">
        <v>2398</v>
      </c>
      <c r="BY2288" s="32" t="s">
        <v>8391</v>
      </c>
      <c r="BZ2288" s="27" t="s">
        <v>6506</v>
      </c>
    </row>
    <row r="2289" spans="1:78">
      <c r="A2289" s="32" t="s">
        <v>2399</v>
      </c>
      <c r="BY2289" s="32" t="s">
        <v>8391</v>
      </c>
      <c r="BZ2289" s="27" t="s">
        <v>6507</v>
      </c>
    </row>
    <row r="2290" spans="1:78">
      <c r="A2290" s="32" t="s">
        <v>2400</v>
      </c>
      <c r="BY2290" s="32" t="s">
        <v>8391</v>
      </c>
      <c r="BZ2290" s="27" t="s">
        <v>6508</v>
      </c>
    </row>
    <row r="2291" spans="1:78">
      <c r="A2291" s="32" t="s">
        <v>2401</v>
      </c>
      <c r="BY2291" s="32" t="s">
        <v>8391</v>
      </c>
      <c r="BZ2291" s="27" t="s">
        <v>6509</v>
      </c>
    </row>
    <row r="2292" spans="1:78">
      <c r="A2292" s="32" t="s">
        <v>2402</v>
      </c>
      <c r="BY2292" s="32" t="s">
        <v>8391</v>
      </c>
      <c r="BZ2292" s="27" t="s">
        <v>6510</v>
      </c>
    </row>
    <row r="2293" spans="1:78">
      <c r="A2293" s="32" t="s">
        <v>2403</v>
      </c>
      <c r="BY2293" s="32" t="s">
        <v>8391</v>
      </c>
      <c r="BZ2293" s="27" t="s">
        <v>6511</v>
      </c>
    </row>
    <row r="2294" spans="1:78">
      <c r="A2294" s="32" t="s">
        <v>2404</v>
      </c>
      <c r="BY2294" s="32" t="s">
        <v>8391</v>
      </c>
      <c r="BZ2294" s="27" t="s">
        <v>6512</v>
      </c>
    </row>
    <row r="2295" spans="1:78">
      <c r="A2295" s="32" t="s">
        <v>2405</v>
      </c>
      <c r="BY2295" s="32" t="s">
        <v>8391</v>
      </c>
      <c r="BZ2295" s="27" t="s">
        <v>6513</v>
      </c>
    </row>
    <row r="2296" spans="1:78">
      <c r="A2296" s="32" t="s">
        <v>2406</v>
      </c>
      <c r="BY2296" s="32" t="s">
        <v>8391</v>
      </c>
      <c r="BZ2296" s="27" t="s">
        <v>6514</v>
      </c>
    </row>
    <row r="2297" spans="1:78">
      <c r="A2297" s="32" t="s">
        <v>2407</v>
      </c>
      <c r="BY2297" s="32" t="s">
        <v>8391</v>
      </c>
      <c r="BZ2297" s="27" t="s">
        <v>6515</v>
      </c>
    </row>
    <row r="2298" spans="1:78">
      <c r="A2298" s="32" t="s">
        <v>2408</v>
      </c>
      <c r="BY2298" s="32" t="s">
        <v>8391</v>
      </c>
      <c r="BZ2298" s="27" t="s">
        <v>6516</v>
      </c>
    </row>
    <row r="2299" spans="1:78">
      <c r="A2299" s="32" t="s">
        <v>2409</v>
      </c>
      <c r="BY2299" s="32" t="s">
        <v>8391</v>
      </c>
      <c r="BZ2299" s="27" t="s">
        <v>6517</v>
      </c>
    </row>
    <row r="2300" spans="1:78">
      <c r="A2300" s="32" t="s">
        <v>2410</v>
      </c>
      <c r="BY2300" s="32" t="s">
        <v>8391</v>
      </c>
      <c r="BZ2300" s="27" t="s">
        <v>6518</v>
      </c>
    </row>
    <row r="2301" spans="1:78">
      <c r="A2301" s="32" t="s">
        <v>2411</v>
      </c>
      <c r="BY2301" s="32" t="s">
        <v>8391</v>
      </c>
      <c r="BZ2301" s="27" t="s">
        <v>6519</v>
      </c>
    </row>
    <row r="2302" spans="1:78">
      <c r="A2302" s="32" t="s">
        <v>2412</v>
      </c>
      <c r="BY2302" s="32" t="s">
        <v>8391</v>
      </c>
      <c r="BZ2302" s="27" t="s">
        <v>6520</v>
      </c>
    </row>
    <row r="2303" spans="1:78">
      <c r="A2303" s="32" t="s">
        <v>2413</v>
      </c>
      <c r="BY2303" s="32" t="s">
        <v>8391</v>
      </c>
      <c r="BZ2303" s="27" t="s">
        <v>6521</v>
      </c>
    </row>
    <row r="2304" spans="1:78">
      <c r="A2304" s="32" t="s">
        <v>2414</v>
      </c>
      <c r="BY2304" s="32" t="s">
        <v>8391</v>
      </c>
      <c r="BZ2304" s="27" t="s">
        <v>6522</v>
      </c>
    </row>
    <row r="2305" spans="1:78">
      <c r="A2305" s="32" t="s">
        <v>2415</v>
      </c>
      <c r="BY2305" s="32" t="s">
        <v>8391</v>
      </c>
      <c r="BZ2305" s="27" t="s">
        <v>6523</v>
      </c>
    </row>
    <row r="2306" spans="1:78">
      <c r="A2306" s="32" t="s">
        <v>2416</v>
      </c>
      <c r="BY2306" s="32" t="s">
        <v>8391</v>
      </c>
      <c r="BZ2306" s="27" t="s">
        <v>6524</v>
      </c>
    </row>
    <row r="2307" spans="1:78">
      <c r="A2307" s="32" t="s">
        <v>2417</v>
      </c>
      <c r="BY2307" s="32" t="s">
        <v>8391</v>
      </c>
      <c r="BZ2307" s="27" t="s">
        <v>6525</v>
      </c>
    </row>
    <row r="2308" spans="1:78">
      <c r="A2308" s="32" t="s">
        <v>2418</v>
      </c>
      <c r="BY2308" s="32" t="s">
        <v>8391</v>
      </c>
      <c r="BZ2308" s="27" t="s">
        <v>6526</v>
      </c>
    </row>
    <row r="2309" spans="1:78">
      <c r="A2309" s="32" t="s">
        <v>2419</v>
      </c>
      <c r="BY2309" s="32" t="s">
        <v>8391</v>
      </c>
      <c r="BZ2309" s="27" t="s">
        <v>6527</v>
      </c>
    </row>
    <row r="2310" spans="1:78">
      <c r="A2310" s="32" t="s">
        <v>2420</v>
      </c>
      <c r="BY2310" s="32" t="s">
        <v>8391</v>
      </c>
      <c r="BZ2310" s="27" t="s">
        <v>6528</v>
      </c>
    </row>
    <row r="2311" spans="1:78">
      <c r="A2311" s="32" t="s">
        <v>2421</v>
      </c>
      <c r="BY2311" s="32" t="s">
        <v>8391</v>
      </c>
      <c r="BZ2311" s="27" t="s">
        <v>6529</v>
      </c>
    </row>
    <row r="2312" spans="1:78">
      <c r="A2312" s="32" t="s">
        <v>2422</v>
      </c>
      <c r="BY2312" s="32" t="s">
        <v>8391</v>
      </c>
      <c r="BZ2312" s="27" t="s">
        <v>6530</v>
      </c>
    </row>
    <row r="2313" spans="1:78">
      <c r="A2313" s="32" t="s">
        <v>2423</v>
      </c>
      <c r="BY2313" s="32" t="s">
        <v>8391</v>
      </c>
      <c r="BZ2313" s="27" t="s">
        <v>6531</v>
      </c>
    </row>
    <row r="2314" spans="1:78">
      <c r="A2314" s="32" t="s">
        <v>2424</v>
      </c>
      <c r="BY2314" s="32" t="s">
        <v>8391</v>
      </c>
      <c r="BZ2314" s="27" t="s">
        <v>6532</v>
      </c>
    </row>
    <row r="2315" spans="1:78">
      <c r="A2315" s="32" t="s">
        <v>2425</v>
      </c>
      <c r="BY2315" s="32" t="s">
        <v>8391</v>
      </c>
      <c r="BZ2315" s="27" t="s">
        <v>6533</v>
      </c>
    </row>
    <row r="2316" spans="1:78">
      <c r="A2316" s="32" t="s">
        <v>2426</v>
      </c>
      <c r="BY2316" s="32" t="s">
        <v>8391</v>
      </c>
      <c r="BZ2316" s="27" t="s">
        <v>6534</v>
      </c>
    </row>
    <row r="2317" spans="1:78">
      <c r="A2317" s="32" t="s">
        <v>2427</v>
      </c>
      <c r="BY2317" s="32" t="s">
        <v>8391</v>
      </c>
      <c r="BZ2317" s="27" t="s">
        <v>6535</v>
      </c>
    </row>
    <row r="2318" spans="1:78">
      <c r="A2318" s="32" t="s">
        <v>2428</v>
      </c>
      <c r="BY2318" s="32" t="s">
        <v>8391</v>
      </c>
      <c r="BZ2318" s="27" t="s">
        <v>6536</v>
      </c>
    </row>
    <row r="2319" spans="1:78">
      <c r="A2319" s="32" t="s">
        <v>2429</v>
      </c>
      <c r="BY2319" s="32" t="s">
        <v>8391</v>
      </c>
      <c r="BZ2319" s="27" t="s">
        <v>6537</v>
      </c>
    </row>
    <row r="2320" spans="1:78">
      <c r="A2320" s="32" t="s">
        <v>2430</v>
      </c>
      <c r="BY2320" s="32" t="s">
        <v>8391</v>
      </c>
      <c r="BZ2320" s="27" t="s">
        <v>6538</v>
      </c>
    </row>
    <row r="2321" spans="1:78">
      <c r="A2321" s="32" t="s">
        <v>2431</v>
      </c>
      <c r="BY2321" s="32" t="s">
        <v>8391</v>
      </c>
      <c r="BZ2321" s="27" t="s">
        <v>6539</v>
      </c>
    </row>
    <row r="2322" spans="1:78">
      <c r="A2322" s="32" t="s">
        <v>2432</v>
      </c>
      <c r="BY2322" s="32" t="s">
        <v>8391</v>
      </c>
      <c r="BZ2322" s="27" t="s">
        <v>6540</v>
      </c>
    </row>
    <row r="2323" spans="1:78">
      <c r="A2323" s="32" t="s">
        <v>2433</v>
      </c>
      <c r="BY2323" s="32" t="s">
        <v>8391</v>
      </c>
      <c r="BZ2323" s="27" t="s">
        <v>6541</v>
      </c>
    </row>
    <row r="2324" spans="1:78">
      <c r="A2324" s="32" t="s">
        <v>2434</v>
      </c>
      <c r="BY2324" s="32" t="s">
        <v>8391</v>
      </c>
      <c r="BZ2324" s="27" t="s">
        <v>6542</v>
      </c>
    </row>
    <row r="2325" spans="1:78">
      <c r="A2325" s="32" t="s">
        <v>2435</v>
      </c>
      <c r="BY2325" s="32" t="s">
        <v>8391</v>
      </c>
      <c r="BZ2325" s="27" t="s">
        <v>6543</v>
      </c>
    </row>
    <row r="2326" spans="1:78">
      <c r="A2326" s="32" t="s">
        <v>2436</v>
      </c>
      <c r="BY2326" s="32" t="s">
        <v>8391</v>
      </c>
      <c r="BZ2326" s="27" t="s">
        <v>6544</v>
      </c>
    </row>
    <row r="2327" spans="1:78">
      <c r="A2327" s="32" t="s">
        <v>2437</v>
      </c>
      <c r="BY2327" s="32" t="s">
        <v>8391</v>
      </c>
      <c r="BZ2327" s="27" t="s">
        <v>6545</v>
      </c>
    </row>
    <row r="2328" spans="1:78">
      <c r="A2328" s="32" t="s">
        <v>2438</v>
      </c>
      <c r="BY2328" s="32" t="s">
        <v>8391</v>
      </c>
      <c r="BZ2328" s="27" t="s">
        <v>6546</v>
      </c>
    </row>
    <row r="2329" spans="1:78">
      <c r="A2329" s="32" t="s">
        <v>2439</v>
      </c>
      <c r="BY2329" s="32" t="s">
        <v>8391</v>
      </c>
      <c r="BZ2329" s="27" t="s">
        <v>6547</v>
      </c>
    </row>
    <row r="2330" spans="1:78">
      <c r="A2330" s="32" t="s">
        <v>2440</v>
      </c>
      <c r="BY2330" s="32" t="s">
        <v>8391</v>
      </c>
      <c r="BZ2330" s="27" t="s">
        <v>6548</v>
      </c>
    </row>
    <row r="2331" spans="1:78">
      <c r="A2331" s="32" t="s">
        <v>2441</v>
      </c>
      <c r="BY2331" s="32" t="s">
        <v>8391</v>
      </c>
      <c r="BZ2331" s="27" t="s">
        <v>6549</v>
      </c>
    </row>
    <row r="2332" spans="1:78">
      <c r="A2332" s="32" t="s">
        <v>2442</v>
      </c>
      <c r="BY2332" s="32" t="s">
        <v>8391</v>
      </c>
      <c r="BZ2332" s="27" t="s">
        <v>6550</v>
      </c>
    </row>
    <row r="2333" spans="1:78">
      <c r="A2333" s="32" t="s">
        <v>2443</v>
      </c>
      <c r="BY2333" s="32" t="s">
        <v>8391</v>
      </c>
      <c r="BZ2333" s="27" t="s">
        <v>6551</v>
      </c>
    </row>
    <row r="2334" spans="1:78">
      <c r="A2334" s="32" t="s">
        <v>2444</v>
      </c>
      <c r="BY2334" s="32" t="s">
        <v>8391</v>
      </c>
      <c r="BZ2334" s="27" t="s">
        <v>6552</v>
      </c>
    </row>
    <row r="2335" spans="1:78">
      <c r="A2335" s="32" t="s">
        <v>2445</v>
      </c>
      <c r="BY2335" s="32" t="s">
        <v>8391</v>
      </c>
      <c r="BZ2335" s="27" t="s">
        <v>6553</v>
      </c>
    </row>
    <row r="2336" spans="1:78">
      <c r="A2336" s="32" t="s">
        <v>2446</v>
      </c>
      <c r="BY2336" s="32" t="s">
        <v>8391</v>
      </c>
      <c r="BZ2336" s="27" t="s">
        <v>6554</v>
      </c>
    </row>
    <row r="2337" spans="1:78">
      <c r="A2337" s="32" t="s">
        <v>2447</v>
      </c>
      <c r="BY2337" s="32" t="s">
        <v>8391</v>
      </c>
      <c r="BZ2337" s="27" t="s">
        <v>6555</v>
      </c>
    </row>
    <row r="2338" spans="1:78">
      <c r="A2338" s="32" t="s">
        <v>2448</v>
      </c>
      <c r="BY2338" s="32" t="s">
        <v>8391</v>
      </c>
      <c r="BZ2338" s="27" t="s">
        <v>6556</v>
      </c>
    </row>
    <row r="2339" spans="1:78">
      <c r="A2339" s="32" t="s">
        <v>2449</v>
      </c>
      <c r="BY2339" s="32" t="s">
        <v>8391</v>
      </c>
      <c r="BZ2339" s="27" t="s">
        <v>6557</v>
      </c>
    </row>
    <row r="2340" spans="1:78">
      <c r="A2340" s="32" t="s">
        <v>2450</v>
      </c>
      <c r="BY2340" s="32" t="s">
        <v>8391</v>
      </c>
      <c r="BZ2340" s="27" t="s">
        <v>6558</v>
      </c>
    </row>
    <row r="2341" spans="1:78">
      <c r="A2341" s="32" t="s">
        <v>2451</v>
      </c>
      <c r="BY2341" s="32" t="s">
        <v>8391</v>
      </c>
      <c r="BZ2341" s="27" t="s">
        <v>6559</v>
      </c>
    </row>
    <row r="2342" spans="1:78">
      <c r="A2342" s="32" t="s">
        <v>2452</v>
      </c>
      <c r="BY2342" s="32" t="s">
        <v>8391</v>
      </c>
      <c r="BZ2342" s="27" t="s">
        <v>6560</v>
      </c>
    </row>
    <row r="2343" spans="1:78">
      <c r="A2343" s="32" t="s">
        <v>2453</v>
      </c>
      <c r="BY2343" s="32" t="s">
        <v>8391</v>
      </c>
      <c r="BZ2343" s="27" t="s">
        <v>6561</v>
      </c>
    </row>
    <row r="2344" spans="1:78">
      <c r="A2344" s="32" t="s">
        <v>2454</v>
      </c>
      <c r="BY2344" s="32" t="s">
        <v>8391</v>
      </c>
      <c r="BZ2344" s="27" t="s">
        <v>6562</v>
      </c>
    </row>
    <row r="2345" spans="1:78">
      <c r="A2345" s="32" t="s">
        <v>2455</v>
      </c>
      <c r="BY2345" s="32" t="s">
        <v>8391</v>
      </c>
      <c r="BZ2345" s="27" t="s">
        <v>6563</v>
      </c>
    </row>
    <row r="2346" spans="1:78">
      <c r="A2346" s="32" t="s">
        <v>2456</v>
      </c>
      <c r="BY2346" s="32" t="s">
        <v>8391</v>
      </c>
      <c r="BZ2346" s="27" t="s">
        <v>6564</v>
      </c>
    </row>
    <row r="2347" spans="1:78">
      <c r="A2347" s="32" t="s">
        <v>2457</v>
      </c>
      <c r="BY2347" s="32" t="s">
        <v>8391</v>
      </c>
      <c r="BZ2347" s="27" t="s">
        <v>6565</v>
      </c>
    </row>
    <row r="2348" spans="1:78">
      <c r="A2348" s="32" t="s">
        <v>2458</v>
      </c>
      <c r="BY2348" s="32" t="s">
        <v>8391</v>
      </c>
      <c r="BZ2348" s="27" t="s">
        <v>6566</v>
      </c>
    </row>
    <row r="2349" spans="1:78">
      <c r="A2349" s="32" t="s">
        <v>2459</v>
      </c>
      <c r="BY2349" s="32" t="s">
        <v>8391</v>
      </c>
      <c r="BZ2349" s="27" t="s">
        <v>6567</v>
      </c>
    </row>
    <row r="2350" spans="1:78">
      <c r="A2350" s="32" t="s">
        <v>2460</v>
      </c>
      <c r="BY2350" s="32" t="s">
        <v>8391</v>
      </c>
      <c r="BZ2350" s="27" t="s">
        <v>6568</v>
      </c>
    </row>
    <row r="2351" spans="1:78">
      <c r="A2351" s="32" t="s">
        <v>2461</v>
      </c>
      <c r="BY2351" s="32" t="s">
        <v>8391</v>
      </c>
      <c r="BZ2351" s="27" t="s">
        <v>6569</v>
      </c>
    </row>
    <row r="2352" spans="1:78">
      <c r="A2352" s="32" t="s">
        <v>2462</v>
      </c>
      <c r="BY2352" s="32" t="s">
        <v>8391</v>
      </c>
      <c r="BZ2352" s="27" t="s">
        <v>6570</v>
      </c>
    </row>
    <row r="2353" spans="1:78">
      <c r="A2353" s="32" t="s">
        <v>2463</v>
      </c>
      <c r="BY2353" s="32" t="s">
        <v>8391</v>
      </c>
      <c r="BZ2353" s="27" t="s">
        <v>6571</v>
      </c>
    </row>
    <row r="2354" spans="1:78">
      <c r="A2354" s="32" t="s">
        <v>2464</v>
      </c>
      <c r="BY2354" s="32" t="s">
        <v>8391</v>
      </c>
      <c r="BZ2354" s="27" t="s">
        <v>6572</v>
      </c>
    </row>
    <row r="2355" spans="1:78">
      <c r="A2355" s="32" t="s">
        <v>2465</v>
      </c>
      <c r="BY2355" s="32" t="s">
        <v>8391</v>
      </c>
      <c r="BZ2355" s="27" t="s">
        <v>6573</v>
      </c>
    </row>
    <row r="2356" spans="1:78">
      <c r="A2356" s="32" t="s">
        <v>2466</v>
      </c>
      <c r="BY2356" s="32" t="s">
        <v>8391</v>
      </c>
      <c r="BZ2356" s="27" t="s">
        <v>6574</v>
      </c>
    </row>
    <row r="2357" spans="1:78">
      <c r="A2357" s="32" t="s">
        <v>2467</v>
      </c>
      <c r="BY2357" s="32" t="s">
        <v>8391</v>
      </c>
      <c r="BZ2357" s="27" t="s">
        <v>6575</v>
      </c>
    </row>
    <row r="2358" spans="1:78">
      <c r="A2358" s="32" t="s">
        <v>2468</v>
      </c>
      <c r="BY2358" s="32" t="s">
        <v>8391</v>
      </c>
      <c r="BZ2358" s="27" t="s">
        <v>6576</v>
      </c>
    </row>
    <row r="2359" spans="1:78">
      <c r="A2359" s="32" t="s">
        <v>2469</v>
      </c>
      <c r="BY2359" s="32" t="s">
        <v>8391</v>
      </c>
      <c r="BZ2359" s="27" t="s">
        <v>6577</v>
      </c>
    </row>
    <row r="2360" spans="1:78">
      <c r="A2360" s="32" t="s">
        <v>2470</v>
      </c>
      <c r="BY2360" s="32" t="s">
        <v>8391</v>
      </c>
      <c r="BZ2360" s="27" t="s">
        <v>6578</v>
      </c>
    </row>
    <row r="2361" spans="1:78">
      <c r="A2361" s="32" t="s">
        <v>2471</v>
      </c>
      <c r="BY2361" s="32" t="s">
        <v>8391</v>
      </c>
      <c r="BZ2361" s="27" t="s">
        <v>6579</v>
      </c>
    </row>
    <row r="2362" spans="1:78">
      <c r="A2362" s="32" t="s">
        <v>2472</v>
      </c>
      <c r="BY2362" s="32" t="s">
        <v>8391</v>
      </c>
      <c r="BZ2362" s="27" t="s">
        <v>6580</v>
      </c>
    </row>
    <row r="2363" spans="1:78">
      <c r="A2363" s="32" t="s">
        <v>2473</v>
      </c>
      <c r="BY2363" s="32" t="s">
        <v>8391</v>
      </c>
      <c r="BZ2363" s="27" t="s">
        <v>6581</v>
      </c>
    </row>
    <row r="2364" spans="1:78">
      <c r="A2364" s="32" t="s">
        <v>2474</v>
      </c>
      <c r="BY2364" s="32" t="s">
        <v>8391</v>
      </c>
      <c r="BZ2364" s="27" t="s">
        <v>6582</v>
      </c>
    </row>
    <row r="2365" spans="1:78">
      <c r="A2365" s="32" t="s">
        <v>2475</v>
      </c>
      <c r="BY2365" s="32" t="s">
        <v>8391</v>
      </c>
      <c r="BZ2365" s="27" t="s">
        <v>6583</v>
      </c>
    </row>
    <row r="2366" spans="1:78">
      <c r="A2366" s="32" t="s">
        <v>2476</v>
      </c>
      <c r="BY2366" s="32" t="s">
        <v>8391</v>
      </c>
      <c r="BZ2366" s="27" t="s">
        <v>6584</v>
      </c>
    </row>
    <row r="2367" spans="1:78">
      <c r="A2367" s="32" t="s">
        <v>2477</v>
      </c>
      <c r="BY2367" s="32" t="s">
        <v>8391</v>
      </c>
      <c r="BZ2367" s="27" t="s">
        <v>6585</v>
      </c>
    </row>
    <row r="2368" spans="1:78">
      <c r="A2368" s="32" t="s">
        <v>2478</v>
      </c>
      <c r="BY2368" s="32" t="s">
        <v>8391</v>
      </c>
      <c r="BZ2368" s="27" t="s">
        <v>6586</v>
      </c>
    </row>
    <row r="2369" spans="1:78">
      <c r="A2369" s="32" t="s">
        <v>2479</v>
      </c>
      <c r="BY2369" s="32" t="s">
        <v>8391</v>
      </c>
      <c r="BZ2369" s="27" t="s">
        <v>6587</v>
      </c>
    </row>
    <row r="2370" spans="1:78">
      <c r="A2370" s="32" t="s">
        <v>2480</v>
      </c>
      <c r="BY2370" s="32" t="s">
        <v>8391</v>
      </c>
      <c r="BZ2370" s="27" t="s">
        <v>6588</v>
      </c>
    </row>
    <row r="2371" spans="1:78">
      <c r="A2371" s="32" t="s">
        <v>2481</v>
      </c>
      <c r="BY2371" s="32" t="s">
        <v>8391</v>
      </c>
      <c r="BZ2371" s="27" t="s">
        <v>6589</v>
      </c>
    </row>
    <row r="2372" spans="1:78">
      <c r="A2372" s="32" t="s">
        <v>2482</v>
      </c>
      <c r="BY2372" s="32" t="s">
        <v>8391</v>
      </c>
      <c r="BZ2372" s="27" t="s">
        <v>6590</v>
      </c>
    </row>
    <row r="2373" spans="1:78">
      <c r="A2373" s="32" t="s">
        <v>2483</v>
      </c>
      <c r="BY2373" s="32" t="s">
        <v>8391</v>
      </c>
      <c r="BZ2373" s="27" t="s">
        <v>6591</v>
      </c>
    </row>
    <row r="2374" spans="1:78">
      <c r="A2374" s="32" t="s">
        <v>2484</v>
      </c>
      <c r="BY2374" s="32" t="s">
        <v>8391</v>
      </c>
      <c r="BZ2374" s="27" t="s">
        <v>6592</v>
      </c>
    </row>
    <row r="2375" spans="1:78">
      <c r="A2375" s="32" t="s">
        <v>2485</v>
      </c>
      <c r="BY2375" s="32" t="s">
        <v>8391</v>
      </c>
      <c r="BZ2375" s="27" t="s">
        <v>6593</v>
      </c>
    </row>
    <row r="2376" spans="1:78">
      <c r="A2376" s="32" t="s">
        <v>2486</v>
      </c>
      <c r="BY2376" s="32" t="s">
        <v>8391</v>
      </c>
      <c r="BZ2376" s="27" t="s">
        <v>6594</v>
      </c>
    </row>
    <row r="2377" spans="1:78">
      <c r="A2377" s="32" t="s">
        <v>2487</v>
      </c>
      <c r="BY2377" s="32" t="s">
        <v>8391</v>
      </c>
      <c r="BZ2377" s="27" t="s">
        <v>6595</v>
      </c>
    </row>
    <row r="2378" spans="1:78">
      <c r="A2378" s="32" t="s">
        <v>2488</v>
      </c>
      <c r="BY2378" s="32" t="s">
        <v>8391</v>
      </c>
      <c r="BZ2378" s="27" t="s">
        <v>6596</v>
      </c>
    </row>
    <row r="2379" spans="1:78">
      <c r="A2379" s="32" t="s">
        <v>2489</v>
      </c>
      <c r="BY2379" s="32" t="s">
        <v>8391</v>
      </c>
      <c r="BZ2379" s="27" t="s">
        <v>6597</v>
      </c>
    </row>
    <row r="2380" spans="1:78">
      <c r="A2380" s="32" t="s">
        <v>2490</v>
      </c>
      <c r="BY2380" s="32" t="s">
        <v>8391</v>
      </c>
      <c r="BZ2380" s="27" t="s">
        <v>6598</v>
      </c>
    </row>
    <row r="2381" spans="1:78">
      <c r="A2381" s="32" t="s">
        <v>2491</v>
      </c>
      <c r="BY2381" s="32" t="s">
        <v>8391</v>
      </c>
      <c r="BZ2381" s="27" t="s">
        <v>6599</v>
      </c>
    </row>
    <row r="2382" spans="1:78">
      <c r="A2382" s="32" t="s">
        <v>2492</v>
      </c>
      <c r="BY2382" s="32" t="s">
        <v>8391</v>
      </c>
      <c r="BZ2382" s="27" t="s">
        <v>6600</v>
      </c>
    </row>
    <row r="2383" spans="1:78">
      <c r="A2383" s="32" t="s">
        <v>2493</v>
      </c>
      <c r="BY2383" s="32" t="s">
        <v>8391</v>
      </c>
      <c r="BZ2383" s="27" t="s">
        <v>6601</v>
      </c>
    </row>
    <row r="2384" spans="1:78">
      <c r="A2384" s="32" t="s">
        <v>2494</v>
      </c>
      <c r="BY2384" s="32" t="s">
        <v>8391</v>
      </c>
      <c r="BZ2384" s="27" t="s">
        <v>6602</v>
      </c>
    </row>
    <row r="2385" spans="1:78">
      <c r="A2385" s="32" t="s">
        <v>2495</v>
      </c>
      <c r="BY2385" s="32" t="s">
        <v>8391</v>
      </c>
      <c r="BZ2385" s="27" t="s">
        <v>6603</v>
      </c>
    </row>
    <row r="2386" spans="1:78">
      <c r="A2386" s="32" t="s">
        <v>2496</v>
      </c>
      <c r="BY2386" s="32" t="s">
        <v>8391</v>
      </c>
      <c r="BZ2386" s="27" t="s">
        <v>6604</v>
      </c>
    </row>
    <row r="2387" spans="1:78">
      <c r="A2387" s="32" t="s">
        <v>2497</v>
      </c>
      <c r="BY2387" s="32" t="s">
        <v>8391</v>
      </c>
      <c r="BZ2387" s="27" t="s">
        <v>6605</v>
      </c>
    </row>
    <row r="2388" spans="1:78">
      <c r="A2388" s="32" t="s">
        <v>2498</v>
      </c>
      <c r="BY2388" s="32" t="s">
        <v>8391</v>
      </c>
      <c r="BZ2388" s="27" t="s">
        <v>6606</v>
      </c>
    </row>
    <row r="2389" spans="1:78">
      <c r="A2389" s="32" t="s">
        <v>2499</v>
      </c>
      <c r="BY2389" s="32" t="s">
        <v>8391</v>
      </c>
      <c r="BZ2389" s="27" t="s">
        <v>6607</v>
      </c>
    </row>
    <row r="2390" spans="1:78">
      <c r="A2390" s="32" t="s">
        <v>2500</v>
      </c>
      <c r="BY2390" s="32" t="s">
        <v>8391</v>
      </c>
      <c r="BZ2390" s="27" t="s">
        <v>6608</v>
      </c>
    </row>
    <row r="2391" spans="1:78">
      <c r="A2391" s="32" t="s">
        <v>2501</v>
      </c>
      <c r="BY2391" s="32" t="s">
        <v>8391</v>
      </c>
      <c r="BZ2391" s="27" t="s">
        <v>6609</v>
      </c>
    </row>
    <row r="2392" spans="1:78">
      <c r="A2392" s="32" t="s">
        <v>2502</v>
      </c>
      <c r="BY2392" s="32" t="s">
        <v>8391</v>
      </c>
      <c r="BZ2392" s="27" t="s">
        <v>6610</v>
      </c>
    </row>
    <row r="2393" spans="1:78">
      <c r="A2393" s="32" t="s">
        <v>2503</v>
      </c>
      <c r="BY2393" s="32" t="s">
        <v>8391</v>
      </c>
      <c r="BZ2393" s="27" t="s">
        <v>6611</v>
      </c>
    </row>
    <row r="2394" spans="1:78">
      <c r="A2394" s="32" t="s">
        <v>2504</v>
      </c>
      <c r="BY2394" s="32" t="s">
        <v>8391</v>
      </c>
      <c r="BZ2394" s="27" t="s">
        <v>6612</v>
      </c>
    </row>
    <row r="2395" spans="1:78">
      <c r="A2395" s="32" t="s">
        <v>2505</v>
      </c>
      <c r="BY2395" s="32" t="s">
        <v>8391</v>
      </c>
      <c r="BZ2395" s="27" t="s">
        <v>6613</v>
      </c>
    </row>
    <row r="2396" spans="1:78">
      <c r="A2396" s="32" t="s">
        <v>2506</v>
      </c>
      <c r="BY2396" s="32" t="s">
        <v>8391</v>
      </c>
      <c r="BZ2396" s="27" t="s">
        <v>6614</v>
      </c>
    </row>
    <row r="2397" spans="1:78">
      <c r="A2397" s="32" t="s">
        <v>2507</v>
      </c>
      <c r="BY2397" s="32" t="s">
        <v>8391</v>
      </c>
      <c r="BZ2397" s="27" t="s">
        <v>6615</v>
      </c>
    </row>
    <row r="2398" spans="1:78">
      <c r="A2398" s="32" t="s">
        <v>2508</v>
      </c>
      <c r="BY2398" s="32" t="s">
        <v>8391</v>
      </c>
      <c r="BZ2398" s="27" t="s">
        <v>6616</v>
      </c>
    </row>
    <row r="2399" spans="1:78">
      <c r="A2399" s="32" t="s">
        <v>2509</v>
      </c>
      <c r="BY2399" s="32" t="s">
        <v>8391</v>
      </c>
      <c r="BZ2399" s="27" t="s">
        <v>6617</v>
      </c>
    </row>
    <row r="2400" spans="1:78">
      <c r="A2400" s="32" t="s">
        <v>2510</v>
      </c>
      <c r="BY2400" s="32" t="s">
        <v>8391</v>
      </c>
      <c r="BZ2400" s="27" t="s">
        <v>6618</v>
      </c>
    </row>
    <row r="2401" spans="1:78">
      <c r="A2401" s="32" t="s">
        <v>2511</v>
      </c>
      <c r="BY2401" s="32" t="s">
        <v>8391</v>
      </c>
      <c r="BZ2401" s="27" t="s">
        <v>6619</v>
      </c>
    </row>
    <row r="2402" spans="1:78">
      <c r="A2402" s="32" t="s">
        <v>2512</v>
      </c>
      <c r="BY2402" s="32" t="s">
        <v>8391</v>
      </c>
      <c r="BZ2402" s="27" t="s">
        <v>6620</v>
      </c>
    </row>
    <row r="2403" spans="1:78">
      <c r="A2403" s="32" t="s">
        <v>2513</v>
      </c>
      <c r="BY2403" s="32" t="s">
        <v>8391</v>
      </c>
      <c r="BZ2403" s="27" t="s">
        <v>6621</v>
      </c>
    </row>
    <row r="2404" spans="1:78">
      <c r="A2404" s="32" t="s">
        <v>2514</v>
      </c>
      <c r="BY2404" s="32" t="s">
        <v>8391</v>
      </c>
      <c r="BZ2404" s="27" t="s">
        <v>6622</v>
      </c>
    </row>
    <row r="2405" spans="1:78">
      <c r="A2405" s="32" t="s">
        <v>2515</v>
      </c>
      <c r="BY2405" s="32" t="s">
        <v>8391</v>
      </c>
      <c r="BZ2405" s="27" t="s">
        <v>6623</v>
      </c>
    </row>
    <row r="2406" spans="1:78">
      <c r="A2406" s="32" t="s">
        <v>2516</v>
      </c>
      <c r="BY2406" s="32" t="s">
        <v>8391</v>
      </c>
      <c r="BZ2406" s="27" t="s">
        <v>6624</v>
      </c>
    </row>
    <row r="2407" spans="1:78">
      <c r="A2407" s="32" t="s">
        <v>2517</v>
      </c>
      <c r="BY2407" s="32" t="s">
        <v>8391</v>
      </c>
      <c r="BZ2407" s="27" t="s">
        <v>6625</v>
      </c>
    </row>
    <row r="2408" spans="1:78">
      <c r="A2408" s="32" t="s">
        <v>2518</v>
      </c>
      <c r="BY2408" s="32" t="s">
        <v>8391</v>
      </c>
      <c r="BZ2408" s="27" t="s">
        <v>6626</v>
      </c>
    </row>
    <row r="2409" spans="1:78">
      <c r="A2409" s="32" t="s">
        <v>2519</v>
      </c>
      <c r="BY2409" s="32" t="s">
        <v>8391</v>
      </c>
      <c r="BZ2409" s="27" t="s">
        <v>6627</v>
      </c>
    </row>
    <row r="2410" spans="1:78">
      <c r="A2410" s="32" t="s">
        <v>2520</v>
      </c>
      <c r="BY2410" s="32" t="s">
        <v>8391</v>
      </c>
      <c r="BZ2410" s="27" t="s">
        <v>6628</v>
      </c>
    </row>
    <row r="2411" spans="1:78">
      <c r="A2411" s="32" t="s">
        <v>2521</v>
      </c>
      <c r="BY2411" s="32" t="s">
        <v>8391</v>
      </c>
      <c r="BZ2411" s="27" t="s">
        <v>6629</v>
      </c>
    </row>
    <row r="2412" spans="1:78">
      <c r="A2412" s="32" t="s">
        <v>2522</v>
      </c>
      <c r="BY2412" s="32" t="s">
        <v>8391</v>
      </c>
      <c r="BZ2412" s="27" t="s">
        <v>6630</v>
      </c>
    </row>
    <row r="2413" spans="1:78">
      <c r="A2413" s="32" t="s">
        <v>2523</v>
      </c>
      <c r="BY2413" s="32" t="s">
        <v>8391</v>
      </c>
      <c r="BZ2413" s="27" t="s">
        <v>6631</v>
      </c>
    </row>
    <row r="2414" spans="1:78">
      <c r="A2414" s="32" t="s">
        <v>2524</v>
      </c>
      <c r="BY2414" s="32" t="s">
        <v>8391</v>
      </c>
      <c r="BZ2414" s="27" t="s">
        <v>6632</v>
      </c>
    </row>
    <row r="2415" spans="1:78">
      <c r="A2415" s="32" t="s">
        <v>2525</v>
      </c>
      <c r="BY2415" s="32" t="s">
        <v>8391</v>
      </c>
      <c r="BZ2415" s="27" t="s">
        <v>6633</v>
      </c>
    </row>
    <row r="2416" spans="1:78">
      <c r="A2416" s="32" t="s">
        <v>2526</v>
      </c>
      <c r="BY2416" s="32" t="s">
        <v>8391</v>
      </c>
      <c r="BZ2416" s="27" t="s">
        <v>6634</v>
      </c>
    </row>
    <row r="2417" spans="1:78">
      <c r="A2417" s="32" t="s">
        <v>2527</v>
      </c>
      <c r="BY2417" s="32" t="s">
        <v>8391</v>
      </c>
      <c r="BZ2417" s="27" t="s">
        <v>6635</v>
      </c>
    </row>
    <row r="2418" spans="1:78">
      <c r="A2418" s="32" t="s">
        <v>2528</v>
      </c>
      <c r="BY2418" s="32" t="s">
        <v>8391</v>
      </c>
      <c r="BZ2418" s="27" t="s">
        <v>6636</v>
      </c>
    </row>
    <row r="2419" spans="1:78">
      <c r="A2419" s="32" t="s">
        <v>2529</v>
      </c>
      <c r="BY2419" s="32" t="s">
        <v>8391</v>
      </c>
      <c r="BZ2419" s="27" t="s">
        <v>6637</v>
      </c>
    </row>
    <row r="2420" spans="1:78">
      <c r="A2420" s="32" t="s">
        <v>2530</v>
      </c>
      <c r="BY2420" s="32" t="s">
        <v>8391</v>
      </c>
      <c r="BZ2420" s="27" t="s">
        <v>6638</v>
      </c>
    </row>
    <row r="2421" spans="1:78">
      <c r="A2421" s="32" t="s">
        <v>2531</v>
      </c>
      <c r="BY2421" s="32" t="s">
        <v>8391</v>
      </c>
      <c r="BZ2421" s="27" t="s">
        <v>6639</v>
      </c>
    </row>
    <row r="2422" spans="1:78">
      <c r="A2422" s="32" t="s">
        <v>2532</v>
      </c>
      <c r="BY2422" s="32" t="s">
        <v>8391</v>
      </c>
      <c r="BZ2422" s="27" t="s">
        <v>6640</v>
      </c>
    </row>
    <row r="2423" spans="1:78">
      <c r="A2423" s="32" t="s">
        <v>2533</v>
      </c>
      <c r="BY2423" s="32" t="s">
        <v>8391</v>
      </c>
      <c r="BZ2423" s="27" t="s">
        <v>6641</v>
      </c>
    </row>
    <row r="2424" spans="1:78">
      <c r="A2424" s="32" t="s">
        <v>2534</v>
      </c>
      <c r="BY2424" s="32" t="s">
        <v>8391</v>
      </c>
      <c r="BZ2424" s="27" t="s">
        <v>6642</v>
      </c>
    </row>
    <row r="2425" spans="1:78">
      <c r="A2425" s="32" t="s">
        <v>2535</v>
      </c>
      <c r="BY2425" s="32" t="s">
        <v>8391</v>
      </c>
      <c r="BZ2425" s="27" t="s">
        <v>6643</v>
      </c>
    </row>
    <row r="2426" spans="1:78">
      <c r="A2426" s="32" t="s">
        <v>2536</v>
      </c>
      <c r="BY2426" s="32" t="s">
        <v>8391</v>
      </c>
      <c r="BZ2426" s="27" t="s">
        <v>6644</v>
      </c>
    </row>
    <row r="2427" spans="1:78">
      <c r="A2427" s="32" t="s">
        <v>2537</v>
      </c>
      <c r="BY2427" s="32" t="s">
        <v>8391</v>
      </c>
      <c r="BZ2427" s="27" t="s">
        <v>6645</v>
      </c>
    </row>
    <row r="2428" spans="1:78">
      <c r="A2428" s="32" t="s">
        <v>2538</v>
      </c>
      <c r="BY2428" s="32" t="s">
        <v>8391</v>
      </c>
      <c r="BZ2428" s="27" t="s">
        <v>6646</v>
      </c>
    </row>
    <row r="2429" spans="1:78">
      <c r="A2429" s="32" t="s">
        <v>2539</v>
      </c>
      <c r="BY2429" s="32" t="s">
        <v>8391</v>
      </c>
      <c r="BZ2429" s="27" t="s">
        <v>6647</v>
      </c>
    </row>
    <row r="2430" spans="1:78">
      <c r="A2430" s="32" t="s">
        <v>2540</v>
      </c>
      <c r="BY2430" s="32" t="s">
        <v>8391</v>
      </c>
      <c r="BZ2430" s="27" t="s">
        <v>6648</v>
      </c>
    </row>
    <row r="2431" spans="1:78">
      <c r="A2431" s="32" t="s">
        <v>2541</v>
      </c>
      <c r="BY2431" s="32" t="s">
        <v>8391</v>
      </c>
      <c r="BZ2431" s="27" t="s">
        <v>6649</v>
      </c>
    </row>
    <row r="2432" spans="1:78">
      <c r="A2432" s="32" t="s">
        <v>2542</v>
      </c>
      <c r="BY2432" s="32" t="s">
        <v>8391</v>
      </c>
      <c r="BZ2432" s="27" t="s">
        <v>6650</v>
      </c>
    </row>
    <row r="2433" spans="1:78">
      <c r="A2433" s="32" t="s">
        <v>2543</v>
      </c>
      <c r="BY2433" s="32" t="s">
        <v>8391</v>
      </c>
      <c r="BZ2433" s="27" t="s">
        <v>6651</v>
      </c>
    </row>
    <row r="2434" spans="1:78">
      <c r="A2434" s="32" t="s">
        <v>2544</v>
      </c>
      <c r="BY2434" s="32" t="s">
        <v>8391</v>
      </c>
      <c r="BZ2434" s="27" t="s">
        <v>6652</v>
      </c>
    </row>
    <row r="2435" spans="1:78">
      <c r="A2435" s="32" t="s">
        <v>2545</v>
      </c>
      <c r="BY2435" s="32" t="s">
        <v>8391</v>
      </c>
      <c r="BZ2435" s="27" t="s">
        <v>6653</v>
      </c>
    </row>
    <row r="2436" spans="1:78">
      <c r="A2436" s="32" t="s">
        <v>2546</v>
      </c>
      <c r="BY2436" s="32" t="s">
        <v>8391</v>
      </c>
      <c r="BZ2436" s="27" t="s">
        <v>6654</v>
      </c>
    </row>
    <row r="2437" spans="1:78">
      <c r="A2437" s="32" t="s">
        <v>2547</v>
      </c>
      <c r="BY2437" s="32" t="s">
        <v>8391</v>
      </c>
      <c r="BZ2437" s="27" t="s">
        <v>6655</v>
      </c>
    </row>
    <row r="2438" spans="1:78">
      <c r="A2438" s="32" t="s">
        <v>2548</v>
      </c>
      <c r="BY2438" s="32" t="s">
        <v>8391</v>
      </c>
      <c r="BZ2438" s="27" t="s">
        <v>6656</v>
      </c>
    </row>
    <row r="2439" spans="1:78">
      <c r="A2439" s="32" t="s">
        <v>2549</v>
      </c>
      <c r="BY2439" s="32" t="s">
        <v>8391</v>
      </c>
      <c r="BZ2439" s="27" t="s">
        <v>6657</v>
      </c>
    </row>
    <row r="2440" spans="1:78">
      <c r="A2440" s="32" t="s">
        <v>2550</v>
      </c>
      <c r="BY2440" s="32" t="s">
        <v>8391</v>
      </c>
      <c r="BZ2440" s="27" t="s">
        <v>6658</v>
      </c>
    </row>
    <row r="2441" spans="1:78">
      <c r="A2441" s="32" t="s">
        <v>2551</v>
      </c>
      <c r="BY2441" s="32" t="s">
        <v>8391</v>
      </c>
      <c r="BZ2441" s="27" t="s">
        <v>6659</v>
      </c>
    </row>
    <row r="2442" spans="1:78">
      <c r="A2442" s="32" t="s">
        <v>2552</v>
      </c>
      <c r="BY2442" s="32" t="s">
        <v>8391</v>
      </c>
      <c r="BZ2442" s="27" t="s">
        <v>6660</v>
      </c>
    </row>
    <row r="2443" spans="1:78">
      <c r="A2443" s="32" t="s">
        <v>2553</v>
      </c>
      <c r="BY2443" s="32" t="s">
        <v>8391</v>
      </c>
      <c r="BZ2443" s="27" t="s">
        <v>6661</v>
      </c>
    </row>
    <row r="2444" spans="1:78">
      <c r="A2444" s="32" t="s">
        <v>2554</v>
      </c>
      <c r="BY2444" s="32" t="s">
        <v>8391</v>
      </c>
      <c r="BZ2444" s="27" t="s">
        <v>6662</v>
      </c>
    </row>
    <row r="2445" spans="1:78">
      <c r="A2445" s="32" t="s">
        <v>2555</v>
      </c>
      <c r="BY2445" s="32" t="s">
        <v>8391</v>
      </c>
      <c r="BZ2445" s="27" t="s">
        <v>6663</v>
      </c>
    </row>
    <row r="2446" spans="1:78">
      <c r="A2446" s="32" t="s">
        <v>2556</v>
      </c>
      <c r="BY2446" s="32" t="s">
        <v>8391</v>
      </c>
      <c r="BZ2446" s="27" t="s">
        <v>6664</v>
      </c>
    </row>
    <row r="2447" spans="1:78">
      <c r="A2447" s="32" t="s">
        <v>2557</v>
      </c>
      <c r="BY2447" s="32" t="s">
        <v>8391</v>
      </c>
      <c r="BZ2447" s="27" t="s">
        <v>6665</v>
      </c>
    </row>
    <row r="2448" spans="1:78">
      <c r="A2448" s="32" t="s">
        <v>2558</v>
      </c>
      <c r="BY2448" s="32" t="s">
        <v>8391</v>
      </c>
      <c r="BZ2448" s="27" t="s">
        <v>6666</v>
      </c>
    </row>
    <row r="2449" spans="1:78">
      <c r="A2449" s="32" t="s">
        <v>2559</v>
      </c>
      <c r="BY2449" s="32" t="s">
        <v>8391</v>
      </c>
      <c r="BZ2449" s="27" t="s">
        <v>6667</v>
      </c>
    </row>
    <row r="2450" spans="1:78">
      <c r="A2450" s="32" t="s">
        <v>2560</v>
      </c>
      <c r="BY2450" s="32" t="s">
        <v>8391</v>
      </c>
      <c r="BZ2450" s="27" t="s">
        <v>6668</v>
      </c>
    </row>
    <row r="2451" spans="1:78">
      <c r="A2451" s="32" t="s">
        <v>2561</v>
      </c>
      <c r="BY2451" s="32" t="s">
        <v>8391</v>
      </c>
      <c r="BZ2451" s="27" t="s">
        <v>6669</v>
      </c>
    </row>
    <row r="2452" spans="1:78">
      <c r="A2452" s="32" t="s">
        <v>2562</v>
      </c>
      <c r="BY2452" s="32" t="s">
        <v>8391</v>
      </c>
      <c r="BZ2452" s="27" t="s">
        <v>6670</v>
      </c>
    </row>
    <row r="2453" spans="1:78">
      <c r="A2453" s="32" t="s">
        <v>2563</v>
      </c>
      <c r="BY2453" s="32" t="s">
        <v>8391</v>
      </c>
      <c r="BZ2453" s="27" t="s">
        <v>6671</v>
      </c>
    </row>
    <row r="2454" spans="1:78">
      <c r="A2454" s="32" t="s">
        <v>2564</v>
      </c>
      <c r="BY2454" s="32" t="s">
        <v>8391</v>
      </c>
      <c r="BZ2454" s="27" t="s">
        <v>6672</v>
      </c>
    </row>
    <row r="2455" spans="1:78">
      <c r="A2455" s="32" t="s">
        <v>2565</v>
      </c>
      <c r="BY2455" s="32" t="s">
        <v>8391</v>
      </c>
      <c r="BZ2455" s="27" t="s">
        <v>6673</v>
      </c>
    </row>
    <row r="2456" spans="1:78">
      <c r="A2456" s="32" t="s">
        <v>2566</v>
      </c>
      <c r="BY2456" s="32" t="s">
        <v>8391</v>
      </c>
      <c r="BZ2456" s="27" t="s">
        <v>6674</v>
      </c>
    </row>
    <row r="2457" spans="1:78">
      <c r="A2457" s="32" t="s">
        <v>2567</v>
      </c>
      <c r="BY2457" s="32" t="s">
        <v>8391</v>
      </c>
      <c r="BZ2457" s="27" t="s">
        <v>6675</v>
      </c>
    </row>
    <row r="2458" spans="1:78">
      <c r="A2458" s="32" t="s">
        <v>2568</v>
      </c>
      <c r="BY2458" s="32" t="s">
        <v>8391</v>
      </c>
      <c r="BZ2458" s="27" t="s">
        <v>6676</v>
      </c>
    </row>
    <row r="2459" spans="1:78">
      <c r="A2459" s="32" t="s">
        <v>2569</v>
      </c>
      <c r="BY2459" s="32" t="s">
        <v>8391</v>
      </c>
      <c r="BZ2459" s="27" t="s">
        <v>6677</v>
      </c>
    </row>
    <row r="2460" spans="1:78">
      <c r="A2460" s="32" t="s">
        <v>2570</v>
      </c>
      <c r="BY2460" s="32" t="s">
        <v>8391</v>
      </c>
      <c r="BZ2460" s="27" t="s">
        <v>6678</v>
      </c>
    </row>
    <row r="2461" spans="1:78">
      <c r="A2461" s="32" t="s">
        <v>2571</v>
      </c>
      <c r="BY2461" s="32" t="s">
        <v>8391</v>
      </c>
      <c r="BZ2461" s="27" t="s">
        <v>6679</v>
      </c>
    </row>
    <row r="2462" spans="1:78">
      <c r="A2462" s="32" t="s">
        <v>2572</v>
      </c>
      <c r="BY2462" s="32" t="s">
        <v>8391</v>
      </c>
      <c r="BZ2462" s="27" t="s">
        <v>6680</v>
      </c>
    </row>
    <row r="2463" spans="1:78">
      <c r="A2463" s="32" t="s">
        <v>2573</v>
      </c>
      <c r="BY2463" s="32" t="s">
        <v>8391</v>
      </c>
      <c r="BZ2463" s="27" t="s">
        <v>6681</v>
      </c>
    </row>
    <row r="2464" spans="1:78">
      <c r="A2464" s="32" t="s">
        <v>2574</v>
      </c>
      <c r="BY2464" s="32" t="s">
        <v>8391</v>
      </c>
      <c r="BZ2464" s="27" t="s">
        <v>6682</v>
      </c>
    </row>
    <row r="2465" spans="1:78">
      <c r="A2465" s="32" t="s">
        <v>2575</v>
      </c>
      <c r="BY2465" s="32" t="s">
        <v>8391</v>
      </c>
      <c r="BZ2465" s="27" t="s">
        <v>6683</v>
      </c>
    </row>
    <row r="2466" spans="1:78">
      <c r="A2466" s="32" t="s">
        <v>2576</v>
      </c>
      <c r="BY2466" s="32" t="s">
        <v>8391</v>
      </c>
      <c r="BZ2466" s="27" t="s">
        <v>6684</v>
      </c>
    </row>
    <row r="2467" spans="1:78">
      <c r="A2467" s="32" t="s">
        <v>2577</v>
      </c>
      <c r="BY2467" s="32" t="s">
        <v>8391</v>
      </c>
      <c r="BZ2467" s="27" t="s">
        <v>6685</v>
      </c>
    </row>
    <row r="2468" spans="1:78">
      <c r="A2468" s="32" t="s">
        <v>2578</v>
      </c>
      <c r="BY2468" s="32" t="s">
        <v>8391</v>
      </c>
      <c r="BZ2468" s="27" t="s">
        <v>6686</v>
      </c>
    </row>
    <row r="2469" spans="1:78">
      <c r="A2469" s="32" t="s">
        <v>2579</v>
      </c>
      <c r="BY2469" s="32" t="s">
        <v>8391</v>
      </c>
      <c r="BZ2469" s="27" t="s">
        <v>6687</v>
      </c>
    </row>
    <row r="2470" spans="1:78">
      <c r="A2470" s="32" t="s">
        <v>2580</v>
      </c>
      <c r="BY2470" s="32" t="s">
        <v>8391</v>
      </c>
      <c r="BZ2470" s="27" t="s">
        <v>6688</v>
      </c>
    </row>
    <row r="2471" spans="1:78">
      <c r="A2471" s="32" t="s">
        <v>2581</v>
      </c>
      <c r="BY2471" s="32" t="s">
        <v>8391</v>
      </c>
      <c r="BZ2471" s="27" t="s">
        <v>6689</v>
      </c>
    </row>
    <row r="2472" spans="1:78">
      <c r="A2472" s="32" t="s">
        <v>2582</v>
      </c>
      <c r="BY2472" s="32" t="s">
        <v>8391</v>
      </c>
      <c r="BZ2472" s="27" t="s">
        <v>6690</v>
      </c>
    </row>
    <row r="2473" spans="1:78">
      <c r="A2473" s="32" t="s">
        <v>2583</v>
      </c>
      <c r="BY2473" s="32" t="s">
        <v>8391</v>
      </c>
      <c r="BZ2473" s="27" t="s">
        <v>6691</v>
      </c>
    </row>
    <row r="2474" spans="1:78">
      <c r="A2474" s="32" t="s">
        <v>2584</v>
      </c>
      <c r="BY2474" s="32" t="s">
        <v>8391</v>
      </c>
      <c r="BZ2474" s="27" t="s">
        <v>6692</v>
      </c>
    </row>
    <row r="2475" spans="1:78">
      <c r="A2475" s="32" t="s">
        <v>2585</v>
      </c>
      <c r="BY2475" s="32" t="s">
        <v>8391</v>
      </c>
      <c r="BZ2475" s="27" t="s">
        <v>6693</v>
      </c>
    </row>
    <row r="2476" spans="1:78">
      <c r="A2476" s="32" t="s">
        <v>2586</v>
      </c>
      <c r="BY2476" s="32" t="s">
        <v>8391</v>
      </c>
      <c r="BZ2476" s="27" t="s">
        <v>6694</v>
      </c>
    </row>
    <row r="2477" spans="1:78">
      <c r="A2477" s="32" t="s">
        <v>2587</v>
      </c>
      <c r="BY2477" s="32" t="s">
        <v>8391</v>
      </c>
      <c r="BZ2477" s="27" t="s">
        <v>6695</v>
      </c>
    </row>
    <row r="2478" spans="1:78">
      <c r="A2478" s="32" t="s">
        <v>2588</v>
      </c>
      <c r="BY2478" s="32" t="s">
        <v>8391</v>
      </c>
      <c r="BZ2478" s="27" t="s">
        <v>6696</v>
      </c>
    </row>
    <row r="2479" spans="1:78">
      <c r="A2479" s="32" t="s">
        <v>2589</v>
      </c>
      <c r="BY2479" s="32" t="s">
        <v>8391</v>
      </c>
      <c r="BZ2479" s="27" t="s">
        <v>6697</v>
      </c>
    </row>
    <row r="2480" spans="1:78">
      <c r="A2480" s="32" t="s">
        <v>2590</v>
      </c>
      <c r="BY2480" s="32" t="s">
        <v>8391</v>
      </c>
      <c r="BZ2480" s="27" t="s">
        <v>6698</v>
      </c>
    </row>
    <row r="2481" spans="1:78">
      <c r="A2481" s="32" t="s">
        <v>2591</v>
      </c>
      <c r="BY2481" s="32" t="s">
        <v>8391</v>
      </c>
      <c r="BZ2481" s="27" t="s">
        <v>6699</v>
      </c>
    </row>
    <row r="2482" spans="1:78">
      <c r="A2482" s="32" t="s">
        <v>2592</v>
      </c>
      <c r="BY2482" s="32" t="s">
        <v>8391</v>
      </c>
      <c r="BZ2482" s="27" t="s">
        <v>6700</v>
      </c>
    </row>
    <row r="2483" spans="1:78">
      <c r="A2483" s="32" t="s">
        <v>2593</v>
      </c>
      <c r="BY2483" s="32" t="s">
        <v>8391</v>
      </c>
      <c r="BZ2483" s="27" t="s">
        <v>6701</v>
      </c>
    </row>
    <row r="2484" spans="1:78">
      <c r="A2484" s="32" t="s">
        <v>2594</v>
      </c>
      <c r="BY2484" s="32" t="s">
        <v>8391</v>
      </c>
      <c r="BZ2484" s="27" t="s">
        <v>6702</v>
      </c>
    </row>
    <row r="2485" spans="1:78">
      <c r="A2485" s="32" t="s">
        <v>2595</v>
      </c>
      <c r="BY2485" s="32" t="s">
        <v>8391</v>
      </c>
      <c r="BZ2485" s="27" t="s">
        <v>6703</v>
      </c>
    </row>
    <row r="2486" spans="1:78">
      <c r="A2486" s="32" t="s">
        <v>2596</v>
      </c>
      <c r="BY2486" s="32" t="s">
        <v>8391</v>
      </c>
      <c r="BZ2486" s="27" t="s">
        <v>6704</v>
      </c>
    </row>
    <row r="2487" spans="1:78">
      <c r="A2487" s="32" t="s">
        <v>2597</v>
      </c>
      <c r="BY2487" s="32" t="s">
        <v>8391</v>
      </c>
      <c r="BZ2487" s="27" t="s">
        <v>6705</v>
      </c>
    </row>
    <row r="2488" spans="1:78">
      <c r="A2488" s="32" t="s">
        <v>2598</v>
      </c>
      <c r="BY2488" s="32" t="s">
        <v>8391</v>
      </c>
      <c r="BZ2488" s="27" t="s">
        <v>6706</v>
      </c>
    </row>
    <row r="2489" spans="1:78">
      <c r="A2489" s="32" t="s">
        <v>2599</v>
      </c>
      <c r="BY2489" s="32" t="s">
        <v>8391</v>
      </c>
      <c r="BZ2489" s="27" t="s">
        <v>6707</v>
      </c>
    </row>
    <row r="2490" spans="1:78">
      <c r="A2490" s="32" t="s">
        <v>2600</v>
      </c>
      <c r="BY2490" s="32" t="s">
        <v>8391</v>
      </c>
      <c r="BZ2490" s="27" t="s">
        <v>6708</v>
      </c>
    </row>
    <row r="2491" spans="1:78">
      <c r="A2491" s="32" t="s">
        <v>2601</v>
      </c>
      <c r="BY2491" s="32" t="s">
        <v>8391</v>
      </c>
      <c r="BZ2491" s="27" t="s">
        <v>6709</v>
      </c>
    </row>
    <row r="2492" spans="1:78">
      <c r="A2492" s="32" t="s">
        <v>2602</v>
      </c>
      <c r="BY2492" s="32" t="s">
        <v>8391</v>
      </c>
      <c r="BZ2492" s="27" t="s">
        <v>6710</v>
      </c>
    </row>
    <row r="2493" spans="1:78">
      <c r="A2493" s="32" t="s">
        <v>2603</v>
      </c>
      <c r="BY2493" s="32" t="s">
        <v>8391</v>
      </c>
      <c r="BZ2493" s="27" t="s">
        <v>6711</v>
      </c>
    </row>
    <row r="2494" spans="1:78">
      <c r="A2494" s="32" t="s">
        <v>2604</v>
      </c>
      <c r="BY2494" s="32" t="s">
        <v>8391</v>
      </c>
      <c r="BZ2494" s="27" t="s">
        <v>6712</v>
      </c>
    </row>
    <row r="2495" spans="1:78">
      <c r="A2495" s="32" t="s">
        <v>2605</v>
      </c>
      <c r="BY2495" s="32" t="s">
        <v>8391</v>
      </c>
      <c r="BZ2495" s="27" t="s">
        <v>6713</v>
      </c>
    </row>
    <row r="2496" spans="1:78">
      <c r="A2496" s="32" t="s">
        <v>2606</v>
      </c>
      <c r="BY2496" s="32" t="s">
        <v>8391</v>
      </c>
      <c r="BZ2496" s="27" t="s">
        <v>6714</v>
      </c>
    </row>
    <row r="2497" spans="1:78">
      <c r="A2497" s="32" t="s">
        <v>2607</v>
      </c>
      <c r="BY2497" s="32" t="s">
        <v>8391</v>
      </c>
      <c r="BZ2497" s="27" t="s">
        <v>6715</v>
      </c>
    </row>
    <row r="2498" spans="1:78">
      <c r="A2498" s="32" t="s">
        <v>2608</v>
      </c>
      <c r="BY2498" s="32" t="s">
        <v>8391</v>
      </c>
      <c r="BZ2498" s="27" t="s">
        <v>6716</v>
      </c>
    </row>
    <row r="2499" spans="1:78">
      <c r="A2499" s="32" t="s">
        <v>2609</v>
      </c>
      <c r="BY2499" s="32" t="s">
        <v>8391</v>
      </c>
      <c r="BZ2499" s="27" t="s">
        <v>6717</v>
      </c>
    </row>
    <row r="2500" spans="1:78">
      <c r="A2500" s="32" t="s">
        <v>2610</v>
      </c>
      <c r="BY2500" s="32" t="s">
        <v>8391</v>
      </c>
      <c r="BZ2500" s="27" t="s">
        <v>6718</v>
      </c>
    </row>
    <row r="2501" spans="1:78">
      <c r="A2501" s="32" t="s">
        <v>2611</v>
      </c>
      <c r="BY2501" s="32" t="s">
        <v>8391</v>
      </c>
      <c r="BZ2501" s="27" t="s">
        <v>6719</v>
      </c>
    </row>
    <row r="2502" spans="1:78">
      <c r="A2502" s="32" t="s">
        <v>2612</v>
      </c>
      <c r="BY2502" s="32" t="s">
        <v>8391</v>
      </c>
      <c r="BZ2502" s="27" t="s">
        <v>6720</v>
      </c>
    </row>
    <row r="2503" spans="1:78">
      <c r="A2503" s="32" t="s">
        <v>2613</v>
      </c>
      <c r="BY2503" s="32" t="s">
        <v>8391</v>
      </c>
      <c r="BZ2503" s="27" t="s">
        <v>6721</v>
      </c>
    </row>
    <row r="2504" spans="1:78">
      <c r="A2504" s="32" t="s">
        <v>2614</v>
      </c>
      <c r="BY2504" s="32" t="s">
        <v>8391</v>
      </c>
      <c r="BZ2504" s="27" t="s">
        <v>6722</v>
      </c>
    </row>
    <row r="2505" spans="1:78">
      <c r="A2505" s="32" t="s">
        <v>2615</v>
      </c>
      <c r="BY2505" s="32" t="s">
        <v>8391</v>
      </c>
      <c r="BZ2505" s="27" t="s">
        <v>6723</v>
      </c>
    </row>
    <row r="2506" spans="1:78">
      <c r="A2506" s="32" t="s">
        <v>2616</v>
      </c>
      <c r="BY2506" s="32" t="s">
        <v>8391</v>
      </c>
      <c r="BZ2506" s="27" t="s">
        <v>6724</v>
      </c>
    </row>
    <row r="2507" spans="1:78">
      <c r="A2507" s="32" t="s">
        <v>2617</v>
      </c>
      <c r="BY2507" s="32" t="s">
        <v>8391</v>
      </c>
      <c r="BZ2507" s="27" t="s">
        <v>6725</v>
      </c>
    </row>
    <row r="2508" spans="1:78">
      <c r="A2508" s="32" t="s">
        <v>2618</v>
      </c>
      <c r="BY2508" s="32" t="s">
        <v>8391</v>
      </c>
      <c r="BZ2508" s="27" t="s">
        <v>6726</v>
      </c>
    </row>
    <row r="2509" spans="1:78">
      <c r="A2509" s="32" t="s">
        <v>2619</v>
      </c>
      <c r="BY2509" s="32" t="s">
        <v>8391</v>
      </c>
      <c r="BZ2509" s="27" t="s">
        <v>6727</v>
      </c>
    </row>
    <row r="2510" spans="1:78">
      <c r="A2510" s="32" t="s">
        <v>2620</v>
      </c>
      <c r="BY2510" s="32" t="s">
        <v>8391</v>
      </c>
      <c r="BZ2510" s="27" t="s">
        <v>6728</v>
      </c>
    </row>
    <row r="2511" spans="1:78">
      <c r="A2511" s="32" t="s">
        <v>2621</v>
      </c>
      <c r="BY2511" s="32" t="s">
        <v>8391</v>
      </c>
      <c r="BZ2511" s="27" t="s">
        <v>6729</v>
      </c>
    </row>
    <row r="2512" spans="1:78">
      <c r="A2512" s="32" t="s">
        <v>2622</v>
      </c>
      <c r="BY2512" s="32" t="s">
        <v>8391</v>
      </c>
      <c r="BZ2512" s="27" t="s">
        <v>6730</v>
      </c>
    </row>
    <row r="2513" spans="1:78">
      <c r="A2513" s="32" t="s">
        <v>2623</v>
      </c>
      <c r="BY2513" s="32" t="s">
        <v>8391</v>
      </c>
      <c r="BZ2513" s="27" t="s">
        <v>6731</v>
      </c>
    </row>
    <row r="2514" spans="1:78">
      <c r="A2514" s="32" t="s">
        <v>2624</v>
      </c>
      <c r="BY2514" s="32" t="s">
        <v>8391</v>
      </c>
      <c r="BZ2514" s="27" t="s">
        <v>6732</v>
      </c>
    </row>
    <row r="2515" spans="1:78">
      <c r="A2515" s="32" t="s">
        <v>2625</v>
      </c>
      <c r="BY2515" s="32" t="s">
        <v>8391</v>
      </c>
      <c r="BZ2515" s="27" t="s">
        <v>6733</v>
      </c>
    </row>
    <row r="2516" spans="1:78">
      <c r="A2516" s="32" t="s">
        <v>2626</v>
      </c>
      <c r="BY2516" s="32" t="s">
        <v>8391</v>
      </c>
      <c r="BZ2516" s="27" t="s">
        <v>6734</v>
      </c>
    </row>
    <row r="2517" spans="1:78">
      <c r="A2517" s="32" t="s">
        <v>2627</v>
      </c>
      <c r="BY2517" s="32" t="s">
        <v>8391</v>
      </c>
      <c r="BZ2517" s="27" t="s">
        <v>6735</v>
      </c>
    </row>
    <row r="2518" spans="1:78">
      <c r="A2518" s="32" t="s">
        <v>2628</v>
      </c>
      <c r="BY2518" s="32" t="s">
        <v>8391</v>
      </c>
      <c r="BZ2518" s="27" t="s">
        <v>6736</v>
      </c>
    </row>
    <row r="2519" spans="1:78">
      <c r="A2519" s="32" t="s">
        <v>2629</v>
      </c>
      <c r="BY2519" s="32" t="s">
        <v>8391</v>
      </c>
      <c r="BZ2519" s="27" t="s">
        <v>6737</v>
      </c>
    </row>
    <row r="2520" spans="1:78">
      <c r="A2520" s="32" t="s">
        <v>2630</v>
      </c>
      <c r="BY2520" s="32" t="s">
        <v>8391</v>
      </c>
      <c r="BZ2520" s="27" t="s">
        <v>6738</v>
      </c>
    </row>
    <row r="2521" spans="1:78">
      <c r="A2521" s="32" t="s">
        <v>2631</v>
      </c>
      <c r="BY2521" s="32" t="s">
        <v>8391</v>
      </c>
      <c r="BZ2521" s="27" t="s">
        <v>6739</v>
      </c>
    </row>
    <row r="2522" spans="1:78">
      <c r="A2522" s="32" t="s">
        <v>2632</v>
      </c>
      <c r="BY2522" s="32" t="s">
        <v>8391</v>
      </c>
      <c r="BZ2522" s="27" t="s">
        <v>6740</v>
      </c>
    </row>
    <row r="2523" spans="1:78">
      <c r="A2523" s="32" t="s">
        <v>2633</v>
      </c>
      <c r="BY2523" s="32" t="s">
        <v>8391</v>
      </c>
      <c r="BZ2523" s="27" t="s">
        <v>6741</v>
      </c>
    </row>
    <row r="2524" spans="1:78">
      <c r="A2524" s="32" t="s">
        <v>2634</v>
      </c>
      <c r="BY2524" s="32" t="s">
        <v>8391</v>
      </c>
      <c r="BZ2524" s="27" t="s">
        <v>6742</v>
      </c>
    </row>
    <row r="2525" spans="1:78">
      <c r="A2525" s="32" t="s">
        <v>2635</v>
      </c>
      <c r="BY2525" s="32" t="s">
        <v>8391</v>
      </c>
      <c r="BZ2525" s="27" t="s">
        <v>6743</v>
      </c>
    </row>
    <row r="2526" spans="1:78">
      <c r="A2526" s="32" t="s">
        <v>2636</v>
      </c>
      <c r="BY2526" s="32" t="s">
        <v>8391</v>
      </c>
      <c r="BZ2526" s="27" t="s">
        <v>6744</v>
      </c>
    </row>
    <row r="2527" spans="1:78">
      <c r="A2527" s="32" t="s">
        <v>2637</v>
      </c>
      <c r="BY2527" s="32" t="s">
        <v>8391</v>
      </c>
      <c r="BZ2527" s="27" t="s">
        <v>6745</v>
      </c>
    </row>
    <row r="2528" spans="1:78">
      <c r="A2528" s="32" t="s">
        <v>2638</v>
      </c>
      <c r="BY2528" s="32" t="s">
        <v>8391</v>
      </c>
      <c r="BZ2528" s="27" t="s">
        <v>6746</v>
      </c>
    </row>
    <row r="2529" spans="1:78">
      <c r="A2529" s="32" t="s">
        <v>2639</v>
      </c>
      <c r="BY2529" s="32" t="s">
        <v>8391</v>
      </c>
      <c r="BZ2529" s="27" t="s">
        <v>6747</v>
      </c>
    </row>
    <row r="2530" spans="1:78">
      <c r="A2530" s="32" t="s">
        <v>2640</v>
      </c>
      <c r="BY2530" s="32" t="s">
        <v>8391</v>
      </c>
      <c r="BZ2530" s="27" t="s">
        <v>6748</v>
      </c>
    </row>
    <row r="2531" spans="1:78">
      <c r="A2531" s="32" t="s">
        <v>2641</v>
      </c>
      <c r="BY2531" s="32" t="s">
        <v>8391</v>
      </c>
      <c r="BZ2531" s="27" t="s">
        <v>6749</v>
      </c>
    </row>
    <row r="2532" spans="1:78">
      <c r="A2532" s="32" t="s">
        <v>2642</v>
      </c>
      <c r="BY2532" s="32" t="s">
        <v>8391</v>
      </c>
      <c r="BZ2532" s="27" t="s">
        <v>6750</v>
      </c>
    </row>
    <row r="2533" spans="1:78">
      <c r="A2533" s="32" t="s">
        <v>2643</v>
      </c>
      <c r="BY2533" s="32" t="s">
        <v>8391</v>
      </c>
      <c r="BZ2533" s="27" t="s">
        <v>6751</v>
      </c>
    </row>
    <row r="2534" spans="1:78">
      <c r="A2534" s="32" t="s">
        <v>2644</v>
      </c>
      <c r="BY2534" s="32" t="s">
        <v>8391</v>
      </c>
      <c r="BZ2534" s="27" t="s">
        <v>6752</v>
      </c>
    </row>
    <row r="2535" spans="1:78">
      <c r="A2535" s="32" t="s">
        <v>2645</v>
      </c>
      <c r="BY2535" s="32" t="s">
        <v>8391</v>
      </c>
      <c r="BZ2535" s="27" t="s">
        <v>6753</v>
      </c>
    </row>
    <row r="2536" spans="1:78">
      <c r="A2536" s="32" t="s">
        <v>2646</v>
      </c>
      <c r="BY2536" s="32" t="s">
        <v>8391</v>
      </c>
      <c r="BZ2536" s="27" t="s">
        <v>6754</v>
      </c>
    </row>
    <row r="2537" spans="1:78">
      <c r="A2537" s="32" t="s">
        <v>2647</v>
      </c>
      <c r="BY2537" s="32" t="s">
        <v>8391</v>
      </c>
      <c r="BZ2537" s="27" t="s">
        <v>6755</v>
      </c>
    </row>
    <row r="2538" spans="1:78">
      <c r="A2538" s="32" t="s">
        <v>2648</v>
      </c>
      <c r="BY2538" s="32" t="s">
        <v>8391</v>
      </c>
      <c r="BZ2538" s="27" t="s">
        <v>6756</v>
      </c>
    </row>
    <row r="2539" spans="1:78">
      <c r="A2539" s="32" t="s">
        <v>2649</v>
      </c>
      <c r="BY2539" s="32" t="s">
        <v>8391</v>
      </c>
      <c r="BZ2539" s="27" t="s">
        <v>6757</v>
      </c>
    </row>
    <row r="2540" spans="1:78">
      <c r="A2540" s="32" t="s">
        <v>2650</v>
      </c>
      <c r="BY2540" s="32" t="s">
        <v>8391</v>
      </c>
      <c r="BZ2540" s="27" t="s">
        <v>6758</v>
      </c>
    </row>
    <row r="2541" spans="1:78">
      <c r="A2541" s="32" t="s">
        <v>2651</v>
      </c>
      <c r="BY2541" s="32" t="s">
        <v>8391</v>
      </c>
      <c r="BZ2541" s="27" t="s">
        <v>6759</v>
      </c>
    </row>
    <row r="2542" spans="1:78">
      <c r="A2542" s="32" t="s">
        <v>2652</v>
      </c>
      <c r="BY2542" s="32" t="s">
        <v>8391</v>
      </c>
      <c r="BZ2542" s="27" t="s">
        <v>6760</v>
      </c>
    </row>
    <row r="2543" spans="1:78">
      <c r="A2543" s="32" t="s">
        <v>2653</v>
      </c>
      <c r="BY2543" s="32" t="s">
        <v>8391</v>
      </c>
      <c r="BZ2543" s="27" t="s">
        <v>6761</v>
      </c>
    </row>
    <row r="2544" spans="1:78">
      <c r="A2544" s="32" t="s">
        <v>2654</v>
      </c>
      <c r="BY2544" s="32" t="s">
        <v>8391</v>
      </c>
      <c r="BZ2544" s="27" t="s">
        <v>6762</v>
      </c>
    </row>
    <row r="2545" spans="1:78">
      <c r="A2545" s="32" t="s">
        <v>2655</v>
      </c>
      <c r="BY2545" s="32" t="s">
        <v>8391</v>
      </c>
      <c r="BZ2545" s="27" t="s">
        <v>6763</v>
      </c>
    </row>
    <row r="2546" spans="1:78">
      <c r="A2546" s="32" t="s">
        <v>2656</v>
      </c>
      <c r="BY2546" s="32" t="s">
        <v>8391</v>
      </c>
      <c r="BZ2546" s="27" t="s">
        <v>6764</v>
      </c>
    </row>
    <row r="2547" spans="1:78">
      <c r="A2547" s="32" t="s">
        <v>2657</v>
      </c>
      <c r="BY2547" s="32" t="s">
        <v>8391</v>
      </c>
      <c r="BZ2547" s="27" t="s">
        <v>6765</v>
      </c>
    </row>
    <row r="2548" spans="1:78">
      <c r="A2548" s="32" t="s">
        <v>2658</v>
      </c>
      <c r="BY2548" s="32" t="s">
        <v>8391</v>
      </c>
      <c r="BZ2548" s="27" t="s">
        <v>6766</v>
      </c>
    </row>
    <row r="2549" spans="1:78">
      <c r="A2549" s="32" t="s">
        <v>2659</v>
      </c>
      <c r="BY2549" s="32" t="s">
        <v>8391</v>
      </c>
      <c r="BZ2549" s="27" t="s">
        <v>6767</v>
      </c>
    </row>
    <row r="2550" spans="1:78">
      <c r="A2550" s="32" t="s">
        <v>2660</v>
      </c>
      <c r="BY2550" s="32" t="s">
        <v>8391</v>
      </c>
      <c r="BZ2550" s="27" t="s">
        <v>6768</v>
      </c>
    </row>
    <row r="2551" spans="1:78">
      <c r="A2551" s="32" t="s">
        <v>2661</v>
      </c>
      <c r="BY2551" s="32" t="s">
        <v>8391</v>
      </c>
      <c r="BZ2551" s="27" t="s">
        <v>6769</v>
      </c>
    </row>
    <row r="2552" spans="1:78">
      <c r="A2552" s="32" t="s">
        <v>2662</v>
      </c>
      <c r="BY2552" s="32" t="s">
        <v>8391</v>
      </c>
      <c r="BZ2552" s="27" t="s">
        <v>6770</v>
      </c>
    </row>
    <row r="2553" spans="1:78">
      <c r="A2553" s="32" t="s">
        <v>2663</v>
      </c>
      <c r="BY2553" s="32" t="s">
        <v>8391</v>
      </c>
      <c r="BZ2553" s="27" t="s">
        <v>6771</v>
      </c>
    </row>
    <row r="2554" spans="1:78">
      <c r="A2554" s="32" t="s">
        <v>2664</v>
      </c>
      <c r="BY2554" s="32" t="s">
        <v>8391</v>
      </c>
      <c r="BZ2554" s="27" t="s">
        <v>6772</v>
      </c>
    </row>
    <row r="2555" spans="1:78">
      <c r="A2555" s="32" t="s">
        <v>2665</v>
      </c>
      <c r="BY2555" s="32" t="s">
        <v>8391</v>
      </c>
      <c r="BZ2555" s="27" t="s">
        <v>6773</v>
      </c>
    </row>
    <row r="2556" spans="1:78">
      <c r="A2556" s="32" t="s">
        <v>2666</v>
      </c>
      <c r="BY2556" s="32" t="s">
        <v>8391</v>
      </c>
      <c r="BZ2556" s="27" t="s">
        <v>6774</v>
      </c>
    </row>
    <row r="2557" spans="1:78">
      <c r="A2557" s="32" t="s">
        <v>2667</v>
      </c>
      <c r="BY2557" s="32" t="s">
        <v>8391</v>
      </c>
      <c r="BZ2557" s="27" t="s">
        <v>6775</v>
      </c>
    </row>
    <row r="2558" spans="1:78">
      <c r="A2558" s="32" t="s">
        <v>2668</v>
      </c>
      <c r="BY2558" s="32" t="s">
        <v>8391</v>
      </c>
      <c r="BZ2558" s="27" t="s">
        <v>6776</v>
      </c>
    </row>
    <row r="2559" spans="1:78">
      <c r="A2559" s="32" t="s">
        <v>2669</v>
      </c>
      <c r="BY2559" s="32" t="s">
        <v>8391</v>
      </c>
      <c r="BZ2559" s="27" t="s">
        <v>6777</v>
      </c>
    </row>
    <row r="2560" spans="1:78">
      <c r="A2560" s="32" t="s">
        <v>2670</v>
      </c>
      <c r="BY2560" s="32" t="s">
        <v>8391</v>
      </c>
      <c r="BZ2560" s="27" t="s">
        <v>6778</v>
      </c>
    </row>
    <row r="2561" spans="1:78">
      <c r="A2561" s="32" t="s">
        <v>2671</v>
      </c>
      <c r="BY2561" s="32" t="s">
        <v>8391</v>
      </c>
      <c r="BZ2561" s="27" t="s">
        <v>6779</v>
      </c>
    </row>
    <row r="2562" spans="1:78">
      <c r="A2562" s="32" t="s">
        <v>2672</v>
      </c>
      <c r="BY2562" s="32" t="s">
        <v>8391</v>
      </c>
      <c r="BZ2562" s="27" t="s">
        <v>6780</v>
      </c>
    </row>
    <row r="2563" spans="1:78">
      <c r="A2563" s="32" t="s">
        <v>2673</v>
      </c>
      <c r="BY2563" s="32" t="s">
        <v>8391</v>
      </c>
      <c r="BZ2563" s="27" t="s">
        <v>6781</v>
      </c>
    </row>
    <row r="2564" spans="1:78">
      <c r="A2564" s="32" t="s">
        <v>2674</v>
      </c>
      <c r="BY2564" s="32" t="s">
        <v>8391</v>
      </c>
      <c r="BZ2564" s="27" t="s">
        <v>6782</v>
      </c>
    </row>
    <row r="2565" spans="1:78">
      <c r="A2565" s="32" t="s">
        <v>2675</v>
      </c>
      <c r="BY2565" s="32" t="s">
        <v>8391</v>
      </c>
      <c r="BZ2565" s="27" t="s">
        <v>6783</v>
      </c>
    </row>
    <row r="2566" spans="1:78">
      <c r="A2566" s="32" t="s">
        <v>2676</v>
      </c>
      <c r="BY2566" s="32" t="s">
        <v>8391</v>
      </c>
      <c r="BZ2566" s="27" t="s">
        <v>6784</v>
      </c>
    </row>
    <row r="2567" spans="1:78">
      <c r="A2567" s="32" t="s">
        <v>2677</v>
      </c>
      <c r="BY2567" s="32" t="s">
        <v>8391</v>
      </c>
      <c r="BZ2567" s="27" t="s">
        <v>6785</v>
      </c>
    </row>
    <row r="2568" spans="1:78">
      <c r="A2568" s="32" t="s">
        <v>2678</v>
      </c>
      <c r="BY2568" s="32" t="s">
        <v>8391</v>
      </c>
      <c r="BZ2568" s="27" t="s">
        <v>6786</v>
      </c>
    </row>
    <row r="2569" spans="1:78">
      <c r="A2569" s="32" t="s">
        <v>2679</v>
      </c>
      <c r="BY2569" s="32" t="s">
        <v>8391</v>
      </c>
      <c r="BZ2569" s="27" t="s">
        <v>6787</v>
      </c>
    </row>
    <row r="2570" spans="1:78">
      <c r="A2570" s="32" t="s">
        <v>2680</v>
      </c>
      <c r="BY2570" s="32" t="s">
        <v>8391</v>
      </c>
      <c r="BZ2570" s="27" t="s">
        <v>6788</v>
      </c>
    </row>
    <row r="2571" spans="1:78">
      <c r="A2571" s="32" t="s">
        <v>2681</v>
      </c>
      <c r="BY2571" s="32" t="s">
        <v>8391</v>
      </c>
      <c r="BZ2571" s="27" t="s">
        <v>6789</v>
      </c>
    </row>
    <row r="2572" spans="1:78">
      <c r="A2572" s="32" t="s">
        <v>2682</v>
      </c>
      <c r="BY2572" s="32" t="s">
        <v>8391</v>
      </c>
      <c r="BZ2572" s="27" t="s">
        <v>6790</v>
      </c>
    </row>
    <row r="2573" spans="1:78">
      <c r="A2573" s="32" t="s">
        <v>2683</v>
      </c>
      <c r="BY2573" s="32" t="s">
        <v>8391</v>
      </c>
      <c r="BZ2573" s="27" t="s">
        <v>6791</v>
      </c>
    </row>
    <row r="2574" spans="1:78">
      <c r="A2574" s="32" t="s">
        <v>2684</v>
      </c>
      <c r="BY2574" s="32" t="s">
        <v>8391</v>
      </c>
      <c r="BZ2574" s="27" t="s">
        <v>6792</v>
      </c>
    </row>
    <row r="2575" spans="1:78">
      <c r="A2575" s="32" t="s">
        <v>2685</v>
      </c>
      <c r="BY2575" s="32" t="s">
        <v>8391</v>
      </c>
      <c r="BZ2575" s="27" t="s">
        <v>6793</v>
      </c>
    </row>
    <row r="2576" spans="1:78">
      <c r="A2576" s="32" t="s">
        <v>2686</v>
      </c>
      <c r="BY2576" s="32" t="s">
        <v>8391</v>
      </c>
      <c r="BZ2576" s="27" t="s">
        <v>6794</v>
      </c>
    </row>
    <row r="2577" spans="1:78">
      <c r="A2577" s="32" t="s">
        <v>2687</v>
      </c>
      <c r="BY2577" s="32" t="s">
        <v>8391</v>
      </c>
      <c r="BZ2577" s="27" t="s">
        <v>6795</v>
      </c>
    </row>
    <row r="2578" spans="1:78">
      <c r="A2578" s="32" t="s">
        <v>2688</v>
      </c>
      <c r="BY2578" s="32" t="s">
        <v>8391</v>
      </c>
      <c r="BZ2578" s="27" t="s">
        <v>6796</v>
      </c>
    </row>
    <row r="2579" spans="1:78">
      <c r="A2579" s="32" t="s">
        <v>2689</v>
      </c>
      <c r="BY2579" s="32" t="s">
        <v>8391</v>
      </c>
      <c r="BZ2579" s="27" t="s">
        <v>6797</v>
      </c>
    </row>
    <row r="2580" spans="1:78">
      <c r="A2580" s="32" t="s">
        <v>2690</v>
      </c>
      <c r="BY2580" s="32" t="s">
        <v>8391</v>
      </c>
      <c r="BZ2580" s="27" t="s">
        <v>6798</v>
      </c>
    </row>
    <row r="2581" spans="1:78">
      <c r="A2581" s="32" t="s">
        <v>2691</v>
      </c>
      <c r="BY2581" s="32" t="s">
        <v>8391</v>
      </c>
      <c r="BZ2581" s="27" t="s">
        <v>6799</v>
      </c>
    </row>
    <row r="2582" spans="1:78">
      <c r="A2582" s="32" t="s">
        <v>2692</v>
      </c>
      <c r="BY2582" s="32" t="s">
        <v>8391</v>
      </c>
      <c r="BZ2582" s="27" t="s">
        <v>6800</v>
      </c>
    </row>
    <row r="2583" spans="1:78">
      <c r="A2583" s="32" t="s">
        <v>2693</v>
      </c>
      <c r="BY2583" s="32" t="s">
        <v>8391</v>
      </c>
      <c r="BZ2583" s="27" t="s">
        <v>6801</v>
      </c>
    </row>
    <row r="2584" spans="1:78">
      <c r="A2584" s="32" t="s">
        <v>2694</v>
      </c>
      <c r="BY2584" s="32" t="s">
        <v>8391</v>
      </c>
      <c r="BZ2584" s="27" t="s">
        <v>6802</v>
      </c>
    </row>
    <row r="2585" spans="1:78">
      <c r="A2585" s="32" t="s">
        <v>2695</v>
      </c>
      <c r="BY2585" s="32" t="s">
        <v>8391</v>
      </c>
      <c r="BZ2585" s="27" t="s">
        <v>6803</v>
      </c>
    </row>
    <row r="2586" spans="1:78">
      <c r="A2586" s="32" t="s">
        <v>2696</v>
      </c>
      <c r="BY2586" s="32" t="s">
        <v>8391</v>
      </c>
      <c r="BZ2586" s="27" t="s">
        <v>6804</v>
      </c>
    </row>
    <row r="2587" spans="1:78">
      <c r="A2587" s="32" t="s">
        <v>2697</v>
      </c>
      <c r="BY2587" s="32" t="s">
        <v>8391</v>
      </c>
      <c r="BZ2587" s="27" t="s">
        <v>6805</v>
      </c>
    </row>
    <row r="2588" spans="1:78">
      <c r="A2588" s="32" t="s">
        <v>2698</v>
      </c>
      <c r="BY2588" s="32" t="s">
        <v>8391</v>
      </c>
      <c r="BZ2588" s="27" t="s">
        <v>6806</v>
      </c>
    </row>
    <row r="2589" spans="1:78">
      <c r="A2589" s="32" t="s">
        <v>2699</v>
      </c>
      <c r="BY2589" s="32" t="s">
        <v>8391</v>
      </c>
      <c r="BZ2589" s="27" t="s">
        <v>6807</v>
      </c>
    </row>
    <row r="2590" spans="1:78">
      <c r="A2590" s="32" t="s">
        <v>2700</v>
      </c>
      <c r="BY2590" s="32" t="s">
        <v>8391</v>
      </c>
      <c r="BZ2590" s="27" t="s">
        <v>6808</v>
      </c>
    </row>
    <row r="2591" spans="1:78">
      <c r="A2591" s="32" t="s">
        <v>2701</v>
      </c>
      <c r="BY2591" s="32" t="s">
        <v>8391</v>
      </c>
      <c r="BZ2591" s="27" t="s">
        <v>6809</v>
      </c>
    </row>
    <row r="2592" spans="1:78">
      <c r="A2592" s="32" t="s">
        <v>2702</v>
      </c>
      <c r="BY2592" s="32" t="s">
        <v>8391</v>
      </c>
      <c r="BZ2592" s="27" t="s">
        <v>6810</v>
      </c>
    </row>
    <row r="2593" spans="1:78">
      <c r="A2593" s="32" t="s">
        <v>2703</v>
      </c>
      <c r="BY2593" s="32" t="s">
        <v>8391</v>
      </c>
      <c r="BZ2593" s="27" t="s">
        <v>6811</v>
      </c>
    </row>
    <row r="2594" spans="1:78">
      <c r="A2594" s="32" t="s">
        <v>2704</v>
      </c>
      <c r="BY2594" s="32" t="s">
        <v>8391</v>
      </c>
      <c r="BZ2594" s="27" t="s">
        <v>6812</v>
      </c>
    </row>
    <row r="2595" spans="1:78">
      <c r="A2595" s="32" t="s">
        <v>2705</v>
      </c>
      <c r="BY2595" s="32" t="s">
        <v>8391</v>
      </c>
      <c r="BZ2595" s="27" t="s">
        <v>6813</v>
      </c>
    </row>
    <row r="2596" spans="1:78">
      <c r="A2596" s="32" t="s">
        <v>2706</v>
      </c>
      <c r="BY2596" s="32" t="s">
        <v>8391</v>
      </c>
      <c r="BZ2596" s="27" t="s">
        <v>6814</v>
      </c>
    </row>
    <row r="2597" spans="1:78">
      <c r="A2597" s="32" t="s">
        <v>2707</v>
      </c>
      <c r="BY2597" s="32" t="s">
        <v>8391</v>
      </c>
      <c r="BZ2597" s="27" t="s">
        <v>6815</v>
      </c>
    </row>
    <row r="2598" spans="1:78">
      <c r="A2598" s="32" t="s">
        <v>2708</v>
      </c>
      <c r="BY2598" s="32" t="s">
        <v>8391</v>
      </c>
      <c r="BZ2598" s="27" t="s">
        <v>6816</v>
      </c>
    </row>
    <row r="2599" spans="1:78">
      <c r="A2599" s="32" t="s">
        <v>2709</v>
      </c>
      <c r="BY2599" s="32" t="s">
        <v>8391</v>
      </c>
      <c r="BZ2599" s="27" t="s">
        <v>6817</v>
      </c>
    </row>
    <row r="2600" spans="1:78">
      <c r="A2600" s="32" t="s">
        <v>2710</v>
      </c>
      <c r="BY2600" s="32" t="s">
        <v>8391</v>
      </c>
      <c r="BZ2600" s="27" t="s">
        <v>6818</v>
      </c>
    </row>
    <row r="2601" spans="1:78">
      <c r="A2601" s="32" t="s">
        <v>2711</v>
      </c>
      <c r="BY2601" s="32" t="s">
        <v>8391</v>
      </c>
      <c r="BZ2601" s="27" t="s">
        <v>6819</v>
      </c>
    </row>
    <row r="2602" spans="1:78">
      <c r="A2602" s="32" t="s">
        <v>2712</v>
      </c>
      <c r="BY2602" s="32" t="s">
        <v>8391</v>
      </c>
      <c r="BZ2602" s="27" t="s">
        <v>6820</v>
      </c>
    </row>
    <row r="2603" spans="1:78">
      <c r="A2603" s="32" t="s">
        <v>2713</v>
      </c>
      <c r="BY2603" s="32" t="s">
        <v>8391</v>
      </c>
      <c r="BZ2603" s="27" t="s">
        <v>6821</v>
      </c>
    </row>
    <row r="2604" spans="1:78">
      <c r="A2604" s="32" t="s">
        <v>2714</v>
      </c>
      <c r="BY2604" s="32" t="s">
        <v>8391</v>
      </c>
      <c r="BZ2604" s="27" t="s">
        <v>6822</v>
      </c>
    </row>
    <row r="2605" spans="1:78">
      <c r="A2605" s="32" t="s">
        <v>2715</v>
      </c>
      <c r="BY2605" s="32" t="s">
        <v>8391</v>
      </c>
      <c r="BZ2605" s="27" t="s">
        <v>6823</v>
      </c>
    </row>
    <row r="2606" spans="1:78">
      <c r="A2606" s="32" t="s">
        <v>2716</v>
      </c>
      <c r="BY2606" s="32" t="s">
        <v>8391</v>
      </c>
      <c r="BZ2606" s="27" t="s">
        <v>6824</v>
      </c>
    </row>
    <row r="2607" spans="1:78">
      <c r="A2607" s="32" t="s">
        <v>2717</v>
      </c>
      <c r="BY2607" s="32" t="s">
        <v>8391</v>
      </c>
      <c r="BZ2607" s="27" t="s">
        <v>6825</v>
      </c>
    </row>
    <row r="2608" spans="1:78">
      <c r="A2608" s="32" t="s">
        <v>2718</v>
      </c>
      <c r="BY2608" s="32" t="s">
        <v>8391</v>
      </c>
      <c r="BZ2608" s="27" t="s">
        <v>6826</v>
      </c>
    </row>
    <row r="2609" spans="1:78">
      <c r="A2609" s="32" t="s">
        <v>2719</v>
      </c>
      <c r="BY2609" s="32" t="s">
        <v>8391</v>
      </c>
      <c r="BZ2609" s="27" t="s">
        <v>6827</v>
      </c>
    </row>
    <row r="2610" spans="1:78">
      <c r="A2610" s="32" t="s">
        <v>2720</v>
      </c>
      <c r="BY2610" s="32" t="s">
        <v>8391</v>
      </c>
      <c r="BZ2610" s="27" t="s">
        <v>6828</v>
      </c>
    </row>
    <row r="2611" spans="1:78">
      <c r="A2611" s="32" t="s">
        <v>2721</v>
      </c>
      <c r="BY2611" s="32" t="s">
        <v>8391</v>
      </c>
      <c r="BZ2611" s="27" t="s">
        <v>6829</v>
      </c>
    </row>
    <row r="2612" spans="1:78">
      <c r="A2612" s="32" t="s">
        <v>2722</v>
      </c>
      <c r="BY2612" s="32" t="s">
        <v>8391</v>
      </c>
      <c r="BZ2612" s="27" t="s">
        <v>6830</v>
      </c>
    </row>
    <row r="2613" spans="1:78">
      <c r="A2613" s="32" t="s">
        <v>2723</v>
      </c>
      <c r="BY2613" s="32" t="s">
        <v>8391</v>
      </c>
      <c r="BZ2613" s="27" t="s">
        <v>6831</v>
      </c>
    </row>
    <row r="2614" spans="1:78">
      <c r="A2614" s="32" t="s">
        <v>2724</v>
      </c>
      <c r="BY2614" s="32" t="s">
        <v>8391</v>
      </c>
      <c r="BZ2614" s="27" t="s">
        <v>6832</v>
      </c>
    </row>
    <row r="2615" spans="1:78">
      <c r="A2615" s="32" t="s">
        <v>2725</v>
      </c>
      <c r="BY2615" s="32" t="s">
        <v>8391</v>
      </c>
      <c r="BZ2615" s="27" t="s">
        <v>6833</v>
      </c>
    </row>
    <row r="2616" spans="1:78">
      <c r="A2616" s="32" t="s">
        <v>2726</v>
      </c>
      <c r="BY2616" s="32" t="s">
        <v>8391</v>
      </c>
      <c r="BZ2616" s="27" t="s">
        <v>6834</v>
      </c>
    </row>
    <row r="2617" spans="1:78">
      <c r="A2617" s="32" t="s">
        <v>2727</v>
      </c>
      <c r="BY2617" s="32" t="s">
        <v>8391</v>
      </c>
      <c r="BZ2617" s="27" t="s">
        <v>6835</v>
      </c>
    </row>
    <row r="2618" spans="1:78">
      <c r="A2618" s="32" t="s">
        <v>2728</v>
      </c>
      <c r="BY2618" s="32" t="s">
        <v>8391</v>
      </c>
      <c r="BZ2618" s="27" t="s">
        <v>6836</v>
      </c>
    </row>
    <row r="2619" spans="1:78">
      <c r="A2619" s="32" t="s">
        <v>2729</v>
      </c>
      <c r="BY2619" s="32" t="s">
        <v>8391</v>
      </c>
      <c r="BZ2619" s="27" t="s">
        <v>6837</v>
      </c>
    </row>
    <row r="2620" spans="1:78">
      <c r="A2620" s="32" t="s">
        <v>2730</v>
      </c>
      <c r="BY2620" s="32" t="s">
        <v>8391</v>
      </c>
      <c r="BZ2620" s="27" t="s">
        <v>6838</v>
      </c>
    </row>
    <row r="2621" spans="1:78">
      <c r="A2621" s="32" t="s">
        <v>2731</v>
      </c>
      <c r="BY2621" s="32" t="s">
        <v>8391</v>
      </c>
      <c r="BZ2621" s="27" t="s">
        <v>6839</v>
      </c>
    </row>
    <row r="2622" spans="1:78">
      <c r="A2622" s="32" t="s">
        <v>2732</v>
      </c>
      <c r="BY2622" s="32" t="s">
        <v>8391</v>
      </c>
      <c r="BZ2622" s="27" t="s">
        <v>6840</v>
      </c>
    </row>
    <row r="2623" spans="1:78">
      <c r="A2623" s="32" t="s">
        <v>2733</v>
      </c>
      <c r="BY2623" s="32" t="s">
        <v>8391</v>
      </c>
      <c r="BZ2623" s="27" t="s">
        <v>6841</v>
      </c>
    </row>
    <row r="2624" spans="1:78">
      <c r="A2624" s="32" t="s">
        <v>2734</v>
      </c>
      <c r="BY2624" s="32" t="s">
        <v>8391</v>
      </c>
      <c r="BZ2624" s="27" t="s">
        <v>6842</v>
      </c>
    </row>
    <row r="2625" spans="1:78">
      <c r="A2625" s="32" t="s">
        <v>2735</v>
      </c>
      <c r="BY2625" s="32" t="s">
        <v>8391</v>
      </c>
      <c r="BZ2625" s="27" t="s">
        <v>6843</v>
      </c>
    </row>
    <row r="2626" spans="1:78">
      <c r="A2626" s="32" t="s">
        <v>2736</v>
      </c>
      <c r="BY2626" s="32" t="s">
        <v>8391</v>
      </c>
      <c r="BZ2626" s="27" t="s">
        <v>6844</v>
      </c>
    </row>
    <row r="2627" spans="1:78">
      <c r="A2627" s="32" t="s">
        <v>2737</v>
      </c>
      <c r="BY2627" s="32" t="s">
        <v>8391</v>
      </c>
      <c r="BZ2627" s="27" t="s">
        <v>6845</v>
      </c>
    </row>
    <row r="2628" spans="1:78">
      <c r="A2628" s="32" t="s">
        <v>2738</v>
      </c>
      <c r="BY2628" s="32" t="s">
        <v>8391</v>
      </c>
      <c r="BZ2628" s="27" t="s">
        <v>6846</v>
      </c>
    </row>
    <row r="2629" spans="1:78">
      <c r="A2629" s="32" t="s">
        <v>2739</v>
      </c>
      <c r="BY2629" s="32" t="s">
        <v>8391</v>
      </c>
      <c r="BZ2629" s="27" t="s">
        <v>6847</v>
      </c>
    </row>
    <row r="2630" spans="1:78">
      <c r="A2630" s="32" t="s">
        <v>2740</v>
      </c>
      <c r="BY2630" s="32" t="s">
        <v>8391</v>
      </c>
      <c r="BZ2630" s="27" t="s">
        <v>6848</v>
      </c>
    </row>
    <row r="2631" spans="1:78">
      <c r="A2631" s="32" t="s">
        <v>2741</v>
      </c>
      <c r="BY2631" s="32" t="s">
        <v>8391</v>
      </c>
      <c r="BZ2631" s="27" t="s">
        <v>6849</v>
      </c>
    </row>
    <row r="2632" spans="1:78">
      <c r="A2632" s="32" t="s">
        <v>2742</v>
      </c>
      <c r="BY2632" s="32" t="s">
        <v>8391</v>
      </c>
      <c r="BZ2632" s="27" t="s">
        <v>6850</v>
      </c>
    </row>
    <row r="2633" spans="1:78">
      <c r="A2633" s="32" t="s">
        <v>2743</v>
      </c>
      <c r="BY2633" s="32" t="s">
        <v>8391</v>
      </c>
      <c r="BZ2633" s="27" t="s">
        <v>6851</v>
      </c>
    </row>
    <row r="2634" spans="1:78">
      <c r="A2634" s="32" t="s">
        <v>2744</v>
      </c>
      <c r="BY2634" s="32" t="s">
        <v>8391</v>
      </c>
      <c r="BZ2634" s="27" t="s">
        <v>6852</v>
      </c>
    </row>
    <row r="2635" spans="1:78">
      <c r="A2635" s="32" t="s">
        <v>2745</v>
      </c>
      <c r="BY2635" s="32" t="s">
        <v>8391</v>
      </c>
      <c r="BZ2635" s="27" t="s">
        <v>6853</v>
      </c>
    </row>
    <row r="2636" spans="1:78">
      <c r="A2636" s="32" t="s">
        <v>2746</v>
      </c>
      <c r="BY2636" s="32" t="s">
        <v>8391</v>
      </c>
      <c r="BZ2636" s="27" t="s">
        <v>6854</v>
      </c>
    </row>
    <row r="2637" spans="1:78">
      <c r="A2637" s="32" t="s">
        <v>2747</v>
      </c>
      <c r="BY2637" s="32" t="s">
        <v>8391</v>
      </c>
      <c r="BZ2637" s="27" t="s">
        <v>6855</v>
      </c>
    </row>
    <row r="2638" spans="1:78">
      <c r="A2638" s="32" t="s">
        <v>2748</v>
      </c>
      <c r="BY2638" s="32" t="s">
        <v>8391</v>
      </c>
      <c r="BZ2638" s="27" t="s">
        <v>6856</v>
      </c>
    </row>
    <row r="2639" spans="1:78">
      <c r="A2639" s="32" t="s">
        <v>2749</v>
      </c>
      <c r="BY2639" s="32" t="s">
        <v>8391</v>
      </c>
      <c r="BZ2639" s="27" t="s">
        <v>6857</v>
      </c>
    </row>
    <row r="2640" spans="1:78">
      <c r="A2640" s="32" t="s">
        <v>2750</v>
      </c>
      <c r="BY2640" s="32" t="s">
        <v>8391</v>
      </c>
      <c r="BZ2640" s="27" t="s">
        <v>6858</v>
      </c>
    </row>
    <row r="2641" spans="1:78">
      <c r="A2641" s="32" t="s">
        <v>2751</v>
      </c>
      <c r="BY2641" s="32" t="s">
        <v>8391</v>
      </c>
      <c r="BZ2641" s="27" t="s">
        <v>6859</v>
      </c>
    </row>
    <row r="2642" spans="1:78">
      <c r="A2642" s="32" t="s">
        <v>2752</v>
      </c>
      <c r="BY2642" s="32" t="s">
        <v>8391</v>
      </c>
      <c r="BZ2642" s="27" t="s">
        <v>6860</v>
      </c>
    </row>
    <row r="2643" spans="1:78">
      <c r="A2643" s="32" t="s">
        <v>2753</v>
      </c>
      <c r="BY2643" s="32" t="s">
        <v>8391</v>
      </c>
      <c r="BZ2643" s="27" t="s">
        <v>6861</v>
      </c>
    </row>
    <row r="2644" spans="1:78">
      <c r="A2644" s="32" t="s">
        <v>2754</v>
      </c>
      <c r="BY2644" s="32" t="s">
        <v>8391</v>
      </c>
      <c r="BZ2644" s="27" t="s">
        <v>6862</v>
      </c>
    </row>
    <row r="2645" spans="1:78">
      <c r="A2645" s="32" t="s">
        <v>2755</v>
      </c>
      <c r="BY2645" s="32" t="s">
        <v>8391</v>
      </c>
      <c r="BZ2645" s="27" t="s">
        <v>6863</v>
      </c>
    </row>
    <row r="2646" spans="1:78">
      <c r="A2646" s="32" t="s">
        <v>2756</v>
      </c>
      <c r="BY2646" s="32" t="s">
        <v>8391</v>
      </c>
      <c r="BZ2646" s="27" t="s">
        <v>6864</v>
      </c>
    </row>
    <row r="2647" spans="1:78">
      <c r="A2647" s="32" t="s">
        <v>2757</v>
      </c>
      <c r="BY2647" s="32" t="s">
        <v>8391</v>
      </c>
      <c r="BZ2647" s="27" t="s">
        <v>6865</v>
      </c>
    </row>
    <row r="2648" spans="1:78">
      <c r="A2648" s="32" t="s">
        <v>2758</v>
      </c>
      <c r="BY2648" s="32" t="s">
        <v>8391</v>
      </c>
      <c r="BZ2648" s="27" t="s">
        <v>6866</v>
      </c>
    </row>
    <row r="2649" spans="1:78">
      <c r="A2649" s="32" t="s">
        <v>2759</v>
      </c>
      <c r="BY2649" s="32" t="s">
        <v>8391</v>
      </c>
      <c r="BZ2649" s="27" t="s">
        <v>6867</v>
      </c>
    </row>
    <row r="2650" spans="1:78">
      <c r="A2650" s="32" t="s">
        <v>2760</v>
      </c>
      <c r="BY2650" s="32" t="s">
        <v>8391</v>
      </c>
      <c r="BZ2650" s="27" t="s">
        <v>6868</v>
      </c>
    </row>
    <row r="2651" spans="1:78">
      <c r="A2651" s="32" t="s">
        <v>2761</v>
      </c>
      <c r="BY2651" s="32" t="s">
        <v>8391</v>
      </c>
      <c r="BZ2651" s="27" t="s">
        <v>6869</v>
      </c>
    </row>
    <row r="2652" spans="1:78">
      <c r="A2652" s="32" t="s">
        <v>2762</v>
      </c>
      <c r="BY2652" s="32" t="s">
        <v>8391</v>
      </c>
      <c r="BZ2652" s="27" t="s">
        <v>6870</v>
      </c>
    </row>
    <row r="2653" spans="1:78">
      <c r="A2653" s="32" t="s">
        <v>2763</v>
      </c>
      <c r="BY2653" s="32" t="s">
        <v>8391</v>
      </c>
      <c r="BZ2653" s="27" t="s">
        <v>6871</v>
      </c>
    </row>
    <row r="2654" spans="1:78">
      <c r="A2654" s="32" t="s">
        <v>2764</v>
      </c>
      <c r="BY2654" s="32" t="s">
        <v>8391</v>
      </c>
      <c r="BZ2654" s="27" t="s">
        <v>6872</v>
      </c>
    </row>
    <row r="2655" spans="1:78">
      <c r="A2655" s="32" t="s">
        <v>2765</v>
      </c>
      <c r="BY2655" s="32" t="s">
        <v>8391</v>
      </c>
      <c r="BZ2655" s="27" t="s">
        <v>6873</v>
      </c>
    </row>
    <row r="2656" spans="1:78">
      <c r="A2656" s="32" t="s">
        <v>2766</v>
      </c>
      <c r="BY2656" s="32" t="s">
        <v>8391</v>
      </c>
      <c r="BZ2656" s="27" t="s">
        <v>6874</v>
      </c>
    </row>
    <row r="2657" spans="1:78">
      <c r="A2657" s="32" t="s">
        <v>2767</v>
      </c>
      <c r="BY2657" s="32" t="s">
        <v>8391</v>
      </c>
      <c r="BZ2657" s="27" t="s">
        <v>6875</v>
      </c>
    </row>
    <row r="2658" spans="1:78">
      <c r="A2658" s="32" t="s">
        <v>2768</v>
      </c>
      <c r="BY2658" s="32" t="s">
        <v>8391</v>
      </c>
      <c r="BZ2658" s="27" t="s">
        <v>6876</v>
      </c>
    </row>
    <row r="2659" spans="1:78">
      <c r="A2659" s="32" t="s">
        <v>2769</v>
      </c>
      <c r="BY2659" s="32" t="s">
        <v>8391</v>
      </c>
      <c r="BZ2659" s="27" t="s">
        <v>6877</v>
      </c>
    </row>
    <row r="2660" spans="1:78">
      <c r="A2660" s="32" t="s">
        <v>2770</v>
      </c>
      <c r="BY2660" s="32" t="s">
        <v>8391</v>
      </c>
      <c r="BZ2660" s="27" t="s">
        <v>6878</v>
      </c>
    </row>
    <row r="2661" spans="1:78">
      <c r="A2661" s="32" t="s">
        <v>2771</v>
      </c>
      <c r="BY2661" s="32" t="s">
        <v>8391</v>
      </c>
      <c r="BZ2661" s="27" t="s">
        <v>6879</v>
      </c>
    </row>
    <row r="2662" spans="1:78">
      <c r="A2662" s="32" t="s">
        <v>2772</v>
      </c>
      <c r="BY2662" s="32" t="s">
        <v>8391</v>
      </c>
      <c r="BZ2662" s="27" t="s">
        <v>6880</v>
      </c>
    </row>
    <row r="2663" spans="1:78">
      <c r="A2663" s="32" t="s">
        <v>2773</v>
      </c>
      <c r="BY2663" s="32" t="s">
        <v>8391</v>
      </c>
      <c r="BZ2663" s="27" t="s">
        <v>6881</v>
      </c>
    </row>
    <row r="2664" spans="1:78">
      <c r="A2664" s="32" t="s">
        <v>2774</v>
      </c>
      <c r="BY2664" s="32" t="s">
        <v>8391</v>
      </c>
      <c r="BZ2664" s="27" t="s">
        <v>6882</v>
      </c>
    </row>
    <row r="2665" spans="1:78">
      <c r="A2665" s="32" t="s">
        <v>2775</v>
      </c>
      <c r="BY2665" s="32" t="s">
        <v>8391</v>
      </c>
      <c r="BZ2665" s="27" t="s">
        <v>6883</v>
      </c>
    </row>
    <row r="2666" spans="1:78">
      <c r="A2666" s="32" t="s">
        <v>2776</v>
      </c>
      <c r="BY2666" s="32" t="s">
        <v>8391</v>
      </c>
      <c r="BZ2666" s="27" t="s">
        <v>6884</v>
      </c>
    </row>
    <row r="2667" spans="1:78">
      <c r="A2667" s="32" t="s">
        <v>2777</v>
      </c>
      <c r="BY2667" s="32" t="s">
        <v>8391</v>
      </c>
      <c r="BZ2667" s="27" t="s">
        <v>6885</v>
      </c>
    </row>
    <row r="2668" spans="1:78">
      <c r="A2668" s="32" t="s">
        <v>2778</v>
      </c>
      <c r="BY2668" s="32" t="s">
        <v>8391</v>
      </c>
      <c r="BZ2668" s="27" t="s">
        <v>6886</v>
      </c>
    </row>
    <row r="2669" spans="1:78">
      <c r="A2669" s="32" t="s">
        <v>2779</v>
      </c>
      <c r="BY2669" s="32" t="s">
        <v>8391</v>
      </c>
      <c r="BZ2669" s="27" t="s">
        <v>6887</v>
      </c>
    </row>
    <row r="2670" spans="1:78">
      <c r="A2670" s="32" t="s">
        <v>2780</v>
      </c>
      <c r="BY2670" s="32" t="s">
        <v>8391</v>
      </c>
      <c r="BZ2670" s="27" t="s">
        <v>6888</v>
      </c>
    </row>
    <row r="2671" spans="1:78">
      <c r="A2671" s="32" t="s">
        <v>2781</v>
      </c>
      <c r="BY2671" s="32" t="s">
        <v>8391</v>
      </c>
      <c r="BZ2671" s="27" t="s">
        <v>6889</v>
      </c>
    </row>
    <row r="2672" spans="1:78">
      <c r="A2672" s="32" t="s">
        <v>2782</v>
      </c>
      <c r="BY2672" s="32" t="s">
        <v>8391</v>
      </c>
      <c r="BZ2672" s="27" t="s">
        <v>6890</v>
      </c>
    </row>
    <row r="2673" spans="1:78">
      <c r="A2673" s="32" t="s">
        <v>2783</v>
      </c>
      <c r="BY2673" s="32" t="s">
        <v>8391</v>
      </c>
      <c r="BZ2673" s="27" t="s">
        <v>6891</v>
      </c>
    </row>
    <row r="2674" spans="1:78">
      <c r="A2674" s="32" t="s">
        <v>2784</v>
      </c>
      <c r="BY2674" s="32" t="s">
        <v>8391</v>
      </c>
      <c r="BZ2674" s="27" t="s">
        <v>6892</v>
      </c>
    </row>
    <row r="2675" spans="1:78">
      <c r="A2675" s="32" t="s">
        <v>2785</v>
      </c>
      <c r="BY2675" s="32" t="s">
        <v>8391</v>
      </c>
      <c r="BZ2675" s="27" t="s">
        <v>6893</v>
      </c>
    </row>
    <row r="2676" spans="1:78">
      <c r="A2676" s="32" t="s">
        <v>2786</v>
      </c>
      <c r="BY2676" s="32" t="s">
        <v>8391</v>
      </c>
      <c r="BZ2676" s="27" t="s">
        <v>6894</v>
      </c>
    </row>
    <row r="2677" spans="1:78">
      <c r="A2677" s="32" t="s">
        <v>2787</v>
      </c>
      <c r="BY2677" s="32" t="s">
        <v>8391</v>
      </c>
      <c r="BZ2677" s="27" t="s">
        <v>6895</v>
      </c>
    </row>
    <row r="2678" spans="1:78">
      <c r="A2678" s="32" t="s">
        <v>2788</v>
      </c>
      <c r="BY2678" s="32" t="s">
        <v>8391</v>
      </c>
      <c r="BZ2678" s="27" t="s">
        <v>6896</v>
      </c>
    </row>
    <row r="2679" spans="1:78">
      <c r="A2679" s="32" t="s">
        <v>2789</v>
      </c>
      <c r="BY2679" s="32" t="s">
        <v>8391</v>
      </c>
      <c r="BZ2679" s="27" t="s">
        <v>6897</v>
      </c>
    </row>
    <row r="2680" spans="1:78">
      <c r="A2680" s="32" t="s">
        <v>2790</v>
      </c>
      <c r="BY2680" s="32" t="s">
        <v>8391</v>
      </c>
      <c r="BZ2680" s="27" t="s">
        <v>6898</v>
      </c>
    </row>
    <row r="2681" spans="1:78">
      <c r="A2681" s="32" t="s">
        <v>2791</v>
      </c>
      <c r="BY2681" s="32" t="s">
        <v>8391</v>
      </c>
      <c r="BZ2681" s="27" t="s">
        <v>6899</v>
      </c>
    </row>
    <row r="2682" spans="1:78">
      <c r="A2682" s="32" t="s">
        <v>2792</v>
      </c>
      <c r="BY2682" s="32" t="s">
        <v>8391</v>
      </c>
      <c r="BZ2682" s="27" t="s">
        <v>6900</v>
      </c>
    </row>
    <row r="2683" spans="1:78">
      <c r="A2683" s="32" t="s">
        <v>2793</v>
      </c>
      <c r="BY2683" s="32" t="s">
        <v>8391</v>
      </c>
      <c r="BZ2683" s="27" t="s">
        <v>6901</v>
      </c>
    </row>
    <row r="2684" spans="1:78">
      <c r="A2684" s="32" t="s">
        <v>2794</v>
      </c>
      <c r="BY2684" s="32" t="s">
        <v>8391</v>
      </c>
      <c r="BZ2684" s="27" t="s">
        <v>6902</v>
      </c>
    </row>
    <row r="2685" spans="1:78">
      <c r="A2685" s="32" t="s">
        <v>2795</v>
      </c>
      <c r="BY2685" s="32" t="s">
        <v>8391</v>
      </c>
      <c r="BZ2685" s="27" t="s">
        <v>6903</v>
      </c>
    </row>
    <row r="2686" spans="1:78">
      <c r="A2686" s="32" t="s">
        <v>2796</v>
      </c>
      <c r="BY2686" s="32" t="s">
        <v>8391</v>
      </c>
      <c r="BZ2686" s="27" t="s">
        <v>6904</v>
      </c>
    </row>
    <row r="2687" spans="1:78">
      <c r="A2687" s="32" t="s">
        <v>2797</v>
      </c>
      <c r="BY2687" s="32" t="s">
        <v>8391</v>
      </c>
      <c r="BZ2687" s="27" t="s">
        <v>6905</v>
      </c>
    </row>
    <row r="2688" spans="1:78">
      <c r="A2688" s="32" t="s">
        <v>2798</v>
      </c>
      <c r="BY2688" s="32" t="s">
        <v>8391</v>
      </c>
      <c r="BZ2688" s="27" t="s">
        <v>6906</v>
      </c>
    </row>
    <row r="2689" spans="1:78">
      <c r="A2689" s="32" t="s">
        <v>2799</v>
      </c>
      <c r="BY2689" s="32" t="s">
        <v>8391</v>
      </c>
      <c r="BZ2689" s="27" t="s">
        <v>6907</v>
      </c>
    </row>
    <row r="2690" spans="1:78">
      <c r="A2690" s="32" t="s">
        <v>2800</v>
      </c>
      <c r="BY2690" s="32" t="s">
        <v>8391</v>
      </c>
      <c r="BZ2690" s="27" t="s">
        <v>6908</v>
      </c>
    </row>
    <row r="2691" spans="1:78">
      <c r="A2691" s="32" t="s">
        <v>2801</v>
      </c>
      <c r="BY2691" s="32" t="s">
        <v>8391</v>
      </c>
      <c r="BZ2691" s="27" t="s">
        <v>6909</v>
      </c>
    </row>
    <row r="2692" spans="1:78">
      <c r="A2692" s="32" t="s">
        <v>2802</v>
      </c>
      <c r="BY2692" s="32" t="s">
        <v>8391</v>
      </c>
      <c r="BZ2692" s="27" t="s">
        <v>6910</v>
      </c>
    </row>
    <row r="2693" spans="1:78">
      <c r="A2693" s="32" t="s">
        <v>2803</v>
      </c>
      <c r="BY2693" s="32" t="s">
        <v>8391</v>
      </c>
      <c r="BZ2693" s="27" t="s">
        <v>6911</v>
      </c>
    </row>
    <row r="2694" spans="1:78">
      <c r="A2694" s="32" t="s">
        <v>2804</v>
      </c>
      <c r="BY2694" s="32" t="s">
        <v>8391</v>
      </c>
      <c r="BZ2694" s="27" t="s">
        <v>6912</v>
      </c>
    </row>
    <row r="2695" spans="1:78">
      <c r="A2695" s="32" t="s">
        <v>2805</v>
      </c>
      <c r="BY2695" s="32" t="s">
        <v>8391</v>
      </c>
      <c r="BZ2695" s="27" t="s">
        <v>6913</v>
      </c>
    </row>
    <row r="2696" spans="1:78">
      <c r="A2696" s="32" t="s">
        <v>2806</v>
      </c>
      <c r="BY2696" s="32" t="s">
        <v>8391</v>
      </c>
      <c r="BZ2696" s="27" t="s">
        <v>6914</v>
      </c>
    </row>
    <row r="2697" spans="1:78">
      <c r="A2697" s="32" t="s">
        <v>2807</v>
      </c>
      <c r="BY2697" s="32" t="s">
        <v>8391</v>
      </c>
      <c r="BZ2697" s="27" t="s">
        <v>6915</v>
      </c>
    </row>
    <row r="2698" spans="1:78">
      <c r="A2698" s="32" t="s">
        <v>2808</v>
      </c>
      <c r="BY2698" s="32" t="s">
        <v>8391</v>
      </c>
      <c r="BZ2698" s="27" t="s">
        <v>6916</v>
      </c>
    </row>
    <row r="2699" spans="1:78">
      <c r="A2699" s="32" t="s">
        <v>2809</v>
      </c>
      <c r="BY2699" s="32" t="s">
        <v>8391</v>
      </c>
      <c r="BZ2699" s="27" t="s">
        <v>6917</v>
      </c>
    </row>
    <row r="2700" spans="1:78">
      <c r="A2700" s="32" t="s">
        <v>2810</v>
      </c>
      <c r="BY2700" s="32" t="s">
        <v>8391</v>
      </c>
      <c r="BZ2700" s="27" t="s">
        <v>6918</v>
      </c>
    </row>
    <row r="2701" spans="1:78">
      <c r="A2701" s="32" t="s">
        <v>2811</v>
      </c>
      <c r="BY2701" s="32" t="s">
        <v>8391</v>
      </c>
      <c r="BZ2701" s="27" t="s">
        <v>6919</v>
      </c>
    </row>
    <row r="2702" spans="1:78">
      <c r="A2702" s="32" t="s">
        <v>2812</v>
      </c>
      <c r="BY2702" s="32" t="s">
        <v>8391</v>
      </c>
      <c r="BZ2702" s="27" t="s">
        <v>6920</v>
      </c>
    </row>
    <row r="2703" spans="1:78">
      <c r="A2703" s="32" t="s">
        <v>2813</v>
      </c>
      <c r="BY2703" s="32" t="s">
        <v>8391</v>
      </c>
      <c r="BZ2703" s="27" t="s">
        <v>6921</v>
      </c>
    </row>
    <row r="2704" spans="1:78">
      <c r="A2704" s="32" t="s">
        <v>2814</v>
      </c>
      <c r="BY2704" s="32" t="s">
        <v>8391</v>
      </c>
      <c r="BZ2704" s="27" t="s">
        <v>6922</v>
      </c>
    </row>
    <row r="2705" spans="1:78">
      <c r="A2705" s="32" t="s">
        <v>2815</v>
      </c>
      <c r="BY2705" s="32" t="s">
        <v>8391</v>
      </c>
      <c r="BZ2705" s="27" t="s">
        <v>6923</v>
      </c>
    </row>
    <row r="2706" spans="1:78">
      <c r="A2706" s="32" t="s">
        <v>2816</v>
      </c>
      <c r="BY2706" s="32" t="s">
        <v>8391</v>
      </c>
      <c r="BZ2706" s="27" t="s">
        <v>6924</v>
      </c>
    </row>
    <row r="2707" spans="1:78">
      <c r="A2707" s="32" t="s">
        <v>2817</v>
      </c>
      <c r="BY2707" s="32" t="s">
        <v>8391</v>
      </c>
      <c r="BZ2707" s="27" t="s">
        <v>6925</v>
      </c>
    </row>
    <row r="2708" spans="1:78">
      <c r="A2708" s="32" t="s">
        <v>2818</v>
      </c>
      <c r="BY2708" s="32" t="s">
        <v>8391</v>
      </c>
      <c r="BZ2708" s="27" t="s">
        <v>6926</v>
      </c>
    </row>
    <row r="2709" spans="1:78">
      <c r="A2709" s="32" t="s">
        <v>2819</v>
      </c>
      <c r="BY2709" s="32" t="s">
        <v>8391</v>
      </c>
      <c r="BZ2709" s="27" t="s">
        <v>6927</v>
      </c>
    </row>
    <row r="2710" spans="1:78">
      <c r="A2710" s="32" t="s">
        <v>2820</v>
      </c>
      <c r="BY2710" s="32" t="s">
        <v>8391</v>
      </c>
      <c r="BZ2710" s="27" t="s">
        <v>6928</v>
      </c>
    </row>
    <row r="2711" spans="1:78">
      <c r="A2711" s="32" t="s">
        <v>2821</v>
      </c>
      <c r="BY2711" s="32" t="s">
        <v>8391</v>
      </c>
      <c r="BZ2711" s="27" t="s">
        <v>6929</v>
      </c>
    </row>
    <row r="2712" spans="1:78">
      <c r="A2712" s="32" t="s">
        <v>2822</v>
      </c>
      <c r="BY2712" s="32" t="s">
        <v>8391</v>
      </c>
      <c r="BZ2712" s="27" t="s">
        <v>6930</v>
      </c>
    </row>
    <row r="2713" spans="1:78">
      <c r="A2713" s="32" t="s">
        <v>2823</v>
      </c>
      <c r="BY2713" s="32" t="s">
        <v>8391</v>
      </c>
      <c r="BZ2713" s="27" t="s">
        <v>6931</v>
      </c>
    </row>
    <row r="2714" spans="1:78">
      <c r="A2714" s="32" t="s">
        <v>2824</v>
      </c>
      <c r="BY2714" s="32" t="s">
        <v>8391</v>
      </c>
      <c r="BZ2714" s="27" t="s">
        <v>6932</v>
      </c>
    </row>
    <row r="2715" spans="1:78">
      <c r="A2715" s="32" t="s">
        <v>2825</v>
      </c>
      <c r="BY2715" s="32" t="s">
        <v>8391</v>
      </c>
      <c r="BZ2715" s="27" t="s">
        <v>6933</v>
      </c>
    </row>
    <row r="2716" spans="1:78">
      <c r="A2716" s="32" t="s">
        <v>2826</v>
      </c>
      <c r="BY2716" s="32" t="s">
        <v>8391</v>
      </c>
      <c r="BZ2716" s="27" t="s">
        <v>6934</v>
      </c>
    </row>
    <row r="2717" spans="1:78">
      <c r="A2717" s="32" t="s">
        <v>2827</v>
      </c>
      <c r="BY2717" s="32" t="s">
        <v>8391</v>
      </c>
      <c r="BZ2717" s="27" t="s">
        <v>6935</v>
      </c>
    </row>
    <row r="2718" spans="1:78">
      <c r="A2718" s="32" t="s">
        <v>2828</v>
      </c>
      <c r="BY2718" s="32" t="s">
        <v>8391</v>
      </c>
      <c r="BZ2718" s="27" t="s">
        <v>6936</v>
      </c>
    </row>
    <row r="2719" spans="1:78">
      <c r="A2719" s="32" t="s">
        <v>2829</v>
      </c>
      <c r="BY2719" s="32" t="s">
        <v>8391</v>
      </c>
      <c r="BZ2719" s="27" t="s">
        <v>6937</v>
      </c>
    </row>
    <row r="2720" spans="1:78">
      <c r="A2720" s="32" t="s">
        <v>2830</v>
      </c>
      <c r="BY2720" s="32" t="s">
        <v>8391</v>
      </c>
      <c r="BZ2720" s="27" t="s">
        <v>6938</v>
      </c>
    </row>
    <row r="2721" spans="1:78">
      <c r="A2721" s="32" t="s">
        <v>2831</v>
      </c>
      <c r="BY2721" s="32" t="s">
        <v>8391</v>
      </c>
      <c r="BZ2721" s="27" t="s">
        <v>6939</v>
      </c>
    </row>
    <row r="2722" spans="1:78">
      <c r="A2722" s="32" t="s">
        <v>2832</v>
      </c>
      <c r="BY2722" s="32" t="s">
        <v>8391</v>
      </c>
      <c r="BZ2722" s="27" t="s">
        <v>6940</v>
      </c>
    </row>
    <row r="2723" spans="1:78">
      <c r="A2723" s="32" t="s">
        <v>2833</v>
      </c>
      <c r="BY2723" s="32" t="s">
        <v>8391</v>
      </c>
      <c r="BZ2723" s="27" t="s">
        <v>6941</v>
      </c>
    </row>
    <row r="2724" spans="1:78">
      <c r="A2724" s="32" t="s">
        <v>2834</v>
      </c>
      <c r="BY2724" s="32" t="s">
        <v>8391</v>
      </c>
      <c r="BZ2724" s="27" t="s">
        <v>6942</v>
      </c>
    </row>
    <row r="2725" spans="1:78">
      <c r="A2725" s="32" t="s">
        <v>2835</v>
      </c>
      <c r="BY2725" s="32" t="s">
        <v>8391</v>
      </c>
      <c r="BZ2725" s="27" t="s">
        <v>6943</v>
      </c>
    </row>
    <row r="2726" spans="1:78">
      <c r="A2726" s="32" t="s">
        <v>2836</v>
      </c>
      <c r="BY2726" s="32" t="s">
        <v>8391</v>
      </c>
      <c r="BZ2726" s="27" t="s">
        <v>6944</v>
      </c>
    </row>
    <row r="2727" spans="1:78">
      <c r="A2727" s="32" t="s">
        <v>2837</v>
      </c>
      <c r="BY2727" s="32" t="s">
        <v>8391</v>
      </c>
      <c r="BZ2727" s="27" t="s">
        <v>6945</v>
      </c>
    </row>
    <row r="2728" spans="1:78">
      <c r="A2728" s="32" t="s">
        <v>2838</v>
      </c>
      <c r="BY2728" s="32" t="s">
        <v>8391</v>
      </c>
      <c r="BZ2728" s="27" t="s">
        <v>6946</v>
      </c>
    </row>
    <row r="2729" spans="1:78">
      <c r="A2729" s="32" t="s">
        <v>2839</v>
      </c>
      <c r="BY2729" s="32" t="s">
        <v>8391</v>
      </c>
      <c r="BZ2729" s="27" t="s">
        <v>6947</v>
      </c>
    </row>
    <row r="2730" spans="1:78">
      <c r="A2730" s="32" t="s">
        <v>2840</v>
      </c>
      <c r="BY2730" s="32" t="s">
        <v>8391</v>
      </c>
      <c r="BZ2730" s="27" t="s">
        <v>6948</v>
      </c>
    </row>
    <row r="2731" spans="1:78">
      <c r="A2731" s="32" t="s">
        <v>2841</v>
      </c>
      <c r="BY2731" s="32" t="s">
        <v>8391</v>
      </c>
      <c r="BZ2731" s="27" t="s">
        <v>6949</v>
      </c>
    </row>
    <row r="2732" spans="1:78">
      <c r="A2732" s="32" t="s">
        <v>2842</v>
      </c>
      <c r="BY2732" s="32" t="s">
        <v>8391</v>
      </c>
      <c r="BZ2732" s="27" t="s">
        <v>6950</v>
      </c>
    </row>
    <row r="2733" spans="1:78">
      <c r="A2733" s="32" t="s">
        <v>2843</v>
      </c>
      <c r="BY2733" s="32" t="s">
        <v>8391</v>
      </c>
      <c r="BZ2733" s="27" t="s">
        <v>6951</v>
      </c>
    </row>
    <row r="2734" spans="1:78">
      <c r="A2734" s="32" t="s">
        <v>2844</v>
      </c>
      <c r="BY2734" s="32" t="s">
        <v>8391</v>
      </c>
      <c r="BZ2734" s="27" t="s">
        <v>6952</v>
      </c>
    </row>
    <row r="2735" spans="1:78">
      <c r="A2735" s="32" t="s">
        <v>2845</v>
      </c>
      <c r="BY2735" s="32" t="s">
        <v>8391</v>
      </c>
      <c r="BZ2735" s="27" t="s">
        <v>6953</v>
      </c>
    </row>
    <row r="2736" spans="1:78">
      <c r="A2736" s="32" t="s">
        <v>2846</v>
      </c>
      <c r="BY2736" s="32" t="s">
        <v>8391</v>
      </c>
      <c r="BZ2736" s="27" t="s">
        <v>6954</v>
      </c>
    </row>
    <row r="2737" spans="1:78">
      <c r="A2737" s="32" t="s">
        <v>2847</v>
      </c>
      <c r="BY2737" s="32" t="s">
        <v>8391</v>
      </c>
      <c r="BZ2737" s="27" t="s">
        <v>6955</v>
      </c>
    </row>
    <row r="2738" spans="1:78">
      <c r="A2738" s="32" t="s">
        <v>2848</v>
      </c>
      <c r="BY2738" s="32" t="s">
        <v>8391</v>
      </c>
      <c r="BZ2738" s="27" t="s">
        <v>6956</v>
      </c>
    </row>
    <row r="2739" spans="1:78">
      <c r="A2739" s="32" t="s">
        <v>2849</v>
      </c>
      <c r="BY2739" s="32" t="s">
        <v>8391</v>
      </c>
      <c r="BZ2739" s="27" t="s">
        <v>6957</v>
      </c>
    </row>
    <row r="2740" spans="1:78">
      <c r="A2740" s="32" t="s">
        <v>2850</v>
      </c>
      <c r="BY2740" s="32" t="s">
        <v>8391</v>
      </c>
      <c r="BZ2740" s="27" t="s">
        <v>6958</v>
      </c>
    </row>
    <row r="2741" spans="1:78">
      <c r="A2741" s="32" t="s">
        <v>2851</v>
      </c>
      <c r="BY2741" s="32" t="s">
        <v>8391</v>
      </c>
      <c r="BZ2741" s="27" t="s">
        <v>6959</v>
      </c>
    </row>
    <row r="2742" spans="1:78">
      <c r="A2742" s="32" t="s">
        <v>2852</v>
      </c>
      <c r="BY2742" s="32" t="s">
        <v>8391</v>
      </c>
      <c r="BZ2742" s="27" t="s">
        <v>6960</v>
      </c>
    </row>
    <row r="2743" spans="1:78">
      <c r="A2743" s="32" t="s">
        <v>2853</v>
      </c>
      <c r="BY2743" s="32" t="s">
        <v>8391</v>
      </c>
      <c r="BZ2743" s="27" t="s">
        <v>6961</v>
      </c>
    </row>
    <row r="2744" spans="1:78">
      <c r="A2744" s="32" t="s">
        <v>2854</v>
      </c>
      <c r="BY2744" s="32" t="s">
        <v>8391</v>
      </c>
      <c r="BZ2744" s="27" t="s">
        <v>6962</v>
      </c>
    </row>
    <row r="2745" spans="1:78">
      <c r="A2745" s="32" t="s">
        <v>2855</v>
      </c>
      <c r="BY2745" s="32" t="s">
        <v>8391</v>
      </c>
      <c r="BZ2745" s="27" t="s">
        <v>6963</v>
      </c>
    </row>
    <row r="2746" spans="1:78">
      <c r="A2746" s="32" t="s">
        <v>2856</v>
      </c>
      <c r="BY2746" s="32" t="s">
        <v>8391</v>
      </c>
      <c r="BZ2746" s="27" t="s">
        <v>6964</v>
      </c>
    </row>
    <row r="2747" spans="1:78">
      <c r="A2747" s="32" t="s">
        <v>2857</v>
      </c>
      <c r="BY2747" s="32" t="s">
        <v>8391</v>
      </c>
      <c r="BZ2747" s="27" t="s">
        <v>6965</v>
      </c>
    </row>
    <row r="2748" spans="1:78">
      <c r="A2748" s="32" t="s">
        <v>2858</v>
      </c>
      <c r="BY2748" s="32" t="s">
        <v>8391</v>
      </c>
      <c r="BZ2748" s="27" t="s">
        <v>6966</v>
      </c>
    </row>
    <row r="2749" spans="1:78">
      <c r="A2749" s="32" t="s">
        <v>2859</v>
      </c>
      <c r="BY2749" s="32" t="s">
        <v>8391</v>
      </c>
      <c r="BZ2749" s="27" t="s">
        <v>6967</v>
      </c>
    </row>
    <row r="2750" spans="1:78">
      <c r="A2750" s="32" t="s">
        <v>2860</v>
      </c>
      <c r="BY2750" s="32" t="s">
        <v>8391</v>
      </c>
      <c r="BZ2750" s="27" t="s">
        <v>6968</v>
      </c>
    </row>
    <row r="2751" spans="1:78">
      <c r="A2751" s="32" t="s">
        <v>2861</v>
      </c>
      <c r="BY2751" s="32" t="s">
        <v>8391</v>
      </c>
      <c r="BZ2751" s="27" t="s">
        <v>6969</v>
      </c>
    </row>
    <row r="2752" spans="1:78">
      <c r="A2752" s="32" t="s">
        <v>2862</v>
      </c>
      <c r="BY2752" s="32" t="s">
        <v>8391</v>
      </c>
      <c r="BZ2752" s="27" t="s">
        <v>6970</v>
      </c>
    </row>
    <row r="2753" spans="1:78">
      <c r="A2753" s="32" t="s">
        <v>2863</v>
      </c>
      <c r="BY2753" s="32" t="s">
        <v>8391</v>
      </c>
      <c r="BZ2753" s="27" t="s">
        <v>6971</v>
      </c>
    </row>
    <row r="2754" spans="1:78">
      <c r="A2754" s="32" t="s">
        <v>2864</v>
      </c>
      <c r="BY2754" s="32" t="s">
        <v>8391</v>
      </c>
      <c r="BZ2754" s="27" t="s">
        <v>6972</v>
      </c>
    </row>
    <row r="2755" spans="1:78">
      <c r="A2755" s="32" t="s">
        <v>2865</v>
      </c>
      <c r="BY2755" s="32" t="s">
        <v>8391</v>
      </c>
      <c r="BZ2755" s="27" t="s">
        <v>6973</v>
      </c>
    </row>
    <row r="2756" spans="1:78">
      <c r="A2756" s="32" t="s">
        <v>2866</v>
      </c>
      <c r="BY2756" s="32" t="s">
        <v>8391</v>
      </c>
      <c r="BZ2756" s="27" t="s">
        <v>6974</v>
      </c>
    </row>
    <row r="2757" spans="1:78">
      <c r="A2757" s="32" t="s">
        <v>2867</v>
      </c>
      <c r="BY2757" s="32" t="s">
        <v>8391</v>
      </c>
      <c r="BZ2757" s="27" t="s">
        <v>6975</v>
      </c>
    </row>
    <row r="2758" spans="1:78">
      <c r="A2758" s="32" t="s">
        <v>2868</v>
      </c>
      <c r="BY2758" s="32" t="s">
        <v>8391</v>
      </c>
      <c r="BZ2758" s="27" t="s">
        <v>6976</v>
      </c>
    </row>
    <row r="2759" spans="1:78">
      <c r="A2759" s="32" t="s">
        <v>2869</v>
      </c>
      <c r="BY2759" s="32" t="s">
        <v>8391</v>
      </c>
      <c r="BZ2759" s="27" t="s">
        <v>6977</v>
      </c>
    </row>
    <row r="2760" spans="1:78">
      <c r="A2760" s="32" t="s">
        <v>2870</v>
      </c>
      <c r="BY2760" s="32" t="s">
        <v>8391</v>
      </c>
      <c r="BZ2760" s="27" t="s">
        <v>6978</v>
      </c>
    </row>
    <row r="2761" spans="1:78">
      <c r="A2761" s="32" t="s">
        <v>2871</v>
      </c>
      <c r="BY2761" s="32" t="s">
        <v>8391</v>
      </c>
      <c r="BZ2761" s="27" t="s">
        <v>6979</v>
      </c>
    </row>
    <row r="2762" spans="1:78">
      <c r="A2762" s="32" t="s">
        <v>2872</v>
      </c>
      <c r="BY2762" s="32" t="s">
        <v>8391</v>
      </c>
      <c r="BZ2762" s="27" t="s">
        <v>6980</v>
      </c>
    </row>
    <row r="2763" spans="1:78">
      <c r="A2763" s="32" t="s">
        <v>2873</v>
      </c>
      <c r="BY2763" s="32" t="s">
        <v>8391</v>
      </c>
      <c r="BZ2763" s="27" t="s">
        <v>6981</v>
      </c>
    </row>
    <row r="2764" spans="1:78">
      <c r="A2764" s="32" t="s">
        <v>2874</v>
      </c>
      <c r="BY2764" s="32" t="s">
        <v>8391</v>
      </c>
      <c r="BZ2764" s="27" t="s">
        <v>6982</v>
      </c>
    </row>
    <row r="2765" spans="1:78">
      <c r="A2765" s="32" t="s">
        <v>2875</v>
      </c>
      <c r="BY2765" s="32" t="s">
        <v>8391</v>
      </c>
      <c r="BZ2765" s="27" t="s">
        <v>6983</v>
      </c>
    </row>
    <row r="2766" spans="1:78">
      <c r="A2766" s="32" t="s">
        <v>2876</v>
      </c>
      <c r="BY2766" s="32" t="s">
        <v>8391</v>
      </c>
      <c r="BZ2766" s="27" t="s">
        <v>6984</v>
      </c>
    </row>
    <row r="2767" spans="1:78">
      <c r="A2767" s="32" t="s">
        <v>2877</v>
      </c>
      <c r="BY2767" s="32" t="s">
        <v>8391</v>
      </c>
      <c r="BZ2767" s="27" t="s">
        <v>6985</v>
      </c>
    </row>
    <row r="2768" spans="1:78">
      <c r="A2768" s="32" t="s">
        <v>2878</v>
      </c>
      <c r="BY2768" s="32" t="s">
        <v>8391</v>
      </c>
      <c r="BZ2768" s="27" t="s">
        <v>6986</v>
      </c>
    </row>
    <row r="2769" spans="1:78">
      <c r="A2769" s="32" t="s">
        <v>2879</v>
      </c>
      <c r="BY2769" s="32" t="s">
        <v>8391</v>
      </c>
      <c r="BZ2769" s="27" t="s">
        <v>6987</v>
      </c>
    </row>
    <row r="2770" spans="1:78">
      <c r="A2770" s="32" t="s">
        <v>2880</v>
      </c>
      <c r="BY2770" s="32" t="s">
        <v>8391</v>
      </c>
      <c r="BZ2770" s="27" t="s">
        <v>6988</v>
      </c>
    </row>
    <row r="2771" spans="1:78">
      <c r="A2771" s="32" t="s">
        <v>2881</v>
      </c>
      <c r="BY2771" s="32" t="s">
        <v>8391</v>
      </c>
      <c r="BZ2771" s="27" t="s">
        <v>6989</v>
      </c>
    </row>
    <row r="2772" spans="1:78">
      <c r="A2772" s="32" t="s">
        <v>2882</v>
      </c>
      <c r="BY2772" s="32" t="s">
        <v>8391</v>
      </c>
      <c r="BZ2772" s="27" t="s">
        <v>6990</v>
      </c>
    </row>
    <row r="2773" spans="1:78">
      <c r="A2773" s="32" t="s">
        <v>2883</v>
      </c>
      <c r="BY2773" s="32" t="s">
        <v>8391</v>
      </c>
      <c r="BZ2773" s="27" t="s">
        <v>6991</v>
      </c>
    </row>
    <row r="2774" spans="1:78">
      <c r="A2774" s="32" t="s">
        <v>2884</v>
      </c>
      <c r="BY2774" s="32" t="s">
        <v>8391</v>
      </c>
      <c r="BZ2774" s="27" t="s">
        <v>6992</v>
      </c>
    </row>
    <row r="2775" spans="1:78">
      <c r="A2775" s="32" t="s">
        <v>2885</v>
      </c>
      <c r="BY2775" s="32" t="s">
        <v>8391</v>
      </c>
      <c r="BZ2775" s="27" t="s">
        <v>6993</v>
      </c>
    </row>
    <row r="2776" spans="1:78">
      <c r="A2776" s="32" t="s">
        <v>2886</v>
      </c>
      <c r="BY2776" s="32" t="s">
        <v>8391</v>
      </c>
      <c r="BZ2776" s="27" t="s">
        <v>6994</v>
      </c>
    </row>
    <row r="2777" spans="1:78">
      <c r="A2777" s="32" t="s">
        <v>2887</v>
      </c>
      <c r="BY2777" s="32" t="s">
        <v>8391</v>
      </c>
      <c r="BZ2777" s="27" t="s">
        <v>6995</v>
      </c>
    </row>
    <row r="2778" spans="1:78">
      <c r="A2778" s="32" t="s">
        <v>2888</v>
      </c>
      <c r="BY2778" s="32" t="s">
        <v>8391</v>
      </c>
      <c r="BZ2778" s="27" t="s">
        <v>6996</v>
      </c>
    </row>
    <row r="2779" spans="1:78">
      <c r="A2779" s="32" t="s">
        <v>2889</v>
      </c>
      <c r="BY2779" s="32" t="s">
        <v>8391</v>
      </c>
      <c r="BZ2779" s="27" t="s">
        <v>6997</v>
      </c>
    </row>
    <row r="2780" spans="1:78">
      <c r="A2780" s="32" t="s">
        <v>2890</v>
      </c>
      <c r="BY2780" s="32" t="s">
        <v>8391</v>
      </c>
      <c r="BZ2780" s="27" t="s">
        <v>6998</v>
      </c>
    </row>
    <row r="2781" spans="1:78">
      <c r="A2781" s="32" t="s">
        <v>2891</v>
      </c>
      <c r="BY2781" s="32" t="s">
        <v>8391</v>
      </c>
      <c r="BZ2781" s="27" t="s">
        <v>6999</v>
      </c>
    </row>
    <row r="2782" spans="1:78">
      <c r="A2782" s="32" t="s">
        <v>2892</v>
      </c>
      <c r="BY2782" s="32" t="s">
        <v>8391</v>
      </c>
      <c r="BZ2782" s="27" t="s">
        <v>7000</v>
      </c>
    </row>
    <row r="2783" spans="1:78">
      <c r="A2783" s="32" t="s">
        <v>2893</v>
      </c>
      <c r="BY2783" s="32" t="s">
        <v>8391</v>
      </c>
      <c r="BZ2783" s="27" t="s">
        <v>7001</v>
      </c>
    </row>
    <row r="2784" spans="1:78">
      <c r="A2784" s="32" t="s">
        <v>2894</v>
      </c>
      <c r="BY2784" s="32" t="s">
        <v>8391</v>
      </c>
      <c r="BZ2784" s="27" t="s">
        <v>7002</v>
      </c>
    </row>
    <row r="2785" spans="1:78">
      <c r="A2785" s="32" t="s">
        <v>2895</v>
      </c>
      <c r="BY2785" s="32" t="s">
        <v>8391</v>
      </c>
      <c r="BZ2785" s="27" t="s">
        <v>7003</v>
      </c>
    </row>
    <row r="2786" spans="1:78">
      <c r="A2786" s="32" t="s">
        <v>2896</v>
      </c>
      <c r="BY2786" s="32" t="s">
        <v>8391</v>
      </c>
      <c r="BZ2786" s="27" t="s">
        <v>7004</v>
      </c>
    </row>
    <row r="2787" spans="1:78">
      <c r="A2787" s="32" t="s">
        <v>2897</v>
      </c>
      <c r="BY2787" s="32" t="s">
        <v>8391</v>
      </c>
      <c r="BZ2787" s="27" t="s">
        <v>7005</v>
      </c>
    </row>
    <row r="2788" spans="1:78">
      <c r="A2788" s="32" t="s">
        <v>2898</v>
      </c>
      <c r="BY2788" s="32" t="s">
        <v>8391</v>
      </c>
      <c r="BZ2788" s="27" t="s">
        <v>7006</v>
      </c>
    </row>
    <row r="2789" spans="1:78">
      <c r="A2789" s="32" t="s">
        <v>2899</v>
      </c>
      <c r="BY2789" s="32" t="s">
        <v>8391</v>
      </c>
      <c r="BZ2789" s="27" t="s">
        <v>7007</v>
      </c>
    </row>
    <row r="2790" spans="1:78">
      <c r="A2790" s="32" t="s">
        <v>2900</v>
      </c>
      <c r="BY2790" s="32" t="s">
        <v>8391</v>
      </c>
      <c r="BZ2790" s="27" t="s">
        <v>7008</v>
      </c>
    </row>
    <row r="2791" spans="1:78">
      <c r="A2791" s="32" t="s">
        <v>2901</v>
      </c>
      <c r="BY2791" s="32" t="s">
        <v>8391</v>
      </c>
      <c r="BZ2791" s="27" t="s">
        <v>7009</v>
      </c>
    </row>
    <row r="2792" spans="1:78">
      <c r="A2792" s="32" t="s">
        <v>2902</v>
      </c>
      <c r="BY2792" s="32" t="s">
        <v>8391</v>
      </c>
      <c r="BZ2792" s="27" t="s">
        <v>7010</v>
      </c>
    </row>
    <row r="2793" spans="1:78">
      <c r="A2793" s="32" t="s">
        <v>2903</v>
      </c>
      <c r="BY2793" s="32" t="s">
        <v>8391</v>
      </c>
      <c r="BZ2793" s="27" t="s">
        <v>7011</v>
      </c>
    </row>
    <row r="2794" spans="1:78">
      <c r="A2794" s="32" t="s">
        <v>2904</v>
      </c>
      <c r="BY2794" s="32" t="s">
        <v>8391</v>
      </c>
      <c r="BZ2794" s="27" t="s">
        <v>7012</v>
      </c>
    </row>
    <row r="2795" spans="1:78">
      <c r="A2795" s="32" t="s">
        <v>2905</v>
      </c>
      <c r="BY2795" s="32" t="s">
        <v>8391</v>
      </c>
      <c r="BZ2795" s="27" t="s">
        <v>7013</v>
      </c>
    </row>
    <row r="2796" spans="1:78">
      <c r="A2796" s="32" t="s">
        <v>2906</v>
      </c>
      <c r="BY2796" s="32" t="s">
        <v>8391</v>
      </c>
      <c r="BZ2796" s="27" t="s">
        <v>7014</v>
      </c>
    </row>
    <row r="2797" spans="1:78">
      <c r="A2797" s="32" t="s">
        <v>2907</v>
      </c>
      <c r="BY2797" s="32" t="s">
        <v>8391</v>
      </c>
      <c r="BZ2797" s="27" t="s">
        <v>7015</v>
      </c>
    </row>
    <row r="2798" spans="1:78">
      <c r="A2798" s="32" t="s">
        <v>2908</v>
      </c>
      <c r="BY2798" s="32" t="s">
        <v>8391</v>
      </c>
      <c r="BZ2798" s="27" t="s">
        <v>7016</v>
      </c>
    </row>
    <row r="2799" spans="1:78">
      <c r="A2799" s="32" t="s">
        <v>2909</v>
      </c>
      <c r="BY2799" s="32" t="s">
        <v>8391</v>
      </c>
      <c r="BZ2799" s="27" t="s">
        <v>7017</v>
      </c>
    </row>
    <row r="2800" spans="1:78">
      <c r="A2800" s="32" t="s">
        <v>2910</v>
      </c>
      <c r="BY2800" s="32" t="s">
        <v>8391</v>
      </c>
      <c r="BZ2800" s="27" t="s">
        <v>7018</v>
      </c>
    </row>
    <row r="2801" spans="1:78">
      <c r="A2801" s="32" t="s">
        <v>2911</v>
      </c>
      <c r="BY2801" s="32" t="s">
        <v>8391</v>
      </c>
      <c r="BZ2801" s="27" t="s">
        <v>7019</v>
      </c>
    </row>
    <row r="2802" spans="1:78">
      <c r="A2802" s="32" t="s">
        <v>2912</v>
      </c>
      <c r="BY2802" s="32" t="s">
        <v>8391</v>
      </c>
      <c r="BZ2802" s="27" t="s">
        <v>7020</v>
      </c>
    </row>
    <row r="2803" spans="1:78">
      <c r="A2803" s="32" t="s">
        <v>2913</v>
      </c>
      <c r="BY2803" s="32" t="s">
        <v>8391</v>
      </c>
      <c r="BZ2803" s="27" t="s">
        <v>7021</v>
      </c>
    </row>
    <row r="2804" spans="1:78">
      <c r="A2804" s="32" t="s">
        <v>2914</v>
      </c>
      <c r="BY2804" s="32" t="s">
        <v>8391</v>
      </c>
      <c r="BZ2804" s="27" t="s">
        <v>7022</v>
      </c>
    </row>
    <row r="2805" spans="1:78">
      <c r="A2805" s="32" t="s">
        <v>2915</v>
      </c>
      <c r="BY2805" s="32" t="s">
        <v>8391</v>
      </c>
      <c r="BZ2805" s="27" t="s">
        <v>7023</v>
      </c>
    </row>
    <row r="2806" spans="1:78">
      <c r="A2806" s="32" t="s">
        <v>2916</v>
      </c>
      <c r="BY2806" s="32" t="s">
        <v>8391</v>
      </c>
      <c r="BZ2806" s="27" t="s">
        <v>7024</v>
      </c>
    </row>
    <row r="2807" spans="1:78">
      <c r="A2807" s="32" t="s">
        <v>2917</v>
      </c>
      <c r="BY2807" s="32" t="s">
        <v>8391</v>
      </c>
      <c r="BZ2807" s="27" t="s">
        <v>7025</v>
      </c>
    </row>
    <row r="2808" spans="1:78">
      <c r="A2808" s="32" t="s">
        <v>2918</v>
      </c>
      <c r="BY2808" s="32" t="s">
        <v>8391</v>
      </c>
      <c r="BZ2808" s="27" t="s">
        <v>7026</v>
      </c>
    </row>
    <row r="2809" spans="1:78">
      <c r="A2809" s="32" t="s">
        <v>2919</v>
      </c>
      <c r="BY2809" s="32" t="s">
        <v>8391</v>
      </c>
      <c r="BZ2809" s="27" t="s">
        <v>7027</v>
      </c>
    </row>
    <row r="2810" spans="1:78">
      <c r="A2810" s="32" t="s">
        <v>2920</v>
      </c>
      <c r="BY2810" s="32" t="s">
        <v>8391</v>
      </c>
      <c r="BZ2810" s="27" t="s">
        <v>7028</v>
      </c>
    </row>
    <row r="2811" spans="1:78">
      <c r="A2811" s="32" t="s">
        <v>2921</v>
      </c>
      <c r="BY2811" s="32" t="s">
        <v>8391</v>
      </c>
      <c r="BZ2811" s="27" t="s">
        <v>7029</v>
      </c>
    </row>
    <row r="2812" spans="1:78">
      <c r="A2812" s="32" t="s">
        <v>2922</v>
      </c>
      <c r="BY2812" s="32" t="s">
        <v>8391</v>
      </c>
      <c r="BZ2812" s="27" t="s">
        <v>7030</v>
      </c>
    </row>
    <row r="2813" spans="1:78">
      <c r="A2813" s="32" t="s">
        <v>2923</v>
      </c>
      <c r="BY2813" s="32" t="s">
        <v>8391</v>
      </c>
      <c r="BZ2813" s="27" t="s">
        <v>7031</v>
      </c>
    </row>
    <row r="2814" spans="1:78">
      <c r="A2814" s="32" t="s">
        <v>2924</v>
      </c>
      <c r="BY2814" s="32" t="s">
        <v>8391</v>
      </c>
      <c r="BZ2814" s="27" t="s">
        <v>7032</v>
      </c>
    </row>
    <row r="2815" spans="1:78">
      <c r="A2815" s="32" t="s">
        <v>2925</v>
      </c>
      <c r="BY2815" s="32" t="s">
        <v>8391</v>
      </c>
      <c r="BZ2815" s="27" t="s">
        <v>7033</v>
      </c>
    </row>
    <row r="2816" spans="1:78">
      <c r="A2816" s="32" t="s">
        <v>2926</v>
      </c>
      <c r="BY2816" s="32" t="s">
        <v>8391</v>
      </c>
      <c r="BZ2816" s="27" t="s">
        <v>7034</v>
      </c>
    </row>
    <row r="2817" spans="1:78">
      <c r="A2817" s="32" t="s">
        <v>2927</v>
      </c>
      <c r="BY2817" s="32" t="s">
        <v>8391</v>
      </c>
      <c r="BZ2817" s="27" t="s">
        <v>7035</v>
      </c>
    </row>
    <row r="2818" spans="1:78">
      <c r="A2818" s="32" t="s">
        <v>2928</v>
      </c>
      <c r="BY2818" s="32" t="s">
        <v>8391</v>
      </c>
      <c r="BZ2818" s="27" t="s">
        <v>7036</v>
      </c>
    </row>
    <row r="2819" spans="1:78">
      <c r="A2819" s="32" t="s">
        <v>2929</v>
      </c>
      <c r="BY2819" s="32" t="s">
        <v>8391</v>
      </c>
      <c r="BZ2819" s="27" t="s">
        <v>7037</v>
      </c>
    </row>
    <row r="2820" spans="1:78">
      <c r="A2820" s="32" t="s">
        <v>2930</v>
      </c>
      <c r="BY2820" s="32" t="s">
        <v>8391</v>
      </c>
      <c r="BZ2820" s="27" t="s">
        <v>7039</v>
      </c>
    </row>
    <row r="2821" spans="1:78">
      <c r="A2821" s="32" t="s">
        <v>2931</v>
      </c>
      <c r="BY2821" s="32" t="s">
        <v>8391</v>
      </c>
      <c r="BZ2821" s="27" t="s">
        <v>7040</v>
      </c>
    </row>
    <row r="2822" spans="1:78">
      <c r="A2822" s="32" t="s">
        <v>2932</v>
      </c>
      <c r="BY2822" s="32" t="s">
        <v>8391</v>
      </c>
      <c r="BZ2822" s="27" t="s">
        <v>7041</v>
      </c>
    </row>
    <row r="2823" spans="1:78">
      <c r="A2823" s="32" t="s">
        <v>2933</v>
      </c>
      <c r="BY2823" s="32" t="s">
        <v>8391</v>
      </c>
      <c r="BZ2823" s="27" t="s">
        <v>7042</v>
      </c>
    </row>
    <row r="2824" spans="1:78">
      <c r="A2824" s="32" t="s">
        <v>2934</v>
      </c>
      <c r="BY2824" s="32" t="s">
        <v>8391</v>
      </c>
      <c r="BZ2824" s="27" t="s">
        <v>7043</v>
      </c>
    </row>
    <row r="2825" spans="1:78">
      <c r="A2825" s="32" t="s">
        <v>2935</v>
      </c>
      <c r="BY2825" s="32" t="s">
        <v>8391</v>
      </c>
      <c r="BZ2825" s="27" t="s">
        <v>7044</v>
      </c>
    </row>
    <row r="2826" spans="1:78">
      <c r="A2826" s="32" t="s">
        <v>2936</v>
      </c>
      <c r="BY2826" s="32" t="s">
        <v>8391</v>
      </c>
      <c r="BZ2826" s="27" t="s">
        <v>7045</v>
      </c>
    </row>
    <row r="2827" spans="1:78">
      <c r="A2827" s="32" t="s">
        <v>2937</v>
      </c>
      <c r="BY2827" s="32" t="s">
        <v>8391</v>
      </c>
      <c r="BZ2827" s="27" t="s">
        <v>7046</v>
      </c>
    </row>
    <row r="2828" spans="1:78">
      <c r="A2828" s="32" t="s">
        <v>2938</v>
      </c>
      <c r="BY2828" s="32" t="s">
        <v>8391</v>
      </c>
      <c r="BZ2828" s="27" t="s">
        <v>7047</v>
      </c>
    </row>
    <row r="2829" spans="1:78">
      <c r="A2829" s="32" t="s">
        <v>2939</v>
      </c>
      <c r="BY2829" s="32" t="s">
        <v>8391</v>
      </c>
      <c r="BZ2829" s="27" t="s">
        <v>7048</v>
      </c>
    </row>
    <row r="2830" spans="1:78">
      <c r="A2830" s="32" t="s">
        <v>2940</v>
      </c>
      <c r="BY2830" s="32" t="s">
        <v>8391</v>
      </c>
      <c r="BZ2830" s="27" t="s">
        <v>7049</v>
      </c>
    </row>
    <row r="2831" spans="1:78">
      <c r="A2831" s="32" t="s">
        <v>2941</v>
      </c>
      <c r="BY2831" s="32" t="s">
        <v>8391</v>
      </c>
      <c r="BZ2831" s="27" t="s">
        <v>7050</v>
      </c>
    </row>
    <row r="2832" spans="1:78">
      <c r="A2832" s="32" t="s">
        <v>2942</v>
      </c>
      <c r="BY2832" s="32" t="s">
        <v>8391</v>
      </c>
      <c r="BZ2832" s="27" t="s">
        <v>7051</v>
      </c>
    </row>
    <row r="2833" spans="1:78">
      <c r="A2833" s="32" t="s">
        <v>2943</v>
      </c>
      <c r="BY2833" s="32" t="s">
        <v>8391</v>
      </c>
      <c r="BZ2833" s="27" t="s">
        <v>7052</v>
      </c>
    </row>
    <row r="2834" spans="1:78">
      <c r="A2834" s="32" t="s">
        <v>2944</v>
      </c>
      <c r="BY2834" s="32" t="s">
        <v>8391</v>
      </c>
      <c r="BZ2834" s="27" t="s">
        <v>7053</v>
      </c>
    </row>
    <row r="2835" spans="1:78">
      <c r="A2835" s="32" t="s">
        <v>2945</v>
      </c>
      <c r="BY2835" s="32" t="s">
        <v>8391</v>
      </c>
      <c r="BZ2835" s="27" t="s">
        <v>7054</v>
      </c>
    </row>
    <row r="2836" spans="1:78">
      <c r="A2836" s="32" t="s">
        <v>2946</v>
      </c>
      <c r="BY2836" s="32" t="s">
        <v>8391</v>
      </c>
      <c r="BZ2836" s="27" t="s">
        <v>7055</v>
      </c>
    </row>
    <row r="2837" spans="1:78">
      <c r="A2837" s="32" t="s">
        <v>2947</v>
      </c>
      <c r="BY2837" s="32" t="s">
        <v>8391</v>
      </c>
      <c r="BZ2837" s="27" t="s">
        <v>7056</v>
      </c>
    </row>
    <row r="2838" spans="1:78">
      <c r="A2838" s="32" t="s">
        <v>2948</v>
      </c>
      <c r="BY2838" s="32" t="s">
        <v>8391</v>
      </c>
      <c r="BZ2838" s="27" t="s">
        <v>7057</v>
      </c>
    </row>
    <row r="2839" spans="1:78">
      <c r="A2839" s="32" t="s">
        <v>2949</v>
      </c>
      <c r="BY2839" s="32" t="s">
        <v>8391</v>
      </c>
      <c r="BZ2839" s="27" t="s">
        <v>7058</v>
      </c>
    </row>
    <row r="2840" spans="1:78">
      <c r="A2840" s="32" t="s">
        <v>2950</v>
      </c>
      <c r="BY2840" s="32" t="s">
        <v>8391</v>
      </c>
      <c r="BZ2840" s="27" t="s">
        <v>7059</v>
      </c>
    </row>
    <row r="2841" spans="1:78">
      <c r="A2841" s="32" t="s">
        <v>2951</v>
      </c>
      <c r="BY2841" s="32" t="s">
        <v>8391</v>
      </c>
      <c r="BZ2841" s="27" t="s">
        <v>7060</v>
      </c>
    </row>
    <row r="2842" spans="1:78">
      <c r="A2842" s="32" t="s">
        <v>2952</v>
      </c>
      <c r="BY2842" s="32" t="s">
        <v>8391</v>
      </c>
      <c r="BZ2842" s="27" t="s">
        <v>7061</v>
      </c>
    </row>
    <row r="2843" spans="1:78">
      <c r="A2843" s="32" t="s">
        <v>2953</v>
      </c>
      <c r="BY2843" s="32" t="s">
        <v>8391</v>
      </c>
      <c r="BZ2843" s="27" t="s">
        <v>7062</v>
      </c>
    </row>
    <row r="2844" spans="1:78">
      <c r="A2844" s="32" t="s">
        <v>2954</v>
      </c>
      <c r="BY2844" s="32" t="s">
        <v>8391</v>
      </c>
      <c r="BZ2844" s="27" t="s">
        <v>7063</v>
      </c>
    </row>
    <row r="2845" spans="1:78">
      <c r="A2845" s="32" t="s">
        <v>2955</v>
      </c>
      <c r="BY2845" s="32" t="s">
        <v>8391</v>
      </c>
      <c r="BZ2845" s="27" t="s">
        <v>7064</v>
      </c>
    </row>
    <row r="2846" spans="1:78">
      <c r="A2846" s="32" t="s">
        <v>2956</v>
      </c>
      <c r="BY2846" s="32" t="s">
        <v>8391</v>
      </c>
      <c r="BZ2846" s="27" t="s">
        <v>7065</v>
      </c>
    </row>
    <row r="2847" spans="1:78">
      <c r="A2847" s="32" t="s">
        <v>2957</v>
      </c>
      <c r="BY2847" s="32" t="s">
        <v>8391</v>
      </c>
      <c r="BZ2847" s="27" t="s">
        <v>7066</v>
      </c>
    </row>
    <row r="2848" spans="1:78">
      <c r="A2848" s="32" t="s">
        <v>2958</v>
      </c>
      <c r="BY2848" s="32" t="s">
        <v>8391</v>
      </c>
      <c r="BZ2848" s="27" t="s">
        <v>7067</v>
      </c>
    </row>
    <row r="2849" spans="1:78">
      <c r="A2849" s="32" t="s">
        <v>2959</v>
      </c>
      <c r="BY2849" s="32" t="s">
        <v>8391</v>
      </c>
      <c r="BZ2849" s="27" t="s">
        <v>7068</v>
      </c>
    </row>
    <row r="2850" spans="1:78">
      <c r="A2850" s="32" t="s">
        <v>2960</v>
      </c>
      <c r="BY2850" s="32" t="s">
        <v>8391</v>
      </c>
      <c r="BZ2850" s="27" t="s">
        <v>7069</v>
      </c>
    </row>
    <row r="2851" spans="1:78">
      <c r="A2851" s="32" t="s">
        <v>2961</v>
      </c>
      <c r="BY2851" s="32" t="s">
        <v>8391</v>
      </c>
      <c r="BZ2851" s="27" t="s">
        <v>7070</v>
      </c>
    </row>
    <row r="2852" spans="1:78">
      <c r="A2852" s="32" t="s">
        <v>2962</v>
      </c>
      <c r="BY2852" s="32" t="s">
        <v>8391</v>
      </c>
      <c r="BZ2852" s="27" t="s">
        <v>7071</v>
      </c>
    </row>
    <row r="2853" spans="1:78">
      <c r="A2853" s="32" t="s">
        <v>2963</v>
      </c>
      <c r="BY2853" s="32" t="s">
        <v>8391</v>
      </c>
      <c r="BZ2853" s="27" t="s">
        <v>7072</v>
      </c>
    </row>
    <row r="2854" spans="1:78">
      <c r="A2854" s="32" t="s">
        <v>2964</v>
      </c>
      <c r="BY2854" s="32" t="s">
        <v>8391</v>
      </c>
      <c r="BZ2854" s="27" t="s">
        <v>7073</v>
      </c>
    </row>
    <row r="2855" spans="1:78">
      <c r="A2855" s="32" t="s">
        <v>2965</v>
      </c>
      <c r="BY2855" s="32" t="s">
        <v>8391</v>
      </c>
      <c r="BZ2855" s="27" t="s">
        <v>7074</v>
      </c>
    </row>
    <row r="2856" spans="1:78">
      <c r="A2856" s="32" t="s">
        <v>2966</v>
      </c>
      <c r="BY2856" s="32" t="s">
        <v>8391</v>
      </c>
      <c r="BZ2856" s="27" t="s">
        <v>7075</v>
      </c>
    </row>
    <row r="2857" spans="1:78">
      <c r="A2857" s="32" t="s">
        <v>2967</v>
      </c>
      <c r="BY2857" s="32" t="s">
        <v>8391</v>
      </c>
      <c r="BZ2857" s="27" t="s">
        <v>7076</v>
      </c>
    </row>
    <row r="2858" spans="1:78">
      <c r="A2858" s="32" t="s">
        <v>2968</v>
      </c>
      <c r="BY2858" s="32" t="s">
        <v>8391</v>
      </c>
      <c r="BZ2858" s="27" t="s">
        <v>7077</v>
      </c>
    </row>
    <row r="2859" spans="1:78">
      <c r="A2859" s="32" t="s">
        <v>2969</v>
      </c>
      <c r="BY2859" s="32" t="s">
        <v>8391</v>
      </c>
      <c r="BZ2859" s="27" t="s">
        <v>7078</v>
      </c>
    </row>
    <row r="2860" spans="1:78">
      <c r="A2860" s="32" t="s">
        <v>2970</v>
      </c>
      <c r="BY2860" s="32" t="s">
        <v>8391</v>
      </c>
      <c r="BZ2860" s="27" t="s">
        <v>7079</v>
      </c>
    </row>
    <row r="2861" spans="1:78">
      <c r="A2861" s="32" t="s">
        <v>2971</v>
      </c>
      <c r="BY2861" s="32" t="s">
        <v>8391</v>
      </c>
      <c r="BZ2861" s="27" t="s">
        <v>7080</v>
      </c>
    </row>
    <row r="2862" spans="1:78">
      <c r="A2862" s="32" t="s">
        <v>2972</v>
      </c>
      <c r="BY2862" s="32" t="s">
        <v>8391</v>
      </c>
      <c r="BZ2862" s="27" t="s">
        <v>7081</v>
      </c>
    </row>
    <row r="2863" spans="1:78">
      <c r="A2863" s="32" t="s">
        <v>2973</v>
      </c>
      <c r="BY2863" s="32" t="s">
        <v>8391</v>
      </c>
      <c r="BZ2863" s="27" t="s">
        <v>7082</v>
      </c>
    </row>
    <row r="2864" spans="1:78">
      <c r="A2864" s="32" t="s">
        <v>2974</v>
      </c>
      <c r="BY2864" s="32" t="s">
        <v>8391</v>
      </c>
      <c r="BZ2864" s="27" t="s">
        <v>7083</v>
      </c>
    </row>
    <row r="2865" spans="1:78">
      <c r="A2865" s="32" t="s">
        <v>2975</v>
      </c>
      <c r="BY2865" s="32" t="s">
        <v>8391</v>
      </c>
      <c r="BZ2865" s="27" t="s">
        <v>7084</v>
      </c>
    </row>
    <row r="2866" spans="1:78">
      <c r="A2866" s="32" t="s">
        <v>2976</v>
      </c>
      <c r="BY2866" s="32" t="s">
        <v>8391</v>
      </c>
      <c r="BZ2866" s="27" t="s">
        <v>7085</v>
      </c>
    </row>
    <row r="2867" spans="1:78">
      <c r="A2867" s="32" t="s">
        <v>2977</v>
      </c>
      <c r="BY2867" s="32" t="s">
        <v>8391</v>
      </c>
      <c r="BZ2867" s="27" t="s">
        <v>7086</v>
      </c>
    </row>
    <row r="2868" spans="1:78">
      <c r="A2868" s="32" t="s">
        <v>2978</v>
      </c>
      <c r="BY2868" s="32" t="s">
        <v>8391</v>
      </c>
      <c r="BZ2868" s="27" t="s">
        <v>7087</v>
      </c>
    </row>
    <row r="2869" spans="1:78">
      <c r="A2869" s="32" t="s">
        <v>2979</v>
      </c>
      <c r="BY2869" s="32" t="s">
        <v>8391</v>
      </c>
      <c r="BZ2869" s="27" t="s">
        <v>7088</v>
      </c>
    </row>
    <row r="2870" spans="1:78">
      <c r="A2870" s="32" t="s">
        <v>2980</v>
      </c>
      <c r="BY2870" s="32" t="s">
        <v>8391</v>
      </c>
      <c r="BZ2870" s="27" t="s">
        <v>7089</v>
      </c>
    </row>
    <row r="2871" spans="1:78">
      <c r="A2871" s="32" t="s">
        <v>2981</v>
      </c>
      <c r="BY2871" s="32" t="s">
        <v>8391</v>
      </c>
      <c r="BZ2871" s="27" t="s">
        <v>7090</v>
      </c>
    </row>
    <row r="2872" spans="1:78">
      <c r="A2872" s="32" t="s">
        <v>2982</v>
      </c>
      <c r="BY2872" s="32" t="s">
        <v>8391</v>
      </c>
      <c r="BZ2872" s="27" t="s">
        <v>7091</v>
      </c>
    </row>
    <row r="2873" spans="1:78">
      <c r="A2873" s="32" t="s">
        <v>2983</v>
      </c>
      <c r="BY2873" s="32" t="s">
        <v>8391</v>
      </c>
      <c r="BZ2873" s="27" t="s">
        <v>7092</v>
      </c>
    </row>
    <row r="2874" spans="1:78">
      <c r="A2874" s="32" t="s">
        <v>2984</v>
      </c>
      <c r="BY2874" s="32" t="s">
        <v>8391</v>
      </c>
      <c r="BZ2874" s="27" t="s">
        <v>7093</v>
      </c>
    </row>
    <row r="2875" spans="1:78">
      <c r="A2875" s="32" t="s">
        <v>2985</v>
      </c>
      <c r="BY2875" s="32" t="s">
        <v>8391</v>
      </c>
      <c r="BZ2875" s="27" t="s">
        <v>7094</v>
      </c>
    </row>
    <row r="2876" spans="1:78">
      <c r="A2876" s="32" t="s">
        <v>2986</v>
      </c>
      <c r="BY2876" s="32" t="s">
        <v>8391</v>
      </c>
      <c r="BZ2876" s="27" t="s">
        <v>7095</v>
      </c>
    </row>
    <row r="2877" spans="1:78">
      <c r="A2877" s="32" t="s">
        <v>2987</v>
      </c>
      <c r="BY2877" s="32" t="s">
        <v>8391</v>
      </c>
      <c r="BZ2877" s="27" t="s">
        <v>7096</v>
      </c>
    </row>
    <row r="2878" spans="1:78">
      <c r="A2878" s="32" t="s">
        <v>2988</v>
      </c>
      <c r="BY2878" s="32" t="s">
        <v>8391</v>
      </c>
      <c r="BZ2878" s="27" t="s">
        <v>7097</v>
      </c>
    </row>
    <row r="2879" spans="1:78">
      <c r="A2879" s="32" t="s">
        <v>2989</v>
      </c>
      <c r="BY2879" s="32" t="s">
        <v>8391</v>
      </c>
      <c r="BZ2879" s="27" t="s">
        <v>7098</v>
      </c>
    </row>
    <row r="2880" spans="1:78">
      <c r="A2880" s="32" t="s">
        <v>2990</v>
      </c>
      <c r="BY2880" s="32" t="s">
        <v>8391</v>
      </c>
      <c r="BZ2880" s="27" t="s">
        <v>7099</v>
      </c>
    </row>
    <row r="2881" spans="1:78">
      <c r="A2881" s="32" t="s">
        <v>2991</v>
      </c>
      <c r="BY2881" s="32" t="s">
        <v>8391</v>
      </c>
      <c r="BZ2881" s="27" t="s">
        <v>7100</v>
      </c>
    </row>
    <row r="2882" spans="1:78">
      <c r="A2882" s="32" t="s">
        <v>2992</v>
      </c>
      <c r="BY2882" s="32" t="s">
        <v>8391</v>
      </c>
      <c r="BZ2882" s="27" t="s">
        <v>7101</v>
      </c>
    </row>
    <row r="2883" spans="1:78">
      <c r="A2883" s="32" t="s">
        <v>2993</v>
      </c>
      <c r="BY2883" s="32" t="s">
        <v>8391</v>
      </c>
      <c r="BZ2883" s="27" t="s">
        <v>7102</v>
      </c>
    </row>
    <row r="2884" spans="1:78">
      <c r="A2884" s="32" t="s">
        <v>2994</v>
      </c>
      <c r="BY2884" s="32" t="s">
        <v>8391</v>
      </c>
      <c r="BZ2884" s="27" t="s">
        <v>7103</v>
      </c>
    </row>
    <row r="2885" spans="1:78">
      <c r="A2885" s="32" t="s">
        <v>2995</v>
      </c>
      <c r="BY2885" s="32" t="s">
        <v>8391</v>
      </c>
      <c r="BZ2885" s="27" t="s">
        <v>7104</v>
      </c>
    </row>
    <row r="2886" spans="1:78">
      <c r="A2886" s="32" t="s">
        <v>2996</v>
      </c>
      <c r="BY2886" s="32" t="s">
        <v>8391</v>
      </c>
      <c r="BZ2886" s="27" t="s">
        <v>7105</v>
      </c>
    </row>
    <row r="2887" spans="1:78">
      <c r="A2887" s="32" t="s">
        <v>2997</v>
      </c>
      <c r="BY2887" s="32" t="s">
        <v>8391</v>
      </c>
      <c r="BZ2887" s="27" t="s">
        <v>7106</v>
      </c>
    </row>
    <row r="2888" spans="1:78">
      <c r="A2888" s="32" t="s">
        <v>2998</v>
      </c>
      <c r="BY2888" s="32" t="s">
        <v>8391</v>
      </c>
      <c r="BZ2888" s="27" t="s">
        <v>7107</v>
      </c>
    </row>
    <row r="2889" spans="1:78">
      <c r="A2889" s="32" t="s">
        <v>2999</v>
      </c>
      <c r="BY2889" s="32" t="s">
        <v>8391</v>
      </c>
      <c r="BZ2889" s="27" t="s">
        <v>7108</v>
      </c>
    </row>
    <row r="2890" spans="1:78">
      <c r="A2890" s="32" t="s">
        <v>3000</v>
      </c>
      <c r="BY2890" s="32" t="s">
        <v>8391</v>
      </c>
      <c r="BZ2890" s="27" t="s">
        <v>7109</v>
      </c>
    </row>
    <row r="2891" spans="1:78">
      <c r="A2891" s="32" t="s">
        <v>3001</v>
      </c>
      <c r="BY2891" s="32" t="s">
        <v>8391</v>
      </c>
      <c r="BZ2891" s="27" t="s">
        <v>7110</v>
      </c>
    </row>
    <row r="2892" spans="1:78">
      <c r="A2892" s="32" t="s">
        <v>3002</v>
      </c>
      <c r="BY2892" s="32" t="s">
        <v>8391</v>
      </c>
      <c r="BZ2892" s="27" t="s">
        <v>7111</v>
      </c>
    </row>
    <row r="2893" spans="1:78">
      <c r="A2893" s="32" t="s">
        <v>3003</v>
      </c>
      <c r="BY2893" s="32" t="s">
        <v>8391</v>
      </c>
      <c r="BZ2893" s="27" t="s">
        <v>7112</v>
      </c>
    </row>
    <row r="2894" spans="1:78">
      <c r="A2894" s="32" t="s">
        <v>3004</v>
      </c>
      <c r="BY2894" s="32" t="s">
        <v>8391</v>
      </c>
      <c r="BZ2894" s="27" t="s">
        <v>7113</v>
      </c>
    </row>
    <row r="2895" spans="1:78">
      <c r="A2895" s="32" t="s">
        <v>3005</v>
      </c>
      <c r="BY2895" s="32" t="s">
        <v>8391</v>
      </c>
      <c r="BZ2895" s="27" t="s">
        <v>7114</v>
      </c>
    </row>
    <row r="2896" spans="1:78">
      <c r="A2896" s="32" t="s">
        <v>3006</v>
      </c>
      <c r="BY2896" s="32" t="s">
        <v>8391</v>
      </c>
      <c r="BZ2896" s="27" t="s">
        <v>7115</v>
      </c>
    </row>
    <row r="2897" spans="1:78">
      <c r="A2897" s="32" t="s">
        <v>3007</v>
      </c>
      <c r="BY2897" s="32" t="s">
        <v>8391</v>
      </c>
      <c r="BZ2897" s="27" t="s">
        <v>7116</v>
      </c>
    </row>
    <row r="2898" spans="1:78">
      <c r="A2898" s="32" t="s">
        <v>3008</v>
      </c>
      <c r="BY2898" s="32" t="s">
        <v>8391</v>
      </c>
      <c r="BZ2898" s="27" t="s">
        <v>7117</v>
      </c>
    </row>
    <row r="2899" spans="1:78">
      <c r="A2899" s="32" t="s">
        <v>3009</v>
      </c>
      <c r="BY2899" s="32" t="s">
        <v>8391</v>
      </c>
      <c r="BZ2899" s="27" t="s">
        <v>7118</v>
      </c>
    </row>
    <row r="2900" spans="1:78">
      <c r="A2900" s="32" t="s">
        <v>3010</v>
      </c>
      <c r="BY2900" s="32" t="s">
        <v>8391</v>
      </c>
      <c r="BZ2900" s="27" t="s">
        <v>7119</v>
      </c>
    </row>
    <row r="2901" spans="1:78">
      <c r="A2901" s="32" t="s">
        <v>3011</v>
      </c>
      <c r="BY2901" s="32" t="s">
        <v>8391</v>
      </c>
      <c r="BZ2901" s="27" t="s">
        <v>7120</v>
      </c>
    </row>
    <row r="2902" spans="1:78">
      <c r="A2902" s="32" t="s">
        <v>3012</v>
      </c>
      <c r="BY2902" s="32" t="s">
        <v>8391</v>
      </c>
      <c r="BZ2902" s="27" t="s">
        <v>7121</v>
      </c>
    </row>
    <row r="2903" spans="1:78">
      <c r="A2903" s="32" t="s">
        <v>3013</v>
      </c>
      <c r="BY2903" s="32" t="s">
        <v>8391</v>
      </c>
      <c r="BZ2903" s="27" t="s">
        <v>7122</v>
      </c>
    </row>
    <row r="2904" spans="1:78">
      <c r="A2904" s="32" t="s">
        <v>3014</v>
      </c>
      <c r="BY2904" s="32" t="s">
        <v>8391</v>
      </c>
      <c r="BZ2904" s="27" t="s">
        <v>7123</v>
      </c>
    </row>
    <row r="2905" spans="1:78">
      <c r="A2905" s="32" t="s">
        <v>3015</v>
      </c>
      <c r="BY2905" s="32" t="s">
        <v>8392</v>
      </c>
      <c r="BZ2905" s="27" t="s">
        <v>7124</v>
      </c>
    </row>
    <row r="2906" spans="1:78">
      <c r="A2906" s="32" t="s">
        <v>3016</v>
      </c>
      <c r="BY2906" s="32" t="s">
        <v>8391</v>
      </c>
      <c r="BZ2906" s="27" t="s">
        <v>7125</v>
      </c>
    </row>
    <row r="2907" spans="1:78">
      <c r="A2907" s="32" t="s">
        <v>3017</v>
      </c>
      <c r="BY2907" s="32" t="s">
        <v>8391</v>
      </c>
      <c r="BZ2907" s="27" t="s">
        <v>7126</v>
      </c>
    </row>
    <row r="2908" spans="1:78">
      <c r="A2908" s="32" t="s">
        <v>3018</v>
      </c>
      <c r="BY2908" s="32" t="s">
        <v>8391</v>
      </c>
      <c r="BZ2908" s="27" t="s">
        <v>7127</v>
      </c>
    </row>
    <row r="2909" spans="1:78">
      <c r="A2909" s="32" t="s">
        <v>3019</v>
      </c>
      <c r="BY2909" s="32" t="s">
        <v>8391</v>
      </c>
      <c r="BZ2909" s="27" t="s">
        <v>7128</v>
      </c>
    </row>
    <row r="2910" spans="1:78">
      <c r="A2910" s="32" t="s">
        <v>3020</v>
      </c>
      <c r="BY2910" s="32" t="s">
        <v>8391</v>
      </c>
      <c r="BZ2910" s="27" t="s">
        <v>7129</v>
      </c>
    </row>
    <row r="2911" spans="1:78">
      <c r="A2911" s="32" t="s">
        <v>3021</v>
      </c>
      <c r="BY2911" s="32" t="s">
        <v>8391</v>
      </c>
      <c r="BZ2911" s="27" t="s">
        <v>7130</v>
      </c>
    </row>
    <row r="2912" spans="1:78">
      <c r="A2912" s="32" t="s">
        <v>3022</v>
      </c>
      <c r="BY2912" s="32" t="s">
        <v>8391</v>
      </c>
      <c r="BZ2912" s="27" t="s">
        <v>7131</v>
      </c>
    </row>
    <row r="2913" spans="1:78">
      <c r="A2913" s="32" t="s">
        <v>3023</v>
      </c>
      <c r="BY2913" s="32" t="s">
        <v>8391</v>
      </c>
      <c r="BZ2913" s="27" t="s">
        <v>7132</v>
      </c>
    </row>
    <row r="2914" spans="1:78">
      <c r="A2914" s="32" t="s">
        <v>3024</v>
      </c>
      <c r="BY2914" s="32" t="s">
        <v>8391</v>
      </c>
      <c r="BZ2914" s="27" t="s">
        <v>7133</v>
      </c>
    </row>
    <row r="2915" spans="1:78">
      <c r="A2915" s="32" t="s">
        <v>3025</v>
      </c>
      <c r="BY2915" s="32" t="s">
        <v>8391</v>
      </c>
      <c r="BZ2915" s="27" t="s">
        <v>7134</v>
      </c>
    </row>
    <row r="2916" spans="1:78">
      <c r="A2916" s="32" t="s">
        <v>3026</v>
      </c>
      <c r="BY2916" s="32" t="s">
        <v>8391</v>
      </c>
      <c r="BZ2916" s="27" t="s">
        <v>7135</v>
      </c>
    </row>
    <row r="2917" spans="1:78">
      <c r="A2917" s="32" t="s">
        <v>3027</v>
      </c>
      <c r="BY2917" s="32" t="s">
        <v>8391</v>
      </c>
      <c r="BZ2917" s="27" t="s">
        <v>7136</v>
      </c>
    </row>
    <row r="2918" spans="1:78">
      <c r="A2918" s="32" t="s">
        <v>3028</v>
      </c>
      <c r="BY2918" s="32" t="s">
        <v>8391</v>
      </c>
      <c r="BZ2918" s="27" t="s">
        <v>7137</v>
      </c>
    </row>
    <row r="2919" spans="1:78">
      <c r="A2919" s="32" t="s">
        <v>3029</v>
      </c>
      <c r="BY2919" s="32" t="s">
        <v>8391</v>
      </c>
      <c r="BZ2919" s="27" t="s">
        <v>7138</v>
      </c>
    </row>
    <row r="2920" spans="1:78">
      <c r="A2920" s="32" t="s">
        <v>3030</v>
      </c>
      <c r="BY2920" s="32" t="s">
        <v>8391</v>
      </c>
      <c r="BZ2920" s="27" t="s">
        <v>7139</v>
      </c>
    </row>
    <row r="2921" spans="1:78">
      <c r="A2921" s="32" t="s">
        <v>3031</v>
      </c>
      <c r="BY2921" s="32" t="s">
        <v>8391</v>
      </c>
      <c r="BZ2921" s="27" t="s">
        <v>7140</v>
      </c>
    </row>
    <row r="2922" spans="1:78">
      <c r="A2922" s="32" t="s">
        <v>3032</v>
      </c>
      <c r="BY2922" s="32" t="s">
        <v>8391</v>
      </c>
      <c r="BZ2922" s="27" t="s">
        <v>7141</v>
      </c>
    </row>
    <row r="2923" spans="1:78">
      <c r="A2923" s="32" t="s">
        <v>3033</v>
      </c>
      <c r="BY2923" s="32" t="s">
        <v>8391</v>
      </c>
      <c r="BZ2923" s="27" t="s">
        <v>7142</v>
      </c>
    </row>
    <row r="2924" spans="1:78">
      <c r="A2924" s="32" t="s">
        <v>3034</v>
      </c>
      <c r="BY2924" s="32" t="s">
        <v>8391</v>
      </c>
      <c r="BZ2924" s="27" t="s">
        <v>7143</v>
      </c>
    </row>
    <row r="2925" spans="1:78">
      <c r="A2925" s="32" t="s">
        <v>3035</v>
      </c>
      <c r="BY2925" s="32" t="s">
        <v>8391</v>
      </c>
      <c r="BZ2925" s="27" t="s">
        <v>7144</v>
      </c>
    </row>
    <row r="2926" spans="1:78">
      <c r="A2926" s="32" t="s">
        <v>3036</v>
      </c>
      <c r="BY2926" s="32" t="s">
        <v>8391</v>
      </c>
      <c r="BZ2926" s="27" t="s">
        <v>7145</v>
      </c>
    </row>
    <row r="2927" spans="1:78">
      <c r="A2927" s="32" t="s">
        <v>3037</v>
      </c>
      <c r="BY2927" s="32" t="s">
        <v>8391</v>
      </c>
      <c r="BZ2927" s="27" t="s">
        <v>7146</v>
      </c>
    </row>
    <row r="2928" spans="1:78">
      <c r="A2928" s="32" t="s">
        <v>3038</v>
      </c>
      <c r="BY2928" s="32" t="s">
        <v>8391</v>
      </c>
      <c r="BZ2928" s="27" t="s">
        <v>7147</v>
      </c>
    </row>
    <row r="2929" spans="1:78">
      <c r="A2929" s="32" t="s">
        <v>3039</v>
      </c>
      <c r="BY2929" s="32" t="s">
        <v>8391</v>
      </c>
      <c r="BZ2929" s="27" t="s">
        <v>7148</v>
      </c>
    </row>
    <row r="2930" spans="1:78">
      <c r="A2930" s="32" t="s">
        <v>3040</v>
      </c>
      <c r="BY2930" s="32" t="s">
        <v>8391</v>
      </c>
      <c r="BZ2930" s="27" t="s">
        <v>7149</v>
      </c>
    </row>
    <row r="2931" spans="1:78">
      <c r="A2931" s="32" t="s">
        <v>3041</v>
      </c>
      <c r="BY2931" s="32" t="s">
        <v>8391</v>
      </c>
      <c r="BZ2931" s="27" t="s">
        <v>7150</v>
      </c>
    </row>
    <row r="2932" spans="1:78">
      <c r="A2932" s="32" t="s">
        <v>3042</v>
      </c>
      <c r="BY2932" s="32" t="s">
        <v>8391</v>
      </c>
      <c r="BZ2932" s="27" t="s">
        <v>7151</v>
      </c>
    </row>
    <row r="2933" spans="1:78">
      <c r="A2933" s="32" t="s">
        <v>3043</v>
      </c>
      <c r="BY2933" s="32" t="s">
        <v>8391</v>
      </c>
      <c r="BZ2933" s="27" t="s">
        <v>7152</v>
      </c>
    </row>
    <row r="2934" spans="1:78">
      <c r="A2934" s="32" t="s">
        <v>3044</v>
      </c>
      <c r="BY2934" s="32" t="s">
        <v>8391</v>
      </c>
      <c r="BZ2934" s="27" t="s">
        <v>7153</v>
      </c>
    </row>
    <row r="2935" spans="1:78">
      <c r="A2935" s="32" t="s">
        <v>3045</v>
      </c>
      <c r="BY2935" s="32" t="s">
        <v>8391</v>
      </c>
      <c r="BZ2935" s="27" t="s">
        <v>7154</v>
      </c>
    </row>
    <row r="2936" spans="1:78">
      <c r="A2936" s="32" t="s">
        <v>3046</v>
      </c>
      <c r="BY2936" s="32" t="s">
        <v>8391</v>
      </c>
      <c r="BZ2936" s="27" t="s">
        <v>7155</v>
      </c>
    </row>
    <row r="2937" spans="1:78">
      <c r="A2937" s="32" t="s">
        <v>3047</v>
      </c>
      <c r="BY2937" s="32" t="s">
        <v>8391</v>
      </c>
      <c r="BZ2937" s="27" t="s">
        <v>7156</v>
      </c>
    </row>
    <row r="2938" spans="1:78">
      <c r="A2938" s="32" t="s">
        <v>3048</v>
      </c>
      <c r="BY2938" s="32" t="s">
        <v>8391</v>
      </c>
      <c r="BZ2938" s="27" t="s">
        <v>7157</v>
      </c>
    </row>
    <row r="2939" spans="1:78">
      <c r="A2939" s="32" t="s">
        <v>3049</v>
      </c>
      <c r="BY2939" s="32" t="s">
        <v>8391</v>
      </c>
      <c r="BZ2939" s="27" t="s">
        <v>7158</v>
      </c>
    </row>
    <row r="2940" spans="1:78">
      <c r="A2940" s="32" t="s">
        <v>3050</v>
      </c>
      <c r="BY2940" s="32" t="s">
        <v>8391</v>
      </c>
      <c r="BZ2940" s="27" t="s">
        <v>7159</v>
      </c>
    </row>
    <row r="2941" spans="1:78">
      <c r="A2941" s="32" t="s">
        <v>3051</v>
      </c>
      <c r="BY2941" s="32" t="s">
        <v>8391</v>
      </c>
      <c r="BZ2941" s="27" t="s">
        <v>7160</v>
      </c>
    </row>
    <row r="2942" spans="1:78">
      <c r="A2942" s="32" t="s">
        <v>3052</v>
      </c>
      <c r="BY2942" s="32" t="s">
        <v>8391</v>
      </c>
      <c r="BZ2942" s="27" t="s">
        <v>7161</v>
      </c>
    </row>
    <row r="2943" spans="1:78">
      <c r="A2943" s="32" t="s">
        <v>3053</v>
      </c>
      <c r="BY2943" s="32" t="s">
        <v>8391</v>
      </c>
      <c r="BZ2943" s="27" t="s">
        <v>7162</v>
      </c>
    </row>
    <row r="2944" spans="1:78">
      <c r="A2944" s="32" t="s">
        <v>3054</v>
      </c>
      <c r="BY2944" s="32" t="s">
        <v>8391</v>
      </c>
      <c r="BZ2944" s="27" t="s">
        <v>7163</v>
      </c>
    </row>
    <row r="2945" spans="1:78">
      <c r="A2945" s="32" t="s">
        <v>3055</v>
      </c>
      <c r="BY2945" s="32" t="s">
        <v>8391</v>
      </c>
      <c r="BZ2945" s="27" t="s">
        <v>7164</v>
      </c>
    </row>
    <row r="2946" spans="1:78">
      <c r="A2946" s="32" t="s">
        <v>3056</v>
      </c>
      <c r="BY2946" s="32" t="s">
        <v>8391</v>
      </c>
      <c r="BZ2946" s="27" t="s">
        <v>7165</v>
      </c>
    </row>
    <row r="2947" spans="1:78">
      <c r="A2947" s="32" t="s">
        <v>3057</v>
      </c>
      <c r="BY2947" s="32" t="s">
        <v>8391</v>
      </c>
      <c r="BZ2947" s="27" t="s">
        <v>7166</v>
      </c>
    </row>
    <row r="2948" spans="1:78">
      <c r="A2948" s="32" t="s">
        <v>3058</v>
      </c>
      <c r="BY2948" s="32" t="s">
        <v>8391</v>
      </c>
      <c r="BZ2948" s="27" t="s">
        <v>7167</v>
      </c>
    </row>
    <row r="2949" spans="1:78">
      <c r="A2949" s="32" t="s">
        <v>3059</v>
      </c>
      <c r="BY2949" s="32" t="s">
        <v>8391</v>
      </c>
      <c r="BZ2949" s="27" t="s">
        <v>7168</v>
      </c>
    </row>
    <row r="2950" spans="1:78">
      <c r="A2950" s="32" t="s">
        <v>3060</v>
      </c>
      <c r="BY2950" s="32" t="s">
        <v>8391</v>
      </c>
      <c r="BZ2950" s="27" t="s">
        <v>7169</v>
      </c>
    </row>
    <row r="2951" spans="1:78">
      <c r="A2951" s="32" t="s">
        <v>3061</v>
      </c>
      <c r="BY2951" s="32" t="s">
        <v>8391</v>
      </c>
      <c r="BZ2951" s="27" t="s">
        <v>7170</v>
      </c>
    </row>
    <row r="2952" spans="1:78">
      <c r="A2952" s="32" t="s">
        <v>3062</v>
      </c>
      <c r="BY2952" s="32" t="s">
        <v>8391</v>
      </c>
      <c r="BZ2952" s="27" t="s">
        <v>7171</v>
      </c>
    </row>
    <row r="2953" spans="1:78">
      <c r="A2953" s="32" t="s">
        <v>3063</v>
      </c>
      <c r="BY2953" s="32" t="s">
        <v>8391</v>
      </c>
      <c r="BZ2953" s="27" t="s">
        <v>7172</v>
      </c>
    </row>
    <row r="2954" spans="1:78">
      <c r="A2954" s="32" t="s">
        <v>3064</v>
      </c>
      <c r="BY2954" s="32" t="s">
        <v>8391</v>
      </c>
      <c r="BZ2954" s="27" t="s">
        <v>7173</v>
      </c>
    </row>
    <row r="2955" spans="1:78">
      <c r="A2955" s="32" t="s">
        <v>3065</v>
      </c>
      <c r="BY2955" s="32" t="s">
        <v>8391</v>
      </c>
      <c r="BZ2955" s="27" t="s">
        <v>7174</v>
      </c>
    </row>
    <row r="2956" spans="1:78">
      <c r="A2956" s="32" t="s">
        <v>3066</v>
      </c>
      <c r="BY2956" s="32" t="s">
        <v>8391</v>
      </c>
      <c r="BZ2956" s="27" t="s">
        <v>7175</v>
      </c>
    </row>
    <row r="2957" spans="1:78">
      <c r="A2957" s="32" t="s">
        <v>3067</v>
      </c>
      <c r="BY2957" s="32" t="s">
        <v>8391</v>
      </c>
      <c r="BZ2957" s="27" t="s">
        <v>7176</v>
      </c>
    </row>
    <row r="2958" spans="1:78">
      <c r="A2958" s="32" t="s">
        <v>3068</v>
      </c>
      <c r="BY2958" s="32" t="s">
        <v>8391</v>
      </c>
      <c r="BZ2958" s="27" t="s">
        <v>7177</v>
      </c>
    </row>
    <row r="2959" spans="1:78">
      <c r="A2959" s="32" t="s">
        <v>3069</v>
      </c>
      <c r="BY2959" s="32" t="s">
        <v>8391</v>
      </c>
      <c r="BZ2959" s="27" t="s">
        <v>7178</v>
      </c>
    </row>
    <row r="2960" spans="1:78">
      <c r="A2960" s="32" t="s">
        <v>3070</v>
      </c>
      <c r="BY2960" s="32" t="s">
        <v>8391</v>
      </c>
      <c r="BZ2960" s="27" t="s">
        <v>7179</v>
      </c>
    </row>
    <row r="2961" spans="1:78">
      <c r="A2961" s="32" t="s">
        <v>3071</v>
      </c>
      <c r="BY2961" s="32" t="s">
        <v>8391</v>
      </c>
      <c r="BZ2961" s="27" t="s">
        <v>7180</v>
      </c>
    </row>
    <row r="2962" spans="1:78">
      <c r="A2962" s="32" t="s">
        <v>3072</v>
      </c>
      <c r="BY2962" s="32" t="s">
        <v>8391</v>
      </c>
      <c r="BZ2962" s="27" t="s">
        <v>7181</v>
      </c>
    </row>
    <row r="2963" spans="1:78">
      <c r="A2963" s="32" t="s">
        <v>3073</v>
      </c>
      <c r="BY2963" s="32" t="s">
        <v>8391</v>
      </c>
      <c r="BZ2963" s="27" t="s">
        <v>7182</v>
      </c>
    </row>
    <row r="2964" spans="1:78">
      <c r="A2964" s="32" t="s">
        <v>3074</v>
      </c>
      <c r="BY2964" s="32" t="s">
        <v>8391</v>
      </c>
      <c r="BZ2964" s="27" t="s">
        <v>7183</v>
      </c>
    </row>
    <row r="2965" spans="1:78">
      <c r="A2965" s="32" t="s">
        <v>3075</v>
      </c>
      <c r="BY2965" s="32" t="s">
        <v>8391</v>
      </c>
      <c r="BZ2965" s="27" t="s">
        <v>7184</v>
      </c>
    </row>
    <row r="2966" spans="1:78">
      <c r="A2966" s="32" t="s">
        <v>3076</v>
      </c>
      <c r="BY2966" s="32" t="s">
        <v>8391</v>
      </c>
      <c r="BZ2966" s="27" t="s">
        <v>7185</v>
      </c>
    </row>
    <row r="2967" spans="1:78">
      <c r="A2967" s="32" t="s">
        <v>3077</v>
      </c>
      <c r="BY2967" s="32" t="s">
        <v>8391</v>
      </c>
      <c r="BZ2967" s="27" t="s">
        <v>7186</v>
      </c>
    </row>
    <row r="2968" spans="1:78">
      <c r="A2968" s="32" t="s">
        <v>3078</v>
      </c>
      <c r="BY2968" s="32" t="s">
        <v>8391</v>
      </c>
      <c r="BZ2968" s="27" t="s">
        <v>7187</v>
      </c>
    </row>
    <row r="2969" spans="1:78">
      <c r="A2969" s="32" t="s">
        <v>3079</v>
      </c>
      <c r="BY2969" s="32" t="s">
        <v>8391</v>
      </c>
      <c r="BZ2969" s="27" t="s">
        <v>7188</v>
      </c>
    </row>
    <row r="2970" spans="1:78">
      <c r="A2970" s="32" t="s">
        <v>3080</v>
      </c>
      <c r="BY2970" s="32" t="s">
        <v>8391</v>
      </c>
      <c r="BZ2970" s="27" t="s">
        <v>7189</v>
      </c>
    </row>
    <row r="2971" spans="1:78">
      <c r="A2971" s="32" t="s">
        <v>3081</v>
      </c>
      <c r="BY2971" s="32" t="s">
        <v>8391</v>
      </c>
      <c r="BZ2971" s="27" t="s">
        <v>7190</v>
      </c>
    </row>
    <row r="2972" spans="1:78">
      <c r="A2972" s="32" t="s">
        <v>3082</v>
      </c>
      <c r="BY2972" s="32" t="s">
        <v>8391</v>
      </c>
      <c r="BZ2972" s="27" t="s">
        <v>7191</v>
      </c>
    </row>
    <row r="2973" spans="1:78">
      <c r="A2973" s="32" t="s">
        <v>3083</v>
      </c>
      <c r="BY2973" s="32" t="s">
        <v>8391</v>
      </c>
      <c r="BZ2973" s="27" t="s">
        <v>7192</v>
      </c>
    </row>
    <row r="2974" spans="1:78">
      <c r="A2974" s="32" t="s">
        <v>3084</v>
      </c>
      <c r="BY2974" s="32" t="s">
        <v>8391</v>
      </c>
      <c r="BZ2974" s="27" t="s">
        <v>7193</v>
      </c>
    </row>
    <row r="2975" spans="1:78">
      <c r="A2975" s="32" t="s">
        <v>3085</v>
      </c>
      <c r="BY2975" s="32" t="s">
        <v>8391</v>
      </c>
      <c r="BZ2975" s="27" t="s">
        <v>7194</v>
      </c>
    </row>
    <row r="2976" spans="1:78">
      <c r="A2976" s="32" t="s">
        <v>3086</v>
      </c>
      <c r="BY2976" s="32" t="s">
        <v>8391</v>
      </c>
      <c r="BZ2976" s="27" t="s">
        <v>7195</v>
      </c>
    </row>
    <row r="2977" spans="1:78">
      <c r="A2977" s="32" t="s">
        <v>3087</v>
      </c>
      <c r="BY2977" s="32" t="s">
        <v>8391</v>
      </c>
      <c r="BZ2977" s="27" t="s">
        <v>7196</v>
      </c>
    </row>
    <row r="2978" spans="1:78">
      <c r="A2978" s="32" t="s">
        <v>3088</v>
      </c>
      <c r="BY2978" s="32" t="s">
        <v>8391</v>
      </c>
      <c r="BZ2978" s="27" t="s">
        <v>7197</v>
      </c>
    </row>
    <row r="2979" spans="1:78">
      <c r="A2979" s="32" t="s">
        <v>3089</v>
      </c>
      <c r="BY2979" s="32" t="s">
        <v>8391</v>
      </c>
      <c r="BZ2979" s="27" t="s">
        <v>7198</v>
      </c>
    </row>
    <row r="2980" spans="1:78">
      <c r="A2980" s="32" t="s">
        <v>3090</v>
      </c>
      <c r="BY2980" s="32" t="s">
        <v>8391</v>
      </c>
      <c r="BZ2980" s="27" t="s">
        <v>7199</v>
      </c>
    </row>
    <row r="2981" spans="1:78">
      <c r="A2981" s="32" t="s">
        <v>3091</v>
      </c>
      <c r="BY2981" s="32" t="s">
        <v>8391</v>
      </c>
      <c r="BZ2981" s="27" t="s">
        <v>7200</v>
      </c>
    </row>
    <row r="2982" spans="1:78">
      <c r="A2982" s="32" t="s">
        <v>3092</v>
      </c>
      <c r="BY2982" s="32" t="s">
        <v>8391</v>
      </c>
      <c r="BZ2982" s="27" t="s">
        <v>7201</v>
      </c>
    </row>
    <row r="2983" spans="1:78">
      <c r="A2983" s="32" t="s">
        <v>3093</v>
      </c>
      <c r="BY2983" s="32" t="s">
        <v>8391</v>
      </c>
      <c r="BZ2983" s="27" t="s">
        <v>7202</v>
      </c>
    </row>
    <row r="2984" spans="1:78">
      <c r="A2984" s="32" t="s">
        <v>3094</v>
      </c>
      <c r="BY2984" s="32" t="s">
        <v>8391</v>
      </c>
      <c r="BZ2984" s="27" t="s">
        <v>7203</v>
      </c>
    </row>
    <row r="2985" spans="1:78">
      <c r="A2985" s="32" t="s">
        <v>3095</v>
      </c>
      <c r="BY2985" s="32" t="s">
        <v>8391</v>
      </c>
      <c r="BZ2985" s="27" t="s">
        <v>7204</v>
      </c>
    </row>
    <row r="2986" spans="1:78">
      <c r="A2986" s="32" t="s">
        <v>3096</v>
      </c>
      <c r="BY2986" s="32" t="s">
        <v>8391</v>
      </c>
      <c r="BZ2986" s="27" t="s">
        <v>7205</v>
      </c>
    </row>
    <row r="2987" spans="1:78">
      <c r="A2987" s="32" t="s">
        <v>3097</v>
      </c>
      <c r="BY2987" s="32" t="s">
        <v>8391</v>
      </c>
      <c r="BZ2987" s="27" t="s">
        <v>7206</v>
      </c>
    </row>
    <row r="2988" spans="1:78">
      <c r="A2988" s="32" t="s">
        <v>3098</v>
      </c>
      <c r="BY2988" s="32" t="s">
        <v>8391</v>
      </c>
      <c r="BZ2988" s="27" t="s">
        <v>7207</v>
      </c>
    </row>
    <row r="2989" spans="1:78">
      <c r="A2989" s="32" t="s">
        <v>3099</v>
      </c>
      <c r="BY2989" s="32" t="s">
        <v>8391</v>
      </c>
      <c r="BZ2989" s="27" t="s">
        <v>7208</v>
      </c>
    </row>
    <row r="2990" spans="1:78">
      <c r="A2990" s="32" t="s">
        <v>3100</v>
      </c>
      <c r="BY2990" s="32" t="s">
        <v>8391</v>
      </c>
      <c r="BZ2990" s="27" t="s">
        <v>7209</v>
      </c>
    </row>
    <row r="2991" spans="1:78">
      <c r="A2991" s="32" t="s">
        <v>3101</v>
      </c>
      <c r="BY2991" s="32" t="s">
        <v>8391</v>
      </c>
      <c r="BZ2991" s="27" t="s">
        <v>7210</v>
      </c>
    </row>
    <row r="2992" spans="1:78">
      <c r="A2992" s="32" t="s">
        <v>3102</v>
      </c>
      <c r="BY2992" s="32" t="s">
        <v>8391</v>
      </c>
      <c r="BZ2992" s="27" t="s">
        <v>7211</v>
      </c>
    </row>
    <row r="2993" spans="1:78">
      <c r="A2993" s="32" t="s">
        <v>3103</v>
      </c>
      <c r="BY2993" s="32" t="s">
        <v>8391</v>
      </c>
      <c r="BZ2993" s="27" t="s">
        <v>7212</v>
      </c>
    </row>
    <row r="2994" spans="1:78">
      <c r="A2994" s="32" t="s">
        <v>3104</v>
      </c>
      <c r="BY2994" s="32" t="s">
        <v>8391</v>
      </c>
      <c r="BZ2994" s="27" t="s">
        <v>7213</v>
      </c>
    </row>
    <row r="2995" spans="1:78">
      <c r="A2995" s="32" t="s">
        <v>3105</v>
      </c>
      <c r="BY2995" s="32" t="s">
        <v>8391</v>
      </c>
      <c r="BZ2995" s="27" t="s">
        <v>7214</v>
      </c>
    </row>
    <row r="2996" spans="1:78">
      <c r="A2996" s="32" t="s">
        <v>3106</v>
      </c>
      <c r="BY2996" s="32" t="s">
        <v>8391</v>
      </c>
      <c r="BZ2996" s="27" t="s">
        <v>7215</v>
      </c>
    </row>
    <row r="2997" spans="1:78">
      <c r="A2997" s="32" t="s">
        <v>3107</v>
      </c>
      <c r="BY2997" s="32" t="s">
        <v>8391</v>
      </c>
      <c r="BZ2997" s="27" t="s">
        <v>7216</v>
      </c>
    </row>
    <row r="2998" spans="1:78">
      <c r="A2998" s="32" t="s">
        <v>3108</v>
      </c>
      <c r="BY2998" s="32" t="s">
        <v>8391</v>
      </c>
      <c r="BZ2998" s="27" t="s">
        <v>7217</v>
      </c>
    </row>
    <row r="2999" spans="1:78">
      <c r="A2999" s="32" t="s">
        <v>3109</v>
      </c>
      <c r="BY2999" s="32" t="s">
        <v>8391</v>
      </c>
      <c r="BZ2999" s="27" t="s">
        <v>7218</v>
      </c>
    </row>
    <row r="3000" spans="1:78">
      <c r="A3000" s="32" t="s">
        <v>3110</v>
      </c>
      <c r="BY3000" s="32" t="s">
        <v>8391</v>
      </c>
      <c r="BZ3000" s="27" t="s">
        <v>7219</v>
      </c>
    </row>
    <row r="3001" spans="1:78">
      <c r="A3001" s="32" t="s">
        <v>3111</v>
      </c>
      <c r="BY3001" s="32" t="s">
        <v>8391</v>
      </c>
      <c r="BZ3001" s="27" t="s">
        <v>7220</v>
      </c>
    </row>
    <row r="3002" spans="1:78">
      <c r="A3002" s="32" t="s">
        <v>3112</v>
      </c>
      <c r="BY3002" s="32" t="s">
        <v>8391</v>
      </c>
      <c r="BZ3002" s="27" t="s">
        <v>7221</v>
      </c>
    </row>
    <row r="3003" spans="1:78">
      <c r="A3003" s="32" t="s">
        <v>3113</v>
      </c>
      <c r="BY3003" s="32" t="s">
        <v>8391</v>
      </c>
      <c r="BZ3003" s="27" t="s">
        <v>7222</v>
      </c>
    </row>
    <row r="3004" spans="1:78">
      <c r="A3004" s="32" t="s">
        <v>3114</v>
      </c>
      <c r="BY3004" s="32" t="s">
        <v>8391</v>
      </c>
      <c r="BZ3004" s="27" t="s">
        <v>7223</v>
      </c>
    </row>
    <row r="3005" spans="1:78">
      <c r="A3005" s="32" t="s">
        <v>3115</v>
      </c>
      <c r="BY3005" s="32" t="s">
        <v>8391</v>
      </c>
      <c r="BZ3005" s="27" t="s">
        <v>7224</v>
      </c>
    </row>
    <row r="3006" spans="1:78">
      <c r="A3006" s="32" t="s">
        <v>3116</v>
      </c>
      <c r="BY3006" s="32" t="s">
        <v>8391</v>
      </c>
      <c r="BZ3006" s="27" t="s">
        <v>7225</v>
      </c>
    </row>
    <row r="3007" spans="1:78">
      <c r="A3007" s="32" t="s">
        <v>3117</v>
      </c>
      <c r="BY3007" s="32" t="s">
        <v>8391</v>
      </c>
      <c r="BZ3007" s="27" t="s">
        <v>7226</v>
      </c>
    </row>
    <row r="3008" spans="1:78">
      <c r="A3008" s="32" t="s">
        <v>3118</v>
      </c>
      <c r="BY3008" s="32" t="s">
        <v>8391</v>
      </c>
      <c r="BZ3008" s="27" t="s">
        <v>7227</v>
      </c>
    </row>
    <row r="3009" spans="1:78">
      <c r="A3009" s="32" t="s">
        <v>3119</v>
      </c>
      <c r="BY3009" s="32" t="s">
        <v>8391</v>
      </c>
      <c r="BZ3009" s="27" t="s">
        <v>7228</v>
      </c>
    </row>
    <row r="3010" spans="1:78">
      <c r="A3010" s="32" t="s">
        <v>3120</v>
      </c>
      <c r="BY3010" s="32" t="s">
        <v>8391</v>
      </c>
      <c r="BZ3010" s="27" t="s">
        <v>7229</v>
      </c>
    </row>
    <row r="3011" spans="1:78">
      <c r="A3011" s="32" t="s">
        <v>3121</v>
      </c>
      <c r="BY3011" s="32" t="s">
        <v>8391</v>
      </c>
      <c r="BZ3011" s="27" t="s">
        <v>7230</v>
      </c>
    </row>
    <row r="3012" spans="1:78">
      <c r="A3012" s="32" t="s">
        <v>3122</v>
      </c>
      <c r="BY3012" s="32" t="s">
        <v>8391</v>
      </c>
      <c r="BZ3012" s="27" t="s">
        <v>7231</v>
      </c>
    </row>
    <row r="3013" spans="1:78">
      <c r="A3013" s="32" t="s">
        <v>3123</v>
      </c>
      <c r="BY3013" s="32" t="s">
        <v>8391</v>
      </c>
      <c r="BZ3013" s="27" t="s">
        <v>7232</v>
      </c>
    </row>
    <row r="3014" spans="1:78">
      <c r="A3014" s="32" t="s">
        <v>3124</v>
      </c>
      <c r="BY3014" s="32" t="s">
        <v>8391</v>
      </c>
      <c r="BZ3014" s="27" t="s">
        <v>7233</v>
      </c>
    </row>
    <row r="3015" spans="1:78">
      <c r="A3015" s="32" t="s">
        <v>3125</v>
      </c>
      <c r="BY3015" s="32" t="s">
        <v>8391</v>
      </c>
      <c r="BZ3015" s="27" t="s">
        <v>7234</v>
      </c>
    </row>
    <row r="3016" spans="1:78">
      <c r="A3016" s="32" t="s">
        <v>3126</v>
      </c>
      <c r="BY3016" s="32" t="s">
        <v>8391</v>
      </c>
      <c r="BZ3016" s="27" t="s">
        <v>7235</v>
      </c>
    </row>
    <row r="3017" spans="1:78">
      <c r="A3017" s="32" t="s">
        <v>3127</v>
      </c>
      <c r="BY3017" s="32" t="s">
        <v>8391</v>
      </c>
      <c r="BZ3017" s="27" t="s">
        <v>7236</v>
      </c>
    </row>
    <row r="3018" spans="1:78">
      <c r="A3018" s="32" t="s">
        <v>3128</v>
      </c>
      <c r="BY3018" s="32" t="s">
        <v>8391</v>
      </c>
      <c r="BZ3018" s="27" t="s">
        <v>7237</v>
      </c>
    </row>
    <row r="3019" spans="1:78">
      <c r="A3019" s="32" t="s">
        <v>3129</v>
      </c>
      <c r="BY3019" s="32" t="s">
        <v>8391</v>
      </c>
      <c r="BZ3019" s="27" t="s">
        <v>7238</v>
      </c>
    </row>
    <row r="3020" spans="1:78">
      <c r="A3020" s="32" t="s">
        <v>3130</v>
      </c>
      <c r="BY3020" s="32" t="s">
        <v>8391</v>
      </c>
      <c r="BZ3020" s="27" t="s">
        <v>7239</v>
      </c>
    </row>
    <row r="3021" spans="1:78">
      <c r="A3021" s="32" t="s">
        <v>3131</v>
      </c>
      <c r="BY3021" s="32" t="s">
        <v>8391</v>
      </c>
      <c r="BZ3021" s="27" t="s">
        <v>7240</v>
      </c>
    </row>
    <row r="3022" spans="1:78">
      <c r="A3022" s="32" t="s">
        <v>3132</v>
      </c>
      <c r="BY3022" s="32" t="s">
        <v>8391</v>
      </c>
      <c r="BZ3022" s="27" t="s">
        <v>7241</v>
      </c>
    </row>
    <row r="3023" spans="1:78">
      <c r="A3023" s="32" t="s">
        <v>3133</v>
      </c>
      <c r="BY3023" s="32" t="s">
        <v>8391</v>
      </c>
      <c r="BZ3023" s="27" t="s">
        <v>7242</v>
      </c>
    </row>
    <row r="3024" spans="1:78">
      <c r="A3024" s="32" t="s">
        <v>3134</v>
      </c>
      <c r="BY3024" s="32" t="s">
        <v>8391</v>
      </c>
      <c r="BZ3024" s="27" t="s">
        <v>7243</v>
      </c>
    </row>
    <row r="3025" spans="1:78">
      <c r="A3025" s="32" t="s">
        <v>3135</v>
      </c>
      <c r="BY3025" s="32" t="s">
        <v>8391</v>
      </c>
      <c r="BZ3025" s="27" t="s">
        <v>7244</v>
      </c>
    </row>
    <row r="3026" spans="1:78">
      <c r="A3026" s="32" t="s">
        <v>3136</v>
      </c>
      <c r="BY3026" s="32" t="s">
        <v>8391</v>
      </c>
      <c r="BZ3026" s="27" t="s">
        <v>7245</v>
      </c>
    </row>
    <row r="3027" spans="1:78">
      <c r="A3027" s="32" t="s">
        <v>3137</v>
      </c>
      <c r="BY3027" s="32" t="s">
        <v>8391</v>
      </c>
      <c r="BZ3027" s="27" t="s">
        <v>7246</v>
      </c>
    </row>
    <row r="3028" spans="1:78">
      <c r="A3028" s="32" t="s">
        <v>3138</v>
      </c>
      <c r="BY3028" s="32" t="s">
        <v>8391</v>
      </c>
      <c r="BZ3028" s="27" t="s">
        <v>7247</v>
      </c>
    </row>
    <row r="3029" spans="1:78">
      <c r="A3029" s="32" t="s">
        <v>3139</v>
      </c>
      <c r="BY3029" s="32" t="s">
        <v>8391</v>
      </c>
      <c r="BZ3029" s="27" t="s">
        <v>7248</v>
      </c>
    </row>
    <row r="3030" spans="1:78">
      <c r="A3030" s="32" t="s">
        <v>3140</v>
      </c>
      <c r="BY3030" s="32" t="s">
        <v>8391</v>
      </c>
      <c r="BZ3030" s="27" t="s">
        <v>7249</v>
      </c>
    </row>
    <row r="3031" spans="1:78">
      <c r="A3031" s="32" t="s">
        <v>3141</v>
      </c>
      <c r="BY3031" s="32" t="s">
        <v>8391</v>
      </c>
      <c r="BZ3031" s="27" t="s">
        <v>7250</v>
      </c>
    </row>
    <row r="3032" spans="1:78">
      <c r="A3032" s="32" t="s">
        <v>3142</v>
      </c>
      <c r="BY3032" s="32" t="s">
        <v>8391</v>
      </c>
      <c r="BZ3032" s="27" t="s">
        <v>7251</v>
      </c>
    </row>
    <row r="3033" spans="1:78">
      <c r="A3033" s="32" t="s">
        <v>3143</v>
      </c>
      <c r="BY3033" s="32" t="s">
        <v>8391</v>
      </c>
      <c r="BZ3033" s="27" t="s">
        <v>7252</v>
      </c>
    </row>
    <row r="3034" spans="1:78">
      <c r="A3034" s="32" t="s">
        <v>3144</v>
      </c>
      <c r="BY3034" s="32" t="s">
        <v>8391</v>
      </c>
      <c r="BZ3034" s="27" t="s">
        <v>7253</v>
      </c>
    </row>
    <row r="3035" spans="1:78">
      <c r="A3035" s="32" t="s">
        <v>3145</v>
      </c>
      <c r="BY3035" s="32" t="s">
        <v>8391</v>
      </c>
      <c r="BZ3035" s="27" t="s">
        <v>7254</v>
      </c>
    </row>
    <row r="3036" spans="1:78">
      <c r="A3036" s="32" t="s">
        <v>3146</v>
      </c>
      <c r="BY3036" s="32" t="s">
        <v>8391</v>
      </c>
      <c r="BZ3036" s="27" t="s">
        <v>7255</v>
      </c>
    </row>
    <row r="3037" spans="1:78">
      <c r="A3037" s="32" t="s">
        <v>3147</v>
      </c>
      <c r="BY3037" s="32" t="s">
        <v>8391</v>
      </c>
      <c r="BZ3037" s="27" t="s">
        <v>7256</v>
      </c>
    </row>
    <row r="3038" spans="1:78">
      <c r="A3038" s="32" t="s">
        <v>3148</v>
      </c>
      <c r="BY3038" s="32" t="s">
        <v>8391</v>
      </c>
      <c r="BZ3038" s="27" t="s">
        <v>7257</v>
      </c>
    </row>
    <row r="3039" spans="1:78">
      <c r="A3039" s="32" t="s">
        <v>3149</v>
      </c>
      <c r="BY3039" s="32" t="s">
        <v>8391</v>
      </c>
      <c r="BZ3039" s="27" t="s">
        <v>7258</v>
      </c>
    </row>
    <row r="3040" spans="1:78">
      <c r="A3040" s="32" t="s">
        <v>3150</v>
      </c>
      <c r="BY3040" s="32" t="s">
        <v>8391</v>
      </c>
      <c r="BZ3040" s="27" t="s">
        <v>7259</v>
      </c>
    </row>
    <row r="3041" spans="1:78">
      <c r="A3041" s="32" t="s">
        <v>3151</v>
      </c>
      <c r="BY3041" s="32" t="s">
        <v>8391</v>
      </c>
      <c r="BZ3041" s="27" t="s">
        <v>7260</v>
      </c>
    </row>
    <row r="3042" spans="1:78">
      <c r="A3042" s="32" t="s">
        <v>3152</v>
      </c>
      <c r="BY3042" s="32" t="s">
        <v>8391</v>
      </c>
      <c r="BZ3042" s="27" t="s">
        <v>7261</v>
      </c>
    </row>
    <row r="3043" spans="1:78">
      <c r="A3043" s="32" t="s">
        <v>3153</v>
      </c>
      <c r="BY3043" s="32" t="s">
        <v>8391</v>
      </c>
      <c r="BZ3043" s="27" t="s">
        <v>7262</v>
      </c>
    </row>
    <row r="3044" spans="1:78">
      <c r="A3044" s="32" t="s">
        <v>3154</v>
      </c>
      <c r="BY3044" s="32" t="s">
        <v>8391</v>
      </c>
      <c r="BZ3044" s="27" t="s">
        <v>7263</v>
      </c>
    </row>
    <row r="3045" spans="1:78">
      <c r="A3045" s="32" t="s">
        <v>3155</v>
      </c>
      <c r="BY3045" s="32" t="s">
        <v>8391</v>
      </c>
      <c r="BZ3045" s="27" t="s">
        <v>7264</v>
      </c>
    </row>
    <row r="3046" spans="1:78">
      <c r="A3046" s="32" t="s">
        <v>3156</v>
      </c>
      <c r="BY3046" s="32" t="s">
        <v>8391</v>
      </c>
      <c r="BZ3046" s="27" t="s">
        <v>7265</v>
      </c>
    </row>
    <row r="3047" spans="1:78">
      <c r="A3047" s="32" t="s">
        <v>3157</v>
      </c>
      <c r="BY3047" s="32" t="s">
        <v>8391</v>
      </c>
      <c r="BZ3047" s="27" t="s">
        <v>7266</v>
      </c>
    </row>
    <row r="3048" spans="1:78">
      <c r="A3048" s="32" t="s">
        <v>3158</v>
      </c>
      <c r="BY3048" s="32" t="s">
        <v>8391</v>
      </c>
      <c r="BZ3048" s="27" t="s">
        <v>7267</v>
      </c>
    </row>
    <row r="3049" spans="1:78">
      <c r="A3049" s="32" t="s">
        <v>3159</v>
      </c>
      <c r="BY3049" s="32" t="s">
        <v>8391</v>
      </c>
      <c r="BZ3049" s="27" t="s">
        <v>7268</v>
      </c>
    </row>
    <row r="3050" spans="1:78">
      <c r="A3050" s="32" t="s">
        <v>3160</v>
      </c>
      <c r="BY3050" s="32" t="s">
        <v>8391</v>
      </c>
      <c r="BZ3050" s="27" t="s">
        <v>7269</v>
      </c>
    </row>
    <row r="3051" spans="1:78">
      <c r="A3051" s="32" t="s">
        <v>3161</v>
      </c>
      <c r="BY3051" s="32" t="s">
        <v>8391</v>
      </c>
      <c r="BZ3051" s="27" t="s">
        <v>7270</v>
      </c>
    </row>
    <row r="3052" spans="1:78">
      <c r="A3052" s="32" t="s">
        <v>3162</v>
      </c>
      <c r="BY3052" s="32" t="s">
        <v>8391</v>
      </c>
      <c r="BZ3052" s="27" t="s">
        <v>7271</v>
      </c>
    </row>
    <row r="3053" spans="1:78">
      <c r="A3053" s="32" t="s">
        <v>3163</v>
      </c>
      <c r="BY3053" s="32" t="s">
        <v>8391</v>
      </c>
      <c r="BZ3053" s="27" t="s">
        <v>7272</v>
      </c>
    </row>
    <row r="3054" spans="1:78">
      <c r="A3054" s="32" t="s">
        <v>3164</v>
      </c>
      <c r="BY3054" s="32" t="s">
        <v>8391</v>
      </c>
      <c r="BZ3054" s="27" t="s">
        <v>7273</v>
      </c>
    </row>
    <row r="3055" spans="1:78">
      <c r="A3055" s="32" t="s">
        <v>3165</v>
      </c>
      <c r="BY3055" s="32" t="s">
        <v>8391</v>
      </c>
      <c r="BZ3055" s="27" t="s">
        <v>7274</v>
      </c>
    </row>
    <row r="3056" spans="1:78">
      <c r="A3056" s="32" t="s">
        <v>3166</v>
      </c>
      <c r="BY3056" s="32" t="s">
        <v>8391</v>
      </c>
      <c r="BZ3056" s="27" t="s">
        <v>7275</v>
      </c>
    </row>
    <row r="3057" spans="1:78">
      <c r="A3057" s="32" t="s">
        <v>3167</v>
      </c>
      <c r="BY3057" s="32" t="s">
        <v>8391</v>
      </c>
      <c r="BZ3057" s="27" t="s">
        <v>7276</v>
      </c>
    </row>
    <row r="3058" spans="1:78">
      <c r="A3058" s="32" t="s">
        <v>3168</v>
      </c>
      <c r="BY3058" s="32" t="s">
        <v>8391</v>
      </c>
      <c r="BZ3058" s="27" t="s">
        <v>7277</v>
      </c>
    </row>
    <row r="3059" spans="1:78">
      <c r="A3059" s="32" t="s">
        <v>3169</v>
      </c>
      <c r="BY3059" s="32" t="s">
        <v>8391</v>
      </c>
      <c r="BZ3059" s="27" t="s">
        <v>7278</v>
      </c>
    </row>
    <row r="3060" spans="1:78">
      <c r="A3060" s="32" t="s">
        <v>3170</v>
      </c>
      <c r="BY3060" s="32" t="s">
        <v>8391</v>
      </c>
      <c r="BZ3060" s="27" t="s">
        <v>7279</v>
      </c>
    </row>
    <row r="3061" spans="1:78">
      <c r="A3061" s="32" t="s">
        <v>3171</v>
      </c>
      <c r="BY3061" s="32" t="s">
        <v>8391</v>
      </c>
      <c r="BZ3061" s="27" t="s">
        <v>7280</v>
      </c>
    </row>
    <row r="3062" spans="1:78">
      <c r="A3062" s="32" t="s">
        <v>3172</v>
      </c>
      <c r="BY3062" s="32" t="s">
        <v>8391</v>
      </c>
      <c r="BZ3062" s="27" t="s">
        <v>7281</v>
      </c>
    </row>
    <row r="3063" spans="1:78">
      <c r="A3063" s="32" t="s">
        <v>3173</v>
      </c>
      <c r="BY3063" s="32" t="s">
        <v>8391</v>
      </c>
      <c r="BZ3063" s="27" t="s">
        <v>7282</v>
      </c>
    </row>
    <row r="3064" spans="1:78">
      <c r="A3064" s="32" t="s">
        <v>3174</v>
      </c>
      <c r="BY3064" s="32" t="s">
        <v>8391</v>
      </c>
      <c r="BZ3064" s="27" t="s">
        <v>7283</v>
      </c>
    </row>
    <row r="3065" spans="1:78">
      <c r="A3065" s="32" t="s">
        <v>3175</v>
      </c>
      <c r="BY3065" s="32" t="s">
        <v>8391</v>
      </c>
      <c r="BZ3065" s="27" t="s">
        <v>7284</v>
      </c>
    </row>
    <row r="3066" spans="1:78">
      <c r="A3066" s="32" t="s">
        <v>3176</v>
      </c>
      <c r="BY3066" s="32" t="s">
        <v>8391</v>
      </c>
      <c r="BZ3066" s="27" t="s">
        <v>7285</v>
      </c>
    </row>
    <row r="3067" spans="1:78">
      <c r="A3067" s="32" t="s">
        <v>3177</v>
      </c>
      <c r="BY3067" s="32" t="s">
        <v>8391</v>
      </c>
      <c r="BZ3067" s="27" t="s">
        <v>7286</v>
      </c>
    </row>
    <row r="3068" spans="1:78">
      <c r="A3068" s="32" t="s">
        <v>3178</v>
      </c>
      <c r="BY3068" s="32" t="s">
        <v>8391</v>
      </c>
      <c r="BZ3068" s="27" t="s">
        <v>7287</v>
      </c>
    </row>
    <row r="3069" spans="1:78">
      <c r="A3069" s="32" t="s">
        <v>3179</v>
      </c>
      <c r="BY3069" s="32" t="s">
        <v>8391</v>
      </c>
      <c r="BZ3069" s="27" t="s">
        <v>7288</v>
      </c>
    </row>
    <row r="3070" spans="1:78">
      <c r="A3070" s="32" t="s">
        <v>3180</v>
      </c>
      <c r="BY3070" s="32" t="s">
        <v>8391</v>
      </c>
      <c r="BZ3070" s="27" t="s">
        <v>7289</v>
      </c>
    </row>
    <row r="3071" spans="1:78">
      <c r="A3071" s="32" t="s">
        <v>3181</v>
      </c>
      <c r="BY3071" s="32" t="s">
        <v>8391</v>
      </c>
      <c r="BZ3071" s="27" t="s">
        <v>7290</v>
      </c>
    </row>
    <row r="3072" spans="1:78">
      <c r="A3072" s="32" t="s">
        <v>3182</v>
      </c>
      <c r="BY3072" s="32" t="s">
        <v>8391</v>
      </c>
      <c r="BZ3072" s="27" t="s">
        <v>7291</v>
      </c>
    </row>
    <row r="3073" spans="1:78">
      <c r="A3073" s="32" t="s">
        <v>3183</v>
      </c>
      <c r="BY3073" s="32" t="s">
        <v>8391</v>
      </c>
      <c r="BZ3073" s="27" t="s">
        <v>7292</v>
      </c>
    </row>
    <row r="3074" spans="1:78">
      <c r="A3074" s="32" t="s">
        <v>3184</v>
      </c>
      <c r="BY3074" s="32" t="s">
        <v>8391</v>
      </c>
      <c r="BZ3074" s="27" t="s">
        <v>7293</v>
      </c>
    </row>
    <row r="3075" spans="1:78">
      <c r="A3075" s="32" t="s">
        <v>3185</v>
      </c>
      <c r="BY3075" s="32" t="s">
        <v>8391</v>
      </c>
      <c r="BZ3075" s="27" t="s">
        <v>7294</v>
      </c>
    </row>
    <row r="3076" spans="1:78">
      <c r="A3076" s="32" t="s">
        <v>3186</v>
      </c>
      <c r="BY3076" s="32" t="s">
        <v>8391</v>
      </c>
      <c r="BZ3076" s="27" t="s">
        <v>7295</v>
      </c>
    </row>
    <row r="3077" spans="1:78">
      <c r="A3077" s="32" t="s">
        <v>3187</v>
      </c>
      <c r="BY3077" s="32" t="s">
        <v>8391</v>
      </c>
      <c r="BZ3077" s="27" t="s">
        <v>7296</v>
      </c>
    </row>
    <row r="3078" spans="1:78">
      <c r="A3078" s="32" t="s">
        <v>3188</v>
      </c>
      <c r="BY3078" s="32" t="s">
        <v>8391</v>
      </c>
      <c r="BZ3078" s="27" t="s">
        <v>7297</v>
      </c>
    </row>
    <row r="3079" spans="1:78">
      <c r="A3079" s="32" t="s">
        <v>3189</v>
      </c>
      <c r="BY3079" s="32" t="s">
        <v>8391</v>
      </c>
      <c r="BZ3079" s="27" t="s">
        <v>7298</v>
      </c>
    </row>
    <row r="3080" spans="1:78">
      <c r="A3080" s="32" t="s">
        <v>3190</v>
      </c>
      <c r="BY3080" s="32" t="s">
        <v>8391</v>
      </c>
      <c r="BZ3080" s="27" t="s">
        <v>7299</v>
      </c>
    </row>
    <row r="3081" spans="1:78">
      <c r="A3081" s="32" t="s">
        <v>3191</v>
      </c>
      <c r="BY3081" s="32" t="s">
        <v>8391</v>
      </c>
      <c r="BZ3081" s="27" t="s">
        <v>7300</v>
      </c>
    </row>
    <row r="3082" spans="1:78">
      <c r="A3082" s="32" t="s">
        <v>3192</v>
      </c>
      <c r="BY3082" s="32" t="s">
        <v>8391</v>
      </c>
      <c r="BZ3082" s="27" t="s">
        <v>7301</v>
      </c>
    </row>
    <row r="3083" spans="1:78">
      <c r="A3083" s="32" t="s">
        <v>3193</v>
      </c>
      <c r="BY3083" s="32" t="s">
        <v>8391</v>
      </c>
      <c r="BZ3083" s="27" t="s">
        <v>7302</v>
      </c>
    </row>
    <row r="3084" spans="1:78">
      <c r="A3084" s="32" t="s">
        <v>3194</v>
      </c>
      <c r="BY3084" s="32" t="s">
        <v>8391</v>
      </c>
      <c r="BZ3084" s="27" t="s">
        <v>7303</v>
      </c>
    </row>
    <row r="3085" spans="1:78">
      <c r="A3085" s="32" t="s">
        <v>3195</v>
      </c>
      <c r="BY3085" s="32" t="s">
        <v>8391</v>
      </c>
      <c r="BZ3085" s="27" t="s">
        <v>7304</v>
      </c>
    </row>
    <row r="3086" spans="1:78">
      <c r="A3086" s="32" t="s">
        <v>3196</v>
      </c>
      <c r="BY3086" s="32" t="s">
        <v>8391</v>
      </c>
      <c r="BZ3086" s="27" t="s">
        <v>7305</v>
      </c>
    </row>
    <row r="3087" spans="1:78">
      <c r="A3087" s="32" t="s">
        <v>3197</v>
      </c>
      <c r="BY3087" s="32" t="s">
        <v>8391</v>
      </c>
      <c r="BZ3087" s="27" t="s">
        <v>7306</v>
      </c>
    </row>
    <row r="3088" spans="1:78">
      <c r="A3088" s="32" t="s">
        <v>3198</v>
      </c>
      <c r="BY3088" s="32" t="s">
        <v>8391</v>
      </c>
      <c r="BZ3088" s="27" t="s">
        <v>7307</v>
      </c>
    </row>
    <row r="3089" spans="1:78">
      <c r="A3089" s="32" t="s">
        <v>3199</v>
      </c>
      <c r="BY3089" s="32" t="s">
        <v>8391</v>
      </c>
      <c r="BZ3089" s="27" t="s">
        <v>7308</v>
      </c>
    </row>
    <row r="3090" spans="1:78">
      <c r="A3090" s="32" t="s">
        <v>3200</v>
      </c>
      <c r="BY3090" s="32" t="s">
        <v>8391</v>
      </c>
      <c r="BZ3090" s="27" t="s">
        <v>7309</v>
      </c>
    </row>
    <row r="3091" spans="1:78">
      <c r="A3091" s="32" t="s">
        <v>3201</v>
      </c>
      <c r="BY3091" s="32" t="s">
        <v>8391</v>
      </c>
      <c r="BZ3091" s="27" t="s">
        <v>7310</v>
      </c>
    </row>
    <row r="3092" spans="1:78">
      <c r="A3092" s="32" t="s">
        <v>3202</v>
      </c>
      <c r="BY3092" s="32" t="s">
        <v>8391</v>
      </c>
      <c r="BZ3092" s="27" t="s">
        <v>7311</v>
      </c>
    </row>
    <row r="3093" spans="1:78">
      <c r="A3093" s="32" t="s">
        <v>3203</v>
      </c>
      <c r="BY3093" s="32" t="s">
        <v>8391</v>
      </c>
      <c r="BZ3093" s="27" t="s">
        <v>7312</v>
      </c>
    </row>
    <row r="3094" spans="1:78">
      <c r="A3094" s="32" t="s">
        <v>3204</v>
      </c>
      <c r="BY3094" s="32" t="s">
        <v>8391</v>
      </c>
      <c r="BZ3094" s="27" t="s">
        <v>7313</v>
      </c>
    </row>
    <row r="3095" spans="1:78">
      <c r="A3095" s="32" t="s">
        <v>3205</v>
      </c>
      <c r="BY3095" s="32" t="s">
        <v>8391</v>
      </c>
      <c r="BZ3095" s="27" t="s">
        <v>7314</v>
      </c>
    </row>
    <row r="3096" spans="1:78">
      <c r="A3096" s="32" t="s">
        <v>3206</v>
      </c>
      <c r="BY3096" s="32" t="s">
        <v>8391</v>
      </c>
      <c r="BZ3096" s="27" t="s">
        <v>7315</v>
      </c>
    </row>
    <row r="3097" spans="1:78">
      <c r="A3097" s="32" t="s">
        <v>3207</v>
      </c>
      <c r="BY3097" s="32" t="s">
        <v>8391</v>
      </c>
      <c r="BZ3097" s="27" t="s">
        <v>7316</v>
      </c>
    </row>
    <row r="3098" spans="1:78">
      <c r="A3098" s="32" t="s">
        <v>3208</v>
      </c>
      <c r="BY3098" s="32" t="s">
        <v>8391</v>
      </c>
      <c r="BZ3098" s="27" t="s">
        <v>7317</v>
      </c>
    </row>
    <row r="3099" spans="1:78">
      <c r="A3099" s="32" t="s">
        <v>3209</v>
      </c>
      <c r="BY3099" s="32" t="s">
        <v>8391</v>
      </c>
      <c r="BZ3099" s="27" t="s">
        <v>7318</v>
      </c>
    </row>
    <row r="3100" spans="1:78">
      <c r="A3100" s="32" t="s">
        <v>3210</v>
      </c>
      <c r="BY3100" s="32" t="s">
        <v>8391</v>
      </c>
      <c r="BZ3100" s="27" t="s">
        <v>7319</v>
      </c>
    </row>
    <row r="3101" spans="1:78">
      <c r="A3101" s="32" t="s">
        <v>3211</v>
      </c>
      <c r="BY3101" s="32" t="s">
        <v>8391</v>
      </c>
      <c r="BZ3101" s="27" t="s">
        <v>7320</v>
      </c>
    </row>
    <row r="3102" spans="1:78">
      <c r="A3102" s="32" t="s">
        <v>3212</v>
      </c>
      <c r="BY3102" s="32" t="s">
        <v>8391</v>
      </c>
      <c r="BZ3102" s="27" t="s">
        <v>7321</v>
      </c>
    </row>
    <row r="3103" spans="1:78">
      <c r="A3103" s="32" t="s">
        <v>3213</v>
      </c>
      <c r="BY3103" s="32" t="s">
        <v>8391</v>
      </c>
      <c r="BZ3103" s="27" t="s">
        <v>7322</v>
      </c>
    </row>
    <row r="3104" spans="1:78">
      <c r="A3104" s="32" t="s">
        <v>3214</v>
      </c>
      <c r="BY3104" s="32" t="s">
        <v>8391</v>
      </c>
      <c r="BZ3104" s="27" t="s">
        <v>7323</v>
      </c>
    </row>
    <row r="3105" spans="1:78">
      <c r="A3105" s="32" t="s">
        <v>3215</v>
      </c>
      <c r="BY3105" s="32" t="s">
        <v>8391</v>
      </c>
      <c r="BZ3105" s="27" t="s">
        <v>7324</v>
      </c>
    </row>
    <row r="3106" spans="1:78">
      <c r="A3106" s="32" t="s">
        <v>3216</v>
      </c>
      <c r="BY3106" s="32" t="s">
        <v>8391</v>
      </c>
      <c r="BZ3106" s="27" t="s">
        <v>7325</v>
      </c>
    </row>
    <row r="3107" spans="1:78">
      <c r="A3107" s="32" t="s">
        <v>3217</v>
      </c>
      <c r="BY3107" s="32" t="s">
        <v>8391</v>
      </c>
      <c r="BZ3107" s="27" t="s">
        <v>7326</v>
      </c>
    </row>
    <row r="3108" spans="1:78">
      <c r="A3108" s="32" t="s">
        <v>3218</v>
      </c>
      <c r="BY3108" s="32" t="s">
        <v>8391</v>
      </c>
      <c r="BZ3108" s="27" t="s">
        <v>7327</v>
      </c>
    </row>
    <row r="3109" spans="1:78">
      <c r="A3109" s="32" t="s">
        <v>3219</v>
      </c>
      <c r="BY3109" s="32" t="s">
        <v>8391</v>
      </c>
      <c r="BZ3109" s="27" t="s">
        <v>7328</v>
      </c>
    </row>
    <row r="3110" spans="1:78">
      <c r="A3110" s="32" t="s">
        <v>3220</v>
      </c>
      <c r="BY3110" s="32" t="s">
        <v>8391</v>
      </c>
      <c r="BZ3110" s="27" t="s">
        <v>7329</v>
      </c>
    </row>
    <row r="3111" spans="1:78">
      <c r="A3111" s="32" t="s">
        <v>3221</v>
      </c>
      <c r="BY3111" s="32" t="s">
        <v>8391</v>
      </c>
      <c r="BZ3111" s="27" t="s">
        <v>7330</v>
      </c>
    </row>
    <row r="3112" spans="1:78">
      <c r="A3112" s="32" t="s">
        <v>3222</v>
      </c>
      <c r="BY3112" s="32" t="s">
        <v>8391</v>
      </c>
      <c r="BZ3112" s="27" t="s">
        <v>7331</v>
      </c>
    </row>
    <row r="3113" spans="1:78">
      <c r="A3113" s="32" t="s">
        <v>3223</v>
      </c>
      <c r="BY3113" s="32" t="s">
        <v>8391</v>
      </c>
      <c r="BZ3113" s="27" t="s">
        <v>7332</v>
      </c>
    </row>
    <row r="3114" spans="1:78">
      <c r="A3114" s="32" t="s">
        <v>3224</v>
      </c>
      <c r="BY3114" s="32" t="s">
        <v>8391</v>
      </c>
      <c r="BZ3114" s="27" t="s">
        <v>7333</v>
      </c>
    </row>
    <row r="3115" spans="1:78">
      <c r="A3115" s="32" t="s">
        <v>3225</v>
      </c>
      <c r="BY3115" s="32" t="s">
        <v>8391</v>
      </c>
      <c r="BZ3115" s="27" t="s">
        <v>7334</v>
      </c>
    </row>
    <row r="3116" spans="1:78">
      <c r="A3116" s="32" t="s">
        <v>3226</v>
      </c>
      <c r="BY3116" s="32" t="s">
        <v>8391</v>
      </c>
      <c r="BZ3116" s="27" t="s">
        <v>7335</v>
      </c>
    </row>
    <row r="3117" spans="1:78">
      <c r="A3117" s="32" t="s">
        <v>3227</v>
      </c>
      <c r="BY3117" s="32" t="s">
        <v>8391</v>
      </c>
      <c r="BZ3117" s="27" t="s">
        <v>7336</v>
      </c>
    </row>
    <row r="3118" spans="1:78">
      <c r="A3118" s="32" t="s">
        <v>3228</v>
      </c>
      <c r="BY3118" s="32" t="s">
        <v>8391</v>
      </c>
      <c r="BZ3118" s="27" t="s">
        <v>7337</v>
      </c>
    </row>
    <row r="3119" spans="1:78">
      <c r="A3119" s="32" t="s">
        <v>3229</v>
      </c>
      <c r="BY3119" s="32" t="s">
        <v>8391</v>
      </c>
      <c r="BZ3119" s="27" t="s">
        <v>7338</v>
      </c>
    </row>
    <row r="3120" spans="1:78">
      <c r="A3120" s="32" t="s">
        <v>3230</v>
      </c>
      <c r="BY3120" s="32" t="s">
        <v>8391</v>
      </c>
      <c r="BZ3120" s="27" t="s">
        <v>7339</v>
      </c>
    </row>
    <row r="3121" spans="1:78">
      <c r="A3121" s="32" t="s">
        <v>3231</v>
      </c>
      <c r="BY3121" s="32" t="s">
        <v>8391</v>
      </c>
      <c r="BZ3121" s="27" t="s">
        <v>7340</v>
      </c>
    </row>
    <row r="3122" spans="1:78">
      <c r="A3122" s="32" t="s">
        <v>3232</v>
      </c>
      <c r="BY3122" s="32" t="s">
        <v>8391</v>
      </c>
      <c r="BZ3122" s="27" t="s">
        <v>7341</v>
      </c>
    </row>
    <row r="3123" spans="1:78">
      <c r="A3123" s="32" t="s">
        <v>3233</v>
      </c>
      <c r="BY3123" s="32" t="s">
        <v>8391</v>
      </c>
      <c r="BZ3123" s="27" t="s">
        <v>7342</v>
      </c>
    </row>
    <row r="3124" spans="1:78">
      <c r="A3124" s="32" t="s">
        <v>3234</v>
      </c>
      <c r="BY3124" s="32" t="s">
        <v>8391</v>
      </c>
      <c r="BZ3124" s="27" t="s">
        <v>7343</v>
      </c>
    </row>
    <row r="3125" spans="1:78">
      <c r="A3125" s="32" t="s">
        <v>3235</v>
      </c>
      <c r="BY3125" s="32" t="s">
        <v>8391</v>
      </c>
      <c r="BZ3125" s="27" t="s">
        <v>7344</v>
      </c>
    </row>
    <row r="3126" spans="1:78">
      <c r="A3126" s="32" t="s">
        <v>3236</v>
      </c>
      <c r="BY3126" s="32" t="s">
        <v>8391</v>
      </c>
      <c r="BZ3126" s="27" t="s">
        <v>7345</v>
      </c>
    </row>
    <row r="3127" spans="1:78">
      <c r="A3127" s="32" t="s">
        <v>3237</v>
      </c>
      <c r="BY3127" s="32" t="s">
        <v>8391</v>
      </c>
      <c r="BZ3127" s="27" t="s">
        <v>7346</v>
      </c>
    </row>
    <row r="3128" spans="1:78">
      <c r="A3128" s="32" t="s">
        <v>3238</v>
      </c>
      <c r="BY3128" s="32" t="s">
        <v>8391</v>
      </c>
      <c r="BZ3128" s="27" t="s">
        <v>7347</v>
      </c>
    </row>
    <row r="3129" spans="1:78">
      <c r="A3129" s="32" t="s">
        <v>3239</v>
      </c>
      <c r="BY3129" s="32" t="s">
        <v>8391</v>
      </c>
      <c r="BZ3129" s="27" t="s">
        <v>7348</v>
      </c>
    </row>
    <row r="3130" spans="1:78">
      <c r="A3130" s="32" t="s">
        <v>3240</v>
      </c>
      <c r="BY3130" s="32" t="s">
        <v>8391</v>
      </c>
      <c r="BZ3130" s="27" t="s">
        <v>7349</v>
      </c>
    </row>
    <row r="3131" spans="1:78">
      <c r="A3131" s="32" t="s">
        <v>3241</v>
      </c>
      <c r="BY3131" s="32" t="s">
        <v>8391</v>
      </c>
      <c r="BZ3131" s="27" t="s">
        <v>7350</v>
      </c>
    </row>
    <row r="3132" spans="1:78">
      <c r="A3132" s="32" t="s">
        <v>3242</v>
      </c>
      <c r="BY3132" s="32" t="s">
        <v>8391</v>
      </c>
      <c r="BZ3132" s="27" t="s">
        <v>7351</v>
      </c>
    </row>
    <row r="3133" spans="1:78">
      <c r="A3133" s="32" t="s">
        <v>3243</v>
      </c>
      <c r="BY3133" s="32" t="s">
        <v>8391</v>
      </c>
      <c r="BZ3133" s="27" t="s">
        <v>7352</v>
      </c>
    </row>
    <row r="3134" spans="1:78">
      <c r="A3134" s="32" t="s">
        <v>3244</v>
      </c>
      <c r="BY3134" s="32" t="s">
        <v>8391</v>
      </c>
      <c r="BZ3134" s="27" t="s">
        <v>7353</v>
      </c>
    </row>
    <row r="3135" spans="1:78">
      <c r="A3135" s="32" t="s">
        <v>3245</v>
      </c>
      <c r="BY3135" s="32" t="s">
        <v>8391</v>
      </c>
      <c r="BZ3135" s="27" t="s">
        <v>7354</v>
      </c>
    </row>
    <row r="3136" spans="1:78">
      <c r="A3136" s="32" t="s">
        <v>3246</v>
      </c>
      <c r="BY3136" s="32" t="s">
        <v>8391</v>
      </c>
      <c r="BZ3136" s="27" t="s">
        <v>7355</v>
      </c>
    </row>
    <row r="3137" spans="1:78">
      <c r="A3137" s="32" t="s">
        <v>3247</v>
      </c>
      <c r="BY3137" s="32" t="s">
        <v>8391</v>
      </c>
      <c r="BZ3137" s="27" t="s">
        <v>7356</v>
      </c>
    </row>
    <row r="3138" spans="1:78">
      <c r="A3138" s="32" t="s">
        <v>3248</v>
      </c>
      <c r="BY3138" s="32" t="s">
        <v>8391</v>
      </c>
      <c r="BZ3138" s="27" t="s">
        <v>7357</v>
      </c>
    </row>
    <row r="3139" spans="1:78">
      <c r="A3139" s="32" t="s">
        <v>3249</v>
      </c>
      <c r="BY3139" s="32" t="s">
        <v>8391</v>
      </c>
      <c r="BZ3139" s="27" t="s">
        <v>7358</v>
      </c>
    </row>
    <row r="3140" spans="1:78">
      <c r="A3140" s="32" t="s">
        <v>3250</v>
      </c>
      <c r="BY3140" s="32" t="s">
        <v>8391</v>
      </c>
      <c r="BZ3140" s="27" t="s">
        <v>7359</v>
      </c>
    </row>
    <row r="3141" spans="1:78">
      <c r="A3141" s="32" t="s">
        <v>3251</v>
      </c>
      <c r="BY3141" s="32" t="s">
        <v>8391</v>
      </c>
      <c r="BZ3141" s="27" t="s">
        <v>7360</v>
      </c>
    </row>
    <row r="3142" spans="1:78">
      <c r="A3142" s="32" t="s">
        <v>3252</v>
      </c>
      <c r="BY3142" s="32" t="s">
        <v>8391</v>
      </c>
      <c r="BZ3142" s="27" t="s">
        <v>7361</v>
      </c>
    </row>
    <row r="3143" spans="1:78">
      <c r="A3143" s="32" t="s">
        <v>3253</v>
      </c>
      <c r="BY3143" s="32" t="s">
        <v>8391</v>
      </c>
      <c r="BZ3143" s="27" t="s">
        <v>7362</v>
      </c>
    </row>
    <row r="3144" spans="1:78">
      <c r="A3144" s="32" t="s">
        <v>3254</v>
      </c>
      <c r="BY3144" s="32" t="s">
        <v>8391</v>
      </c>
      <c r="BZ3144" s="27" t="s">
        <v>7363</v>
      </c>
    </row>
    <row r="3145" spans="1:78">
      <c r="A3145" s="32" t="s">
        <v>3255</v>
      </c>
      <c r="BY3145" s="32" t="s">
        <v>8391</v>
      </c>
      <c r="BZ3145" s="27" t="s">
        <v>7364</v>
      </c>
    </row>
    <row r="3146" spans="1:78">
      <c r="A3146" s="32" t="s">
        <v>3256</v>
      </c>
      <c r="BY3146" s="32" t="s">
        <v>8391</v>
      </c>
      <c r="BZ3146" s="27" t="s">
        <v>7365</v>
      </c>
    </row>
    <row r="3147" spans="1:78">
      <c r="A3147" s="32" t="s">
        <v>3257</v>
      </c>
      <c r="BY3147" s="32" t="s">
        <v>8391</v>
      </c>
      <c r="BZ3147" s="27" t="s">
        <v>7366</v>
      </c>
    </row>
    <row r="3148" spans="1:78">
      <c r="A3148" s="32" t="s">
        <v>3258</v>
      </c>
      <c r="BY3148" s="32" t="s">
        <v>8391</v>
      </c>
      <c r="BZ3148" s="27" t="s">
        <v>7367</v>
      </c>
    </row>
    <row r="3149" spans="1:78">
      <c r="A3149" s="32" t="s">
        <v>3259</v>
      </c>
      <c r="BY3149" s="32" t="s">
        <v>8391</v>
      </c>
      <c r="BZ3149" s="27" t="s">
        <v>7368</v>
      </c>
    </row>
    <row r="3150" spans="1:78">
      <c r="A3150" s="32" t="s">
        <v>3260</v>
      </c>
      <c r="BY3150" s="32" t="s">
        <v>8391</v>
      </c>
      <c r="BZ3150" s="27" t="s">
        <v>7369</v>
      </c>
    </row>
    <row r="3151" spans="1:78">
      <c r="A3151" s="32" t="s">
        <v>3261</v>
      </c>
      <c r="BY3151" s="32" t="s">
        <v>8391</v>
      </c>
      <c r="BZ3151" s="27" t="s">
        <v>7370</v>
      </c>
    </row>
    <row r="3152" spans="1:78">
      <c r="A3152" s="32" t="s">
        <v>3262</v>
      </c>
      <c r="BY3152" s="32" t="s">
        <v>8391</v>
      </c>
      <c r="BZ3152" s="27" t="s">
        <v>7371</v>
      </c>
    </row>
    <row r="3153" spans="1:78">
      <c r="A3153" s="32" t="s">
        <v>3263</v>
      </c>
      <c r="BY3153" s="32" t="s">
        <v>8391</v>
      </c>
      <c r="BZ3153" s="27" t="s">
        <v>7372</v>
      </c>
    </row>
    <row r="3154" spans="1:78">
      <c r="A3154" s="32" t="s">
        <v>3264</v>
      </c>
      <c r="BY3154" s="32" t="s">
        <v>8391</v>
      </c>
      <c r="BZ3154" s="27" t="s">
        <v>7373</v>
      </c>
    </row>
    <row r="3155" spans="1:78">
      <c r="A3155" s="32" t="s">
        <v>3265</v>
      </c>
      <c r="BY3155" s="32" t="s">
        <v>8391</v>
      </c>
      <c r="BZ3155" s="27" t="s">
        <v>7374</v>
      </c>
    </row>
    <row r="3156" spans="1:78">
      <c r="A3156" s="32" t="s">
        <v>3266</v>
      </c>
      <c r="BY3156" s="32" t="s">
        <v>8391</v>
      </c>
      <c r="BZ3156" s="27" t="s">
        <v>7375</v>
      </c>
    </row>
    <row r="3157" spans="1:78">
      <c r="A3157" s="32" t="s">
        <v>3267</v>
      </c>
      <c r="BY3157" s="32" t="s">
        <v>8391</v>
      </c>
      <c r="BZ3157" s="27" t="s">
        <v>7376</v>
      </c>
    </row>
    <row r="3158" spans="1:78">
      <c r="A3158" s="32" t="s">
        <v>3268</v>
      </c>
      <c r="BY3158" s="32" t="s">
        <v>8391</v>
      </c>
      <c r="BZ3158" s="27" t="s">
        <v>7377</v>
      </c>
    </row>
    <row r="3159" spans="1:78">
      <c r="A3159" s="32" t="s">
        <v>3269</v>
      </c>
      <c r="BY3159" s="32" t="s">
        <v>8391</v>
      </c>
      <c r="BZ3159" s="27" t="s">
        <v>7378</v>
      </c>
    </row>
    <row r="3160" spans="1:78">
      <c r="A3160" s="32" t="s">
        <v>3270</v>
      </c>
      <c r="BY3160" s="32" t="s">
        <v>8391</v>
      </c>
      <c r="BZ3160" s="27" t="s">
        <v>7379</v>
      </c>
    </row>
    <row r="3161" spans="1:78">
      <c r="A3161" s="32" t="s">
        <v>3271</v>
      </c>
      <c r="BY3161" s="32" t="s">
        <v>8391</v>
      </c>
      <c r="BZ3161" s="27" t="s">
        <v>7380</v>
      </c>
    </row>
    <row r="3162" spans="1:78">
      <c r="A3162" s="32" t="s">
        <v>3272</v>
      </c>
      <c r="BY3162" s="32" t="s">
        <v>8391</v>
      </c>
      <c r="BZ3162" s="27" t="s">
        <v>7381</v>
      </c>
    </row>
    <row r="3163" spans="1:78">
      <c r="A3163" s="32" t="s">
        <v>3273</v>
      </c>
      <c r="BY3163" s="32" t="s">
        <v>8391</v>
      </c>
      <c r="BZ3163" s="27" t="s">
        <v>7382</v>
      </c>
    </row>
    <row r="3164" spans="1:78">
      <c r="A3164" s="32" t="s">
        <v>3274</v>
      </c>
      <c r="BY3164" s="32" t="s">
        <v>8391</v>
      </c>
      <c r="BZ3164" s="27" t="s">
        <v>7383</v>
      </c>
    </row>
    <row r="3165" spans="1:78">
      <c r="A3165" s="32" t="s">
        <v>3275</v>
      </c>
      <c r="BY3165" s="32" t="s">
        <v>8391</v>
      </c>
      <c r="BZ3165" s="27" t="s">
        <v>7384</v>
      </c>
    </row>
    <row r="3166" spans="1:78">
      <c r="A3166" s="32" t="s">
        <v>3276</v>
      </c>
      <c r="BY3166" s="32" t="s">
        <v>8391</v>
      </c>
      <c r="BZ3166" s="27" t="s">
        <v>7385</v>
      </c>
    </row>
    <row r="3167" spans="1:78">
      <c r="A3167" s="32" t="s">
        <v>3277</v>
      </c>
      <c r="BY3167" s="32" t="s">
        <v>8391</v>
      </c>
      <c r="BZ3167" s="27" t="s">
        <v>7386</v>
      </c>
    </row>
    <row r="3168" spans="1:78">
      <c r="A3168" s="32" t="s">
        <v>3278</v>
      </c>
      <c r="BY3168" s="32" t="s">
        <v>8391</v>
      </c>
      <c r="BZ3168" s="27" t="s">
        <v>7387</v>
      </c>
    </row>
    <row r="3169" spans="1:78">
      <c r="A3169" s="32" t="s">
        <v>3279</v>
      </c>
      <c r="BY3169" s="32" t="s">
        <v>8391</v>
      </c>
      <c r="BZ3169" s="27" t="s">
        <v>7388</v>
      </c>
    </row>
    <row r="3170" spans="1:78">
      <c r="A3170" s="32" t="s">
        <v>3280</v>
      </c>
      <c r="BY3170" s="32" t="s">
        <v>8391</v>
      </c>
      <c r="BZ3170" s="27" t="s">
        <v>7389</v>
      </c>
    </row>
    <row r="3171" spans="1:78">
      <c r="A3171" s="32" t="s">
        <v>3281</v>
      </c>
      <c r="BY3171" s="32" t="s">
        <v>8391</v>
      </c>
      <c r="BZ3171" s="27" t="s">
        <v>7390</v>
      </c>
    </row>
    <row r="3172" spans="1:78">
      <c r="A3172" s="32" t="s">
        <v>3282</v>
      </c>
      <c r="BY3172" s="32" t="s">
        <v>8391</v>
      </c>
      <c r="BZ3172" s="27" t="s">
        <v>7391</v>
      </c>
    </row>
    <row r="3173" spans="1:78">
      <c r="A3173" s="32" t="s">
        <v>3283</v>
      </c>
      <c r="BY3173" s="32" t="s">
        <v>8391</v>
      </c>
      <c r="BZ3173" s="27" t="s">
        <v>7392</v>
      </c>
    </row>
    <row r="3174" spans="1:78">
      <c r="A3174" s="32" t="s">
        <v>3284</v>
      </c>
      <c r="BY3174" s="32" t="s">
        <v>8391</v>
      </c>
      <c r="BZ3174" s="27" t="s">
        <v>7393</v>
      </c>
    </row>
    <row r="3175" spans="1:78">
      <c r="A3175" s="32" t="s">
        <v>3285</v>
      </c>
      <c r="BY3175" s="32" t="s">
        <v>8391</v>
      </c>
      <c r="BZ3175" s="27" t="s">
        <v>7394</v>
      </c>
    </row>
    <row r="3176" spans="1:78">
      <c r="A3176" s="32" t="s">
        <v>3286</v>
      </c>
      <c r="BY3176" s="32" t="s">
        <v>8391</v>
      </c>
      <c r="BZ3176" s="27" t="s">
        <v>7395</v>
      </c>
    </row>
    <row r="3177" spans="1:78">
      <c r="A3177" s="32" t="s">
        <v>3287</v>
      </c>
      <c r="BY3177" s="32" t="s">
        <v>8391</v>
      </c>
      <c r="BZ3177" s="27" t="s">
        <v>7396</v>
      </c>
    </row>
    <row r="3178" spans="1:78">
      <c r="A3178" s="32" t="s">
        <v>3288</v>
      </c>
      <c r="BY3178" s="32" t="s">
        <v>8391</v>
      </c>
      <c r="BZ3178" s="27" t="s">
        <v>7397</v>
      </c>
    </row>
    <row r="3179" spans="1:78">
      <c r="A3179" s="32" t="s">
        <v>3289</v>
      </c>
      <c r="BY3179" s="32" t="s">
        <v>8391</v>
      </c>
      <c r="BZ3179" s="27" t="s">
        <v>7398</v>
      </c>
    </row>
    <row r="3180" spans="1:78">
      <c r="A3180" s="32" t="s">
        <v>3290</v>
      </c>
      <c r="BY3180" s="32" t="s">
        <v>8391</v>
      </c>
      <c r="BZ3180" s="27" t="s">
        <v>7399</v>
      </c>
    </row>
    <row r="3181" spans="1:78">
      <c r="A3181" s="32" t="s">
        <v>3291</v>
      </c>
      <c r="BY3181" s="32" t="s">
        <v>8391</v>
      </c>
      <c r="BZ3181" s="27" t="s">
        <v>7400</v>
      </c>
    </row>
    <row r="3182" spans="1:78">
      <c r="A3182" s="32" t="s">
        <v>3292</v>
      </c>
      <c r="BY3182" s="32" t="s">
        <v>8391</v>
      </c>
      <c r="BZ3182" s="27" t="s">
        <v>7401</v>
      </c>
    </row>
    <row r="3183" spans="1:78">
      <c r="A3183" s="32" t="s">
        <v>3293</v>
      </c>
      <c r="BY3183" s="32" t="s">
        <v>8391</v>
      </c>
      <c r="BZ3183" s="27" t="s">
        <v>7402</v>
      </c>
    </row>
    <row r="3184" spans="1:78">
      <c r="A3184" s="32" t="s">
        <v>3294</v>
      </c>
      <c r="BY3184" s="32" t="s">
        <v>8391</v>
      </c>
      <c r="BZ3184" s="27" t="s">
        <v>7403</v>
      </c>
    </row>
    <row r="3185" spans="1:78">
      <c r="A3185" s="32" t="s">
        <v>3295</v>
      </c>
      <c r="BY3185" s="32" t="s">
        <v>8391</v>
      </c>
      <c r="BZ3185" s="27" t="s">
        <v>7404</v>
      </c>
    </row>
    <row r="3186" spans="1:78">
      <c r="A3186" s="32" t="s">
        <v>3296</v>
      </c>
      <c r="BY3186" s="32" t="s">
        <v>8391</v>
      </c>
      <c r="BZ3186" s="27" t="s">
        <v>7405</v>
      </c>
    </row>
    <row r="3187" spans="1:78">
      <c r="A3187" s="32" t="s">
        <v>3297</v>
      </c>
      <c r="BY3187" s="32" t="s">
        <v>8391</v>
      </c>
      <c r="BZ3187" s="27" t="s">
        <v>7406</v>
      </c>
    </row>
    <row r="3188" spans="1:78">
      <c r="A3188" s="32" t="s">
        <v>3298</v>
      </c>
      <c r="BY3188" s="32" t="s">
        <v>8391</v>
      </c>
      <c r="BZ3188" s="27" t="s">
        <v>7407</v>
      </c>
    </row>
    <row r="3189" spans="1:78">
      <c r="A3189" s="32" t="s">
        <v>3299</v>
      </c>
      <c r="BY3189" s="32" t="s">
        <v>8391</v>
      </c>
      <c r="BZ3189" s="27" t="s">
        <v>7408</v>
      </c>
    </row>
    <row r="3190" spans="1:78">
      <c r="A3190" s="32" t="s">
        <v>3300</v>
      </c>
      <c r="BY3190" s="32" t="s">
        <v>8391</v>
      </c>
      <c r="BZ3190" s="27" t="s">
        <v>7409</v>
      </c>
    </row>
    <row r="3191" spans="1:78">
      <c r="A3191" s="32" t="s">
        <v>3301</v>
      </c>
      <c r="BY3191" s="32" t="s">
        <v>8391</v>
      </c>
      <c r="BZ3191" s="27" t="s">
        <v>7410</v>
      </c>
    </row>
    <row r="3192" spans="1:78">
      <c r="A3192" s="32" t="s">
        <v>3302</v>
      </c>
      <c r="BY3192" s="32" t="s">
        <v>8391</v>
      </c>
      <c r="BZ3192" s="27" t="s">
        <v>7411</v>
      </c>
    </row>
    <row r="3193" spans="1:78">
      <c r="A3193" s="32" t="s">
        <v>3303</v>
      </c>
      <c r="BY3193" s="32" t="s">
        <v>8391</v>
      </c>
      <c r="BZ3193" s="27" t="s">
        <v>7412</v>
      </c>
    </row>
    <row r="3194" spans="1:78">
      <c r="A3194" s="32" t="s">
        <v>3304</v>
      </c>
      <c r="BY3194" s="32" t="s">
        <v>8391</v>
      </c>
      <c r="BZ3194" s="27" t="s">
        <v>7413</v>
      </c>
    </row>
    <row r="3195" spans="1:78">
      <c r="A3195" s="32" t="s">
        <v>3305</v>
      </c>
      <c r="BY3195" s="32" t="s">
        <v>8391</v>
      </c>
      <c r="BZ3195" s="27" t="s">
        <v>7414</v>
      </c>
    </row>
    <row r="3196" spans="1:78">
      <c r="A3196" s="32" t="s">
        <v>3306</v>
      </c>
      <c r="BY3196" s="32" t="s">
        <v>8391</v>
      </c>
      <c r="BZ3196" s="27" t="s">
        <v>7415</v>
      </c>
    </row>
    <row r="3197" spans="1:78">
      <c r="A3197" s="32" t="s">
        <v>3307</v>
      </c>
      <c r="BY3197" s="32" t="s">
        <v>8391</v>
      </c>
      <c r="BZ3197" s="27" t="s">
        <v>7416</v>
      </c>
    </row>
    <row r="3198" spans="1:78">
      <c r="A3198" s="32" t="s">
        <v>3308</v>
      </c>
      <c r="BY3198" s="32" t="s">
        <v>8391</v>
      </c>
      <c r="BZ3198" s="27" t="s">
        <v>7417</v>
      </c>
    </row>
    <row r="3199" spans="1:78">
      <c r="A3199" s="32" t="s">
        <v>3309</v>
      </c>
      <c r="BY3199" s="32" t="s">
        <v>8391</v>
      </c>
      <c r="BZ3199" s="27" t="s">
        <v>7418</v>
      </c>
    </row>
    <row r="3200" spans="1:78">
      <c r="A3200" s="32" t="s">
        <v>3310</v>
      </c>
      <c r="BY3200" s="32" t="s">
        <v>8391</v>
      </c>
      <c r="BZ3200" s="27" t="s">
        <v>7419</v>
      </c>
    </row>
    <row r="3201" spans="1:78">
      <c r="A3201" s="32" t="s">
        <v>3311</v>
      </c>
      <c r="BY3201" s="32" t="s">
        <v>8391</v>
      </c>
      <c r="BZ3201" s="27" t="s">
        <v>7420</v>
      </c>
    </row>
    <row r="3202" spans="1:78">
      <c r="A3202" s="32" t="s">
        <v>3312</v>
      </c>
      <c r="BY3202" s="32" t="s">
        <v>8391</v>
      </c>
      <c r="BZ3202" s="27" t="s">
        <v>7421</v>
      </c>
    </row>
    <row r="3203" spans="1:78">
      <c r="A3203" s="32" t="s">
        <v>3313</v>
      </c>
      <c r="BY3203" s="32" t="s">
        <v>8391</v>
      </c>
      <c r="BZ3203" s="27" t="s">
        <v>7422</v>
      </c>
    </row>
    <row r="3204" spans="1:78">
      <c r="A3204" s="32" t="s">
        <v>3314</v>
      </c>
      <c r="BY3204" s="32" t="s">
        <v>8391</v>
      </c>
      <c r="BZ3204" s="27" t="s">
        <v>7423</v>
      </c>
    </row>
    <row r="3205" spans="1:78">
      <c r="A3205" s="32" t="s">
        <v>3315</v>
      </c>
      <c r="BY3205" s="32" t="s">
        <v>8391</v>
      </c>
      <c r="BZ3205" s="27" t="s">
        <v>7424</v>
      </c>
    </row>
    <row r="3206" spans="1:78">
      <c r="A3206" s="32" t="s">
        <v>3316</v>
      </c>
      <c r="BY3206" s="32" t="s">
        <v>8391</v>
      </c>
      <c r="BZ3206" s="27" t="s">
        <v>7425</v>
      </c>
    </row>
    <row r="3207" spans="1:78">
      <c r="A3207" s="32" t="s">
        <v>3317</v>
      </c>
      <c r="BY3207" s="32" t="s">
        <v>8391</v>
      </c>
      <c r="BZ3207" s="27" t="s">
        <v>7426</v>
      </c>
    </row>
    <row r="3208" spans="1:78">
      <c r="A3208" s="32" t="s">
        <v>3318</v>
      </c>
      <c r="BY3208" s="32" t="s">
        <v>8391</v>
      </c>
      <c r="BZ3208" s="27" t="s">
        <v>7427</v>
      </c>
    </row>
    <row r="3209" spans="1:78">
      <c r="A3209" s="32" t="s">
        <v>3319</v>
      </c>
      <c r="BY3209" s="32" t="s">
        <v>8391</v>
      </c>
      <c r="BZ3209" s="27" t="s">
        <v>7428</v>
      </c>
    </row>
    <row r="3210" spans="1:78">
      <c r="A3210" s="32" t="s">
        <v>3320</v>
      </c>
      <c r="BY3210" s="32" t="s">
        <v>8391</v>
      </c>
      <c r="BZ3210" s="27" t="s">
        <v>7429</v>
      </c>
    </row>
    <row r="3211" spans="1:78">
      <c r="A3211" s="32" t="s">
        <v>3321</v>
      </c>
      <c r="BY3211" s="32" t="s">
        <v>8391</v>
      </c>
      <c r="BZ3211" s="27" t="s">
        <v>7430</v>
      </c>
    </row>
    <row r="3212" spans="1:78">
      <c r="A3212" s="32" t="s">
        <v>3322</v>
      </c>
      <c r="BY3212" s="32" t="s">
        <v>8391</v>
      </c>
      <c r="BZ3212" s="27" t="s">
        <v>7431</v>
      </c>
    </row>
    <row r="3213" spans="1:78">
      <c r="A3213" s="32" t="s">
        <v>3323</v>
      </c>
      <c r="BY3213" s="32" t="s">
        <v>8391</v>
      </c>
      <c r="BZ3213" s="27" t="s">
        <v>7432</v>
      </c>
    </row>
    <row r="3214" spans="1:78">
      <c r="A3214" s="32" t="s">
        <v>3324</v>
      </c>
      <c r="BY3214" s="32" t="s">
        <v>8391</v>
      </c>
      <c r="BZ3214" s="27" t="s">
        <v>7433</v>
      </c>
    </row>
    <row r="3215" spans="1:78">
      <c r="A3215" s="32" t="s">
        <v>3325</v>
      </c>
      <c r="BY3215" s="32" t="s">
        <v>8391</v>
      </c>
      <c r="BZ3215" s="27" t="s">
        <v>7434</v>
      </c>
    </row>
    <row r="3216" spans="1:78">
      <c r="A3216" s="32" t="s">
        <v>3326</v>
      </c>
      <c r="BY3216" s="32" t="s">
        <v>8391</v>
      </c>
      <c r="BZ3216" s="27" t="s">
        <v>7435</v>
      </c>
    </row>
    <row r="3217" spans="1:78">
      <c r="A3217" s="32" t="s">
        <v>3327</v>
      </c>
      <c r="BY3217" s="32" t="s">
        <v>8391</v>
      </c>
      <c r="BZ3217" s="27" t="s">
        <v>7436</v>
      </c>
    </row>
    <row r="3218" spans="1:78">
      <c r="A3218" s="32" t="s">
        <v>3328</v>
      </c>
      <c r="BY3218" s="32" t="s">
        <v>8391</v>
      </c>
      <c r="BZ3218" s="27" t="s">
        <v>7437</v>
      </c>
    </row>
    <row r="3219" spans="1:78">
      <c r="A3219" s="32" t="s">
        <v>3329</v>
      </c>
      <c r="BY3219" s="32" t="s">
        <v>8391</v>
      </c>
      <c r="BZ3219" s="27" t="s">
        <v>7438</v>
      </c>
    </row>
    <row r="3220" spans="1:78">
      <c r="A3220" s="32" t="s">
        <v>3330</v>
      </c>
      <c r="BY3220" s="32" t="s">
        <v>8391</v>
      </c>
      <c r="BZ3220" s="27" t="s">
        <v>7439</v>
      </c>
    </row>
    <row r="3221" spans="1:78">
      <c r="A3221" s="32" t="s">
        <v>3331</v>
      </c>
      <c r="BY3221" s="32" t="s">
        <v>8391</v>
      </c>
      <c r="BZ3221" s="27" t="s">
        <v>7440</v>
      </c>
    </row>
    <row r="3222" spans="1:78">
      <c r="A3222" s="32" t="s">
        <v>3332</v>
      </c>
      <c r="BY3222" s="32" t="s">
        <v>8391</v>
      </c>
      <c r="BZ3222" s="27" t="s">
        <v>7441</v>
      </c>
    </row>
    <row r="3223" spans="1:78">
      <c r="A3223" s="32" t="s">
        <v>3333</v>
      </c>
      <c r="BY3223" s="32" t="s">
        <v>8391</v>
      </c>
      <c r="BZ3223" s="27" t="s">
        <v>7442</v>
      </c>
    </row>
    <row r="3224" spans="1:78">
      <c r="A3224" s="32" t="s">
        <v>3334</v>
      </c>
      <c r="BY3224" s="32" t="s">
        <v>8391</v>
      </c>
      <c r="BZ3224" s="27" t="s">
        <v>7443</v>
      </c>
    </row>
    <row r="3225" spans="1:78">
      <c r="A3225" s="32" t="s">
        <v>3335</v>
      </c>
      <c r="BY3225" s="32" t="s">
        <v>8391</v>
      </c>
      <c r="BZ3225" s="27" t="s">
        <v>7444</v>
      </c>
    </row>
    <row r="3226" spans="1:78">
      <c r="A3226" s="32" t="s">
        <v>3336</v>
      </c>
      <c r="BY3226" s="32" t="s">
        <v>8391</v>
      </c>
      <c r="BZ3226" s="27" t="s">
        <v>7445</v>
      </c>
    </row>
    <row r="3227" spans="1:78">
      <c r="A3227" s="32" t="s">
        <v>3337</v>
      </c>
      <c r="BY3227" s="32" t="s">
        <v>8391</v>
      </c>
      <c r="BZ3227" s="27" t="s">
        <v>7446</v>
      </c>
    </row>
    <row r="3228" spans="1:78">
      <c r="A3228" s="32" t="s">
        <v>3338</v>
      </c>
      <c r="BY3228" s="32" t="s">
        <v>8391</v>
      </c>
      <c r="BZ3228" s="27" t="s">
        <v>7447</v>
      </c>
    </row>
    <row r="3229" spans="1:78">
      <c r="A3229" s="32" t="s">
        <v>3339</v>
      </c>
      <c r="BY3229" s="32" t="s">
        <v>8391</v>
      </c>
      <c r="BZ3229" s="27" t="s">
        <v>7448</v>
      </c>
    </row>
    <row r="3230" spans="1:78">
      <c r="A3230" s="32" t="s">
        <v>3340</v>
      </c>
      <c r="BY3230" s="32" t="s">
        <v>8391</v>
      </c>
      <c r="BZ3230" s="27" t="s">
        <v>7449</v>
      </c>
    </row>
    <row r="3231" spans="1:78">
      <c r="A3231" s="32" t="s">
        <v>3341</v>
      </c>
      <c r="BY3231" s="32" t="s">
        <v>8391</v>
      </c>
      <c r="BZ3231" s="27" t="s">
        <v>7450</v>
      </c>
    </row>
    <row r="3232" spans="1:78">
      <c r="A3232" s="32" t="s">
        <v>3342</v>
      </c>
      <c r="BY3232" s="32" t="s">
        <v>8391</v>
      </c>
      <c r="BZ3232" s="27" t="s">
        <v>7451</v>
      </c>
    </row>
    <row r="3233" spans="1:78">
      <c r="A3233" s="32" t="s">
        <v>3343</v>
      </c>
      <c r="BY3233" s="32" t="s">
        <v>8391</v>
      </c>
      <c r="BZ3233" s="27" t="s">
        <v>7452</v>
      </c>
    </row>
    <row r="3234" spans="1:78">
      <c r="A3234" s="32" t="s">
        <v>3344</v>
      </c>
      <c r="BY3234" s="32" t="s">
        <v>8391</v>
      </c>
      <c r="BZ3234" s="27" t="s">
        <v>7453</v>
      </c>
    </row>
    <row r="3235" spans="1:78">
      <c r="A3235" s="32" t="s">
        <v>3345</v>
      </c>
      <c r="BY3235" s="32" t="s">
        <v>8391</v>
      </c>
      <c r="BZ3235" s="27" t="s">
        <v>7454</v>
      </c>
    </row>
    <row r="3236" spans="1:78">
      <c r="A3236" s="32" t="s">
        <v>3346</v>
      </c>
      <c r="BY3236" s="32" t="s">
        <v>8391</v>
      </c>
      <c r="BZ3236" s="27" t="s">
        <v>7455</v>
      </c>
    </row>
    <row r="3237" spans="1:78">
      <c r="A3237" s="32" t="s">
        <v>3347</v>
      </c>
      <c r="BY3237" s="32" t="s">
        <v>8391</v>
      </c>
      <c r="BZ3237" s="27" t="s">
        <v>7456</v>
      </c>
    </row>
    <row r="3238" spans="1:78">
      <c r="A3238" s="32" t="s">
        <v>3348</v>
      </c>
      <c r="BY3238" s="32" t="s">
        <v>8391</v>
      </c>
      <c r="BZ3238" s="27" t="s">
        <v>7457</v>
      </c>
    </row>
    <row r="3239" spans="1:78">
      <c r="A3239" s="32" t="s">
        <v>3349</v>
      </c>
      <c r="BY3239" s="32" t="s">
        <v>8391</v>
      </c>
      <c r="BZ3239" s="27" t="s">
        <v>7458</v>
      </c>
    </row>
    <row r="3240" spans="1:78">
      <c r="A3240" s="32" t="s">
        <v>3350</v>
      </c>
      <c r="BY3240" s="32" t="s">
        <v>8391</v>
      </c>
      <c r="BZ3240" s="27" t="s">
        <v>7459</v>
      </c>
    </row>
    <row r="3241" spans="1:78">
      <c r="A3241" s="32" t="s">
        <v>3351</v>
      </c>
      <c r="BY3241" s="32" t="s">
        <v>8391</v>
      </c>
      <c r="BZ3241" s="27" t="s">
        <v>7460</v>
      </c>
    </row>
    <row r="3242" spans="1:78">
      <c r="A3242" s="32" t="s">
        <v>3352</v>
      </c>
      <c r="BY3242" s="32" t="s">
        <v>8391</v>
      </c>
      <c r="BZ3242" s="27" t="s">
        <v>7461</v>
      </c>
    </row>
    <row r="3243" spans="1:78">
      <c r="A3243" s="32" t="s">
        <v>3353</v>
      </c>
      <c r="BY3243" s="32" t="s">
        <v>8391</v>
      </c>
      <c r="BZ3243" s="27" t="s">
        <v>7462</v>
      </c>
    </row>
    <row r="3244" spans="1:78">
      <c r="A3244" s="32" t="s">
        <v>3354</v>
      </c>
      <c r="BY3244" s="32" t="s">
        <v>8391</v>
      </c>
      <c r="BZ3244" s="27" t="s">
        <v>7463</v>
      </c>
    </row>
    <row r="3245" spans="1:78">
      <c r="A3245" s="32" t="s">
        <v>3355</v>
      </c>
      <c r="BY3245" s="32" t="s">
        <v>8391</v>
      </c>
      <c r="BZ3245" s="27" t="s">
        <v>7464</v>
      </c>
    </row>
    <row r="3246" spans="1:78">
      <c r="A3246" s="32" t="s">
        <v>3356</v>
      </c>
      <c r="BY3246" s="32" t="s">
        <v>8391</v>
      </c>
      <c r="BZ3246" s="27" t="s">
        <v>7465</v>
      </c>
    </row>
    <row r="3247" spans="1:78">
      <c r="A3247" s="32" t="s">
        <v>3357</v>
      </c>
      <c r="BY3247" s="32" t="s">
        <v>8391</v>
      </c>
      <c r="BZ3247" s="27" t="s">
        <v>7466</v>
      </c>
    </row>
    <row r="3248" spans="1:78">
      <c r="A3248" s="32" t="s">
        <v>3358</v>
      </c>
      <c r="BY3248" s="32" t="s">
        <v>8391</v>
      </c>
      <c r="BZ3248" s="27" t="s">
        <v>7467</v>
      </c>
    </row>
    <row r="3249" spans="1:78">
      <c r="A3249" s="32" t="s">
        <v>3359</v>
      </c>
      <c r="BY3249" s="32" t="s">
        <v>8391</v>
      </c>
      <c r="BZ3249" s="27" t="s">
        <v>7468</v>
      </c>
    </row>
    <row r="3250" spans="1:78">
      <c r="A3250" s="32" t="s">
        <v>3360</v>
      </c>
      <c r="BY3250" s="32" t="s">
        <v>8391</v>
      </c>
      <c r="BZ3250" s="27" t="s">
        <v>7469</v>
      </c>
    </row>
    <row r="3251" spans="1:78">
      <c r="A3251" s="32" t="s">
        <v>3361</v>
      </c>
      <c r="BY3251" s="32" t="s">
        <v>8391</v>
      </c>
      <c r="BZ3251" s="27" t="s">
        <v>7470</v>
      </c>
    </row>
    <row r="3252" spans="1:78">
      <c r="A3252" s="32" t="s">
        <v>3362</v>
      </c>
      <c r="BY3252" s="32" t="s">
        <v>8391</v>
      </c>
      <c r="BZ3252" s="27" t="s">
        <v>7471</v>
      </c>
    </row>
    <row r="3253" spans="1:78">
      <c r="A3253" s="32" t="s">
        <v>3363</v>
      </c>
      <c r="BY3253" s="32" t="s">
        <v>8391</v>
      </c>
      <c r="BZ3253" s="27" t="s">
        <v>7472</v>
      </c>
    </row>
    <row r="3254" spans="1:78">
      <c r="A3254" s="32" t="s">
        <v>3364</v>
      </c>
      <c r="BY3254" s="32" t="s">
        <v>8391</v>
      </c>
      <c r="BZ3254" s="27" t="s">
        <v>7473</v>
      </c>
    </row>
    <row r="3255" spans="1:78">
      <c r="A3255" s="32" t="s">
        <v>3365</v>
      </c>
      <c r="BY3255" s="32" t="s">
        <v>8391</v>
      </c>
      <c r="BZ3255" s="27" t="s">
        <v>7474</v>
      </c>
    </row>
    <row r="3256" spans="1:78">
      <c r="A3256" s="32" t="s">
        <v>3366</v>
      </c>
      <c r="BY3256" s="32" t="s">
        <v>8391</v>
      </c>
      <c r="BZ3256" s="27" t="s">
        <v>7475</v>
      </c>
    </row>
    <row r="3257" spans="1:78">
      <c r="A3257" s="32" t="s">
        <v>3367</v>
      </c>
      <c r="BY3257" s="32" t="s">
        <v>8391</v>
      </c>
      <c r="BZ3257" s="27" t="s">
        <v>7476</v>
      </c>
    </row>
    <row r="3258" spans="1:78">
      <c r="A3258" s="32" t="s">
        <v>3368</v>
      </c>
      <c r="BY3258" s="32" t="s">
        <v>8391</v>
      </c>
      <c r="BZ3258" s="27" t="s">
        <v>7477</v>
      </c>
    </row>
    <row r="3259" spans="1:78">
      <c r="A3259" s="32" t="s">
        <v>3369</v>
      </c>
      <c r="BY3259" s="32" t="s">
        <v>8391</v>
      </c>
      <c r="BZ3259" s="27" t="s">
        <v>7478</v>
      </c>
    </row>
    <row r="3260" spans="1:78">
      <c r="A3260" s="32" t="s">
        <v>3370</v>
      </c>
      <c r="BY3260" s="32" t="s">
        <v>8391</v>
      </c>
      <c r="BZ3260" s="27" t="s">
        <v>7479</v>
      </c>
    </row>
    <row r="3261" spans="1:78">
      <c r="A3261" s="32" t="s">
        <v>3371</v>
      </c>
      <c r="BY3261" s="32" t="s">
        <v>8391</v>
      </c>
      <c r="BZ3261" s="27" t="s">
        <v>7480</v>
      </c>
    </row>
    <row r="3262" spans="1:78">
      <c r="A3262" s="32" t="s">
        <v>3372</v>
      </c>
      <c r="BY3262" s="32" t="s">
        <v>8391</v>
      </c>
      <c r="BZ3262" s="27" t="s">
        <v>7481</v>
      </c>
    </row>
    <row r="3263" spans="1:78">
      <c r="A3263" s="32" t="s">
        <v>3373</v>
      </c>
      <c r="BY3263" s="32" t="s">
        <v>8391</v>
      </c>
      <c r="BZ3263" s="27" t="s">
        <v>7482</v>
      </c>
    </row>
    <row r="3264" spans="1:78">
      <c r="A3264" s="32" t="s">
        <v>3374</v>
      </c>
      <c r="BY3264" s="32" t="s">
        <v>8391</v>
      </c>
      <c r="BZ3264" s="27" t="s">
        <v>7483</v>
      </c>
    </row>
    <row r="3265" spans="1:78">
      <c r="A3265" s="32" t="s">
        <v>3375</v>
      </c>
      <c r="BY3265" s="32" t="s">
        <v>8391</v>
      </c>
      <c r="BZ3265" s="27" t="s">
        <v>7484</v>
      </c>
    </row>
    <row r="3266" spans="1:78">
      <c r="A3266" s="32" t="s">
        <v>3376</v>
      </c>
      <c r="BY3266" s="32" t="s">
        <v>8391</v>
      </c>
      <c r="BZ3266" s="27" t="s">
        <v>7485</v>
      </c>
    </row>
    <row r="3267" spans="1:78">
      <c r="A3267" s="32" t="s">
        <v>3377</v>
      </c>
      <c r="BY3267" s="32" t="s">
        <v>8391</v>
      </c>
      <c r="BZ3267" s="27" t="s">
        <v>7486</v>
      </c>
    </row>
    <row r="3268" spans="1:78">
      <c r="A3268" s="32" t="s">
        <v>3378</v>
      </c>
      <c r="BY3268" s="32" t="s">
        <v>8391</v>
      </c>
      <c r="BZ3268" s="27" t="s">
        <v>7487</v>
      </c>
    </row>
    <row r="3269" spans="1:78">
      <c r="A3269" s="32" t="s">
        <v>3379</v>
      </c>
      <c r="BY3269" s="32" t="s">
        <v>8391</v>
      </c>
      <c r="BZ3269" s="27" t="s">
        <v>7488</v>
      </c>
    </row>
    <row r="3270" spans="1:78">
      <c r="A3270" s="32" t="s">
        <v>3380</v>
      </c>
      <c r="BY3270" s="32" t="s">
        <v>8391</v>
      </c>
      <c r="BZ3270" s="27" t="s">
        <v>7489</v>
      </c>
    </row>
    <row r="3271" spans="1:78">
      <c r="A3271" s="32" t="s">
        <v>3381</v>
      </c>
      <c r="BY3271" s="32" t="s">
        <v>8391</v>
      </c>
      <c r="BZ3271" s="27" t="s">
        <v>7490</v>
      </c>
    </row>
    <row r="3272" spans="1:78">
      <c r="A3272" s="32" t="s">
        <v>3382</v>
      </c>
      <c r="BY3272" s="32" t="s">
        <v>8391</v>
      </c>
      <c r="BZ3272" s="27" t="s">
        <v>7491</v>
      </c>
    </row>
    <row r="3273" spans="1:78">
      <c r="A3273" s="32" t="s">
        <v>3383</v>
      </c>
      <c r="BY3273" s="32" t="s">
        <v>8391</v>
      </c>
      <c r="BZ3273" s="27" t="s">
        <v>7492</v>
      </c>
    </row>
    <row r="3274" spans="1:78">
      <c r="A3274" s="32" t="s">
        <v>3384</v>
      </c>
      <c r="BY3274" s="32" t="s">
        <v>8391</v>
      </c>
      <c r="BZ3274" s="27" t="s">
        <v>7493</v>
      </c>
    </row>
    <row r="3275" spans="1:78">
      <c r="A3275" s="32" t="s">
        <v>3385</v>
      </c>
      <c r="BY3275" s="32" t="s">
        <v>8391</v>
      </c>
      <c r="BZ3275" s="27" t="s">
        <v>7494</v>
      </c>
    </row>
    <row r="3276" spans="1:78">
      <c r="A3276" s="32" t="s">
        <v>3386</v>
      </c>
      <c r="BY3276" s="32" t="s">
        <v>8391</v>
      </c>
      <c r="BZ3276" s="27" t="s">
        <v>7495</v>
      </c>
    </row>
    <row r="3277" spans="1:78">
      <c r="A3277" s="32" t="s">
        <v>3387</v>
      </c>
      <c r="BY3277" s="32" t="s">
        <v>8391</v>
      </c>
      <c r="BZ3277" s="27" t="s">
        <v>7496</v>
      </c>
    </row>
    <row r="3278" spans="1:78">
      <c r="A3278" s="32" t="s">
        <v>3388</v>
      </c>
      <c r="BY3278" s="32" t="s">
        <v>8391</v>
      </c>
      <c r="BZ3278" s="27" t="s">
        <v>7497</v>
      </c>
    </row>
    <row r="3279" spans="1:78">
      <c r="A3279" s="32" t="s">
        <v>3389</v>
      </c>
      <c r="BY3279" s="32" t="s">
        <v>8391</v>
      </c>
      <c r="BZ3279" s="27" t="s">
        <v>7498</v>
      </c>
    </row>
    <row r="3280" spans="1:78">
      <c r="A3280" s="32" t="s">
        <v>3390</v>
      </c>
      <c r="BY3280" s="32" t="s">
        <v>8391</v>
      </c>
      <c r="BZ3280" s="27" t="s">
        <v>7499</v>
      </c>
    </row>
    <row r="3281" spans="1:78">
      <c r="A3281" s="32" t="s">
        <v>3391</v>
      </c>
      <c r="BY3281" s="32" t="s">
        <v>8391</v>
      </c>
      <c r="BZ3281" s="27" t="s">
        <v>7500</v>
      </c>
    </row>
    <row r="3282" spans="1:78">
      <c r="A3282" s="32" t="s">
        <v>3392</v>
      </c>
      <c r="BY3282" s="32" t="s">
        <v>8391</v>
      </c>
      <c r="BZ3282" s="27" t="s">
        <v>7501</v>
      </c>
    </row>
    <row r="3283" spans="1:78">
      <c r="A3283" s="32" t="s">
        <v>3395</v>
      </c>
      <c r="BY3283" s="32" t="s">
        <v>8391</v>
      </c>
      <c r="BZ3283" s="27" t="s">
        <v>7504</v>
      </c>
    </row>
    <row r="3284" spans="1:78">
      <c r="A3284" s="32" t="s">
        <v>3393</v>
      </c>
      <c r="BY3284" s="32" t="s">
        <v>8391</v>
      </c>
      <c r="BZ3284" s="27" t="s">
        <v>7502</v>
      </c>
    </row>
    <row r="3285" spans="1:78">
      <c r="A3285" s="32" t="s">
        <v>3394</v>
      </c>
      <c r="BY3285" s="32" t="s">
        <v>8391</v>
      </c>
      <c r="BZ3285" s="27" t="s">
        <v>7503</v>
      </c>
    </row>
    <row r="3286" spans="1:78">
      <c r="A3286" s="32" t="s">
        <v>3396</v>
      </c>
      <c r="BY3286" s="32" t="s">
        <v>8391</v>
      </c>
      <c r="BZ3286" s="27" t="s">
        <v>7505</v>
      </c>
    </row>
    <row r="3287" spans="1:78">
      <c r="A3287" s="32" t="s">
        <v>3397</v>
      </c>
      <c r="BY3287" s="32" t="s">
        <v>8391</v>
      </c>
      <c r="BZ3287" s="27" t="s">
        <v>7506</v>
      </c>
    </row>
    <row r="3288" spans="1:78">
      <c r="A3288" s="32" t="s">
        <v>3398</v>
      </c>
      <c r="BY3288" s="32" t="s">
        <v>8391</v>
      </c>
      <c r="BZ3288" s="27" t="s">
        <v>7507</v>
      </c>
    </row>
    <row r="3289" spans="1:78">
      <c r="A3289" s="32" t="s">
        <v>3399</v>
      </c>
      <c r="BY3289" s="32" t="s">
        <v>8391</v>
      </c>
      <c r="BZ3289" s="27" t="s">
        <v>7508</v>
      </c>
    </row>
    <row r="3290" spans="1:78">
      <c r="A3290" s="32" t="s">
        <v>3400</v>
      </c>
      <c r="BY3290" s="32" t="s">
        <v>8391</v>
      </c>
      <c r="BZ3290" s="27" t="s">
        <v>7509</v>
      </c>
    </row>
    <row r="3291" spans="1:78">
      <c r="A3291" s="32" t="s">
        <v>3401</v>
      </c>
      <c r="BY3291" s="32" t="s">
        <v>8391</v>
      </c>
      <c r="BZ3291" s="27" t="s">
        <v>7510</v>
      </c>
    </row>
    <row r="3292" spans="1:78">
      <c r="A3292" s="32" t="s">
        <v>3402</v>
      </c>
      <c r="BY3292" s="32" t="s">
        <v>8391</v>
      </c>
      <c r="BZ3292" s="27" t="s">
        <v>7511</v>
      </c>
    </row>
    <row r="3293" spans="1:78">
      <c r="A3293" s="32" t="s">
        <v>3403</v>
      </c>
      <c r="BY3293" s="32" t="s">
        <v>8391</v>
      </c>
      <c r="BZ3293" s="27" t="s">
        <v>7512</v>
      </c>
    </row>
    <row r="3294" spans="1:78">
      <c r="A3294" s="32" t="s">
        <v>3404</v>
      </c>
      <c r="BY3294" s="32" t="s">
        <v>8391</v>
      </c>
      <c r="BZ3294" s="27" t="s">
        <v>7513</v>
      </c>
    </row>
    <row r="3295" spans="1:78">
      <c r="A3295" s="32" t="s">
        <v>3405</v>
      </c>
      <c r="BY3295" s="32" t="s">
        <v>8391</v>
      </c>
      <c r="BZ3295" s="27" t="s">
        <v>7514</v>
      </c>
    </row>
    <row r="3296" spans="1:78">
      <c r="A3296" s="32" t="s">
        <v>3406</v>
      </c>
      <c r="BY3296" s="32" t="s">
        <v>8391</v>
      </c>
      <c r="BZ3296" s="27" t="s">
        <v>7515</v>
      </c>
    </row>
    <row r="3297" spans="1:78">
      <c r="A3297" s="32" t="s">
        <v>3407</v>
      </c>
      <c r="BY3297" s="32" t="s">
        <v>8391</v>
      </c>
      <c r="BZ3297" s="27" t="s">
        <v>7516</v>
      </c>
    </row>
    <row r="3298" spans="1:78">
      <c r="A3298" s="32" t="s">
        <v>3408</v>
      </c>
      <c r="BY3298" s="32" t="s">
        <v>8391</v>
      </c>
      <c r="BZ3298" s="27" t="s">
        <v>7517</v>
      </c>
    </row>
    <row r="3299" spans="1:78">
      <c r="A3299" s="32" t="s">
        <v>3409</v>
      </c>
      <c r="BY3299" s="32" t="s">
        <v>8391</v>
      </c>
      <c r="BZ3299" s="27" t="s">
        <v>7518</v>
      </c>
    </row>
    <row r="3300" spans="1:78">
      <c r="A3300" s="32" t="s">
        <v>3410</v>
      </c>
      <c r="BY3300" s="32" t="s">
        <v>8391</v>
      </c>
      <c r="BZ3300" s="27" t="s">
        <v>7519</v>
      </c>
    </row>
    <row r="3301" spans="1:78">
      <c r="A3301" s="32" t="s">
        <v>3411</v>
      </c>
      <c r="BY3301" s="32" t="s">
        <v>8391</v>
      </c>
      <c r="BZ3301" s="27" t="s">
        <v>7520</v>
      </c>
    </row>
    <row r="3302" spans="1:78">
      <c r="A3302" s="32" t="s">
        <v>3412</v>
      </c>
      <c r="BY3302" s="32" t="s">
        <v>8391</v>
      </c>
      <c r="BZ3302" s="27" t="s">
        <v>7521</v>
      </c>
    </row>
    <row r="3303" spans="1:78">
      <c r="A3303" s="32" t="s">
        <v>3413</v>
      </c>
      <c r="BY3303" s="32" t="s">
        <v>8391</v>
      </c>
      <c r="BZ3303" s="27" t="s">
        <v>7522</v>
      </c>
    </row>
    <row r="3304" spans="1:78">
      <c r="A3304" s="32" t="s">
        <v>3414</v>
      </c>
      <c r="BY3304" s="32" t="s">
        <v>8391</v>
      </c>
      <c r="BZ3304" s="27" t="s">
        <v>7523</v>
      </c>
    </row>
    <row r="3305" spans="1:78">
      <c r="A3305" s="32" t="s">
        <v>3415</v>
      </c>
      <c r="BY3305" s="32" t="s">
        <v>8391</v>
      </c>
      <c r="BZ3305" s="27" t="s">
        <v>7524</v>
      </c>
    </row>
    <row r="3306" spans="1:78">
      <c r="A3306" s="32" t="s">
        <v>3416</v>
      </c>
      <c r="BY3306" s="32" t="s">
        <v>8391</v>
      </c>
      <c r="BZ3306" s="27" t="s">
        <v>7525</v>
      </c>
    </row>
    <row r="3307" spans="1:78">
      <c r="A3307" s="32" t="s">
        <v>3417</v>
      </c>
      <c r="BY3307" s="32" t="s">
        <v>8391</v>
      </c>
      <c r="BZ3307" s="27" t="s">
        <v>7526</v>
      </c>
    </row>
    <row r="3308" spans="1:78">
      <c r="A3308" s="32" t="s">
        <v>3418</v>
      </c>
      <c r="BY3308" s="32" t="s">
        <v>8391</v>
      </c>
      <c r="BZ3308" s="27" t="s">
        <v>7527</v>
      </c>
    </row>
    <row r="3309" spans="1:78">
      <c r="A3309" s="32" t="s">
        <v>3419</v>
      </c>
      <c r="BY3309" s="32" t="s">
        <v>8391</v>
      </c>
      <c r="BZ3309" s="27" t="s">
        <v>7528</v>
      </c>
    </row>
    <row r="3310" spans="1:78">
      <c r="A3310" s="32" t="s">
        <v>3420</v>
      </c>
      <c r="BY3310" s="32" t="s">
        <v>8391</v>
      </c>
      <c r="BZ3310" s="27" t="s">
        <v>7529</v>
      </c>
    </row>
    <row r="3311" spans="1:78">
      <c r="A3311" s="32" t="s">
        <v>3421</v>
      </c>
      <c r="BY3311" s="32" t="s">
        <v>8391</v>
      </c>
      <c r="BZ3311" s="27" t="s">
        <v>7530</v>
      </c>
    </row>
    <row r="3312" spans="1:78">
      <c r="A3312" s="32" t="s">
        <v>3422</v>
      </c>
      <c r="BY3312" s="32" t="s">
        <v>8391</v>
      </c>
      <c r="BZ3312" s="27" t="s">
        <v>7531</v>
      </c>
    </row>
    <row r="3313" spans="1:78">
      <c r="A3313" s="32" t="s">
        <v>3423</v>
      </c>
      <c r="BY3313" s="32" t="s">
        <v>8391</v>
      </c>
      <c r="BZ3313" s="27" t="s">
        <v>7532</v>
      </c>
    </row>
    <row r="3314" spans="1:78">
      <c r="A3314" s="32" t="s">
        <v>3424</v>
      </c>
      <c r="BY3314" s="32" t="s">
        <v>8391</v>
      </c>
      <c r="BZ3314" s="27" t="s">
        <v>7533</v>
      </c>
    </row>
    <row r="3315" spans="1:78">
      <c r="A3315" s="32" t="s">
        <v>3425</v>
      </c>
      <c r="BY3315" s="32" t="s">
        <v>8391</v>
      </c>
      <c r="BZ3315" s="27" t="s">
        <v>7534</v>
      </c>
    </row>
    <row r="3316" spans="1:78">
      <c r="A3316" s="32" t="s">
        <v>3426</v>
      </c>
      <c r="BY3316" s="32" t="s">
        <v>8391</v>
      </c>
      <c r="BZ3316" s="27" t="s">
        <v>7535</v>
      </c>
    </row>
    <row r="3317" spans="1:78">
      <c r="A3317" s="32" t="s">
        <v>3427</v>
      </c>
      <c r="BY3317" s="32" t="s">
        <v>8391</v>
      </c>
      <c r="BZ3317" s="27" t="s">
        <v>7536</v>
      </c>
    </row>
    <row r="3318" spans="1:78">
      <c r="A3318" s="32" t="s">
        <v>3428</v>
      </c>
      <c r="BY3318" s="32" t="s">
        <v>8391</v>
      </c>
      <c r="BZ3318" s="27" t="s">
        <v>7537</v>
      </c>
    </row>
    <row r="3319" spans="1:78">
      <c r="A3319" s="32" t="s">
        <v>3429</v>
      </c>
      <c r="BY3319" s="32" t="s">
        <v>8391</v>
      </c>
      <c r="BZ3319" s="27" t="s">
        <v>7538</v>
      </c>
    </row>
    <row r="3320" spans="1:78">
      <c r="A3320" s="32" t="s">
        <v>3430</v>
      </c>
      <c r="BY3320" s="32" t="s">
        <v>8391</v>
      </c>
      <c r="BZ3320" s="27" t="s">
        <v>7539</v>
      </c>
    </row>
    <row r="3321" spans="1:78">
      <c r="A3321" s="32" t="s">
        <v>3431</v>
      </c>
      <c r="BY3321" s="32" t="s">
        <v>8391</v>
      </c>
      <c r="BZ3321" s="27" t="s">
        <v>7540</v>
      </c>
    </row>
    <row r="3322" spans="1:78">
      <c r="A3322" s="32" t="s">
        <v>3432</v>
      </c>
      <c r="BY3322" s="32" t="s">
        <v>8391</v>
      </c>
      <c r="BZ3322" s="27" t="s">
        <v>7541</v>
      </c>
    </row>
    <row r="3323" spans="1:78">
      <c r="A3323" s="32" t="s">
        <v>3433</v>
      </c>
      <c r="BY3323" s="32" t="s">
        <v>8391</v>
      </c>
      <c r="BZ3323" s="27" t="s">
        <v>7542</v>
      </c>
    </row>
    <row r="3324" spans="1:78">
      <c r="A3324" s="32" t="s">
        <v>3434</v>
      </c>
      <c r="BY3324" s="32" t="s">
        <v>8391</v>
      </c>
      <c r="BZ3324" s="27" t="s">
        <v>7543</v>
      </c>
    </row>
    <row r="3325" spans="1:78">
      <c r="A3325" s="32" t="s">
        <v>3435</v>
      </c>
      <c r="BY3325" s="32" t="s">
        <v>8391</v>
      </c>
      <c r="BZ3325" s="27" t="s">
        <v>7544</v>
      </c>
    </row>
    <row r="3326" spans="1:78">
      <c r="A3326" s="32" t="s">
        <v>3436</v>
      </c>
      <c r="BY3326" s="32" t="s">
        <v>8391</v>
      </c>
      <c r="BZ3326" s="27" t="s">
        <v>7545</v>
      </c>
    </row>
    <row r="3327" spans="1:78">
      <c r="A3327" s="32" t="s">
        <v>3437</v>
      </c>
      <c r="BY3327" s="32" t="s">
        <v>8391</v>
      </c>
      <c r="BZ3327" s="27" t="s">
        <v>7546</v>
      </c>
    </row>
    <row r="3328" spans="1:78">
      <c r="A3328" s="32" t="s">
        <v>3438</v>
      </c>
      <c r="BY3328" s="32" t="s">
        <v>8391</v>
      </c>
      <c r="BZ3328" s="27" t="s">
        <v>7547</v>
      </c>
    </row>
    <row r="3329" spans="1:78">
      <c r="A3329" s="32" t="s">
        <v>3439</v>
      </c>
      <c r="BY3329" s="32" t="s">
        <v>8391</v>
      </c>
      <c r="BZ3329" s="27" t="s">
        <v>7548</v>
      </c>
    </row>
    <row r="3330" spans="1:78">
      <c r="A3330" s="32" t="s">
        <v>3440</v>
      </c>
      <c r="BY3330" s="32" t="s">
        <v>8391</v>
      </c>
      <c r="BZ3330" s="27" t="s">
        <v>7549</v>
      </c>
    </row>
    <row r="3331" spans="1:78">
      <c r="A3331" s="32" t="s">
        <v>3441</v>
      </c>
      <c r="BY3331" s="32" t="s">
        <v>8391</v>
      </c>
      <c r="BZ3331" s="27" t="s">
        <v>7550</v>
      </c>
    </row>
    <row r="3332" spans="1:78">
      <c r="A3332" s="32" t="s">
        <v>3442</v>
      </c>
      <c r="BY3332" s="32" t="s">
        <v>8391</v>
      </c>
      <c r="BZ3332" s="27" t="s">
        <v>7551</v>
      </c>
    </row>
    <row r="3333" spans="1:78">
      <c r="A3333" s="32" t="s">
        <v>3443</v>
      </c>
      <c r="BY3333" s="32" t="s">
        <v>8391</v>
      </c>
      <c r="BZ3333" s="27" t="s">
        <v>7552</v>
      </c>
    </row>
    <row r="3334" spans="1:78">
      <c r="A3334" s="32" t="s">
        <v>3444</v>
      </c>
      <c r="BY3334" s="32" t="s">
        <v>8391</v>
      </c>
      <c r="BZ3334" s="27" t="s">
        <v>7553</v>
      </c>
    </row>
    <row r="3335" spans="1:78">
      <c r="A3335" s="32" t="s">
        <v>3445</v>
      </c>
      <c r="BY3335" s="32" t="s">
        <v>8391</v>
      </c>
      <c r="BZ3335" s="27" t="s">
        <v>7554</v>
      </c>
    </row>
    <row r="3336" spans="1:78">
      <c r="A3336" s="32" t="s">
        <v>3446</v>
      </c>
      <c r="BY3336" s="32" t="s">
        <v>8391</v>
      </c>
      <c r="BZ3336" s="27" t="s">
        <v>7555</v>
      </c>
    </row>
    <row r="3337" spans="1:78">
      <c r="A3337" s="32" t="s">
        <v>3447</v>
      </c>
      <c r="BY3337" s="32" t="s">
        <v>8391</v>
      </c>
      <c r="BZ3337" s="27" t="s">
        <v>7556</v>
      </c>
    </row>
    <row r="3338" spans="1:78">
      <c r="A3338" s="32" t="s">
        <v>3448</v>
      </c>
      <c r="BY3338" s="32" t="s">
        <v>8391</v>
      </c>
      <c r="BZ3338" s="27" t="s">
        <v>7557</v>
      </c>
    </row>
    <row r="3339" spans="1:78">
      <c r="A3339" s="32" t="s">
        <v>3449</v>
      </c>
      <c r="BY3339" s="32" t="s">
        <v>8391</v>
      </c>
      <c r="BZ3339" s="27" t="s">
        <v>7558</v>
      </c>
    </row>
    <row r="3340" spans="1:78">
      <c r="A3340" s="32" t="s">
        <v>3450</v>
      </c>
      <c r="BY3340" s="32" t="s">
        <v>8391</v>
      </c>
      <c r="BZ3340" s="27" t="s">
        <v>7559</v>
      </c>
    </row>
    <row r="3341" spans="1:78">
      <c r="A3341" s="32" t="s">
        <v>3451</v>
      </c>
      <c r="BY3341" s="32" t="s">
        <v>8391</v>
      </c>
      <c r="BZ3341" s="27" t="s">
        <v>7560</v>
      </c>
    </row>
    <row r="3342" spans="1:78">
      <c r="A3342" s="32" t="s">
        <v>3452</v>
      </c>
      <c r="BY3342" s="32" t="s">
        <v>8391</v>
      </c>
      <c r="BZ3342" s="27" t="s">
        <v>7561</v>
      </c>
    </row>
    <row r="3343" spans="1:78">
      <c r="A3343" s="32" t="s">
        <v>3453</v>
      </c>
      <c r="BY3343" s="32" t="s">
        <v>8391</v>
      </c>
      <c r="BZ3343" s="27" t="s">
        <v>7562</v>
      </c>
    </row>
    <row r="3344" spans="1:78">
      <c r="A3344" s="32" t="s">
        <v>3454</v>
      </c>
      <c r="BY3344" s="32" t="s">
        <v>8391</v>
      </c>
      <c r="BZ3344" s="27" t="s">
        <v>7563</v>
      </c>
    </row>
    <row r="3345" spans="1:78">
      <c r="A3345" s="32" t="s">
        <v>3455</v>
      </c>
      <c r="BY3345" s="32" t="s">
        <v>8391</v>
      </c>
      <c r="BZ3345" s="27" t="s">
        <v>7564</v>
      </c>
    </row>
    <row r="3346" spans="1:78">
      <c r="A3346" s="32" t="s">
        <v>3456</v>
      </c>
      <c r="BY3346" s="32" t="s">
        <v>8391</v>
      </c>
      <c r="BZ3346" s="27" t="s">
        <v>7565</v>
      </c>
    </row>
    <row r="3347" spans="1:78">
      <c r="A3347" s="32" t="s">
        <v>3457</v>
      </c>
      <c r="BY3347" s="32" t="s">
        <v>8391</v>
      </c>
      <c r="BZ3347" s="27" t="s">
        <v>7566</v>
      </c>
    </row>
    <row r="3348" spans="1:78">
      <c r="A3348" s="32" t="s">
        <v>3458</v>
      </c>
      <c r="BY3348" s="32" t="s">
        <v>8391</v>
      </c>
      <c r="BZ3348" s="27" t="s">
        <v>7567</v>
      </c>
    </row>
    <row r="3349" spans="1:78">
      <c r="A3349" s="32" t="s">
        <v>3459</v>
      </c>
      <c r="BY3349" s="32" t="s">
        <v>8391</v>
      </c>
      <c r="BZ3349" s="27" t="s">
        <v>7568</v>
      </c>
    </row>
    <row r="3350" spans="1:78">
      <c r="A3350" s="32" t="s">
        <v>3460</v>
      </c>
      <c r="BY3350" s="32" t="s">
        <v>8391</v>
      </c>
      <c r="BZ3350" s="27" t="s">
        <v>7569</v>
      </c>
    </row>
    <row r="3351" spans="1:78">
      <c r="A3351" s="32" t="s">
        <v>3461</v>
      </c>
      <c r="BY3351" s="32" t="s">
        <v>8391</v>
      </c>
      <c r="BZ3351" s="27" t="s">
        <v>7570</v>
      </c>
    </row>
    <row r="3352" spans="1:78">
      <c r="A3352" s="32" t="s">
        <v>3462</v>
      </c>
      <c r="BY3352" s="32" t="s">
        <v>8391</v>
      </c>
      <c r="BZ3352" s="27" t="s">
        <v>7571</v>
      </c>
    </row>
    <row r="3353" spans="1:78">
      <c r="A3353" s="32" t="s">
        <v>3463</v>
      </c>
      <c r="BY3353" s="32" t="s">
        <v>8391</v>
      </c>
      <c r="BZ3353" s="27" t="s">
        <v>7572</v>
      </c>
    </row>
    <row r="3354" spans="1:78">
      <c r="A3354" s="32" t="s">
        <v>3464</v>
      </c>
      <c r="BY3354" s="32" t="s">
        <v>8391</v>
      </c>
      <c r="BZ3354" s="27" t="s">
        <v>7573</v>
      </c>
    </row>
    <row r="3355" spans="1:78">
      <c r="A3355" s="32" t="s">
        <v>3465</v>
      </c>
      <c r="BY3355" s="32" t="s">
        <v>8391</v>
      </c>
      <c r="BZ3355" s="27" t="s">
        <v>7574</v>
      </c>
    </row>
    <row r="3356" spans="1:78">
      <c r="A3356" s="32" t="s">
        <v>3466</v>
      </c>
      <c r="BY3356" s="32" t="s">
        <v>8391</v>
      </c>
      <c r="BZ3356" s="27" t="s">
        <v>7575</v>
      </c>
    </row>
    <row r="3357" spans="1:78">
      <c r="A3357" s="32" t="s">
        <v>3467</v>
      </c>
      <c r="BY3357" s="32" t="s">
        <v>8391</v>
      </c>
      <c r="BZ3357" s="27" t="s">
        <v>7576</v>
      </c>
    </row>
    <row r="3358" spans="1:78">
      <c r="A3358" s="32" t="s">
        <v>3468</v>
      </c>
      <c r="BY3358" s="32" t="s">
        <v>8391</v>
      </c>
      <c r="BZ3358" s="27" t="s">
        <v>7577</v>
      </c>
    </row>
    <row r="3359" spans="1:78">
      <c r="A3359" s="32" t="s">
        <v>3469</v>
      </c>
      <c r="BY3359" s="32" t="s">
        <v>8391</v>
      </c>
      <c r="BZ3359" s="27" t="s">
        <v>7578</v>
      </c>
    </row>
    <row r="3360" spans="1:78">
      <c r="A3360" s="32" t="s">
        <v>3470</v>
      </c>
      <c r="BY3360" s="32" t="s">
        <v>8391</v>
      </c>
      <c r="BZ3360" s="27" t="s">
        <v>7579</v>
      </c>
    </row>
    <row r="3361" spans="1:78">
      <c r="A3361" s="32" t="s">
        <v>3471</v>
      </c>
      <c r="BY3361" s="32" t="s">
        <v>8391</v>
      </c>
      <c r="BZ3361" s="27" t="s">
        <v>7580</v>
      </c>
    </row>
    <row r="3362" spans="1:78">
      <c r="A3362" s="32" t="s">
        <v>3472</v>
      </c>
      <c r="BY3362" s="32" t="s">
        <v>8391</v>
      </c>
      <c r="BZ3362" s="27" t="s">
        <v>7581</v>
      </c>
    </row>
    <row r="3363" spans="1:78">
      <c r="A3363" s="32" t="s">
        <v>3473</v>
      </c>
      <c r="BY3363" s="32" t="s">
        <v>8391</v>
      </c>
      <c r="BZ3363" s="27" t="s">
        <v>7582</v>
      </c>
    </row>
    <row r="3364" spans="1:78">
      <c r="A3364" s="32" t="s">
        <v>3474</v>
      </c>
      <c r="BY3364" s="32" t="s">
        <v>8391</v>
      </c>
      <c r="BZ3364" s="27" t="s">
        <v>7583</v>
      </c>
    </row>
    <row r="3365" spans="1:78">
      <c r="A3365" s="32" t="s">
        <v>3475</v>
      </c>
      <c r="BY3365" s="32" t="s">
        <v>8391</v>
      </c>
      <c r="BZ3365" s="27" t="s">
        <v>7584</v>
      </c>
    </row>
    <row r="3366" spans="1:78">
      <c r="A3366" s="32" t="s">
        <v>3476</v>
      </c>
      <c r="BY3366" s="32" t="s">
        <v>8391</v>
      </c>
      <c r="BZ3366" s="27" t="s">
        <v>7585</v>
      </c>
    </row>
    <row r="3367" spans="1:78">
      <c r="A3367" s="32" t="s">
        <v>3477</v>
      </c>
      <c r="BY3367" s="32" t="s">
        <v>8391</v>
      </c>
      <c r="BZ3367" s="27" t="s">
        <v>7586</v>
      </c>
    </row>
    <row r="3368" spans="1:78">
      <c r="A3368" s="32" t="s">
        <v>3478</v>
      </c>
      <c r="BY3368" s="32" t="s">
        <v>8391</v>
      </c>
      <c r="BZ3368" s="27" t="s">
        <v>7587</v>
      </c>
    </row>
    <row r="3369" spans="1:78">
      <c r="A3369" s="32" t="s">
        <v>3479</v>
      </c>
      <c r="BY3369" s="32" t="s">
        <v>8391</v>
      </c>
      <c r="BZ3369" s="27" t="s">
        <v>7588</v>
      </c>
    </row>
    <row r="3370" spans="1:78">
      <c r="A3370" s="32" t="s">
        <v>3480</v>
      </c>
      <c r="BY3370" s="32" t="s">
        <v>8391</v>
      </c>
      <c r="BZ3370" s="27" t="s">
        <v>7589</v>
      </c>
    </row>
    <row r="3371" spans="1:78">
      <c r="A3371" s="32" t="s">
        <v>3481</v>
      </c>
      <c r="BY3371" s="32" t="s">
        <v>8391</v>
      </c>
      <c r="BZ3371" s="27" t="s">
        <v>7590</v>
      </c>
    </row>
    <row r="3372" spans="1:78">
      <c r="A3372" s="32" t="s">
        <v>3482</v>
      </c>
      <c r="BY3372" s="32" t="s">
        <v>8391</v>
      </c>
      <c r="BZ3372" s="27" t="s">
        <v>7591</v>
      </c>
    </row>
    <row r="3373" spans="1:78">
      <c r="A3373" s="32" t="s">
        <v>3483</v>
      </c>
      <c r="BY3373" s="32" t="s">
        <v>8391</v>
      </c>
      <c r="BZ3373" s="27" t="s">
        <v>7592</v>
      </c>
    </row>
    <row r="3374" spans="1:78">
      <c r="A3374" s="32" t="s">
        <v>3484</v>
      </c>
      <c r="BY3374" s="32" t="s">
        <v>8391</v>
      </c>
      <c r="BZ3374" s="27" t="s">
        <v>7593</v>
      </c>
    </row>
    <row r="3375" spans="1:78">
      <c r="A3375" s="32" t="s">
        <v>3485</v>
      </c>
      <c r="BY3375" s="32" t="s">
        <v>8391</v>
      </c>
      <c r="BZ3375" s="27" t="s">
        <v>7594</v>
      </c>
    </row>
    <row r="3376" spans="1:78">
      <c r="A3376" s="32" t="s">
        <v>3486</v>
      </c>
      <c r="BY3376" s="32" t="s">
        <v>8391</v>
      </c>
      <c r="BZ3376" s="27" t="s">
        <v>7595</v>
      </c>
    </row>
    <row r="3377" spans="1:78">
      <c r="A3377" s="32" t="s">
        <v>3487</v>
      </c>
      <c r="BY3377" s="32" t="s">
        <v>8391</v>
      </c>
      <c r="BZ3377" s="27" t="s">
        <v>7596</v>
      </c>
    </row>
    <row r="3378" spans="1:78">
      <c r="A3378" s="32" t="s">
        <v>3488</v>
      </c>
      <c r="BY3378" s="32" t="s">
        <v>8391</v>
      </c>
      <c r="BZ3378" s="27" t="s">
        <v>7597</v>
      </c>
    </row>
    <row r="3379" spans="1:78">
      <c r="A3379" s="32" t="s">
        <v>3489</v>
      </c>
      <c r="BY3379" s="32" t="s">
        <v>8391</v>
      </c>
      <c r="BZ3379" s="27" t="s">
        <v>7598</v>
      </c>
    </row>
    <row r="3380" spans="1:78">
      <c r="A3380" s="32" t="s">
        <v>3490</v>
      </c>
      <c r="BY3380" s="32" t="s">
        <v>8391</v>
      </c>
      <c r="BZ3380" s="27" t="s">
        <v>7599</v>
      </c>
    </row>
    <row r="3381" spans="1:78">
      <c r="A3381" s="32" t="s">
        <v>3491</v>
      </c>
      <c r="BY3381" s="32" t="s">
        <v>8391</v>
      </c>
      <c r="BZ3381" s="27" t="s">
        <v>7600</v>
      </c>
    </row>
    <row r="3382" spans="1:78">
      <c r="A3382" s="32" t="s">
        <v>3492</v>
      </c>
      <c r="BY3382" s="32" t="s">
        <v>8391</v>
      </c>
      <c r="BZ3382" s="27" t="s">
        <v>7601</v>
      </c>
    </row>
    <row r="3383" spans="1:78">
      <c r="A3383" s="32" t="s">
        <v>3493</v>
      </c>
      <c r="BY3383" s="32" t="s">
        <v>8391</v>
      </c>
      <c r="BZ3383" s="27" t="s">
        <v>7602</v>
      </c>
    </row>
    <row r="3384" spans="1:78">
      <c r="A3384" s="32" t="s">
        <v>3494</v>
      </c>
      <c r="BY3384" s="32" t="s">
        <v>8391</v>
      </c>
      <c r="BZ3384" s="27" t="s">
        <v>7603</v>
      </c>
    </row>
    <row r="3385" spans="1:78">
      <c r="A3385" s="32" t="s">
        <v>3495</v>
      </c>
      <c r="BY3385" s="32" t="s">
        <v>8391</v>
      </c>
      <c r="BZ3385" s="27" t="s">
        <v>7604</v>
      </c>
    </row>
    <row r="3386" spans="1:78">
      <c r="A3386" s="32" t="s">
        <v>3496</v>
      </c>
      <c r="BY3386" s="32" t="s">
        <v>8391</v>
      </c>
      <c r="BZ3386" s="27" t="s">
        <v>7605</v>
      </c>
    </row>
    <row r="3387" spans="1:78">
      <c r="A3387" s="32" t="s">
        <v>3497</v>
      </c>
      <c r="BY3387" s="32" t="s">
        <v>8391</v>
      </c>
      <c r="BZ3387" s="27" t="s">
        <v>7606</v>
      </c>
    </row>
    <row r="3388" spans="1:78">
      <c r="A3388" s="32" t="s">
        <v>3498</v>
      </c>
      <c r="BY3388" s="32" t="s">
        <v>8391</v>
      </c>
      <c r="BZ3388" s="27" t="s">
        <v>7607</v>
      </c>
    </row>
    <row r="3389" spans="1:78">
      <c r="A3389" s="32" t="s">
        <v>3499</v>
      </c>
      <c r="BY3389" s="32" t="s">
        <v>8391</v>
      </c>
      <c r="BZ3389" s="27" t="s">
        <v>7608</v>
      </c>
    </row>
    <row r="3390" spans="1:78">
      <c r="A3390" s="32" t="s">
        <v>3500</v>
      </c>
      <c r="BY3390" s="32" t="s">
        <v>8391</v>
      </c>
      <c r="BZ3390" s="27" t="s">
        <v>7609</v>
      </c>
    </row>
    <row r="3391" spans="1:78">
      <c r="A3391" s="32" t="s">
        <v>3501</v>
      </c>
      <c r="BY3391" s="32" t="s">
        <v>8391</v>
      </c>
      <c r="BZ3391" s="27" t="s">
        <v>7610</v>
      </c>
    </row>
    <row r="3392" spans="1:78">
      <c r="A3392" s="32" t="s">
        <v>3502</v>
      </c>
      <c r="BY3392" s="32" t="s">
        <v>8391</v>
      </c>
      <c r="BZ3392" s="27" t="s">
        <v>7611</v>
      </c>
    </row>
    <row r="3393" spans="1:78">
      <c r="A3393" s="32" t="s">
        <v>3503</v>
      </c>
      <c r="BY3393" s="32" t="s">
        <v>8391</v>
      </c>
      <c r="BZ3393" s="27" t="s">
        <v>7612</v>
      </c>
    </row>
    <row r="3394" spans="1:78">
      <c r="A3394" s="32" t="s">
        <v>3504</v>
      </c>
      <c r="BY3394" s="32" t="s">
        <v>8391</v>
      </c>
      <c r="BZ3394" s="27" t="s">
        <v>7613</v>
      </c>
    </row>
    <row r="3395" spans="1:78">
      <c r="A3395" s="32" t="s">
        <v>3505</v>
      </c>
      <c r="BY3395" s="32" t="s">
        <v>8391</v>
      </c>
      <c r="BZ3395" s="27" t="s">
        <v>7614</v>
      </c>
    </row>
    <row r="3396" spans="1:78">
      <c r="A3396" s="32" t="s">
        <v>3506</v>
      </c>
      <c r="BY3396" s="32" t="s">
        <v>8391</v>
      </c>
      <c r="BZ3396" s="27" t="s">
        <v>7615</v>
      </c>
    </row>
    <row r="3397" spans="1:78">
      <c r="A3397" s="32" t="s">
        <v>3507</v>
      </c>
      <c r="BY3397" s="32" t="s">
        <v>8391</v>
      </c>
      <c r="BZ3397" s="27" t="s">
        <v>7616</v>
      </c>
    </row>
    <row r="3398" spans="1:78">
      <c r="A3398" s="32" t="s">
        <v>3508</v>
      </c>
      <c r="BY3398" s="32" t="s">
        <v>8391</v>
      </c>
      <c r="BZ3398" s="27" t="s">
        <v>7617</v>
      </c>
    </row>
    <row r="3399" spans="1:78">
      <c r="A3399" s="32" t="s">
        <v>3509</v>
      </c>
      <c r="BY3399" s="32" t="s">
        <v>8391</v>
      </c>
      <c r="BZ3399" s="27" t="s">
        <v>7618</v>
      </c>
    </row>
    <row r="3400" spans="1:78">
      <c r="A3400" s="32" t="s">
        <v>3510</v>
      </c>
      <c r="BY3400" s="32" t="s">
        <v>8391</v>
      </c>
      <c r="BZ3400" s="27" t="s">
        <v>7619</v>
      </c>
    </row>
    <row r="3401" spans="1:78">
      <c r="A3401" s="32" t="s">
        <v>3511</v>
      </c>
      <c r="BY3401" s="32" t="s">
        <v>8391</v>
      </c>
      <c r="BZ3401" s="27" t="s">
        <v>7620</v>
      </c>
    </row>
    <row r="3402" spans="1:78">
      <c r="A3402" s="32" t="s">
        <v>3512</v>
      </c>
      <c r="BY3402" s="32" t="s">
        <v>8391</v>
      </c>
      <c r="BZ3402" s="27" t="s">
        <v>7621</v>
      </c>
    </row>
    <row r="3403" spans="1:78">
      <c r="A3403" s="32" t="s">
        <v>3513</v>
      </c>
      <c r="BY3403" s="32" t="s">
        <v>8391</v>
      </c>
      <c r="BZ3403" s="27" t="s">
        <v>7622</v>
      </c>
    </row>
    <row r="3404" spans="1:78">
      <c r="A3404" s="32" t="s">
        <v>3514</v>
      </c>
      <c r="BY3404" s="32" t="s">
        <v>8391</v>
      </c>
      <c r="BZ3404" s="27" t="s">
        <v>7623</v>
      </c>
    </row>
    <row r="3405" spans="1:78">
      <c r="A3405" s="32" t="s">
        <v>3515</v>
      </c>
      <c r="BY3405" s="32" t="s">
        <v>8391</v>
      </c>
      <c r="BZ3405" s="27" t="s">
        <v>7624</v>
      </c>
    </row>
    <row r="3406" spans="1:78">
      <c r="A3406" s="32" t="s">
        <v>3516</v>
      </c>
      <c r="BY3406" s="32" t="s">
        <v>8391</v>
      </c>
      <c r="BZ3406" s="27" t="s">
        <v>7625</v>
      </c>
    </row>
    <row r="3407" spans="1:78">
      <c r="A3407" s="32" t="s">
        <v>3517</v>
      </c>
      <c r="BY3407" s="32" t="s">
        <v>8391</v>
      </c>
      <c r="BZ3407" s="27" t="s">
        <v>7626</v>
      </c>
    </row>
    <row r="3408" spans="1:78">
      <c r="A3408" s="32" t="s">
        <v>3518</v>
      </c>
      <c r="BY3408" s="32" t="s">
        <v>8391</v>
      </c>
      <c r="BZ3408" s="27" t="s">
        <v>7627</v>
      </c>
    </row>
    <row r="3409" spans="1:78">
      <c r="A3409" s="32" t="s">
        <v>3519</v>
      </c>
      <c r="BY3409" s="32" t="s">
        <v>8391</v>
      </c>
      <c r="BZ3409" s="27" t="s">
        <v>7628</v>
      </c>
    </row>
    <row r="3410" spans="1:78">
      <c r="A3410" s="32" t="s">
        <v>3520</v>
      </c>
      <c r="BY3410" s="32" t="s">
        <v>8391</v>
      </c>
      <c r="BZ3410" s="27" t="s">
        <v>7629</v>
      </c>
    </row>
    <row r="3411" spans="1:78">
      <c r="A3411" s="32" t="s">
        <v>3521</v>
      </c>
      <c r="BY3411" s="32" t="s">
        <v>8391</v>
      </c>
      <c r="BZ3411" s="27" t="s">
        <v>7630</v>
      </c>
    </row>
    <row r="3412" spans="1:78">
      <c r="A3412" s="32" t="s">
        <v>3522</v>
      </c>
      <c r="BY3412" s="32" t="s">
        <v>8391</v>
      </c>
      <c r="BZ3412" s="27" t="s">
        <v>7631</v>
      </c>
    </row>
    <row r="3413" spans="1:78">
      <c r="A3413" s="32" t="s">
        <v>3523</v>
      </c>
      <c r="BY3413" s="32" t="s">
        <v>8391</v>
      </c>
      <c r="BZ3413" s="27" t="s">
        <v>7632</v>
      </c>
    </row>
    <row r="3414" spans="1:78">
      <c r="A3414" s="32" t="s">
        <v>3524</v>
      </c>
      <c r="BY3414" s="32" t="s">
        <v>8391</v>
      </c>
      <c r="BZ3414" s="27" t="s">
        <v>7633</v>
      </c>
    </row>
    <row r="3415" spans="1:78">
      <c r="A3415" s="32" t="s">
        <v>3525</v>
      </c>
      <c r="BY3415" s="32" t="s">
        <v>8391</v>
      </c>
      <c r="BZ3415" s="27" t="s">
        <v>7634</v>
      </c>
    </row>
    <row r="3416" spans="1:78">
      <c r="A3416" s="32" t="s">
        <v>3526</v>
      </c>
      <c r="BY3416" s="32" t="s">
        <v>8391</v>
      </c>
      <c r="BZ3416" s="27" t="s">
        <v>7635</v>
      </c>
    </row>
    <row r="3417" spans="1:78">
      <c r="A3417" s="32" t="s">
        <v>3527</v>
      </c>
      <c r="BY3417" s="32" t="s">
        <v>8391</v>
      </c>
      <c r="BZ3417" s="27" t="s">
        <v>7636</v>
      </c>
    </row>
    <row r="3418" spans="1:78">
      <c r="A3418" s="32" t="s">
        <v>3528</v>
      </c>
      <c r="BY3418" s="32" t="s">
        <v>8391</v>
      </c>
      <c r="BZ3418" s="27" t="s">
        <v>7637</v>
      </c>
    </row>
    <row r="3419" spans="1:78">
      <c r="A3419" s="32" t="s">
        <v>3529</v>
      </c>
      <c r="BY3419" s="32" t="s">
        <v>8391</v>
      </c>
      <c r="BZ3419" s="27" t="s">
        <v>7638</v>
      </c>
    </row>
    <row r="3420" spans="1:78">
      <c r="A3420" s="32" t="s">
        <v>3530</v>
      </c>
      <c r="BY3420" s="32" t="s">
        <v>8391</v>
      </c>
      <c r="BZ3420" s="27" t="s">
        <v>7639</v>
      </c>
    </row>
    <row r="3421" spans="1:78">
      <c r="A3421" s="32" t="s">
        <v>3531</v>
      </c>
      <c r="BY3421" s="32" t="s">
        <v>8391</v>
      </c>
      <c r="BZ3421" s="27" t="s">
        <v>7640</v>
      </c>
    </row>
    <row r="3422" spans="1:78">
      <c r="A3422" s="32" t="s">
        <v>3532</v>
      </c>
      <c r="BY3422" s="32" t="s">
        <v>8391</v>
      </c>
      <c r="BZ3422" s="27" t="s">
        <v>7641</v>
      </c>
    </row>
    <row r="3423" spans="1:78">
      <c r="A3423" s="32" t="s">
        <v>3533</v>
      </c>
      <c r="BY3423" s="32" t="s">
        <v>8391</v>
      </c>
      <c r="BZ3423" s="27" t="s">
        <v>7642</v>
      </c>
    </row>
    <row r="3424" spans="1:78">
      <c r="A3424" s="32" t="s">
        <v>3534</v>
      </c>
      <c r="BY3424" s="32" t="s">
        <v>8391</v>
      </c>
      <c r="BZ3424" s="27" t="s">
        <v>7643</v>
      </c>
    </row>
    <row r="3425" spans="1:78">
      <c r="A3425" s="32" t="s">
        <v>3535</v>
      </c>
      <c r="BY3425" s="32" t="s">
        <v>8391</v>
      </c>
      <c r="BZ3425" s="27" t="s">
        <v>7644</v>
      </c>
    </row>
    <row r="3426" spans="1:78">
      <c r="A3426" s="32" t="s">
        <v>3536</v>
      </c>
      <c r="BY3426" s="32" t="s">
        <v>8391</v>
      </c>
      <c r="BZ3426" s="27" t="s">
        <v>7645</v>
      </c>
    </row>
    <row r="3427" spans="1:78">
      <c r="A3427" s="32" t="s">
        <v>3537</v>
      </c>
      <c r="BY3427" s="32" t="s">
        <v>8391</v>
      </c>
      <c r="BZ3427" s="27" t="s">
        <v>7646</v>
      </c>
    </row>
    <row r="3428" spans="1:78">
      <c r="A3428" s="32" t="s">
        <v>3538</v>
      </c>
      <c r="BY3428" s="32" t="s">
        <v>8391</v>
      </c>
      <c r="BZ3428" s="27" t="s">
        <v>7647</v>
      </c>
    </row>
    <row r="3429" spans="1:78">
      <c r="A3429" s="32" t="s">
        <v>3539</v>
      </c>
      <c r="BY3429" s="32" t="s">
        <v>8391</v>
      </c>
      <c r="BZ3429" s="27" t="s">
        <v>7648</v>
      </c>
    </row>
    <row r="3430" spans="1:78">
      <c r="A3430" s="32" t="s">
        <v>3540</v>
      </c>
      <c r="BY3430" s="32" t="s">
        <v>8391</v>
      </c>
      <c r="BZ3430" s="27" t="s">
        <v>7649</v>
      </c>
    </row>
    <row r="3431" spans="1:78">
      <c r="A3431" s="32" t="s">
        <v>3541</v>
      </c>
      <c r="BY3431" s="32" t="s">
        <v>8391</v>
      </c>
      <c r="BZ3431" s="27" t="s">
        <v>7650</v>
      </c>
    </row>
    <row r="3432" spans="1:78">
      <c r="A3432" s="32" t="s">
        <v>3542</v>
      </c>
      <c r="BY3432" s="32" t="s">
        <v>8391</v>
      </c>
      <c r="BZ3432" s="27" t="s">
        <v>7651</v>
      </c>
    </row>
    <row r="3433" spans="1:78">
      <c r="A3433" s="32" t="s">
        <v>3543</v>
      </c>
      <c r="BY3433" s="32" t="s">
        <v>8391</v>
      </c>
      <c r="BZ3433" s="27" t="s">
        <v>7652</v>
      </c>
    </row>
    <row r="3434" spans="1:78">
      <c r="A3434" s="32" t="s">
        <v>3544</v>
      </c>
      <c r="BY3434" s="32" t="s">
        <v>8391</v>
      </c>
      <c r="BZ3434" s="27" t="s">
        <v>7653</v>
      </c>
    </row>
    <row r="3435" spans="1:78">
      <c r="A3435" s="32" t="s">
        <v>3545</v>
      </c>
      <c r="BY3435" s="32" t="s">
        <v>8391</v>
      </c>
      <c r="BZ3435" s="27" t="s">
        <v>7654</v>
      </c>
    </row>
    <row r="3436" spans="1:78">
      <c r="A3436" s="32" t="s">
        <v>3546</v>
      </c>
      <c r="BY3436" s="32" t="s">
        <v>8391</v>
      </c>
      <c r="BZ3436" s="27" t="s">
        <v>7655</v>
      </c>
    </row>
    <row r="3437" spans="1:78">
      <c r="A3437" s="32" t="s">
        <v>3547</v>
      </c>
      <c r="BY3437" s="32" t="s">
        <v>8391</v>
      </c>
      <c r="BZ3437" s="27" t="s">
        <v>7656</v>
      </c>
    </row>
    <row r="3438" spans="1:78">
      <c r="A3438" s="32" t="s">
        <v>3548</v>
      </c>
      <c r="BY3438" s="32" t="s">
        <v>8391</v>
      </c>
      <c r="BZ3438" s="27" t="s">
        <v>7657</v>
      </c>
    </row>
    <row r="3439" spans="1:78">
      <c r="A3439" s="32" t="s">
        <v>3549</v>
      </c>
      <c r="BY3439" s="32" t="s">
        <v>8391</v>
      </c>
      <c r="BZ3439" s="27" t="s">
        <v>7658</v>
      </c>
    </row>
    <row r="3440" spans="1:78">
      <c r="A3440" s="32" t="s">
        <v>3550</v>
      </c>
      <c r="BY3440" s="32" t="s">
        <v>8391</v>
      </c>
      <c r="BZ3440" s="27" t="s">
        <v>7659</v>
      </c>
    </row>
    <row r="3441" spans="1:78">
      <c r="A3441" s="32" t="s">
        <v>3551</v>
      </c>
      <c r="BY3441" s="32" t="s">
        <v>8391</v>
      </c>
      <c r="BZ3441" s="27" t="s">
        <v>7660</v>
      </c>
    </row>
    <row r="3442" spans="1:78">
      <c r="A3442" s="32" t="s">
        <v>3552</v>
      </c>
      <c r="BY3442" s="32" t="s">
        <v>8391</v>
      </c>
      <c r="BZ3442" s="27" t="s">
        <v>7661</v>
      </c>
    </row>
    <row r="3443" spans="1:78">
      <c r="A3443" s="32" t="s">
        <v>3553</v>
      </c>
      <c r="BY3443" s="32" t="s">
        <v>8391</v>
      </c>
      <c r="BZ3443" s="27" t="s">
        <v>7662</v>
      </c>
    </row>
    <row r="3444" spans="1:78">
      <c r="A3444" s="32" t="s">
        <v>3554</v>
      </c>
      <c r="BY3444" s="32" t="s">
        <v>8391</v>
      </c>
      <c r="BZ3444" s="27" t="s">
        <v>7663</v>
      </c>
    </row>
    <row r="3445" spans="1:78">
      <c r="A3445" s="32" t="s">
        <v>3555</v>
      </c>
      <c r="BY3445" s="32" t="s">
        <v>8391</v>
      </c>
      <c r="BZ3445" s="27" t="s">
        <v>7664</v>
      </c>
    </row>
    <row r="3446" spans="1:78">
      <c r="A3446" s="32" t="s">
        <v>3556</v>
      </c>
      <c r="BY3446" s="32" t="s">
        <v>8391</v>
      </c>
      <c r="BZ3446" s="27" t="s">
        <v>7665</v>
      </c>
    </row>
    <row r="3447" spans="1:78">
      <c r="A3447" s="32" t="s">
        <v>3557</v>
      </c>
      <c r="BY3447" s="32" t="s">
        <v>8391</v>
      </c>
      <c r="BZ3447" s="27" t="s">
        <v>7666</v>
      </c>
    </row>
    <row r="3448" spans="1:78">
      <c r="A3448" s="32" t="s">
        <v>3558</v>
      </c>
      <c r="BY3448" s="32" t="s">
        <v>8391</v>
      </c>
      <c r="BZ3448" s="27" t="s">
        <v>7667</v>
      </c>
    </row>
    <row r="3449" spans="1:78">
      <c r="A3449" s="32" t="s">
        <v>3559</v>
      </c>
      <c r="BY3449" s="32" t="s">
        <v>8391</v>
      </c>
      <c r="BZ3449" s="27" t="s">
        <v>7668</v>
      </c>
    </row>
    <row r="3450" spans="1:78">
      <c r="A3450" s="32" t="s">
        <v>3560</v>
      </c>
      <c r="BY3450" s="32" t="s">
        <v>8391</v>
      </c>
      <c r="BZ3450" s="27" t="s">
        <v>7669</v>
      </c>
    </row>
    <row r="3451" spans="1:78">
      <c r="A3451" s="32" t="s">
        <v>3561</v>
      </c>
      <c r="BY3451" s="32" t="s">
        <v>8391</v>
      </c>
      <c r="BZ3451" s="27" t="s">
        <v>7670</v>
      </c>
    </row>
    <row r="3452" spans="1:78">
      <c r="A3452" s="32" t="s">
        <v>3562</v>
      </c>
      <c r="BY3452" s="32" t="s">
        <v>8391</v>
      </c>
      <c r="BZ3452" s="27" t="s">
        <v>7671</v>
      </c>
    </row>
    <row r="3453" spans="1:78">
      <c r="A3453" s="32" t="s">
        <v>3563</v>
      </c>
      <c r="BY3453" s="32" t="s">
        <v>8391</v>
      </c>
      <c r="BZ3453" s="27" t="s">
        <v>7672</v>
      </c>
    </row>
    <row r="3454" spans="1:78">
      <c r="A3454" s="32" t="s">
        <v>3564</v>
      </c>
      <c r="BY3454" s="32" t="s">
        <v>8391</v>
      </c>
      <c r="BZ3454" s="27" t="s">
        <v>7673</v>
      </c>
    </row>
    <row r="3455" spans="1:78">
      <c r="A3455" s="32" t="s">
        <v>3565</v>
      </c>
      <c r="BY3455" s="32" t="s">
        <v>8391</v>
      </c>
      <c r="BZ3455" s="27" t="s">
        <v>7674</v>
      </c>
    </row>
    <row r="3456" spans="1:78">
      <c r="A3456" s="32" t="s">
        <v>3566</v>
      </c>
      <c r="BY3456" s="32" t="s">
        <v>8391</v>
      </c>
      <c r="BZ3456" s="27" t="s">
        <v>7675</v>
      </c>
    </row>
    <row r="3457" spans="1:78">
      <c r="A3457" s="32" t="s">
        <v>3567</v>
      </c>
      <c r="BY3457" s="32" t="s">
        <v>8391</v>
      </c>
      <c r="BZ3457" s="27" t="s">
        <v>7676</v>
      </c>
    </row>
    <row r="3458" spans="1:78">
      <c r="A3458" s="32" t="s">
        <v>3568</v>
      </c>
      <c r="BY3458" s="32" t="s">
        <v>8391</v>
      </c>
      <c r="BZ3458" s="27" t="s">
        <v>7677</v>
      </c>
    </row>
    <row r="3459" spans="1:78">
      <c r="A3459" s="32" t="s">
        <v>3569</v>
      </c>
      <c r="BY3459" s="32" t="s">
        <v>8391</v>
      </c>
      <c r="BZ3459" s="27" t="s">
        <v>7678</v>
      </c>
    </row>
    <row r="3460" spans="1:78">
      <c r="A3460" s="32" t="s">
        <v>3570</v>
      </c>
      <c r="BY3460" s="32" t="s">
        <v>8391</v>
      </c>
      <c r="BZ3460" s="27" t="s">
        <v>7679</v>
      </c>
    </row>
    <row r="3461" spans="1:78">
      <c r="A3461" s="32" t="s">
        <v>3571</v>
      </c>
      <c r="BY3461" s="32" t="s">
        <v>8391</v>
      </c>
      <c r="BZ3461" s="27" t="s">
        <v>7680</v>
      </c>
    </row>
    <row r="3462" spans="1:78">
      <c r="A3462" s="32" t="s">
        <v>3572</v>
      </c>
      <c r="BY3462" s="32" t="s">
        <v>8391</v>
      </c>
      <c r="BZ3462" s="27" t="s">
        <v>7681</v>
      </c>
    </row>
    <row r="3463" spans="1:78">
      <c r="A3463" s="32" t="s">
        <v>3573</v>
      </c>
      <c r="BY3463" s="32" t="s">
        <v>8391</v>
      </c>
      <c r="BZ3463" s="27" t="s">
        <v>7682</v>
      </c>
    </row>
    <row r="3464" spans="1:78">
      <c r="A3464" s="32" t="s">
        <v>3574</v>
      </c>
      <c r="BY3464" s="32" t="s">
        <v>8391</v>
      </c>
      <c r="BZ3464" s="27" t="s">
        <v>7683</v>
      </c>
    </row>
    <row r="3465" spans="1:78">
      <c r="A3465" s="32" t="s">
        <v>3575</v>
      </c>
      <c r="BY3465" s="32" t="s">
        <v>8391</v>
      </c>
      <c r="BZ3465" s="27" t="s">
        <v>7684</v>
      </c>
    </row>
    <row r="3466" spans="1:78">
      <c r="A3466" s="32" t="s">
        <v>3576</v>
      </c>
      <c r="BY3466" s="32" t="s">
        <v>8391</v>
      </c>
      <c r="BZ3466" s="27" t="s">
        <v>7685</v>
      </c>
    </row>
    <row r="3467" spans="1:78">
      <c r="A3467" s="32" t="s">
        <v>3577</v>
      </c>
      <c r="BY3467" s="32" t="s">
        <v>8391</v>
      </c>
      <c r="BZ3467" s="27" t="s">
        <v>7686</v>
      </c>
    </row>
    <row r="3468" spans="1:78">
      <c r="A3468" s="32" t="s">
        <v>3578</v>
      </c>
      <c r="BY3468" s="32" t="s">
        <v>8391</v>
      </c>
      <c r="BZ3468" s="27" t="s">
        <v>7687</v>
      </c>
    </row>
    <row r="3469" spans="1:78">
      <c r="A3469" s="32" t="s">
        <v>3579</v>
      </c>
      <c r="BY3469" s="32" t="s">
        <v>8391</v>
      </c>
      <c r="BZ3469" s="27" t="s">
        <v>7688</v>
      </c>
    </row>
    <row r="3470" spans="1:78">
      <c r="A3470" s="32" t="s">
        <v>3580</v>
      </c>
      <c r="BY3470" s="32" t="s">
        <v>8391</v>
      </c>
      <c r="BZ3470" s="27" t="s">
        <v>7689</v>
      </c>
    </row>
    <row r="3471" spans="1:78">
      <c r="A3471" s="32" t="s">
        <v>3581</v>
      </c>
      <c r="BY3471" s="32" t="s">
        <v>8391</v>
      </c>
      <c r="BZ3471" s="27" t="s">
        <v>7690</v>
      </c>
    </row>
    <row r="3472" spans="1:78">
      <c r="A3472" s="32" t="s">
        <v>3582</v>
      </c>
      <c r="BY3472" s="32" t="s">
        <v>8391</v>
      </c>
      <c r="BZ3472" s="27" t="s">
        <v>7691</v>
      </c>
    </row>
    <row r="3473" spans="1:78">
      <c r="A3473" s="32" t="s">
        <v>3583</v>
      </c>
      <c r="BY3473" s="32" t="s">
        <v>8391</v>
      </c>
      <c r="BZ3473" s="27" t="s">
        <v>7692</v>
      </c>
    </row>
    <row r="3474" spans="1:78">
      <c r="A3474" s="32" t="s">
        <v>3584</v>
      </c>
      <c r="BY3474" s="32" t="s">
        <v>8391</v>
      </c>
      <c r="BZ3474" s="27" t="s">
        <v>7693</v>
      </c>
    </row>
    <row r="3475" spans="1:78">
      <c r="A3475" s="32" t="s">
        <v>3585</v>
      </c>
      <c r="BY3475" s="32" t="s">
        <v>8391</v>
      </c>
      <c r="BZ3475" s="27" t="s">
        <v>7694</v>
      </c>
    </row>
    <row r="3476" spans="1:78">
      <c r="A3476" s="32" t="s">
        <v>3586</v>
      </c>
      <c r="BY3476" s="32" t="s">
        <v>8391</v>
      </c>
      <c r="BZ3476" s="27" t="s">
        <v>7695</v>
      </c>
    </row>
    <row r="3477" spans="1:78">
      <c r="A3477" s="32" t="s">
        <v>3587</v>
      </c>
      <c r="BY3477" s="32" t="s">
        <v>8391</v>
      </c>
      <c r="BZ3477" s="27" t="s">
        <v>7696</v>
      </c>
    </row>
    <row r="3478" spans="1:78">
      <c r="A3478" s="32" t="s">
        <v>3588</v>
      </c>
      <c r="BY3478" s="32" t="s">
        <v>8391</v>
      </c>
      <c r="BZ3478" s="27" t="s">
        <v>7697</v>
      </c>
    </row>
    <row r="3479" spans="1:78">
      <c r="A3479" s="32" t="s">
        <v>3589</v>
      </c>
      <c r="BY3479" s="32" t="s">
        <v>8391</v>
      </c>
      <c r="BZ3479" s="27" t="s">
        <v>7698</v>
      </c>
    </row>
    <row r="3480" spans="1:78">
      <c r="A3480" s="32" t="s">
        <v>3590</v>
      </c>
      <c r="BY3480" s="32" t="s">
        <v>8391</v>
      </c>
      <c r="BZ3480" s="27" t="s">
        <v>7699</v>
      </c>
    </row>
    <row r="3481" spans="1:78">
      <c r="A3481" s="32" t="s">
        <v>3591</v>
      </c>
      <c r="BY3481" s="32" t="s">
        <v>8391</v>
      </c>
      <c r="BZ3481" s="27" t="s">
        <v>7700</v>
      </c>
    </row>
    <row r="3482" spans="1:78">
      <c r="A3482" s="32" t="s">
        <v>3592</v>
      </c>
      <c r="BY3482" s="32" t="s">
        <v>8391</v>
      </c>
      <c r="BZ3482" s="27" t="s">
        <v>7701</v>
      </c>
    </row>
    <row r="3483" spans="1:78">
      <c r="A3483" s="32" t="s">
        <v>3593</v>
      </c>
      <c r="BY3483" s="32" t="s">
        <v>8391</v>
      </c>
      <c r="BZ3483" s="27" t="s">
        <v>7702</v>
      </c>
    </row>
    <row r="3484" spans="1:78">
      <c r="A3484" s="32" t="s">
        <v>3594</v>
      </c>
      <c r="BY3484" s="32" t="s">
        <v>8391</v>
      </c>
      <c r="BZ3484" s="27" t="s">
        <v>7703</v>
      </c>
    </row>
    <row r="3485" spans="1:78">
      <c r="A3485" s="32" t="s">
        <v>3595</v>
      </c>
      <c r="BY3485" s="32" t="s">
        <v>8391</v>
      </c>
      <c r="BZ3485" s="27" t="s">
        <v>7704</v>
      </c>
    </row>
    <row r="3486" spans="1:78">
      <c r="A3486" s="32" t="s">
        <v>3596</v>
      </c>
      <c r="BY3486" s="32" t="s">
        <v>8391</v>
      </c>
      <c r="BZ3486" s="27" t="s">
        <v>7705</v>
      </c>
    </row>
    <row r="3487" spans="1:78">
      <c r="A3487" s="32" t="s">
        <v>3597</v>
      </c>
      <c r="BY3487" s="32" t="s">
        <v>8391</v>
      </c>
      <c r="BZ3487" s="27" t="s">
        <v>7706</v>
      </c>
    </row>
    <row r="3488" spans="1:78">
      <c r="A3488" s="32" t="s">
        <v>3598</v>
      </c>
      <c r="BY3488" s="32" t="s">
        <v>8391</v>
      </c>
      <c r="BZ3488" s="27" t="s">
        <v>7707</v>
      </c>
    </row>
    <row r="3489" spans="1:78">
      <c r="A3489" s="32" t="s">
        <v>3599</v>
      </c>
      <c r="BY3489" s="32" t="s">
        <v>8391</v>
      </c>
      <c r="BZ3489" s="27" t="s">
        <v>7708</v>
      </c>
    </row>
    <row r="3490" spans="1:78">
      <c r="A3490" s="32" t="s">
        <v>3600</v>
      </c>
      <c r="BY3490" s="32" t="s">
        <v>8391</v>
      </c>
      <c r="BZ3490" s="27" t="s">
        <v>7709</v>
      </c>
    </row>
    <row r="3491" spans="1:78">
      <c r="A3491" s="32" t="s">
        <v>3601</v>
      </c>
      <c r="BY3491" s="32" t="s">
        <v>8391</v>
      </c>
      <c r="BZ3491" s="27" t="s">
        <v>7710</v>
      </c>
    </row>
    <row r="3492" spans="1:78">
      <c r="A3492" s="32" t="s">
        <v>3602</v>
      </c>
      <c r="BY3492" s="32" t="s">
        <v>8391</v>
      </c>
      <c r="BZ3492" s="27" t="s">
        <v>7711</v>
      </c>
    </row>
    <row r="3493" spans="1:78">
      <c r="A3493" s="32" t="s">
        <v>3603</v>
      </c>
      <c r="BY3493" s="32" t="s">
        <v>8391</v>
      </c>
      <c r="BZ3493" s="27" t="s">
        <v>7712</v>
      </c>
    </row>
    <row r="3494" spans="1:78">
      <c r="A3494" s="32" t="s">
        <v>3604</v>
      </c>
      <c r="BY3494" s="32" t="s">
        <v>8391</v>
      </c>
      <c r="BZ3494" s="27" t="s">
        <v>7713</v>
      </c>
    </row>
    <row r="3495" spans="1:78">
      <c r="A3495" s="32" t="s">
        <v>3605</v>
      </c>
      <c r="BY3495" s="32" t="s">
        <v>8391</v>
      </c>
      <c r="BZ3495" s="27" t="s">
        <v>7714</v>
      </c>
    </row>
    <row r="3496" spans="1:78">
      <c r="A3496" s="32" t="s">
        <v>3606</v>
      </c>
      <c r="BY3496" s="32" t="s">
        <v>8391</v>
      </c>
      <c r="BZ3496" s="27" t="s">
        <v>7715</v>
      </c>
    </row>
    <row r="3497" spans="1:78">
      <c r="A3497" s="32" t="s">
        <v>3607</v>
      </c>
      <c r="BY3497" s="32" t="s">
        <v>8391</v>
      </c>
      <c r="BZ3497" s="27" t="s">
        <v>7716</v>
      </c>
    </row>
    <row r="3498" spans="1:78">
      <c r="A3498" s="32" t="s">
        <v>3608</v>
      </c>
      <c r="BY3498" s="32" t="s">
        <v>8391</v>
      </c>
      <c r="BZ3498" s="27" t="s">
        <v>7717</v>
      </c>
    </row>
    <row r="3499" spans="1:78">
      <c r="A3499" s="32" t="s">
        <v>3609</v>
      </c>
      <c r="BY3499" s="32" t="s">
        <v>8391</v>
      </c>
      <c r="BZ3499" s="27" t="s">
        <v>7718</v>
      </c>
    </row>
    <row r="3500" spans="1:78">
      <c r="A3500" s="32" t="s">
        <v>3610</v>
      </c>
      <c r="BY3500" s="32" t="s">
        <v>8391</v>
      </c>
      <c r="BZ3500" s="27" t="s">
        <v>7719</v>
      </c>
    </row>
    <row r="3501" spans="1:78">
      <c r="A3501" s="32" t="s">
        <v>3611</v>
      </c>
      <c r="BY3501" s="32" t="s">
        <v>8391</v>
      </c>
      <c r="BZ3501" s="27" t="s">
        <v>7720</v>
      </c>
    </row>
    <row r="3502" spans="1:78">
      <c r="A3502" s="32" t="s">
        <v>3612</v>
      </c>
      <c r="BY3502" s="32" t="s">
        <v>8391</v>
      </c>
      <c r="BZ3502" s="27" t="s">
        <v>7721</v>
      </c>
    </row>
    <row r="3503" spans="1:78">
      <c r="A3503" s="32" t="s">
        <v>3613</v>
      </c>
      <c r="BY3503" s="32" t="s">
        <v>8391</v>
      </c>
      <c r="BZ3503" s="27" t="s">
        <v>7722</v>
      </c>
    </row>
    <row r="3504" spans="1:78">
      <c r="A3504" s="32" t="s">
        <v>3614</v>
      </c>
      <c r="BY3504" s="32" t="s">
        <v>8391</v>
      </c>
      <c r="BZ3504" s="27" t="s">
        <v>7723</v>
      </c>
    </row>
    <row r="3505" spans="1:78">
      <c r="A3505" s="32" t="s">
        <v>3615</v>
      </c>
      <c r="BY3505" s="32" t="s">
        <v>8391</v>
      </c>
      <c r="BZ3505" s="27" t="s">
        <v>7724</v>
      </c>
    </row>
    <row r="3506" spans="1:78">
      <c r="A3506" s="32" t="s">
        <v>3616</v>
      </c>
      <c r="BY3506" s="32" t="s">
        <v>8391</v>
      </c>
      <c r="BZ3506" s="27" t="s">
        <v>7725</v>
      </c>
    </row>
    <row r="3507" spans="1:78">
      <c r="A3507" s="32" t="s">
        <v>3617</v>
      </c>
      <c r="BY3507" s="32" t="s">
        <v>8391</v>
      </c>
      <c r="BZ3507" s="27" t="s">
        <v>7726</v>
      </c>
    </row>
    <row r="3508" spans="1:78">
      <c r="A3508" s="32" t="s">
        <v>3618</v>
      </c>
      <c r="BY3508" s="32" t="s">
        <v>8391</v>
      </c>
      <c r="BZ3508" s="27" t="s">
        <v>7727</v>
      </c>
    </row>
    <row r="3509" spans="1:78">
      <c r="A3509" s="32" t="s">
        <v>3619</v>
      </c>
      <c r="BY3509" s="32" t="s">
        <v>8391</v>
      </c>
      <c r="BZ3509" s="27" t="s">
        <v>7728</v>
      </c>
    </row>
    <row r="3510" spans="1:78">
      <c r="A3510" s="32" t="s">
        <v>3620</v>
      </c>
      <c r="BY3510" s="32" t="s">
        <v>8391</v>
      </c>
      <c r="BZ3510" s="27" t="s">
        <v>7729</v>
      </c>
    </row>
    <row r="3511" spans="1:78">
      <c r="A3511" s="32" t="s">
        <v>3621</v>
      </c>
      <c r="BY3511" s="32" t="s">
        <v>8391</v>
      </c>
      <c r="BZ3511" s="27" t="s">
        <v>7730</v>
      </c>
    </row>
    <row r="3512" spans="1:78">
      <c r="A3512" s="32" t="s">
        <v>3622</v>
      </c>
      <c r="BY3512" s="32" t="s">
        <v>8391</v>
      </c>
      <c r="BZ3512" s="27" t="s">
        <v>7731</v>
      </c>
    </row>
    <row r="3513" spans="1:78">
      <c r="A3513" s="32" t="s">
        <v>3623</v>
      </c>
      <c r="BY3513" s="32" t="s">
        <v>8391</v>
      </c>
      <c r="BZ3513" s="27" t="s">
        <v>7732</v>
      </c>
    </row>
    <row r="3514" spans="1:78">
      <c r="A3514" s="32" t="s">
        <v>3624</v>
      </c>
      <c r="BY3514" s="32" t="s">
        <v>8391</v>
      </c>
      <c r="BZ3514" s="27" t="s">
        <v>7733</v>
      </c>
    </row>
    <row r="3515" spans="1:78">
      <c r="A3515" s="32" t="s">
        <v>3625</v>
      </c>
      <c r="BY3515" s="32" t="s">
        <v>8391</v>
      </c>
      <c r="BZ3515" s="27" t="s">
        <v>7734</v>
      </c>
    </row>
    <row r="3516" spans="1:78">
      <c r="A3516" s="32" t="s">
        <v>3626</v>
      </c>
      <c r="BY3516" s="32" t="s">
        <v>8391</v>
      </c>
      <c r="BZ3516" s="27" t="s">
        <v>7735</v>
      </c>
    </row>
    <row r="3517" spans="1:78">
      <c r="A3517" s="32" t="s">
        <v>3627</v>
      </c>
      <c r="BY3517" s="32" t="s">
        <v>8391</v>
      </c>
      <c r="BZ3517" s="27" t="s">
        <v>7736</v>
      </c>
    </row>
    <row r="3518" spans="1:78">
      <c r="A3518" s="32" t="s">
        <v>3628</v>
      </c>
      <c r="BY3518" s="32" t="s">
        <v>8391</v>
      </c>
      <c r="BZ3518" s="27" t="s">
        <v>7737</v>
      </c>
    </row>
    <row r="3519" spans="1:78">
      <c r="A3519" s="32" t="s">
        <v>3629</v>
      </c>
      <c r="BY3519" s="32" t="s">
        <v>8391</v>
      </c>
      <c r="BZ3519" s="27" t="s">
        <v>7738</v>
      </c>
    </row>
    <row r="3520" spans="1:78">
      <c r="A3520" s="32" t="s">
        <v>3630</v>
      </c>
      <c r="BY3520" s="32" t="s">
        <v>8391</v>
      </c>
      <c r="BZ3520" s="27" t="s">
        <v>7739</v>
      </c>
    </row>
    <row r="3521" spans="1:78">
      <c r="A3521" s="32" t="s">
        <v>3631</v>
      </c>
      <c r="BY3521" s="32" t="s">
        <v>8391</v>
      </c>
      <c r="BZ3521" s="27" t="s">
        <v>7740</v>
      </c>
    </row>
    <row r="3522" spans="1:78">
      <c r="A3522" s="32" t="s">
        <v>3632</v>
      </c>
      <c r="BY3522" s="32" t="s">
        <v>8391</v>
      </c>
      <c r="BZ3522" s="27" t="s">
        <v>7741</v>
      </c>
    </row>
    <row r="3523" spans="1:78">
      <c r="A3523" s="32" t="s">
        <v>3633</v>
      </c>
      <c r="BY3523" s="32" t="s">
        <v>8391</v>
      </c>
      <c r="BZ3523" s="27" t="s">
        <v>7742</v>
      </c>
    </row>
    <row r="3524" spans="1:78">
      <c r="A3524" s="32" t="s">
        <v>3634</v>
      </c>
      <c r="BY3524" s="32" t="s">
        <v>8391</v>
      </c>
      <c r="BZ3524" s="27" t="s">
        <v>7743</v>
      </c>
    </row>
    <row r="3525" spans="1:78">
      <c r="A3525" s="32" t="s">
        <v>3635</v>
      </c>
      <c r="BY3525" s="32" t="s">
        <v>8391</v>
      </c>
      <c r="BZ3525" s="27" t="s">
        <v>7744</v>
      </c>
    </row>
    <row r="3526" spans="1:78">
      <c r="A3526" s="32" t="s">
        <v>3636</v>
      </c>
      <c r="BY3526" s="32" t="s">
        <v>8391</v>
      </c>
      <c r="BZ3526" s="27" t="s">
        <v>7745</v>
      </c>
    </row>
    <row r="3527" spans="1:78">
      <c r="A3527" s="32" t="s">
        <v>3637</v>
      </c>
      <c r="BY3527" s="32" t="s">
        <v>8391</v>
      </c>
      <c r="BZ3527" s="27" t="s">
        <v>7746</v>
      </c>
    </row>
    <row r="3528" spans="1:78">
      <c r="A3528" s="32" t="s">
        <v>3638</v>
      </c>
      <c r="BY3528" s="32" t="s">
        <v>8391</v>
      </c>
      <c r="BZ3528" s="27" t="s">
        <v>7747</v>
      </c>
    </row>
    <row r="3529" spans="1:78">
      <c r="A3529" s="32" t="s">
        <v>3639</v>
      </c>
      <c r="BY3529" s="32" t="s">
        <v>8391</v>
      </c>
      <c r="BZ3529" s="27" t="s">
        <v>7748</v>
      </c>
    </row>
    <row r="3530" spans="1:78">
      <c r="A3530" s="32" t="s">
        <v>3640</v>
      </c>
      <c r="BY3530" s="32" t="s">
        <v>8391</v>
      </c>
      <c r="BZ3530" s="27" t="s">
        <v>7749</v>
      </c>
    </row>
    <row r="3531" spans="1:78">
      <c r="A3531" s="32" t="s">
        <v>3641</v>
      </c>
      <c r="BY3531" s="32" t="s">
        <v>8391</v>
      </c>
      <c r="BZ3531" s="27" t="s">
        <v>7750</v>
      </c>
    </row>
    <row r="3532" spans="1:78">
      <c r="A3532" s="32" t="s">
        <v>3642</v>
      </c>
      <c r="BY3532" s="32" t="s">
        <v>8391</v>
      </c>
      <c r="BZ3532" s="27" t="s">
        <v>7751</v>
      </c>
    </row>
    <row r="3533" spans="1:78">
      <c r="A3533" s="32" t="s">
        <v>3643</v>
      </c>
      <c r="BY3533" s="32" t="s">
        <v>8391</v>
      </c>
      <c r="BZ3533" s="27" t="s">
        <v>7752</v>
      </c>
    </row>
    <row r="3534" spans="1:78">
      <c r="A3534" s="32" t="s">
        <v>3644</v>
      </c>
      <c r="BY3534" s="32" t="s">
        <v>8391</v>
      </c>
      <c r="BZ3534" s="27" t="s">
        <v>7753</v>
      </c>
    </row>
    <row r="3535" spans="1:78">
      <c r="A3535" s="32" t="s">
        <v>3645</v>
      </c>
      <c r="BY3535" s="32" t="s">
        <v>8391</v>
      </c>
      <c r="BZ3535" s="27" t="s">
        <v>7754</v>
      </c>
    </row>
    <row r="3536" spans="1:78">
      <c r="A3536" s="32" t="s">
        <v>3646</v>
      </c>
      <c r="BY3536" s="32" t="s">
        <v>8391</v>
      </c>
      <c r="BZ3536" s="27" t="s">
        <v>7755</v>
      </c>
    </row>
    <row r="3537" spans="1:78">
      <c r="A3537" s="32" t="s">
        <v>3647</v>
      </c>
      <c r="BY3537" s="32" t="s">
        <v>8391</v>
      </c>
      <c r="BZ3537" s="27" t="s">
        <v>7756</v>
      </c>
    </row>
    <row r="3538" spans="1:78">
      <c r="A3538" s="32" t="s">
        <v>3648</v>
      </c>
      <c r="BY3538" s="32" t="s">
        <v>8391</v>
      </c>
      <c r="BZ3538" s="27" t="s">
        <v>7757</v>
      </c>
    </row>
    <row r="3539" spans="1:78">
      <c r="A3539" s="32" t="s">
        <v>3649</v>
      </c>
      <c r="BY3539" s="32" t="s">
        <v>8391</v>
      </c>
      <c r="BZ3539" s="27" t="s">
        <v>7758</v>
      </c>
    </row>
    <row r="3540" spans="1:78">
      <c r="A3540" s="32" t="s">
        <v>3650</v>
      </c>
      <c r="BY3540" s="32" t="s">
        <v>8391</v>
      </c>
      <c r="BZ3540" s="27" t="s">
        <v>7759</v>
      </c>
    </row>
    <row r="3541" spans="1:78">
      <c r="A3541" s="32" t="s">
        <v>3651</v>
      </c>
      <c r="BY3541" s="32" t="s">
        <v>8391</v>
      </c>
      <c r="BZ3541" s="27" t="s">
        <v>7760</v>
      </c>
    </row>
    <row r="3542" spans="1:78">
      <c r="A3542" s="32" t="s">
        <v>3652</v>
      </c>
      <c r="BY3542" s="32" t="s">
        <v>8391</v>
      </c>
      <c r="BZ3542" s="27" t="s">
        <v>7761</v>
      </c>
    </row>
    <row r="3543" spans="1:78">
      <c r="A3543" s="32" t="s">
        <v>3653</v>
      </c>
      <c r="BY3543" s="32" t="s">
        <v>8391</v>
      </c>
      <c r="BZ3543" s="27" t="s">
        <v>7762</v>
      </c>
    </row>
    <row r="3544" spans="1:78">
      <c r="A3544" s="32" t="s">
        <v>3654</v>
      </c>
      <c r="BY3544" s="32" t="s">
        <v>8391</v>
      </c>
      <c r="BZ3544" s="27" t="s">
        <v>7763</v>
      </c>
    </row>
    <row r="3545" spans="1:78">
      <c r="A3545" s="32" t="s">
        <v>3655</v>
      </c>
      <c r="BY3545" s="32" t="s">
        <v>8391</v>
      </c>
      <c r="BZ3545" s="27" t="s">
        <v>7764</v>
      </c>
    </row>
    <row r="3546" spans="1:78">
      <c r="A3546" s="32" t="s">
        <v>3656</v>
      </c>
      <c r="BY3546" s="32" t="s">
        <v>8391</v>
      </c>
      <c r="BZ3546" s="27" t="s">
        <v>7765</v>
      </c>
    </row>
    <row r="3547" spans="1:78">
      <c r="A3547" s="32" t="s">
        <v>3657</v>
      </c>
      <c r="BY3547" s="32" t="s">
        <v>8391</v>
      </c>
      <c r="BZ3547" s="27" t="s">
        <v>7766</v>
      </c>
    </row>
    <row r="3548" spans="1:78">
      <c r="A3548" s="32" t="s">
        <v>3658</v>
      </c>
      <c r="BY3548" s="32" t="s">
        <v>8391</v>
      </c>
      <c r="BZ3548" s="27" t="s">
        <v>7767</v>
      </c>
    </row>
    <row r="3549" spans="1:78">
      <c r="A3549" s="32" t="s">
        <v>3659</v>
      </c>
      <c r="BY3549" s="32" t="s">
        <v>8391</v>
      </c>
      <c r="BZ3549" s="27" t="s">
        <v>7768</v>
      </c>
    </row>
    <row r="3550" spans="1:78">
      <c r="A3550" s="32" t="s">
        <v>3660</v>
      </c>
      <c r="BY3550" s="32" t="s">
        <v>8391</v>
      </c>
      <c r="BZ3550" s="27" t="s">
        <v>7769</v>
      </c>
    </row>
    <row r="3551" spans="1:78">
      <c r="A3551" s="32" t="s">
        <v>3661</v>
      </c>
      <c r="BY3551" s="32" t="s">
        <v>8391</v>
      </c>
      <c r="BZ3551" s="27" t="s">
        <v>7770</v>
      </c>
    </row>
    <row r="3552" spans="1:78">
      <c r="A3552" s="32" t="s">
        <v>3662</v>
      </c>
      <c r="BY3552" s="32" t="s">
        <v>8391</v>
      </c>
      <c r="BZ3552" s="27" t="s">
        <v>7771</v>
      </c>
    </row>
    <row r="3553" spans="1:78">
      <c r="A3553" s="32" t="s">
        <v>3665</v>
      </c>
      <c r="BY3553" s="32" t="s">
        <v>8391</v>
      </c>
      <c r="BZ3553" s="27" t="s">
        <v>7774</v>
      </c>
    </row>
    <row r="3554" spans="1:78">
      <c r="A3554" s="32" t="s">
        <v>3663</v>
      </c>
      <c r="BY3554" s="32" t="s">
        <v>8391</v>
      </c>
      <c r="BZ3554" s="27" t="s">
        <v>7772</v>
      </c>
    </row>
    <row r="3555" spans="1:78">
      <c r="A3555" s="32" t="s">
        <v>3664</v>
      </c>
      <c r="BY3555" s="32" t="s">
        <v>8391</v>
      </c>
      <c r="BZ3555" s="27" t="s">
        <v>7773</v>
      </c>
    </row>
    <row r="3556" spans="1:78">
      <c r="A3556" s="32" t="s">
        <v>3666</v>
      </c>
      <c r="BY3556" s="32" t="s">
        <v>8391</v>
      </c>
      <c r="BZ3556" s="27" t="s">
        <v>7775</v>
      </c>
    </row>
    <row r="3557" spans="1:78">
      <c r="A3557" s="32" t="s">
        <v>3667</v>
      </c>
      <c r="BY3557" s="32" t="s">
        <v>8391</v>
      </c>
      <c r="BZ3557" s="27" t="s">
        <v>7776</v>
      </c>
    </row>
    <row r="3558" spans="1:78">
      <c r="A3558" s="32" t="s">
        <v>3668</v>
      </c>
      <c r="BY3558" s="32" t="s">
        <v>8391</v>
      </c>
      <c r="BZ3558" s="27" t="s">
        <v>7777</v>
      </c>
    </row>
    <row r="3559" spans="1:78">
      <c r="A3559" s="32" t="s">
        <v>3669</v>
      </c>
      <c r="BY3559" s="32" t="s">
        <v>8391</v>
      </c>
      <c r="BZ3559" s="27" t="s">
        <v>7778</v>
      </c>
    </row>
    <row r="3560" spans="1:78">
      <c r="A3560" s="32" t="s">
        <v>3670</v>
      </c>
      <c r="BY3560" s="32" t="s">
        <v>8391</v>
      </c>
      <c r="BZ3560" s="27" t="s">
        <v>7779</v>
      </c>
    </row>
    <row r="3561" spans="1:78">
      <c r="A3561" s="32" t="s">
        <v>3671</v>
      </c>
      <c r="BY3561" s="32" t="s">
        <v>8391</v>
      </c>
      <c r="BZ3561" s="27" t="s">
        <v>7780</v>
      </c>
    </row>
    <row r="3562" spans="1:78">
      <c r="A3562" s="32" t="s">
        <v>3672</v>
      </c>
      <c r="BY3562" s="32" t="s">
        <v>8391</v>
      </c>
      <c r="BZ3562" s="27" t="s">
        <v>7781</v>
      </c>
    </row>
    <row r="3563" spans="1:78">
      <c r="A3563" s="32" t="s">
        <v>3673</v>
      </c>
      <c r="BY3563" s="32" t="s">
        <v>8391</v>
      </c>
      <c r="BZ3563" s="27" t="s">
        <v>7782</v>
      </c>
    </row>
    <row r="3564" spans="1:78">
      <c r="A3564" s="32" t="s">
        <v>3674</v>
      </c>
      <c r="BY3564" s="32" t="s">
        <v>8391</v>
      </c>
      <c r="BZ3564" s="27" t="s">
        <v>7783</v>
      </c>
    </row>
    <row r="3565" spans="1:78">
      <c r="A3565" s="32" t="s">
        <v>3675</v>
      </c>
      <c r="BY3565" s="32" t="s">
        <v>8391</v>
      </c>
      <c r="BZ3565" s="27" t="s">
        <v>7784</v>
      </c>
    </row>
    <row r="3566" spans="1:78">
      <c r="A3566" s="32" t="s">
        <v>3676</v>
      </c>
      <c r="BY3566" s="32" t="s">
        <v>8391</v>
      </c>
      <c r="BZ3566" s="27" t="s">
        <v>7785</v>
      </c>
    </row>
    <row r="3567" spans="1:78">
      <c r="A3567" s="32" t="s">
        <v>3677</v>
      </c>
      <c r="BY3567" s="32" t="s">
        <v>8391</v>
      </c>
      <c r="BZ3567" s="27" t="s">
        <v>7786</v>
      </c>
    </row>
    <row r="3568" spans="1:78">
      <c r="A3568" s="32" t="s">
        <v>3678</v>
      </c>
      <c r="BY3568" s="32" t="s">
        <v>8391</v>
      </c>
      <c r="BZ3568" s="27" t="s">
        <v>7787</v>
      </c>
    </row>
    <row r="3569" spans="1:78">
      <c r="A3569" s="32" t="s">
        <v>3679</v>
      </c>
      <c r="BY3569" s="32" t="s">
        <v>8391</v>
      </c>
      <c r="BZ3569" s="27" t="s">
        <v>7788</v>
      </c>
    </row>
    <row r="3570" spans="1:78">
      <c r="A3570" s="32" t="s">
        <v>3680</v>
      </c>
      <c r="BY3570" s="32" t="s">
        <v>8391</v>
      </c>
      <c r="BZ3570" s="27" t="s">
        <v>7789</v>
      </c>
    </row>
    <row r="3571" spans="1:78">
      <c r="A3571" s="32" t="s">
        <v>3681</v>
      </c>
      <c r="BY3571" s="32" t="s">
        <v>8391</v>
      </c>
      <c r="BZ3571" s="27" t="s">
        <v>7790</v>
      </c>
    </row>
    <row r="3572" spans="1:78">
      <c r="A3572" s="32" t="s">
        <v>3682</v>
      </c>
      <c r="BY3572" s="32" t="s">
        <v>8391</v>
      </c>
      <c r="BZ3572" s="27" t="s">
        <v>7791</v>
      </c>
    </row>
    <row r="3573" spans="1:78">
      <c r="A3573" s="32" t="s">
        <v>3683</v>
      </c>
      <c r="BY3573" s="32" t="s">
        <v>8391</v>
      </c>
      <c r="BZ3573" s="27" t="s">
        <v>7792</v>
      </c>
    </row>
    <row r="3574" spans="1:78">
      <c r="A3574" s="32" t="s">
        <v>3684</v>
      </c>
      <c r="BY3574" s="32" t="s">
        <v>8391</v>
      </c>
      <c r="BZ3574" s="27" t="s">
        <v>7793</v>
      </c>
    </row>
    <row r="3575" spans="1:78">
      <c r="A3575" s="32" t="s">
        <v>3685</v>
      </c>
      <c r="BY3575" s="32" t="s">
        <v>8391</v>
      </c>
      <c r="BZ3575" s="27" t="s">
        <v>7794</v>
      </c>
    </row>
    <row r="3576" spans="1:78">
      <c r="A3576" s="32" t="s">
        <v>3686</v>
      </c>
      <c r="BY3576" s="32" t="s">
        <v>8391</v>
      </c>
      <c r="BZ3576" s="27" t="s">
        <v>7795</v>
      </c>
    </row>
    <row r="3577" spans="1:78">
      <c r="A3577" s="32" t="s">
        <v>3687</v>
      </c>
      <c r="BY3577" s="32" t="s">
        <v>8391</v>
      </c>
      <c r="BZ3577" s="27" t="s">
        <v>7796</v>
      </c>
    </row>
    <row r="3578" spans="1:78">
      <c r="A3578" s="32" t="s">
        <v>3688</v>
      </c>
      <c r="BY3578" s="32" t="s">
        <v>8391</v>
      </c>
      <c r="BZ3578" s="27" t="s">
        <v>7797</v>
      </c>
    </row>
    <row r="3579" spans="1:78">
      <c r="A3579" s="32" t="s">
        <v>3689</v>
      </c>
      <c r="BY3579" s="32" t="s">
        <v>8391</v>
      </c>
      <c r="BZ3579" s="27" t="s">
        <v>7798</v>
      </c>
    </row>
    <row r="3580" spans="1:78">
      <c r="A3580" s="32" t="s">
        <v>3690</v>
      </c>
      <c r="BY3580" s="32" t="s">
        <v>8391</v>
      </c>
      <c r="BZ3580" s="27" t="s">
        <v>7799</v>
      </c>
    </row>
    <row r="3581" spans="1:78">
      <c r="A3581" s="32" t="s">
        <v>3691</v>
      </c>
      <c r="BY3581" s="32" t="s">
        <v>8391</v>
      </c>
      <c r="BZ3581" s="27" t="s">
        <v>7800</v>
      </c>
    </row>
    <row r="3582" spans="1:78">
      <c r="A3582" s="32" t="s">
        <v>3692</v>
      </c>
      <c r="BY3582" s="32" t="s">
        <v>8391</v>
      </c>
      <c r="BZ3582" s="27" t="s">
        <v>7801</v>
      </c>
    </row>
    <row r="3583" spans="1:78">
      <c r="A3583" s="32" t="s">
        <v>3693</v>
      </c>
      <c r="BY3583" s="32" t="s">
        <v>8391</v>
      </c>
      <c r="BZ3583" s="27" t="s">
        <v>7802</v>
      </c>
    </row>
    <row r="3584" spans="1:78">
      <c r="A3584" s="32" t="s">
        <v>3694</v>
      </c>
      <c r="BY3584" s="32" t="s">
        <v>8391</v>
      </c>
      <c r="BZ3584" s="27" t="s">
        <v>7803</v>
      </c>
    </row>
    <row r="3585" spans="1:78">
      <c r="A3585" s="32" t="s">
        <v>3695</v>
      </c>
      <c r="BY3585" s="32" t="s">
        <v>8391</v>
      </c>
      <c r="BZ3585" s="27" t="s">
        <v>7804</v>
      </c>
    </row>
    <row r="3586" spans="1:78">
      <c r="A3586" s="32" t="s">
        <v>3696</v>
      </c>
      <c r="BY3586" s="32" t="s">
        <v>8391</v>
      </c>
      <c r="BZ3586" s="27" t="s">
        <v>7805</v>
      </c>
    </row>
    <row r="3587" spans="1:78">
      <c r="A3587" s="32" t="s">
        <v>3697</v>
      </c>
      <c r="BY3587" s="32" t="s">
        <v>8391</v>
      </c>
      <c r="BZ3587" s="27" t="s">
        <v>7806</v>
      </c>
    </row>
    <row r="3588" spans="1:78">
      <c r="A3588" s="32" t="s">
        <v>3698</v>
      </c>
      <c r="BY3588" s="32" t="s">
        <v>8391</v>
      </c>
      <c r="BZ3588" s="27" t="s">
        <v>7807</v>
      </c>
    </row>
    <row r="3589" spans="1:78">
      <c r="A3589" s="32" t="s">
        <v>3699</v>
      </c>
      <c r="BY3589" s="32" t="s">
        <v>8391</v>
      </c>
      <c r="BZ3589" s="27" t="s">
        <v>7808</v>
      </c>
    </row>
    <row r="3590" spans="1:78">
      <c r="A3590" s="32" t="s">
        <v>3700</v>
      </c>
      <c r="BY3590" s="32" t="s">
        <v>8391</v>
      </c>
      <c r="BZ3590" s="27" t="s">
        <v>7809</v>
      </c>
    </row>
    <row r="3591" spans="1:78">
      <c r="A3591" s="32" t="s">
        <v>3701</v>
      </c>
      <c r="BY3591" s="32" t="s">
        <v>8391</v>
      </c>
      <c r="BZ3591" s="27" t="s">
        <v>7810</v>
      </c>
    </row>
    <row r="3592" spans="1:78">
      <c r="A3592" s="32" t="s">
        <v>3702</v>
      </c>
      <c r="BY3592" s="32" t="s">
        <v>8391</v>
      </c>
      <c r="BZ3592" s="27" t="s">
        <v>7811</v>
      </c>
    </row>
    <row r="3593" spans="1:78">
      <c r="A3593" s="32" t="s">
        <v>3703</v>
      </c>
      <c r="BY3593" s="32" t="s">
        <v>8391</v>
      </c>
      <c r="BZ3593" s="27" t="s">
        <v>7812</v>
      </c>
    </row>
    <row r="3594" spans="1:78">
      <c r="A3594" s="32" t="s">
        <v>3704</v>
      </c>
      <c r="BY3594" s="32" t="s">
        <v>8391</v>
      </c>
      <c r="BZ3594" s="27" t="s">
        <v>7813</v>
      </c>
    </row>
    <row r="3595" spans="1:78">
      <c r="A3595" s="32" t="s">
        <v>3705</v>
      </c>
      <c r="BY3595" s="32" t="s">
        <v>8391</v>
      </c>
      <c r="BZ3595" s="27" t="s">
        <v>7814</v>
      </c>
    </row>
    <row r="3596" spans="1:78">
      <c r="A3596" s="32" t="s">
        <v>3706</v>
      </c>
      <c r="BY3596" s="32" t="s">
        <v>8391</v>
      </c>
      <c r="BZ3596" s="27" t="s">
        <v>7815</v>
      </c>
    </row>
    <row r="3597" spans="1:78">
      <c r="A3597" s="32" t="s">
        <v>3707</v>
      </c>
      <c r="BY3597" s="32" t="s">
        <v>8391</v>
      </c>
      <c r="BZ3597" s="27" t="s">
        <v>7816</v>
      </c>
    </row>
    <row r="3598" spans="1:78">
      <c r="A3598" s="32" t="s">
        <v>3708</v>
      </c>
      <c r="BY3598" s="32" t="s">
        <v>8391</v>
      </c>
      <c r="BZ3598" s="27" t="s">
        <v>7817</v>
      </c>
    </row>
    <row r="3599" spans="1:78">
      <c r="A3599" s="32" t="s">
        <v>3709</v>
      </c>
      <c r="BY3599" s="32" t="s">
        <v>8391</v>
      </c>
      <c r="BZ3599" s="27" t="s">
        <v>7818</v>
      </c>
    </row>
    <row r="3600" spans="1:78">
      <c r="A3600" s="32" t="s">
        <v>3710</v>
      </c>
      <c r="BY3600" s="32" t="s">
        <v>8391</v>
      </c>
      <c r="BZ3600" s="27" t="s">
        <v>7819</v>
      </c>
    </row>
    <row r="3601" spans="1:78">
      <c r="A3601" s="32" t="s">
        <v>3711</v>
      </c>
      <c r="BY3601" s="32" t="s">
        <v>8391</v>
      </c>
      <c r="BZ3601" s="27" t="s">
        <v>7820</v>
      </c>
    </row>
    <row r="3602" spans="1:78">
      <c r="A3602" s="32" t="s">
        <v>3712</v>
      </c>
      <c r="BY3602" s="32" t="s">
        <v>8391</v>
      </c>
      <c r="BZ3602" s="27" t="s">
        <v>7821</v>
      </c>
    </row>
    <row r="3603" spans="1:78">
      <c r="A3603" s="32" t="s">
        <v>3713</v>
      </c>
      <c r="BY3603" s="32" t="s">
        <v>8391</v>
      </c>
      <c r="BZ3603" s="27" t="s">
        <v>7822</v>
      </c>
    </row>
    <row r="3604" spans="1:78">
      <c r="A3604" s="32" t="s">
        <v>3714</v>
      </c>
      <c r="BY3604" s="32" t="s">
        <v>8391</v>
      </c>
      <c r="BZ3604" s="27" t="s">
        <v>7823</v>
      </c>
    </row>
    <row r="3605" spans="1:78">
      <c r="A3605" s="32" t="s">
        <v>3715</v>
      </c>
      <c r="BY3605" s="32" t="s">
        <v>8391</v>
      </c>
      <c r="BZ3605" s="27" t="s">
        <v>7824</v>
      </c>
    </row>
    <row r="3606" spans="1:78">
      <c r="A3606" s="32" t="s">
        <v>3716</v>
      </c>
      <c r="BY3606" s="32" t="s">
        <v>8391</v>
      </c>
      <c r="BZ3606" s="27" t="s">
        <v>7825</v>
      </c>
    </row>
    <row r="3607" spans="1:78">
      <c r="A3607" s="32" t="s">
        <v>3717</v>
      </c>
      <c r="BY3607" s="32" t="s">
        <v>8391</v>
      </c>
      <c r="BZ3607" s="27" t="s">
        <v>7826</v>
      </c>
    </row>
    <row r="3608" spans="1:78">
      <c r="A3608" s="32" t="s">
        <v>64</v>
      </c>
      <c r="BY3608" s="32" t="s">
        <v>8391</v>
      </c>
      <c r="BZ3608" s="27" t="s">
        <v>7827</v>
      </c>
    </row>
    <row r="3609" spans="1:78">
      <c r="A3609" s="32" t="s">
        <v>3718</v>
      </c>
      <c r="BY3609" s="32" t="s">
        <v>8391</v>
      </c>
      <c r="BZ3609" s="27" t="s">
        <v>7828</v>
      </c>
    </row>
    <row r="3610" spans="1:78">
      <c r="A3610" s="32" t="s">
        <v>3719</v>
      </c>
      <c r="BY3610" s="32" t="s">
        <v>8391</v>
      </c>
      <c r="BZ3610" s="27" t="s">
        <v>7829</v>
      </c>
    </row>
    <row r="3611" spans="1:78">
      <c r="A3611" s="32" t="s">
        <v>3720</v>
      </c>
      <c r="BY3611" s="32" t="s">
        <v>8391</v>
      </c>
      <c r="BZ3611" s="27" t="s">
        <v>7830</v>
      </c>
    </row>
    <row r="3612" spans="1:78">
      <c r="A3612" s="32" t="s">
        <v>3721</v>
      </c>
      <c r="BY3612" s="32" t="s">
        <v>8391</v>
      </c>
      <c r="BZ3612" s="27" t="s">
        <v>7831</v>
      </c>
    </row>
    <row r="3613" spans="1:78">
      <c r="A3613" s="32" t="s">
        <v>3722</v>
      </c>
      <c r="BY3613" s="32" t="s">
        <v>8391</v>
      </c>
      <c r="BZ3613" s="27" t="s">
        <v>7832</v>
      </c>
    </row>
    <row r="3614" spans="1:78">
      <c r="A3614" s="32" t="s">
        <v>3723</v>
      </c>
      <c r="BY3614" s="32" t="s">
        <v>8391</v>
      </c>
      <c r="BZ3614" s="27" t="s">
        <v>7833</v>
      </c>
    </row>
    <row r="3615" spans="1:78">
      <c r="A3615" s="32" t="s">
        <v>3724</v>
      </c>
      <c r="BY3615" s="32" t="s">
        <v>8391</v>
      </c>
      <c r="BZ3615" s="27" t="s">
        <v>7834</v>
      </c>
    </row>
    <row r="3616" spans="1:78">
      <c r="A3616" s="32" t="s">
        <v>3725</v>
      </c>
      <c r="BY3616" s="32" t="s">
        <v>8391</v>
      </c>
      <c r="BZ3616" s="27" t="s">
        <v>7835</v>
      </c>
    </row>
    <row r="3617" spans="1:78">
      <c r="A3617" s="32" t="s">
        <v>3726</v>
      </c>
      <c r="BY3617" s="32" t="s">
        <v>8391</v>
      </c>
      <c r="BZ3617" s="27" t="s">
        <v>7836</v>
      </c>
    </row>
    <row r="3618" spans="1:78">
      <c r="A3618" s="32" t="s">
        <v>3727</v>
      </c>
      <c r="BY3618" s="32" t="s">
        <v>8391</v>
      </c>
      <c r="BZ3618" s="27" t="s">
        <v>7837</v>
      </c>
    </row>
    <row r="3619" spans="1:78">
      <c r="A3619" s="32" t="s">
        <v>3728</v>
      </c>
      <c r="BY3619" s="32" t="s">
        <v>8391</v>
      </c>
      <c r="BZ3619" s="27" t="s">
        <v>7838</v>
      </c>
    </row>
    <row r="3620" spans="1:78">
      <c r="A3620" s="32" t="s">
        <v>3729</v>
      </c>
      <c r="BY3620" s="32" t="s">
        <v>8391</v>
      </c>
      <c r="BZ3620" s="27" t="s">
        <v>7839</v>
      </c>
    </row>
    <row r="3621" spans="1:78">
      <c r="A3621" s="32" t="s">
        <v>3730</v>
      </c>
      <c r="BY3621" s="32" t="s">
        <v>8391</v>
      </c>
      <c r="BZ3621" s="27" t="s">
        <v>7840</v>
      </c>
    </row>
    <row r="3622" spans="1:78">
      <c r="A3622" s="32" t="s">
        <v>3731</v>
      </c>
      <c r="BY3622" s="32" t="s">
        <v>8391</v>
      </c>
      <c r="BZ3622" s="27" t="s">
        <v>7841</v>
      </c>
    </row>
    <row r="3623" spans="1:78">
      <c r="A3623" s="32" t="s">
        <v>3732</v>
      </c>
      <c r="BY3623" s="32" t="s">
        <v>8391</v>
      </c>
      <c r="BZ3623" s="27" t="s">
        <v>7842</v>
      </c>
    </row>
    <row r="3624" spans="1:78">
      <c r="A3624" s="32" t="s">
        <v>3733</v>
      </c>
      <c r="BY3624" s="32" t="s">
        <v>8391</v>
      </c>
      <c r="BZ3624" s="27" t="s">
        <v>7843</v>
      </c>
    </row>
    <row r="3625" spans="1:78">
      <c r="A3625" s="32" t="s">
        <v>3734</v>
      </c>
      <c r="BY3625" s="32" t="s">
        <v>8391</v>
      </c>
      <c r="BZ3625" s="27" t="s">
        <v>7844</v>
      </c>
    </row>
    <row r="3626" spans="1:78">
      <c r="A3626" s="32" t="s">
        <v>3735</v>
      </c>
      <c r="BY3626" s="32" t="s">
        <v>8391</v>
      </c>
      <c r="BZ3626" s="27" t="s">
        <v>7845</v>
      </c>
    </row>
    <row r="3627" spans="1:78">
      <c r="A3627" s="32" t="s">
        <v>3736</v>
      </c>
      <c r="BY3627" s="32" t="s">
        <v>8391</v>
      </c>
      <c r="BZ3627" s="27" t="s">
        <v>7846</v>
      </c>
    </row>
    <row r="3628" spans="1:78">
      <c r="A3628" s="32" t="s">
        <v>3737</v>
      </c>
      <c r="BY3628" s="32" t="s">
        <v>8391</v>
      </c>
      <c r="BZ3628" s="27" t="s">
        <v>7847</v>
      </c>
    </row>
    <row r="3629" spans="1:78">
      <c r="A3629" s="32" t="s">
        <v>3738</v>
      </c>
      <c r="BY3629" s="32" t="s">
        <v>8391</v>
      </c>
      <c r="BZ3629" s="27" t="s">
        <v>7848</v>
      </c>
    </row>
    <row r="3630" spans="1:78">
      <c r="A3630" s="32" t="s">
        <v>3739</v>
      </c>
      <c r="BY3630" s="32" t="s">
        <v>8391</v>
      </c>
      <c r="BZ3630" s="27" t="s">
        <v>7849</v>
      </c>
    </row>
    <row r="3631" spans="1:78">
      <c r="A3631" s="32" t="s">
        <v>3740</v>
      </c>
      <c r="BY3631" s="32" t="s">
        <v>8391</v>
      </c>
      <c r="BZ3631" s="27" t="s">
        <v>7850</v>
      </c>
    </row>
    <row r="3632" spans="1:78">
      <c r="A3632" s="32" t="s">
        <v>3741</v>
      </c>
      <c r="BY3632" s="32" t="s">
        <v>8391</v>
      </c>
      <c r="BZ3632" s="27" t="s">
        <v>7851</v>
      </c>
    </row>
    <row r="3633" spans="1:78">
      <c r="A3633" s="32" t="s">
        <v>3742</v>
      </c>
      <c r="BY3633" s="32" t="s">
        <v>8391</v>
      </c>
      <c r="BZ3633" s="27" t="s">
        <v>7852</v>
      </c>
    </row>
    <row r="3634" spans="1:78">
      <c r="A3634" s="32" t="s">
        <v>3743</v>
      </c>
      <c r="BY3634" s="32" t="s">
        <v>8391</v>
      </c>
      <c r="BZ3634" s="27" t="s">
        <v>7853</v>
      </c>
    </row>
    <row r="3635" spans="1:78">
      <c r="A3635" s="32" t="s">
        <v>3744</v>
      </c>
      <c r="BY3635" s="32" t="s">
        <v>8391</v>
      </c>
      <c r="BZ3635" s="27" t="s">
        <v>7854</v>
      </c>
    </row>
    <row r="3636" spans="1:78">
      <c r="A3636" s="32" t="s">
        <v>3745</v>
      </c>
      <c r="BY3636" s="32" t="s">
        <v>8391</v>
      </c>
      <c r="BZ3636" s="27" t="s">
        <v>7855</v>
      </c>
    </row>
    <row r="3637" spans="1:78">
      <c r="A3637" s="32" t="s">
        <v>3746</v>
      </c>
      <c r="BY3637" s="32" t="s">
        <v>8391</v>
      </c>
      <c r="BZ3637" s="27" t="s">
        <v>7856</v>
      </c>
    </row>
    <row r="3638" spans="1:78">
      <c r="A3638" s="32" t="s">
        <v>3747</v>
      </c>
      <c r="BY3638" s="32" t="s">
        <v>8391</v>
      </c>
      <c r="BZ3638" s="27" t="s">
        <v>7857</v>
      </c>
    </row>
    <row r="3639" spans="1:78">
      <c r="A3639" s="32" t="s">
        <v>3748</v>
      </c>
      <c r="BY3639" s="32" t="s">
        <v>8391</v>
      </c>
      <c r="BZ3639" s="27" t="s">
        <v>7858</v>
      </c>
    </row>
    <row r="3640" spans="1:78">
      <c r="A3640" s="32" t="s">
        <v>3749</v>
      </c>
      <c r="BY3640" s="32" t="s">
        <v>8391</v>
      </c>
      <c r="BZ3640" s="27" t="s">
        <v>7859</v>
      </c>
    </row>
    <row r="3641" spans="1:78">
      <c r="A3641" s="32" t="s">
        <v>3750</v>
      </c>
      <c r="BY3641" s="32" t="s">
        <v>8391</v>
      </c>
      <c r="BZ3641" s="27" t="s">
        <v>7860</v>
      </c>
    </row>
    <row r="3642" spans="1:78">
      <c r="A3642" s="32" t="s">
        <v>3751</v>
      </c>
      <c r="BY3642" s="32" t="s">
        <v>8391</v>
      </c>
      <c r="BZ3642" s="27" t="s">
        <v>7861</v>
      </c>
    </row>
    <row r="3643" spans="1:78">
      <c r="A3643" s="32" t="s">
        <v>3752</v>
      </c>
      <c r="BY3643" s="32" t="s">
        <v>8391</v>
      </c>
      <c r="BZ3643" s="27" t="s">
        <v>7862</v>
      </c>
    </row>
    <row r="3644" spans="1:78">
      <c r="A3644" s="32" t="s">
        <v>3753</v>
      </c>
      <c r="BY3644" s="32" t="s">
        <v>8391</v>
      </c>
      <c r="BZ3644" s="27" t="s">
        <v>7863</v>
      </c>
    </row>
    <row r="3645" spans="1:78">
      <c r="A3645" s="32" t="s">
        <v>3754</v>
      </c>
      <c r="BY3645" s="32" t="s">
        <v>8391</v>
      </c>
      <c r="BZ3645" s="27" t="s">
        <v>7864</v>
      </c>
    </row>
    <row r="3646" spans="1:78">
      <c r="A3646" s="32" t="s">
        <v>3755</v>
      </c>
      <c r="BY3646" s="32" t="s">
        <v>8391</v>
      </c>
      <c r="BZ3646" s="27" t="s">
        <v>7865</v>
      </c>
    </row>
    <row r="3647" spans="1:78">
      <c r="A3647" s="32" t="s">
        <v>3756</v>
      </c>
      <c r="BY3647" s="32" t="s">
        <v>8391</v>
      </c>
      <c r="BZ3647" s="27" t="s">
        <v>7866</v>
      </c>
    </row>
    <row r="3648" spans="1:78">
      <c r="A3648" s="32" t="s">
        <v>3757</v>
      </c>
      <c r="BY3648" s="32" t="s">
        <v>8391</v>
      </c>
      <c r="BZ3648" s="27" t="s">
        <v>7867</v>
      </c>
    </row>
    <row r="3649" spans="1:78">
      <c r="A3649" s="32" t="s">
        <v>3758</v>
      </c>
      <c r="BY3649" s="32" t="s">
        <v>8391</v>
      </c>
      <c r="BZ3649" s="27" t="s">
        <v>7868</v>
      </c>
    </row>
    <row r="3650" spans="1:78">
      <c r="A3650" s="32" t="s">
        <v>3759</v>
      </c>
      <c r="BY3650" s="32" t="s">
        <v>8391</v>
      </c>
      <c r="BZ3650" s="27" t="s">
        <v>7869</v>
      </c>
    </row>
    <row r="3651" spans="1:78">
      <c r="A3651" s="32" t="s">
        <v>3760</v>
      </c>
      <c r="BY3651" s="32" t="s">
        <v>8391</v>
      </c>
      <c r="BZ3651" s="27" t="s">
        <v>7870</v>
      </c>
    </row>
    <row r="3652" spans="1:78">
      <c r="A3652" s="32" t="s">
        <v>3761</v>
      </c>
      <c r="BY3652" s="32" t="s">
        <v>8391</v>
      </c>
      <c r="BZ3652" s="27" t="s">
        <v>7871</v>
      </c>
    </row>
    <row r="3653" spans="1:78">
      <c r="A3653" s="32" t="s">
        <v>3762</v>
      </c>
      <c r="BY3653" s="32" t="s">
        <v>8391</v>
      </c>
      <c r="BZ3653" s="27" t="s">
        <v>7872</v>
      </c>
    </row>
    <row r="3654" spans="1:78">
      <c r="A3654" s="32" t="s">
        <v>3763</v>
      </c>
      <c r="BY3654" s="32" t="s">
        <v>8391</v>
      </c>
      <c r="BZ3654" s="27" t="s">
        <v>7873</v>
      </c>
    </row>
    <row r="3655" spans="1:78">
      <c r="A3655" s="32" t="s">
        <v>3764</v>
      </c>
      <c r="BY3655" s="32" t="s">
        <v>8391</v>
      </c>
      <c r="BZ3655" s="27" t="s">
        <v>7874</v>
      </c>
    </row>
    <row r="3656" spans="1:78">
      <c r="A3656" s="32" t="s">
        <v>3765</v>
      </c>
      <c r="BY3656" s="32" t="s">
        <v>8391</v>
      </c>
      <c r="BZ3656" s="27" t="s">
        <v>7875</v>
      </c>
    </row>
    <row r="3657" spans="1:78">
      <c r="A3657" s="32" t="s">
        <v>3766</v>
      </c>
      <c r="BY3657" s="32" t="s">
        <v>8391</v>
      </c>
      <c r="BZ3657" s="27" t="s">
        <v>7876</v>
      </c>
    </row>
    <row r="3658" spans="1:78">
      <c r="A3658" s="32" t="s">
        <v>3767</v>
      </c>
      <c r="BY3658" s="32" t="s">
        <v>8391</v>
      </c>
      <c r="BZ3658" s="27" t="s">
        <v>7877</v>
      </c>
    </row>
    <row r="3659" spans="1:78">
      <c r="A3659" s="32" t="s">
        <v>3768</v>
      </c>
      <c r="BY3659" s="32" t="s">
        <v>8391</v>
      </c>
      <c r="BZ3659" s="27" t="s">
        <v>7878</v>
      </c>
    </row>
    <row r="3660" spans="1:78">
      <c r="A3660" s="32" t="s">
        <v>3769</v>
      </c>
      <c r="BY3660" s="32" t="s">
        <v>8391</v>
      </c>
      <c r="BZ3660" s="27" t="s">
        <v>7879</v>
      </c>
    </row>
    <row r="3661" spans="1:78">
      <c r="A3661" s="32" t="s">
        <v>3770</v>
      </c>
      <c r="BY3661" s="32" t="s">
        <v>8391</v>
      </c>
      <c r="BZ3661" s="27" t="s">
        <v>7880</v>
      </c>
    </row>
    <row r="3662" spans="1:78">
      <c r="A3662" s="32" t="s">
        <v>3771</v>
      </c>
      <c r="BY3662" s="32" t="s">
        <v>8391</v>
      </c>
      <c r="BZ3662" s="27" t="s">
        <v>7881</v>
      </c>
    </row>
    <row r="3663" spans="1:78">
      <c r="A3663" s="32" t="s">
        <v>3772</v>
      </c>
      <c r="BY3663" s="32" t="s">
        <v>8391</v>
      </c>
      <c r="BZ3663" s="27" t="s">
        <v>7882</v>
      </c>
    </row>
    <row r="3664" spans="1:78">
      <c r="A3664" s="32" t="s">
        <v>3773</v>
      </c>
      <c r="BY3664" s="32" t="s">
        <v>8391</v>
      </c>
      <c r="BZ3664" s="27" t="s">
        <v>7883</v>
      </c>
    </row>
    <row r="3665" spans="1:78">
      <c r="A3665" s="32" t="s">
        <v>3774</v>
      </c>
      <c r="BY3665" s="32" t="s">
        <v>8391</v>
      </c>
      <c r="BZ3665" s="27" t="s">
        <v>7884</v>
      </c>
    </row>
    <row r="3666" spans="1:78">
      <c r="A3666" s="32" t="s">
        <v>3775</v>
      </c>
      <c r="BY3666" s="32" t="s">
        <v>8391</v>
      </c>
      <c r="BZ3666" s="27" t="s">
        <v>7885</v>
      </c>
    </row>
    <row r="3667" spans="1:78">
      <c r="A3667" s="32" t="s">
        <v>3776</v>
      </c>
      <c r="BY3667" s="32" t="s">
        <v>8391</v>
      </c>
      <c r="BZ3667" s="27" t="s">
        <v>7886</v>
      </c>
    </row>
    <row r="3668" spans="1:78">
      <c r="A3668" s="32" t="s">
        <v>3777</v>
      </c>
      <c r="BY3668" s="32" t="s">
        <v>8391</v>
      </c>
      <c r="BZ3668" s="27" t="s">
        <v>7887</v>
      </c>
    </row>
    <row r="3669" spans="1:78">
      <c r="A3669" s="32" t="s">
        <v>3778</v>
      </c>
      <c r="BY3669" s="32" t="s">
        <v>8391</v>
      </c>
      <c r="BZ3669" s="27" t="s">
        <v>7888</v>
      </c>
    </row>
    <row r="3670" spans="1:78">
      <c r="A3670" s="32" t="s">
        <v>3779</v>
      </c>
      <c r="BY3670" s="32" t="s">
        <v>8391</v>
      </c>
      <c r="BZ3670" s="27" t="s">
        <v>7889</v>
      </c>
    </row>
    <row r="3671" spans="1:78">
      <c r="A3671" s="32" t="s">
        <v>3780</v>
      </c>
      <c r="BY3671" s="32" t="s">
        <v>8391</v>
      </c>
      <c r="BZ3671" s="27" t="s">
        <v>7890</v>
      </c>
    </row>
    <row r="3672" spans="1:78">
      <c r="A3672" s="32" t="s">
        <v>3781</v>
      </c>
      <c r="BY3672" s="32" t="s">
        <v>8391</v>
      </c>
      <c r="BZ3672" s="27" t="s">
        <v>7891</v>
      </c>
    </row>
    <row r="3673" spans="1:78">
      <c r="A3673" s="32" t="s">
        <v>3782</v>
      </c>
      <c r="BY3673" s="32" t="s">
        <v>8391</v>
      </c>
      <c r="BZ3673" s="27" t="s">
        <v>7892</v>
      </c>
    </row>
    <row r="3674" spans="1:78">
      <c r="A3674" s="32" t="s">
        <v>3783</v>
      </c>
      <c r="BY3674" s="32" t="s">
        <v>8391</v>
      </c>
      <c r="BZ3674" s="27" t="s">
        <v>7893</v>
      </c>
    </row>
    <row r="3675" spans="1:78">
      <c r="A3675" s="32" t="s">
        <v>3784</v>
      </c>
      <c r="BY3675" s="32" t="s">
        <v>8391</v>
      </c>
      <c r="BZ3675" s="27" t="s">
        <v>7894</v>
      </c>
    </row>
    <row r="3676" spans="1:78">
      <c r="A3676" s="32" t="s">
        <v>3785</v>
      </c>
      <c r="BY3676" s="32" t="s">
        <v>8391</v>
      </c>
      <c r="BZ3676" s="27" t="s">
        <v>7895</v>
      </c>
    </row>
    <row r="3677" spans="1:78">
      <c r="A3677" s="32" t="s">
        <v>3786</v>
      </c>
      <c r="BY3677" s="32" t="s">
        <v>8391</v>
      </c>
      <c r="BZ3677" s="27" t="s">
        <v>7896</v>
      </c>
    </row>
    <row r="3678" spans="1:78">
      <c r="A3678" s="32" t="s">
        <v>3787</v>
      </c>
      <c r="BY3678" s="32" t="s">
        <v>8391</v>
      </c>
      <c r="BZ3678" s="27" t="s">
        <v>7897</v>
      </c>
    </row>
    <row r="3679" spans="1:78">
      <c r="A3679" s="32" t="s">
        <v>3788</v>
      </c>
      <c r="BY3679" s="32" t="s">
        <v>8391</v>
      </c>
      <c r="BZ3679" s="27" t="s">
        <v>7898</v>
      </c>
    </row>
    <row r="3680" spans="1:78">
      <c r="A3680" s="32" t="s">
        <v>3789</v>
      </c>
      <c r="BY3680" s="32" t="s">
        <v>8391</v>
      </c>
      <c r="BZ3680" s="27" t="s">
        <v>7899</v>
      </c>
    </row>
    <row r="3681" spans="1:78">
      <c r="A3681" s="32" t="s">
        <v>3790</v>
      </c>
      <c r="BY3681" s="32" t="s">
        <v>8391</v>
      </c>
      <c r="BZ3681" s="27" t="s">
        <v>7900</v>
      </c>
    </row>
    <row r="3682" spans="1:78">
      <c r="A3682" s="32" t="s">
        <v>3791</v>
      </c>
      <c r="BY3682" s="32" t="s">
        <v>8391</v>
      </c>
      <c r="BZ3682" s="27" t="s">
        <v>7901</v>
      </c>
    </row>
    <row r="3683" spans="1:78">
      <c r="A3683" s="32" t="s">
        <v>3792</v>
      </c>
      <c r="BY3683" s="32" t="s">
        <v>8391</v>
      </c>
      <c r="BZ3683" s="27" t="s">
        <v>7902</v>
      </c>
    </row>
    <row r="3684" spans="1:78">
      <c r="A3684" s="32" t="s">
        <v>3793</v>
      </c>
      <c r="BY3684" s="32" t="s">
        <v>8391</v>
      </c>
      <c r="BZ3684" s="27" t="s">
        <v>7903</v>
      </c>
    </row>
    <row r="3685" spans="1:78">
      <c r="A3685" s="32" t="s">
        <v>3794</v>
      </c>
      <c r="BY3685" s="32" t="s">
        <v>8391</v>
      </c>
      <c r="BZ3685" s="27" t="s">
        <v>7904</v>
      </c>
    </row>
    <row r="3686" spans="1:78">
      <c r="A3686" s="32" t="s">
        <v>3795</v>
      </c>
      <c r="BY3686" s="32" t="s">
        <v>8391</v>
      </c>
      <c r="BZ3686" s="27" t="s">
        <v>7905</v>
      </c>
    </row>
    <row r="3687" spans="1:78">
      <c r="A3687" s="32" t="s">
        <v>3796</v>
      </c>
      <c r="BY3687" s="32" t="s">
        <v>8391</v>
      </c>
      <c r="BZ3687" s="27" t="s">
        <v>7906</v>
      </c>
    </row>
    <row r="3688" spans="1:78">
      <c r="A3688" s="32" t="s">
        <v>3797</v>
      </c>
      <c r="BY3688" s="32" t="s">
        <v>8391</v>
      </c>
      <c r="BZ3688" s="27" t="s">
        <v>7907</v>
      </c>
    </row>
    <row r="3689" spans="1:78">
      <c r="A3689" s="32" t="s">
        <v>3798</v>
      </c>
      <c r="BY3689" s="32" t="s">
        <v>8391</v>
      </c>
      <c r="BZ3689" s="27" t="s">
        <v>7908</v>
      </c>
    </row>
    <row r="3690" spans="1:78">
      <c r="A3690" s="32" t="s">
        <v>3799</v>
      </c>
      <c r="BY3690" s="32" t="s">
        <v>8391</v>
      </c>
      <c r="BZ3690" s="27" t="s">
        <v>7909</v>
      </c>
    </row>
    <row r="3691" spans="1:78">
      <c r="A3691" s="32" t="s">
        <v>3800</v>
      </c>
      <c r="BY3691" s="32" t="s">
        <v>8391</v>
      </c>
      <c r="BZ3691" s="27" t="s">
        <v>7910</v>
      </c>
    </row>
    <row r="3692" spans="1:78">
      <c r="A3692" s="32" t="s">
        <v>3801</v>
      </c>
      <c r="BY3692" s="32" t="s">
        <v>8391</v>
      </c>
      <c r="BZ3692" s="27" t="s">
        <v>7911</v>
      </c>
    </row>
    <row r="3693" spans="1:78">
      <c r="A3693" s="32" t="s">
        <v>3802</v>
      </c>
      <c r="BY3693" s="32" t="s">
        <v>8391</v>
      </c>
      <c r="BZ3693" s="27" t="s">
        <v>7912</v>
      </c>
    </row>
    <row r="3694" spans="1:78">
      <c r="A3694" s="32" t="s">
        <v>3803</v>
      </c>
      <c r="BY3694" s="32" t="s">
        <v>8391</v>
      </c>
      <c r="BZ3694" s="27" t="s">
        <v>7913</v>
      </c>
    </row>
    <row r="3695" spans="1:78">
      <c r="A3695" s="32" t="s">
        <v>3804</v>
      </c>
      <c r="BY3695" s="32" t="s">
        <v>8391</v>
      </c>
      <c r="BZ3695" s="27" t="s">
        <v>7914</v>
      </c>
    </row>
    <row r="3696" spans="1:78">
      <c r="A3696" s="32" t="s">
        <v>3805</v>
      </c>
      <c r="BY3696" s="32" t="s">
        <v>8391</v>
      </c>
      <c r="BZ3696" s="27" t="s">
        <v>7915</v>
      </c>
    </row>
    <row r="3697" spans="1:78">
      <c r="A3697" s="32" t="s">
        <v>3806</v>
      </c>
      <c r="BY3697" s="32" t="s">
        <v>8391</v>
      </c>
      <c r="BZ3697" s="27" t="s">
        <v>7916</v>
      </c>
    </row>
    <row r="3698" spans="1:78">
      <c r="A3698" s="32" t="s">
        <v>3807</v>
      </c>
      <c r="BY3698" s="32" t="s">
        <v>8391</v>
      </c>
      <c r="BZ3698" s="27" t="s">
        <v>7917</v>
      </c>
    </row>
    <row r="3699" spans="1:78">
      <c r="A3699" s="32" t="s">
        <v>3808</v>
      </c>
      <c r="BY3699" s="32" t="s">
        <v>8391</v>
      </c>
      <c r="BZ3699" s="27" t="s">
        <v>7918</v>
      </c>
    </row>
    <row r="3700" spans="1:78">
      <c r="A3700" s="32" t="s">
        <v>3809</v>
      </c>
      <c r="BY3700" s="32" t="s">
        <v>8391</v>
      </c>
      <c r="BZ3700" s="27" t="s">
        <v>7919</v>
      </c>
    </row>
    <row r="3701" spans="1:78">
      <c r="A3701" s="32" t="s">
        <v>3810</v>
      </c>
      <c r="BY3701" s="32" t="s">
        <v>8391</v>
      </c>
      <c r="BZ3701" s="27" t="s">
        <v>7920</v>
      </c>
    </row>
    <row r="3702" spans="1:78">
      <c r="A3702" s="32" t="s">
        <v>3811</v>
      </c>
      <c r="BY3702" s="32" t="s">
        <v>8391</v>
      </c>
      <c r="BZ3702" s="27" t="s">
        <v>7921</v>
      </c>
    </row>
    <row r="3703" spans="1:78">
      <c r="A3703" s="32" t="s">
        <v>3812</v>
      </c>
      <c r="BY3703" s="32" t="s">
        <v>8391</v>
      </c>
      <c r="BZ3703" s="27" t="s">
        <v>7922</v>
      </c>
    </row>
    <row r="3704" spans="1:78">
      <c r="A3704" s="32" t="s">
        <v>3813</v>
      </c>
      <c r="BY3704" s="32" t="s">
        <v>8391</v>
      </c>
      <c r="BZ3704" s="27" t="s">
        <v>7923</v>
      </c>
    </row>
    <row r="3705" spans="1:78">
      <c r="A3705" s="32" t="s">
        <v>3814</v>
      </c>
      <c r="BY3705" s="32" t="s">
        <v>8391</v>
      </c>
      <c r="BZ3705" s="27" t="s">
        <v>7924</v>
      </c>
    </row>
    <row r="3706" spans="1:78">
      <c r="A3706" s="32" t="s">
        <v>3815</v>
      </c>
      <c r="BY3706" s="32" t="s">
        <v>8391</v>
      </c>
      <c r="BZ3706" s="27" t="s">
        <v>7925</v>
      </c>
    </row>
    <row r="3707" spans="1:78">
      <c r="A3707" s="32" t="s">
        <v>3816</v>
      </c>
      <c r="BY3707" s="32" t="s">
        <v>8391</v>
      </c>
      <c r="BZ3707" s="27" t="s">
        <v>7926</v>
      </c>
    </row>
    <row r="3708" spans="1:78">
      <c r="A3708" s="32" t="s">
        <v>3817</v>
      </c>
      <c r="BY3708" s="32" t="s">
        <v>8391</v>
      </c>
      <c r="BZ3708" s="27" t="s">
        <v>7927</v>
      </c>
    </row>
    <row r="3709" spans="1:78">
      <c r="A3709" s="32" t="s">
        <v>3818</v>
      </c>
      <c r="BY3709" s="32" t="s">
        <v>8391</v>
      </c>
      <c r="BZ3709" s="27" t="s">
        <v>7928</v>
      </c>
    </row>
    <row r="3710" spans="1:78">
      <c r="A3710" s="32" t="s">
        <v>3819</v>
      </c>
      <c r="BY3710" s="32" t="s">
        <v>8391</v>
      </c>
      <c r="BZ3710" s="27" t="s">
        <v>7929</v>
      </c>
    </row>
    <row r="3711" spans="1:78">
      <c r="A3711" s="32" t="s">
        <v>3820</v>
      </c>
      <c r="BY3711" s="32" t="s">
        <v>8391</v>
      </c>
      <c r="BZ3711" s="27" t="s">
        <v>7930</v>
      </c>
    </row>
    <row r="3712" spans="1:78">
      <c r="A3712" s="32" t="s">
        <v>3821</v>
      </c>
      <c r="BY3712" s="32" t="s">
        <v>8391</v>
      </c>
      <c r="BZ3712" s="27" t="s">
        <v>7931</v>
      </c>
    </row>
    <row r="3713" spans="1:78">
      <c r="A3713" s="32" t="s">
        <v>3822</v>
      </c>
      <c r="BY3713" s="32" t="s">
        <v>8391</v>
      </c>
      <c r="BZ3713" s="27" t="s">
        <v>7932</v>
      </c>
    </row>
    <row r="3714" spans="1:78">
      <c r="A3714" s="32" t="s">
        <v>3823</v>
      </c>
      <c r="BY3714" s="32" t="s">
        <v>8391</v>
      </c>
      <c r="BZ3714" s="27" t="s">
        <v>7933</v>
      </c>
    </row>
    <row r="3715" spans="1:78">
      <c r="A3715" s="32" t="s">
        <v>3824</v>
      </c>
      <c r="BY3715" s="32" t="s">
        <v>8391</v>
      </c>
      <c r="BZ3715" s="27" t="s">
        <v>7934</v>
      </c>
    </row>
    <row r="3716" spans="1:78">
      <c r="A3716" s="32" t="s">
        <v>3825</v>
      </c>
      <c r="BY3716" s="32" t="s">
        <v>8391</v>
      </c>
      <c r="BZ3716" s="27" t="s">
        <v>7935</v>
      </c>
    </row>
    <row r="3717" spans="1:78">
      <c r="A3717" s="32" t="s">
        <v>3826</v>
      </c>
      <c r="BY3717" s="32" t="s">
        <v>8391</v>
      </c>
      <c r="BZ3717" s="27" t="s">
        <v>7936</v>
      </c>
    </row>
    <row r="3718" spans="1:78">
      <c r="A3718" s="32" t="s">
        <v>3827</v>
      </c>
      <c r="BY3718" s="32" t="s">
        <v>8391</v>
      </c>
      <c r="BZ3718" s="27" t="s">
        <v>7937</v>
      </c>
    </row>
    <row r="3719" spans="1:78">
      <c r="A3719" s="32" t="s">
        <v>3828</v>
      </c>
      <c r="BY3719" s="32" t="s">
        <v>8391</v>
      </c>
      <c r="BZ3719" s="27" t="s">
        <v>7938</v>
      </c>
    </row>
    <row r="3720" spans="1:78">
      <c r="A3720" s="32" t="s">
        <v>3829</v>
      </c>
      <c r="BY3720" s="32" t="s">
        <v>8391</v>
      </c>
      <c r="BZ3720" s="27" t="s">
        <v>7939</v>
      </c>
    </row>
    <row r="3721" spans="1:78">
      <c r="A3721" s="32" t="s">
        <v>3830</v>
      </c>
      <c r="BY3721" s="32" t="s">
        <v>8391</v>
      </c>
      <c r="BZ3721" s="27" t="s">
        <v>7940</v>
      </c>
    </row>
    <row r="3722" spans="1:78">
      <c r="A3722" s="32" t="s">
        <v>3831</v>
      </c>
      <c r="BY3722" s="32" t="s">
        <v>8391</v>
      </c>
      <c r="BZ3722" s="27" t="s">
        <v>7941</v>
      </c>
    </row>
    <row r="3723" spans="1:78">
      <c r="A3723" s="32" t="s">
        <v>3832</v>
      </c>
      <c r="BY3723" s="32" t="s">
        <v>8391</v>
      </c>
      <c r="BZ3723" s="27" t="s">
        <v>7942</v>
      </c>
    </row>
    <row r="3724" spans="1:78">
      <c r="A3724" s="32" t="s">
        <v>3833</v>
      </c>
      <c r="BY3724" s="32" t="s">
        <v>8391</v>
      </c>
      <c r="BZ3724" s="27" t="s">
        <v>7943</v>
      </c>
    </row>
    <row r="3725" spans="1:78">
      <c r="A3725" s="32" t="s">
        <v>3834</v>
      </c>
      <c r="BY3725" s="32" t="s">
        <v>8391</v>
      </c>
      <c r="BZ3725" s="27" t="s">
        <v>7944</v>
      </c>
    </row>
    <row r="3726" spans="1:78">
      <c r="A3726" s="32" t="s">
        <v>3835</v>
      </c>
      <c r="BY3726" s="32" t="s">
        <v>8391</v>
      </c>
      <c r="BZ3726" s="27" t="s">
        <v>7945</v>
      </c>
    </row>
    <row r="3727" spans="1:78">
      <c r="A3727" s="32" t="s">
        <v>3836</v>
      </c>
      <c r="BY3727" s="32" t="s">
        <v>8391</v>
      </c>
      <c r="BZ3727" s="27" t="s">
        <v>7946</v>
      </c>
    </row>
    <row r="3728" spans="1:78">
      <c r="A3728" s="32" t="s">
        <v>3837</v>
      </c>
      <c r="BY3728" s="32" t="s">
        <v>8391</v>
      </c>
      <c r="BZ3728" s="27" t="s">
        <v>7947</v>
      </c>
    </row>
    <row r="3729" spans="1:78">
      <c r="A3729" s="32" t="s">
        <v>3838</v>
      </c>
      <c r="BY3729" s="32" t="s">
        <v>8391</v>
      </c>
      <c r="BZ3729" s="27" t="s">
        <v>7948</v>
      </c>
    </row>
    <row r="3730" spans="1:78">
      <c r="A3730" s="32" t="s">
        <v>3839</v>
      </c>
      <c r="BY3730" s="32" t="s">
        <v>8391</v>
      </c>
      <c r="BZ3730" s="27" t="s">
        <v>7949</v>
      </c>
    </row>
    <row r="3731" spans="1:78">
      <c r="A3731" s="32" t="s">
        <v>3840</v>
      </c>
      <c r="BY3731" s="32" t="s">
        <v>8391</v>
      </c>
      <c r="BZ3731" s="27" t="s">
        <v>7950</v>
      </c>
    </row>
    <row r="3732" spans="1:78">
      <c r="A3732" s="32" t="s">
        <v>3841</v>
      </c>
      <c r="BY3732" s="32" t="s">
        <v>8391</v>
      </c>
      <c r="BZ3732" s="27" t="s">
        <v>7951</v>
      </c>
    </row>
    <row r="3733" spans="1:78">
      <c r="A3733" s="32" t="s">
        <v>3842</v>
      </c>
      <c r="BY3733" s="32" t="s">
        <v>8391</v>
      </c>
      <c r="BZ3733" s="27" t="s">
        <v>7952</v>
      </c>
    </row>
    <row r="3734" spans="1:78">
      <c r="A3734" s="32" t="s">
        <v>3843</v>
      </c>
      <c r="BY3734" s="32" t="s">
        <v>8391</v>
      </c>
      <c r="BZ3734" s="27" t="s">
        <v>7953</v>
      </c>
    </row>
    <row r="3735" spans="1:78">
      <c r="A3735" s="32" t="s">
        <v>3844</v>
      </c>
      <c r="BY3735" s="32" t="s">
        <v>8391</v>
      </c>
      <c r="BZ3735" s="27" t="s">
        <v>7954</v>
      </c>
    </row>
    <row r="3736" spans="1:78">
      <c r="A3736" s="32" t="s">
        <v>3845</v>
      </c>
      <c r="BY3736" s="32" t="s">
        <v>8391</v>
      </c>
      <c r="BZ3736" s="27" t="s">
        <v>7955</v>
      </c>
    </row>
    <row r="3737" spans="1:78">
      <c r="A3737" s="32" t="s">
        <v>3846</v>
      </c>
      <c r="BY3737" s="32" t="s">
        <v>8391</v>
      </c>
      <c r="BZ3737" s="27" t="s">
        <v>7956</v>
      </c>
    </row>
    <row r="3738" spans="1:78">
      <c r="A3738" s="32" t="s">
        <v>3847</v>
      </c>
      <c r="BY3738" s="32" t="s">
        <v>8391</v>
      </c>
      <c r="BZ3738" s="27" t="s">
        <v>7957</v>
      </c>
    </row>
    <row r="3739" spans="1:78">
      <c r="A3739" s="32" t="s">
        <v>3848</v>
      </c>
      <c r="BY3739" s="32" t="s">
        <v>8391</v>
      </c>
      <c r="BZ3739" s="27" t="s">
        <v>7958</v>
      </c>
    </row>
    <row r="3740" spans="1:78">
      <c r="A3740" s="32" t="s">
        <v>3849</v>
      </c>
      <c r="BY3740" s="32" t="s">
        <v>8391</v>
      </c>
      <c r="BZ3740" s="27" t="s">
        <v>7959</v>
      </c>
    </row>
    <row r="3741" spans="1:78">
      <c r="A3741" s="32" t="s">
        <v>3850</v>
      </c>
      <c r="BY3741" s="32" t="s">
        <v>8391</v>
      </c>
      <c r="BZ3741" s="27" t="s">
        <v>7960</v>
      </c>
    </row>
    <row r="3742" spans="1:78">
      <c r="A3742" s="32" t="s">
        <v>3851</v>
      </c>
      <c r="BY3742" s="32" t="s">
        <v>8391</v>
      </c>
      <c r="BZ3742" s="27" t="s">
        <v>7961</v>
      </c>
    </row>
    <row r="3743" spans="1:78">
      <c r="A3743" s="32" t="s">
        <v>3852</v>
      </c>
      <c r="BY3743" s="32" t="s">
        <v>8391</v>
      </c>
      <c r="BZ3743" s="27" t="s">
        <v>7962</v>
      </c>
    </row>
    <row r="3744" spans="1:78">
      <c r="A3744" s="32" t="s">
        <v>3853</v>
      </c>
      <c r="BY3744" s="32" t="s">
        <v>8391</v>
      </c>
      <c r="BZ3744" s="27" t="s">
        <v>7963</v>
      </c>
    </row>
    <row r="3745" spans="1:78">
      <c r="A3745" s="32" t="s">
        <v>3854</v>
      </c>
      <c r="BY3745" s="32" t="s">
        <v>8391</v>
      </c>
      <c r="BZ3745" s="27" t="s">
        <v>7964</v>
      </c>
    </row>
    <row r="3746" spans="1:78">
      <c r="A3746" s="32" t="s">
        <v>3855</v>
      </c>
      <c r="BY3746" s="32" t="s">
        <v>8391</v>
      </c>
      <c r="BZ3746" s="27" t="s">
        <v>7965</v>
      </c>
    </row>
    <row r="3747" spans="1:78">
      <c r="A3747" s="32" t="s">
        <v>3856</v>
      </c>
      <c r="BY3747" s="32" t="s">
        <v>8391</v>
      </c>
      <c r="BZ3747" s="27" t="s">
        <v>7966</v>
      </c>
    </row>
    <row r="3748" spans="1:78">
      <c r="A3748" s="32" t="s">
        <v>3857</v>
      </c>
      <c r="BY3748" s="32" t="s">
        <v>8391</v>
      </c>
      <c r="BZ3748" s="27" t="s">
        <v>7967</v>
      </c>
    </row>
    <row r="3749" spans="1:78">
      <c r="A3749" s="32" t="s">
        <v>3858</v>
      </c>
      <c r="BY3749" s="32" t="s">
        <v>8391</v>
      </c>
      <c r="BZ3749" s="27" t="s">
        <v>7968</v>
      </c>
    </row>
    <row r="3750" spans="1:78">
      <c r="A3750" s="32" t="s">
        <v>3859</v>
      </c>
      <c r="BY3750" s="32" t="s">
        <v>8391</v>
      </c>
      <c r="BZ3750" s="27" t="s">
        <v>7969</v>
      </c>
    </row>
    <row r="3751" spans="1:78">
      <c r="A3751" s="32" t="s">
        <v>3860</v>
      </c>
      <c r="BY3751" s="32" t="s">
        <v>8391</v>
      </c>
      <c r="BZ3751" s="27" t="s">
        <v>7970</v>
      </c>
    </row>
    <row r="3752" spans="1:78">
      <c r="A3752" s="32" t="s">
        <v>3861</v>
      </c>
      <c r="BY3752" s="32" t="s">
        <v>8391</v>
      </c>
      <c r="BZ3752" s="27" t="s">
        <v>7971</v>
      </c>
    </row>
    <row r="3753" spans="1:78">
      <c r="A3753" s="32" t="s">
        <v>3862</v>
      </c>
      <c r="BY3753" s="32" t="s">
        <v>8391</v>
      </c>
      <c r="BZ3753" s="27" t="s">
        <v>7972</v>
      </c>
    </row>
    <row r="3754" spans="1:78">
      <c r="A3754" s="32" t="s">
        <v>3863</v>
      </c>
      <c r="BY3754" s="32" t="s">
        <v>8391</v>
      </c>
      <c r="BZ3754" s="27" t="s">
        <v>7973</v>
      </c>
    </row>
    <row r="3755" spans="1:78">
      <c r="A3755" s="32" t="s">
        <v>3864</v>
      </c>
      <c r="BY3755" s="32" t="s">
        <v>8391</v>
      </c>
      <c r="BZ3755" s="27" t="s">
        <v>7974</v>
      </c>
    </row>
    <row r="3756" spans="1:78">
      <c r="A3756" s="32" t="s">
        <v>3865</v>
      </c>
      <c r="BY3756" s="32" t="s">
        <v>8391</v>
      </c>
      <c r="BZ3756" s="27" t="s">
        <v>7975</v>
      </c>
    </row>
    <row r="3757" spans="1:78">
      <c r="A3757" s="32" t="s">
        <v>3866</v>
      </c>
      <c r="BY3757" s="32" t="s">
        <v>8391</v>
      </c>
      <c r="BZ3757" s="27" t="s">
        <v>7976</v>
      </c>
    </row>
    <row r="3758" spans="1:78">
      <c r="A3758" s="32" t="s">
        <v>3867</v>
      </c>
      <c r="BY3758" s="32" t="s">
        <v>8391</v>
      </c>
      <c r="BZ3758" s="27" t="s">
        <v>7977</v>
      </c>
    </row>
    <row r="3759" spans="1:78">
      <c r="A3759" s="32" t="s">
        <v>3868</v>
      </c>
      <c r="BY3759" s="32" t="s">
        <v>8391</v>
      </c>
      <c r="BZ3759" s="27" t="s">
        <v>7978</v>
      </c>
    </row>
    <row r="3760" spans="1:78">
      <c r="A3760" s="32" t="s">
        <v>3869</v>
      </c>
      <c r="BY3760" s="32" t="s">
        <v>8391</v>
      </c>
      <c r="BZ3760" s="27" t="s">
        <v>7979</v>
      </c>
    </row>
    <row r="3761" spans="1:78">
      <c r="A3761" s="32" t="s">
        <v>3870</v>
      </c>
      <c r="BY3761" s="32" t="s">
        <v>8391</v>
      </c>
      <c r="BZ3761" s="27" t="s">
        <v>7980</v>
      </c>
    </row>
    <row r="3762" spans="1:78">
      <c r="A3762" s="32" t="s">
        <v>3871</v>
      </c>
      <c r="BY3762" s="32" t="s">
        <v>8391</v>
      </c>
      <c r="BZ3762" s="27" t="s">
        <v>7981</v>
      </c>
    </row>
    <row r="3763" spans="1:78">
      <c r="A3763" s="32" t="s">
        <v>3872</v>
      </c>
      <c r="BY3763" s="32" t="s">
        <v>8391</v>
      </c>
      <c r="BZ3763" s="27" t="s">
        <v>7982</v>
      </c>
    </row>
    <row r="3764" spans="1:78">
      <c r="A3764" s="32" t="s">
        <v>3873</v>
      </c>
      <c r="BY3764" s="32" t="s">
        <v>8391</v>
      </c>
      <c r="BZ3764" s="27" t="s">
        <v>7983</v>
      </c>
    </row>
    <row r="3765" spans="1:78">
      <c r="A3765" s="32" t="s">
        <v>3874</v>
      </c>
      <c r="BY3765" s="32" t="s">
        <v>8391</v>
      </c>
      <c r="BZ3765" s="27" t="s">
        <v>7984</v>
      </c>
    </row>
    <row r="3766" spans="1:78">
      <c r="A3766" s="32" t="s">
        <v>3875</v>
      </c>
      <c r="BY3766" s="32" t="s">
        <v>8391</v>
      </c>
      <c r="BZ3766" s="27" t="s">
        <v>7985</v>
      </c>
    </row>
    <row r="3767" spans="1:78">
      <c r="A3767" s="32" t="s">
        <v>3876</v>
      </c>
      <c r="BY3767" s="32" t="s">
        <v>8391</v>
      </c>
      <c r="BZ3767" s="27" t="s">
        <v>7986</v>
      </c>
    </row>
    <row r="3768" spans="1:78">
      <c r="A3768" s="32" t="s">
        <v>3877</v>
      </c>
      <c r="BY3768" s="32" t="s">
        <v>8391</v>
      </c>
      <c r="BZ3768" s="27" t="s">
        <v>7987</v>
      </c>
    </row>
    <row r="3769" spans="1:78">
      <c r="A3769" s="32" t="s">
        <v>3878</v>
      </c>
      <c r="BY3769" s="32" t="s">
        <v>8391</v>
      </c>
      <c r="BZ3769" s="27" t="s">
        <v>7988</v>
      </c>
    </row>
    <row r="3770" spans="1:78">
      <c r="A3770" s="32" t="s">
        <v>3879</v>
      </c>
      <c r="BY3770" s="32" t="s">
        <v>8391</v>
      </c>
      <c r="BZ3770" s="27" t="s">
        <v>7989</v>
      </c>
    </row>
    <row r="3771" spans="1:78">
      <c r="A3771" s="32" t="s">
        <v>3880</v>
      </c>
      <c r="BY3771" s="32" t="s">
        <v>8391</v>
      </c>
      <c r="BZ3771" s="27" t="s">
        <v>7990</v>
      </c>
    </row>
    <row r="3772" spans="1:78">
      <c r="A3772" s="32" t="s">
        <v>3881</v>
      </c>
      <c r="BY3772" s="32" t="s">
        <v>8391</v>
      </c>
      <c r="BZ3772" s="27" t="s">
        <v>7991</v>
      </c>
    </row>
    <row r="3773" spans="1:78">
      <c r="A3773" s="32" t="s">
        <v>3882</v>
      </c>
      <c r="BY3773" s="32" t="s">
        <v>8391</v>
      </c>
      <c r="BZ3773" s="27" t="s">
        <v>7992</v>
      </c>
    </row>
    <row r="3774" spans="1:78">
      <c r="A3774" s="32" t="s">
        <v>3883</v>
      </c>
      <c r="BY3774" s="32" t="s">
        <v>8391</v>
      </c>
      <c r="BZ3774" s="27" t="s">
        <v>7993</v>
      </c>
    </row>
    <row r="3775" spans="1:78">
      <c r="A3775" s="32" t="s">
        <v>3884</v>
      </c>
      <c r="BY3775" s="32" t="s">
        <v>8391</v>
      </c>
      <c r="BZ3775" s="27" t="s">
        <v>7994</v>
      </c>
    </row>
    <row r="3776" spans="1:78">
      <c r="A3776" s="32" t="s">
        <v>3885</v>
      </c>
      <c r="BY3776" s="32" t="s">
        <v>8391</v>
      </c>
      <c r="BZ3776" s="27" t="s">
        <v>7995</v>
      </c>
    </row>
    <row r="3777" spans="1:78">
      <c r="A3777" s="32" t="s">
        <v>3886</v>
      </c>
      <c r="BY3777" s="32" t="s">
        <v>8391</v>
      </c>
      <c r="BZ3777" s="27" t="s">
        <v>7996</v>
      </c>
    </row>
    <row r="3778" spans="1:78">
      <c r="A3778" s="32" t="s">
        <v>3887</v>
      </c>
      <c r="BY3778" s="32" t="s">
        <v>8391</v>
      </c>
      <c r="BZ3778" s="27" t="s">
        <v>7997</v>
      </c>
    </row>
    <row r="3779" spans="1:78">
      <c r="A3779" s="32" t="s">
        <v>3888</v>
      </c>
      <c r="BY3779" s="32" t="s">
        <v>8391</v>
      </c>
      <c r="BZ3779" s="27" t="s">
        <v>145</v>
      </c>
    </row>
    <row r="3780" spans="1:78">
      <c r="A3780" s="32" t="s">
        <v>3889</v>
      </c>
      <c r="BY3780" s="32" t="s">
        <v>8391</v>
      </c>
      <c r="BZ3780" s="27" t="s">
        <v>7998</v>
      </c>
    </row>
    <row r="3781" spans="1:78">
      <c r="A3781" s="32" t="s">
        <v>3890</v>
      </c>
      <c r="BY3781" s="32" t="s">
        <v>8391</v>
      </c>
      <c r="BZ3781" s="27" t="s">
        <v>7999</v>
      </c>
    </row>
    <row r="3782" spans="1:78">
      <c r="A3782" s="32" t="s">
        <v>3891</v>
      </c>
      <c r="BY3782" s="32" t="s">
        <v>8391</v>
      </c>
      <c r="BZ3782" s="27" t="s">
        <v>8000</v>
      </c>
    </row>
    <row r="3783" spans="1:78">
      <c r="A3783" s="32" t="s">
        <v>3892</v>
      </c>
      <c r="BY3783" s="32" t="s">
        <v>8391</v>
      </c>
      <c r="BZ3783" s="27" t="s">
        <v>8001</v>
      </c>
    </row>
    <row r="3784" spans="1:78">
      <c r="A3784" s="32" t="s">
        <v>3893</v>
      </c>
      <c r="BY3784" s="32" t="s">
        <v>8391</v>
      </c>
      <c r="BZ3784" s="27" t="s">
        <v>8002</v>
      </c>
    </row>
    <row r="3785" spans="1:78">
      <c r="A3785" s="32" t="s">
        <v>3894</v>
      </c>
      <c r="BY3785" s="32" t="s">
        <v>8391</v>
      </c>
      <c r="BZ3785" s="27" t="s">
        <v>8003</v>
      </c>
    </row>
    <row r="3786" spans="1:78">
      <c r="A3786" s="32" t="s">
        <v>3895</v>
      </c>
      <c r="BY3786" s="32" t="s">
        <v>8391</v>
      </c>
      <c r="BZ3786" s="27" t="s">
        <v>8004</v>
      </c>
    </row>
    <row r="3787" spans="1:78">
      <c r="A3787" s="32" t="s">
        <v>3896</v>
      </c>
      <c r="BY3787" s="32" t="s">
        <v>8391</v>
      </c>
      <c r="BZ3787" s="27" t="s">
        <v>8005</v>
      </c>
    </row>
    <row r="3788" spans="1:78">
      <c r="A3788" s="32" t="s">
        <v>3897</v>
      </c>
      <c r="BY3788" s="32" t="s">
        <v>8391</v>
      </c>
      <c r="BZ3788" s="27" t="s">
        <v>8006</v>
      </c>
    </row>
    <row r="3789" spans="1:78">
      <c r="A3789" s="32" t="s">
        <v>3898</v>
      </c>
      <c r="BY3789" s="32" t="s">
        <v>8391</v>
      </c>
      <c r="BZ3789" s="27" t="s">
        <v>8007</v>
      </c>
    </row>
    <row r="3790" spans="1:78">
      <c r="A3790" s="32" t="s">
        <v>3899</v>
      </c>
      <c r="BY3790" s="32" t="s">
        <v>8391</v>
      </c>
      <c r="BZ3790" s="27" t="s">
        <v>8008</v>
      </c>
    </row>
    <row r="3791" spans="1:78">
      <c r="A3791" s="32" t="s">
        <v>3900</v>
      </c>
      <c r="BY3791" s="32" t="s">
        <v>8391</v>
      </c>
      <c r="BZ3791" s="27" t="s">
        <v>8009</v>
      </c>
    </row>
    <row r="3792" spans="1:78">
      <c r="A3792" s="32" t="s">
        <v>3901</v>
      </c>
      <c r="BY3792" s="32" t="s">
        <v>8391</v>
      </c>
      <c r="BZ3792" s="27" t="s">
        <v>8010</v>
      </c>
    </row>
    <row r="3793" spans="1:78">
      <c r="A3793" s="32" t="s">
        <v>3902</v>
      </c>
      <c r="BY3793" s="32" t="s">
        <v>8391</v>
      </c>
      <c r="BZ3793" s="27" t="s">
        <v>8011</v>
      </c>
    </row>
    <row r="3794" spans="1:78">
      <c r="A3794" s="32" t="s">
        <v>3903</v>
      </c>
      <c r="BY3794" s="32" t="s">
        <v>8391</v>
      </c>
      <c r="BZ3794" s="27" t="s">
        <v>8012</v>
      </c>
    </row>
    <row r="3795" spans="1:78">
      <c r="A3795" s="32" t="s">
        <v>3904</v>
      </c>
      <c r="BY3795" s="32" t="s">
        <v>8391</v>
      </c>
      <c r="BZ3795" s="27" t="s">
        <v>8013</v>
      </c>
    </row>
    <row r="3796" spans="1:78">
      <c r="A3796" s="32" t="s">
        <v>3905</v>
      </c>
      <c r="BY3796" s="32" t="s">
        <v>8391</v>
      </c>
      <c r="BZ3796" s="27" t="s">
        <v>8014</v>
      </c>
    </row>
    <row r="3797" spans="1:78">
      <c r="A3797" s="32" t="s">
        <v>3906</v>
      </c>
      <c r="BY3797" s="32" t="s">
        <v>8391</v>
      </c>
      <c r="BZ3797" s="27" t="s">
        <v>8015</v>
      </c>
    </row>
    <row r="3798" spans="1:78">
      <c r="A3798" s="32" t="s">
        <v>3907</v>
      </c>
      <c r="BY3798" s="32" t="s">
        <v>8391</v>
      </c>
      <c r="BZ3798" s="27" t="s">
        <v>8016</v>
      </c>
    </row>
    <row r="3799" spans="1:78">
      <c r="A3799" s="32" t="s">
        <v>3908</v>
      </c>
      <c r="BY3799" s="32" t="s">
        <v>8391</v>
      </c>
      <c r="BZ3799" s="27" t="s">
        <v>8017</v>
      </c>
    </row>
    <row r="3800" spans="1:78">
      <c r="A3800" s="32" t="s">
        <v>3909</v>
      </c>
      <c r="BY3800" s="32" t="s">
        <v>8391</v>
      </c>
      <c r="BZ3800" s="27" t="s">
        <v>8018</v>
      </c>
    </row>
    <row r="3801" spans="1:78">
      <c r="A3801" s="32" t="s">
        <v>3910</v>
      </c>
      <c r="BY3801" s="32" t="s">
        <v>8391</v>
      </c>
      <c r="BZ3801" s="27" t="s">
        <v>8019</v>
      </c>
    </row>
    <row r="3802" spans="1:78">
      <c r="A3802" s="32" t="s">
        <v>3911</v>
      </c>
      <c r="BY3802" s="32" t="s">
        <v>8391</v>
      </c>
      <c r="BZ3802" s="27" t="s">
        <v>8020</v>
      </c>
    </row>
    <row r="3803" spans="1:78">
      <c r="A3803" s="32" t="s">
        <v>3912</v>
      </c>
      <c r="BY3803" s="32" t="s">
        <v>8391</v>
      </c>
      <c r="BZ3803" s="27" t="s">
        <v>8021</v>
      </c>
    </row>
    <row r="3804" spans="1:78">
      <c r="A3804" s="32" t="s">
        <v>3913</v>
      </c>
      <c r="BY3804" s="32" t="s">
        <v>8391</v>
      </c>
      <c r="BZ3804" s="27" t="s">
        <v>8022</v>
      </c>
    </row>
    <row r="3805" spans="1:78">
      <c r="A3805" s="32" t="s">
        <v>3914</v>
      </c>
      <c r="BY3805" s="32" t="s">
        <v>8391</v>
      </c>
      <c r="BZ3805" s="27" t="s">
        <v>8023</v>
      </c>
    </row>
    <row r="3806" spans="1:78">
      <c r="A3806" s="32" t="s">
        <v>3915</v>
      </c>
      <c r="BY3806" s="32" t="s">
        <v>8391</v>
      </c>
      <c r="BZ3806" s="27" t="s">
        <v>8024</v>
      </c>
    </row>
    <row r="3807" spans="1:78">
      <c r="A3807" s="32" t="s">
        <v>3916</v>
      </c>
      <c r="BY3807" s="32" t="s">
        <v>8391</v>
      </c>
      <c r="BZ3807" s="27" t="s">
        <v>8025</v>
      </c>
    </row>
    <row r="3808" spans="1:78">
      <c r="A3808" s="32" t="s">
        <v>3917</v>
      </c>
      <c r="BY3808" s="32" t="s">
        <v>8391</v>
      </c>
      <c r="BZ3808" s="27" t="s">
        <v>8026</v>
      </c>
    </row>
    <row r="3809" spans="1:78">
      <c r="A3809" s="32" t="s">
        <v>3918</v>
      </c>
      <c r="BY3809" s="32" t="s">
        <v>8391</v>
      </c>
      <c r="BZ3809" s="27" t="s">
        <v>8027</v>
      </c>
    </row>
    <row r="3810" spans="1:78">
      <c r="A3810" s="32" t="s">
        <v>3919</v>
      </c>
      <c r="BY3810" s="32" t="s">
        <v>8391</v>
      </c>
      <c r="BZ3810" s="27" t="s">
        <v>8028</v>
      </c>
    </row>
    <row r="3811" spans="1:78">
      <c r="A3811" s="32" t="s">
        <v>3920</v>
      </c>
      <c r="BY3811" s="32" t="s">
        <v>8391</v>
      </c>
      <c r="BZ3811" s="27" t="s">
        <v>8029</v>
      </c>
    </row>
    <row r="3812" spans="1:78">
      <c r="A3812" s="32" t="s">
        <v>3921</v>
      </c>
      <c r="BY3812" s="32" t="s">
        <v>8391</v>
      </c>
      <c r="BZ3812" s="27" t="s">
        <v>8030</v>
      </c>
    </row>
    <row r="3813" spans="1:78">
      <c r="A3813" s="32" t="s">
        <v>3922</v>
      </c>
      <c r="BY3813" s="32" t="s">
        <v>8391</v>
      </c>
      <c r="BZ3813" s="27" t="s">
        <v>8031</v>
      </c>
    </row>
    <row r="3814" spans="1:78">
      <c r="A3814" s="32" t="s">
        <v>3923</v>
      </c>
      <c r="BY3814" s="32" t="s">
        <v>8391</v>
      </c>
      <c r="BZ3814" s="27" t="s">
        <v>8032</v>
      </c>
    </row>
    <row r="3815" spans="1:78">
      <c r="A3815" s="32" t="s">
        <v>3924</v>
      </c>
      <c r="BY3815" s="32" t="s">
        <v>8391</v>
      </c>
      <c r="BZ3815" s="27" t="s">
        <v>8033</v>
      </c>
    </row>
    <row r="3816" spans="1:78">
      <c r="A3816" s="32" t="s">
        <v>3925</v>
      </c>
      <c r="BY3816" s="32" t="s">
        <v>8391</v>
      </c>
      <c r="BZ3816" s="27" t="s">
        <v>8034</v>
      </c>
    </row>
    <row r="3817" spans="1:78">
      <c r="A3817" s="32" t="s">
        <v>3926</v>
      </c>
      <c r="BY3817" s="32" t="s">
        <v>8391</v>
      </c>
      <c r="BZ3817" s="27" t="s">
        <v>8035</v>
      </c>
    </row>
    <row r="3818" spans="1:78">
      <c r="A3818" s="32" t="s">
        <v>3927</v>
      </c>
      <c r="BY3818" s="32" t="s">
        <v>8391</v>
      </c>
      <c r="BZ3818" s="27" t="s">
        <v>8036</v>
      </c>
    </row>
    <row r="3819" spans="1:78">
      <c r="A3819" s="32" t="s">
        <v>3928</v>
      </c>
      <c r="BY3819" s="32" t="s">
        <v>8391</v>
      </c>
      <c r="BZ3819" s="27" t="s">
        <v>8037</v>
      </c>
    </row>
    <row r="3820" spans="1:78">
      <c r="A3820" s="32" t="s">
        <v>3929</v>
      </c>
      <c r="BY3820" s="32" t="s">
        <v>8391</v>
      </c>
      <c r="BZ3820" s="27" t="s">
        <v>8038</v>
      </c>
    </row>
    <row r="3821" spans="1:78">
      <c r="A3821" s="32" t="s">
        <v>3930</v>
      </c>
      <c r="BY3821" s="32" t="s">
        <v>8391</v>
      </c>
      <c r="BZ3821" s="27" t="s">
        <v>8039</v>
      </c>
    </row>
    <row r="3822" spans="1:78">
      <c r="A3822" s="32" t="s">
        <v>3931</v>
      </c>
      <c r="BY3822" s="32" t="s">
        <v>8391</v>
      </c>
      <c r="BZ3822" s="27" t="s">
        <v>8040</v>
      </c>
    </row>
    <row r="3823" spans="1:78">
      <c r="A3823" s="32" t="s">
        <v>3932</v>
      </c>
      <c r="BY3823" s="32" t="s">
        <v>8391</v>
      </c>
      <c r="BZ3823" s="27" t="s">
        <v>8041</v>
      </c>
    </row>
    <row r="3824" spans="1:78">
      <c r="A3824" s="32" t="s">
        <v>3933</v>
      </c>
      <c r="BY3824" s="32" t="s">
        <v>8391</v>
      </c>
      <c r="BZ3824" s="27" t="s">
        <v>8042</v>
      </c>
    </row>
    <row r="3825" spans="1:78">
      <c r="A3825" s="32" t="s">
        <v>3934</v>
      </c>
      <c r="BY3825" s="32" t="s">
        <v>8391</v>
      </c>
      <c r="BZ3825" s="27" t="s">
        <v>8043</v>
      </c>
    </row>
    <row r="3826" spans="1:78">
      <c r="A3826" s="32" t="s">
        <v>3935</v>
      </c>
      <c r="BY3826" s="32" t="s">
        <v>8391</v>
      </c>
      <c r="BZ3826" s="27" t="s">
        <v>8044</v>
      </c>
    </row>
    <row r="3827" spans="1:78">
      <c r="A3827" s="32" t="s">
        <v>3936</v>
      </c>
      <c r="BY3827" s="32" t="s">
        <v>8391</v>
      </c>
      <c r="BZ3827" s="27" t="s">
        <v>8045</v>
      </c>
    </row>
    <row r="3828" spans="1:78">
      <c r="A3828" s="32" t="s">
        <v>3937</v>
      </c>
      <c r="BY3828" s="32" t="s">
        <v>8391</v>
      </c>
      <c r="BZ3828" s="27" t="s">
        <v>8046</v>
      </c>
    </row>
    <row r="3829" spans="1:78">
      <c r="A3829" s="32" t="s">
        <v>3938</v>
      </c>
      <c r="BY3829" s="32" t="s">
        <v>8391</v>
      </c>
      <c r="BZ3829" s="27" t="s">
        <v>8047</v>
      </c>
    </row>
    <row r="3830" spans="1:78">
      <c r="A3830" s="32" t="s">
        <v>3939</v>
      </c>
      <c r="BY3830" s="32" t="s">
        <v>8391</v>
      </c>
      <c r="BZ3830" s="27" t="s">
        <v>8048</v>
      </c>
    </row>
    <row r="3831" spans="1:78">
      <c r="A3831" s="32" t="s">
        <v>3940</v>
      </c>
      <c r="BY3831" s="32" t="s">
        <v>8391</v>
      </c>
      <c r="BZ3831" s="27" t="s">
        <v>8049</v>
      </c>
    </row>
    <row r="3832" spans="1:78">
      <c r="A3832" s="32" t="s">
        <v>3941</v>
      </c>
      <c r="BY3832" s="32" t="s">
        <v>8391</v>
      </c>
      <c r="BZ3832" s="27" t="s">
        <v>8050</v>
      </c>
    </row>
    <row r="3833" spans="1:78">
      <c r="A3833" s="32" t="s">
        <v>3942</v>
      </c>
      <c r="BY3833" s="32" t="s">
        <v>8391</v>
      </c>
      <c r="BZ3833" s="27" t="s">
        <v>8051</v>
      </c>
    </row>
    <row r="3834" spans="1:78">
      <c r="A3834" s="32" t="s">
        <v>3943</v>
      </c>
      <c r="BY3834" s="32" t="s">
        <v>8391</v>
      </c>
      <c r="BZ3834" s="27" t="s">
        <v>8052</v>
      </c>
    </row>
    <row r="3835" spans="1:78">
      <c r="A3835" s="32" t="s">
        <v>3944</v>
      </c>
      <c r="BY3835" s="32" t="s">
        <v>8391</v>
      </c>
      <c r="BZ3835" s="27" t="s">
        <v>8053</v>
      </c>
    </row>
    <row r="3836" spans="1:78">
      <c r="A3836" s="32" t="s">
        <v>3945</v>
      </c>
      <c r="BY3836" s="32" t="s">
        <v>8391</v>
      </c>
      <c r="BZ3836" s="27" t="s">
        <v>8054</v>
      </c>
    </row>
    <row r="3837" spans="1:78">
      <c r="A3837" s="32" t="s">
        <v>3946</v>
      </c>
      <c r="BY3837" s="32" t="s">
        <v>8391</v>
      </c>
      <c r="BZ3837" s="27" t="s">
        <v>8055</v>
      </c>
    </row>
    <row r="3838" spans="1:78">
      <c r="A3838" s="32" t="s">
        <v>3947</v>
      </c>
      <c r="BY3838" s="32" t="s">
        <v>8391</v>
      </c>
      <c r="BZ3838" s="27" t="s">
        <v>8056</v>
      </c>
    </row>
    <row r="3839" spans="1:78">
      <c r="A3839" s="32" t="s">
        <v>3948</v>
      </c>
      <c r="BY3839" s="32" t="s">
        <v>8391</v>
      </c>
      <c r="BZ3839" s="27" t="s">
        <v>8057</v>
      </c>
    </row>
    <row r="3840" spans="1:78">
      <c r="A3840" s="32" t="s">
        <v>3949</v>
      </c>
      <c r="BY3840" s="32" t="s">
        <v>8391</v>
      </c>
      <c r="BZ3840" s="27" t="s">
        <v>8058</v>
      </c>
    </row>
    <row r="3841" spans="1:78">
      <c r="A3841" s="32" t="s">
        <v>3950</v>
      </c>
      <c r="BY3841" s="32" t="s">
        <v>8391</v>
      </c>
      <c r="BZ3841" s="27" t="s">
        <v>8059</v>
      </c>
    </row>
    <row r="3842" spans="1:78">
      <c r="A3842" s="32" t="s">
        <v>3951</v>
      </c>
      <c r="BY3842" s="32" t="s">
        <v>8391</v>
      </c>
      <c r="BZ3842" s="27" t="s">
        <v>8060</v>
      </c>
    </row>
    <row r="3843" spans="1:78">
      <c r="A3843" s="32" t="s">
        <v>3952</v>
      </c>
      <c r="BY3843" s="32" t="s">
        <v>8391</v>
      </c>
      <c r="BZ3843" s="27" t="s">
        <v>8061</v>
      </c>
    </row>
    <row r="3844" spans="1:78">
      <c r="A3844" s="32" t="s">
        <v>3953</v>
      </c>
      <c r="BY3844" s="32" t="s">
        <v>8391</v>
      </c>
      <c r="BZ3844" s="27" t="s">
        <v>8062</v>
      </c>
    </row>
    <row r="3845" spans="1:78">
      <c r="A3845" s="32" t="s">
        <v>3954</v>
      </c>
      <c r="BY3845" s="32" t="s">
        <v>8391</v>
      </c>
      <c r="BZ3845" s="27" t="s">
        <v>8063</v>
      </c>
    </row>
    <row r="3846" spans="1:78">
      <c r="A3846" s="32" t="s">
        <v>3955</v>
      </c>
      <c r="BY3846" s="32" t="s">
        <v>8391</v>
      </c>
      <c r="BZ3846" s="27" t="s">
        <v>8064</v>
      </c>
    </row>
    <row r="3847" spans="1:78">
      <c r="A3847" s="32" t="s">
        <v>3956</v>
      </c>
      <c r="BY3847" s="32" t="s">
        <v>8391</v>
      </c>
      <c r="BZ3847" s="27" t="s">
        <v>8065</v>
      </c>
    </row>
    <row r="3848" spans="1:78">
      <c r="A3848" s="32" t="s">
        <v>3957</v>
      </c>
      <c r="BY3848" s="32" t="s">
        <v>8391</v>
      </c>
      <c r="BZ3848" s="27" t="s">
        <v>8066</v>
      </c>
    </row>
    <row r="3849" spans="1:78">
      <c r="A3849" s="32" t="s">
        <v>3958</v>
      </c>
      <c r="BY3849" s="32" t="s">
        <v>8391</v>
      </c>
      <c r="BZ3849" s="27" t="s">
        <v>8067</v>
      </c>
    </row>
    <row r="3850" spans="1:78">
      <c r="A3850" s="32" t="s">
        <v>3959</v>
      </c>
      <c r="BY3850" s="32" t="s">
        <v>8391</v>
      </c>
      <c r="BZ3850" s="27" t="s">
        <v>8068</v>
      </c>
    </row>
    <row r="3851" spans="1:78">
      <c r="A3851" s="32" t="s">
        <v>3960</v>
      </c>
      <c r="BY3851" s="32" t="s">
        <v>8391</v>
      </c>
      <c r="BZ3851" s="27" t="s">
        <v>8069</v>
      </c>
    </row>
    <row r="3852" spans="1:78">
      <c r="A3852" s="32" t="s">
        <v>3961</v>
      </c>
      <c r="BY3852" s="32" t="s">
        <v>8391</v>
      </c>
      <c r="BZ3852" s="27" t="s">
        <v>8070</v>
      </c>
    </row>
    <row r="3853" spans="1:78">
      <c r="A3853" s="32" t="s">
        <v>3962</v>
      </c>
      <c r="BY3853" s="32" t="s">
        <v>8391</v>
      </c>
      <c r="BZ3853" s="27" t="s">
        <v>8071</v>
      </c>
    </row>
    <row r="3854" spans="1:78">
      <c r="A3854" s="32" t="s">
        <v>3963</v>
      </c>
      <c r="BY3854" s="32" t="s">
        <v>8391</v>
      </c>
      <c r="BZ3854" s="27" t="s">
        <v>8072</v>
      </c>
    </row>
    <row r="3855" spans="1:78">
      <c r="A3855" s="32" t="s">
        <v>3964</v>
      </c>
      <c r="BY3855" s="32" t="s">
        <v>8391</v>
      </c>
      <c r="BZ3855" s="27" t="s">
        <v>8073</v>
      </c>
    </row>
    <row r="3856" spans="1:78">
      <c r="A3856" s="32" t="s">
        <v>3965</v>
      </c>
      <c r="BY3856" s="32" t="s">
        <v>8391</v>
      </c>
      <c r="BZ3856" s="27" t="s">
        <v>8074</v>
      </c>
    </row>
    <row r="3857" spans="1:78">
      <c r="A3857" s="32" t="s">
        <v>3966</v>
      </c>
      <c r="BY3857" s="32" t="s">
        <v>8391</v>
      </c>
      <c r="BZ3857" s="27" t="s">
        <v>8075</v>
      </c>
    </row>
    <row r="3858" spans="1:78">
      <c r="A3858" s="32" t="s">
        <v>3967</v>
      </c>
      <c r="BY3858" s="32" t="s">
        <v>8391</v>
      </c>
      <c r="BZ3858" s="27" t="s">
        <v>8076</v>
      </c>
    </row>
    <row r="3859" spans="1:78">
      <c r="A3859" s="32" t="s">
        <v>3968</v>
      </c>
      <c r="BY3859" s="32" t="s">
        <v>8391</v>
      </c>
      <c r="BZ3859" s="27" t="s">
        <v>8077</v>
      </c>
    </row>
    <row r="3860" spans="1:78">
      <c r="A3860" s="32" t="s">
        <v>3969</v>
      </c>
      <c r="BY3860" s="32" t="s">
        <v>8391</v>
      </c>
      <c r="BZ3860" s="27" t="s">
        <v>8078</v>
      </c>
    </row>
    <row r="3861" spans="1:78">
      <c r="A3861" s="32" t="s">
        <v>3970</v>
      </c>
      <c r="BY3861" s="32" t="s">
        <v>8391</v>
      </c>
      <c r="BZ3861" s="27" t="s">
        <v>8079</v>
      </c>
    </row>
    <row r="3862" spans="1:78">
      <c r="A3862" s="32" t="s">
        <v>3971</v>
      </c>
      <c r="BY3862" s="32" t="s">
        <v>8391</v>
      </c>
      <c r="BZ3862" s="27" t="s">
        <v>8080</v>
      </c>
    </row>
    <row r="3863" spans="1:78">
      <c r="A3863" s="32" t="s">
        <v>3972</v>
      </c>
      <c r="BY3863" s="32" t="s">
        <v>8391</v>
      </c>
      <c r="BZ3863" s="27" t="s">
        <v>8081</v>
      </c>
    </row>
    <row r="3864" spans="1:78">
      <c r="A3864" s="32" t="s">
        <v>3973</v>
      </c>
      <c r="BY3864" s="32" t="s">
        <v>8391</v>
      </c>
      <c r="BZ3864" s="27" t="s">
        <v>8082</v>
      </c>
    </row>
    <row r="3865" spans="1:78">
      <c r="A3865" s="32" t="s">
        <v>3974</v>
      </c>
      <c r="BY3865" s="32" t="s">
        <v>8391</v>
      </c>
      <c r="BZ3865" s="27" t="s">
        <v>8083</v>
      </c>
    </row>
    <row r="3866" spans="1:78">
      <c r="A3866" s="32" t="s">
        <v>3975</v>
      </c>
      <c r="BY3866" s="32" t="s">
        <v>8391</v>
      </c>
      <c r="BZ3866" s="27" t="s">
        <v>8084</v>
      </c>
    </row>
    <row r="3867" spans="1:78">
      <c r="A3867" s="32" t="s">
        <v>3976</v>
      </c>
      <c r="BY3867" s="32" t="s">
        <v>8391</v>
      </c>
      <c r="BZ3867" s="27" t="s">
        <v>8085</v>
      </c>
    </row>
    <row r="3868" spans="1:78">
      <c r="A3868" s="32" t="s">
        <v>3977</v>
      </c>
      <c r="BY3868" s="32" t="s">
        <v>8391</v>
      </c>
      <c r="BZ3868" s="27" t="s">
        <v>8086</v>
      </c>
    </row>
    <row r="3869" spans="1:78">
      <c r="A3869" s="32" t="s">
        <v>3978</v>
      </c>
      <c r="BY3869" s="32" t="s">
        <v>8391</v>
      </c>
      <c r="BZ3869" s="27" t="s">
        <v>8087</v>
      </c>
    </row>
    <row r="3870" spans="1:78">
      <c r="A3870" s="32" t="s">
        <v>3979</v>
      </c>
      <c r="BY3870" s="32" t="s">
        <v>8391</v>
      </c>
      <c r="BZ3870" s="27" t="s">
        <v>8088</v>
      </c>
    </row>
    <row r="3871" spans="1:78">
      <c r="A3871" s="32" t="s">
        <v>3980</v>
      </c>
      <c r="BY3871" s="32" t="s">
        <v>8391</v>
      </c>
      <c r="BZ3871" s="27" t="s">
        <v>8089</v>
      </c>
    </row>
    <row r="3872" spans="1:78">
      <c r="A3872" s="32" t="s">
        <v>3981</v>
      </c>
      <c r="BY3872" s="32" t="s">
        <v>8391</v>
      </c>
      <c r="BZ3872" s="27" t="s">
        <v>8090</v>
      </c>
    </row>
    <row r="3873" spans="1:78">
      <c r="A3873" s="32" t="s">
        <v>3982</v>
      </c>
      <c r="BY3873" s="32" t="s">
        <v>8391</v>
      </c>
      <c r="BZ3873" s="27" t="s">
        <v>8091</v>
      </c>
    </row>
    <row r="3874" spans="1:78">
      <c r="A3874" s="32" t="s">
        <v>3983</v>
      </c>
      <c r="BY3874" s="32" t="s">
        <v>8391</v>
      </c>
      <c r="BZ3874" s="27" t="s">
        <v>8092</v>
      </c>
    </row>
    <row r="3875" spans="1:78">
      <c r="A3875" s="32" t="s">
        <v>3984</v>
      </c>
      <c r="BY3875" s="32" t="s">
        <v>8391</v>
      </c>
      <c r="BZ3875" s="27" t="s">
        <v>8093</v>
      </c>
    </row>
    <row r="3876" spans="1:78">
      <c r="A3876" s="32" t="s">
        <v>3985</v>
      </c>
      <c r="BY3876" s="32" t="s">
        <v>8391</v>
      </c>
      <c r="BZ3876" s="27" t="s">
        <v>8094</v>
      </c>
    </row>
    <row r="3877" spans="1:78">
      <c r="A3877" s="32" t="s">
        <v>3986</v>
      </c>
      <c r="BY3877" s="32" t="s">
        <v>8391</v>
      </c>
      <c r="BZ3877" s="27" t="s">
        <v>8095</v>
      </c>
    </row>
    <row r="3878" spans="1:78">
      <c r="A3878" s="32" t="s">
        <v>3987</v>
      </c>
      <c r="BY3878" s="32" t="s">
        <v>8391</v>
      </c>
      <c r="BZ3878" s="27" t="s">
        <v>8096</v>
      </c>
    </row>
    <row r="3879" spans="1:78">
      <c r="A3879" s="32" t="s">
        <v>3988</v>
      </c>
      <c r="BY3879" s="32" t="s">
        <v>8391</v>
      </c>
      <c r="BZ3879" s="27" t="s">
        <v>8097</v>
      </c>
    </row>
    <row r="3880" spans="1:78">
      <c r="A3880" s="32" t="s">
        <v>3989</v>
      </c>
      <c r="BY3880" s="32" t="s">
        <v>8391</v>
      </c>
      <c r="BZ3880" s="27" t="s">
        <v>8098</v>
      </c>
    </row>
    <row r="3881" spans="1:78">
      <c r="A3881" s="32" t="s">
        <v>3990</v>
      </c>
      <c r="BY3881" s="32" t="s">
        <v>8391</v>
      </c>
      <c r="BZ3881" s="27" t="s">
        <v>8099</v>
      </c>
    </row>
    <row r="3882" spans="1:78">
      <c r="A3882" s="32" t="s">
        <v>3991</v>
      </c>
      <c r="BY3882" s="32" t="s">
        <v>8391</v>
      </c>
      <c r="BZ3882" s="27" t="s">
        <v>8100</v>
      </c>
    </row>
    <row r="3883" spans="1:78">
      <c r="A3883" s="32" t="s">
        <v>3992</v>
      </c>
      <c r="BY3883" s="32" t="s">
        <v>8391</v>
      </c>
      <c r="BZ3883" s="27" t="s">
        <v>8101</v>
      </c>
    </row>
    <row r="3884" spans="1:78">
      <c r="A3884" s="32" t="s">
        <v>3993</v>
      </c>
      <c r="BY3884" s="32" t="s">
        <v>8391</v>
      </c>
      <c r="BZ3884" s="27" t="s">
        <v>8102</v>
      </c>
    </row>
    <row r="3885" spans="1:78">
      <c r="A3885" s="32" t="s">
        <v>3994</v>
      </c>
      <c r="BY3885" s="32" t="s">
        <v>8391</v>
      </c>
      <c r="BZ3885" s="27" t="s">
        <v>8103</v>
      </c>
    </row>
    <row r="3886" spans="1:78">
      <c r="A3886" s="32" t="s">
        <v>3995</v>
      </c>
      <c r="BY3886" s="32" t="s">
        <v>8391</v>
      </c>
      <c r="BZ3886" s="27" t="s">
        <v>8104</v>
      </c>
    </row>
    <row r="3887" spans="1:78">
      <c r="A3887" s="32" t="s">
        <v>3996</v>
      </c>
      <c r="BY3887" s="32" t="s">
        <v>8391</v>
      </c>
      <c r="BZ3887" s="27" t="s">
        <v>8105</v>
      </c>
    </row>
    <row r="3888" spans="1:78">
      <c r="A3888" s="32" t="s">
        <v>3997</v>
      </c>
      <c r="BY3888" s="32" t="s">
        <v>8391</v>
      </c>
      <c r="BZ3888" s="27" t="s">
        <v>8106</v>
      </c>
    </row>
    <row r="3889" spans="1:78">
      <c r="A3889" s="32" t="s">
        <v>3998</v>
      </c>
      <c r="BY3889" s="32" t="s">
        <v>8391</v>
      </c>
      <c r="BZ3889" s="27" t="s">
        <v>8107</v>
      </c>
    </row>
    <row r="3890" spans="1:78">
      <c r="A3890" s="32" t="s">
        <v>3999</v>
      </c>
      <c r="BY3890" s="32" t="s">
        <v>8391</v>
      </c>
      <c r="BZ3890" s="27" t="s">
        <v>8108</v>
      </c>
    </row>
    <row r="3891" spans="1:78">
      <c r="A3891" s="32" t="s">
        <v>4000</v>
      </c>
      <c r="BY3891" s="32" t="s">
        <v>8391</v>
      </c>
      <c r="BZ3891" s="27" t="s">
        <v>8109</v>
      </c>
    </row>
    <row r="3892" spans="1:78">
      <c r="A3892" s="32" t="s">
        <v>4001</v>
      </c>
      <c r="BY3892" s="32" t="s">
        <v>8391</v>
      </c>
      <c r="BZ3892" s="27" t="s">
        <v>8110</v>
      </c>
    </row>
    <row r="3893" spans="1:78">
      <c r="A3893" s="32" t="s">
        <v>4002</v>
      </c>
      <c r="BY3893" s="32" t="s">
        <v>8391</v>
      </c>
      <c r="BZ3893" s="27" t="s">
        <v>8111</v>
      </c>
    </row>
    <row r="3894" spans="1:78">
      <c r="A3894" s="32" t="s">
        <v>4003</v>
      </c>
      <c r="BY3894" s="32" t="s">
        <v>8391</v>
      </c>
      <c r="BZ3894" s="27" t="s">
        <v>8112</v>
      </c>
    </row>
    <row r="3895" spans="1:78">
      <c r="A3895" s="32" t="s">
        <v>4004</v>
      </c>
      <c r="BY3895" s="32" t="s">
        <v>8391</v>
      </c>
      <c r="BZ3895" s="27" t="s">
        <v>8113</v>
      </c>
    </row>
    <row r="3896" spans="1:78">
      <c r="A3896" s="32" t="s">
        <v>4005</v>
      </c>
      <c r="BY3896" s="32" t="s">
        <v>8391</v>
      </c>
      <c r="BZ3896" s="27" t="s">
        <v>8114</v>
      </c>
    </row>
    <row r="3897" spans="1:78">
      <c r="A3897" s="32" t="s">
        <v>4006</v>
      </c>
      <c r="BY3897" s="32" t="s">
        <v>8391</v>
      </c>
      <c r="BZ3897" s="27" t="s">
        <v>8115</v>
      </c>
    </row>
    <row r="3898" spans="1:78">
      <c r="A3898" s="32" t="s">
        <v>4007</v>
      </c>
      <c r="BY3898" s="32" t="s">
        <v>8391</v>
      </c>
      <c r="BZ3898" s="27" t="s">
        <v>8116</v>
      </c>
    </row>
    <row r="3899" spans="1:78">
      <c r="A3899" s="32" t="s">
        <v>4008</v>
      </c>
      <c r="BY3899" s="32" t="s">
        <v>8391</v>
      </c>
      <c r="BZ3899" s="27" t="s">
        <v>8117</v>
      </c>
    </row>
    <row r="3900" spans="1:78">
      <c r="A3900" s="32" t="s">
        <v>4009</v>
      </c>
      <c r="BY3900" s="32" t="s">
        <v>8391</v>
      </c>
      <c r="BZ3900" s="27" t="s">
        <v>8118</v>
      </c>
    </row>
    <row r="3901" spans="1:78">
      <c r="A3901" s="32" t="s">
        <v>4010</v>
      </c>
      <c r="BY3901" s="32" t="s">
        <v>8391</v>
      </c>
      <c r="BZ3901" s="27" t="s">
        <v>8119</v>
      </c>
    </row>
    <row r="3902" spans="1:78">
      <c r="A3902" s="32" t="s">
        <v>4011</v>
      </c>
      <c r="BY3902" s="32" t="s">
        <v>8391</v>
      </c>
      <c r="BZ3902" s="27" t="s">
        <v>8120</v>
      </c>
    </row>
    <row r="3903" spans="1:78">
      <c r="A3903" s="32" t="s">
        <v>4012</v>
      </c>
      <c r="BY3903" s="32" t="s">
        <v>8391</v>
      </c>
      <c r="BZ3903" s="27" t="s">
        <v>8121</v>
      </c>
    </row>
    <row r="3904" spans="1:78">
      <c r="A3904" s="32" t="s">
        <v>4013</v>
      </c>
      <c r="BY3904" s="32" t="s">
        <v>8391</v>
      </c>
      <c r="BZ3904" s="27" t="s">
        <v>8122</v>
      </c>
    </row>
    <row r="3905" spans="1:78">
      <c r="A3905" s="32" t="s">
        <v>4014</v>
      </c>
      <c r="BY3905" s="32" t="s">
        <v>8391</v>
      </c>
      <c r="BZ3905" s="27" t="s">
        <v>8123</v>
      </c>
    </row>
    <row r="3906" spans="1:78">
      <c r="A3906" s="32" t="s">
        <v>4015</v>
      </c>
      <c r="BY3906" s="32" t="s">
        <v>8391</v>
      </c>
      <c r="BZ3906" s="27" t="s">
        <v>8124</v>
      </c>
    </row>
    <row r="3907" spans="1:78">
      <c r="A3907" s="32" t="s">
        <v>4016</v>
      </c>
      <c r="BY3907" s="32" t="s">
        <v>8391</v>
      </c>
      <c r="BZ3907" s="27" t="s">
        <v>8125</v>
      </c>
    </row>
    <row r="3908" spans="1:78">
      <c r="A3908" s="32" t="s">
        <v>4017</v>
      </c>
      <c r="BY3908" s="32" t="s">
        <v>8391</v>
      </c>
      <c r="BZ3908" s="27" t="s">
        <v>8126</v>
      </c>
    </row>
    <row r="3909" spans="1:78">
      <c r="A3909" s="32" t="s">
        <v>4018</v>
      </c>
      <c r="BY3909" s="32" t="s">
        <v>8391</v>
      </c>
      <c r="BZ3909" s="27" t="s">
        <v>8127</v>
      </c>
    </row>
    <row r="3910" spans="1:78">
      <c r="A3910" s="32" t="s">
        <v>4019</v>
      </c>
      <c r="BY3910" s="32" t="s">
        <v>8391</v>
      </c>
      <c r="BZ3910" s="27" t="s">
        <v>8128</v>
      </c>
    </row>
    <row r="3911" spans="1:78">
      <c r="A3911" s="32" t="s">
        <v>4020</v>
      </c>
      <c r="BY3911" s="32" t="s">
        <v>8391</v>
      </c>
      <c r="BZ3911" s="27" t="s">
        <v>8129</v>
      </c>
    </row>
    <row r="3912" spans="1:78">
      <c r="A3912" s="32" t="s">
        <v>4021</v>
      </c>
      <c r="BY3912" s="32" t="s">
        <v>8391</v>
      </c>
      <c r="BZ3912" s="27" t="s">
        <v>8130</v>
      </c>
    </row>
    <row r="3913" spans="1:78">
      <c r="A3913" s="32" t="s">
        <v>4022</v>
      </c>
      <c r="BY3913" s="32" t="s">
        <v>8391</v>
      </c>
      <c r="BZ3913" s="27" t="s">
        <v>8131</v>
      </c>
    </row>
    <row r="3914" spans="1:78">
      <c r="A3914" s="32" t="s">
        <v>4023</v>
      </c>
      <c r="BY3914" s="32" t="s">
        <v>8391</v>
      </c>
      <c r="BZ3914" s="27" t="s">
        <v>8132</v>
      </c>
    </row>
    <row r="3915" spans="1:78">
      <c r="A3915" s="32" t="s">
        <v>4024</v>
      </c>
      <c r="BY3915" s="32" t="s">
        <v>8391</v>
      </c>
      <c r="BZ3915" s="27" t="s">
        <v>8133</v>
      </c>
    </row>
    <row r="3916" spans="1:78">
      <c r="A3916" s="32" t="s">
        <v>4025</v>
      </c>
      <c r="BY3916" s="32" t="s">
        <v>8391</v>
      </c>
      <c r="BZ3916" s="27" t="s">
        <v>8134</v>
      </c>
    </row>
    <row r="3917" spans="1:78">
      <c r="A3917" s="32" t="s">
        <v>4026</v>
      </c>
      <c r="BY3917" s="32" t="s">
        <v>8391</v>
      </c>
      <c r="BZ3917" s="27" t="s">
        <v>8135</v>
      </c>
    </row>
    <row r="3918" spans="1:78">
      <c r="A3918" s="32" t="s">
        <v>4027</v>
      </c>
      <c r="BY3918" s="32" t="s">
        <v>8391</v>
      </c>
      <c r="BZ3918" s="27" t="s">
        <v>8136</v>
      </c>
    </row>
    <row r="3919" spans="1:78">
      <c r="A3919" s="32" t="s">
        <v>4028</v>
      </c>
      <c r="BY3919" s="32" t="s">
        <v>8391</v>
      </c>
      <c r="BZ3919" s="27" t="s">
        <v>8137</v>
      </c>
    </row>
    <row r="3920" spans="1:78">
      <c r="A3920" s="32" t="s">
        <v>4029</v>
      </c>
      <c r="BY3920" s="32" t="s">
        <v>8391</v>
      </c>
      <c r="BZ3920" s="27" t="s">
        <v>8138</v>
      </c>
    </row>
    <row r="3921" spans="1:78">
      <c r="A3921" s="32" t="s">
        <v>4030</v>
      </c>
      <c r="BY3921" s="32" t="s">
        <v>8391</v>
      </c>
      <c r="BZ3921" s="27" t="s">
        <v>8139</v>
      </c>
    </row>
    <row r="3922" spans="1:78">
      <c r="A3922" s="32" t="s">
        <v>4031</v>
      </c>
      <c r="BY3922" s="32" t="s">
        <v>8391</v>
      </c>
      <c r="BZ3922" s="27" t="s">
        <v>8140</v>
      </c>
    </row>
    <row r="3923" spans="1:78">
      <c r="A3923" s="32" t="s">
        <v>4032</v>
      </c>
      <c r="BY3923" s="32" t="s">
        <v>8391</v>
      </c>
      <c r="BZ3923" s="27" t="s">
        <v>8141</v>
      </c>
    </row>
    <row r="3924" spans="1:78">
      <c r="A3924" s="32" t="s">
        <v>4033</v>
      </c>
      <c r="BY3924" s="32" t="s">
        <v>8391</v>
      </c>
      <c r="BZ3924" s="27" t="s">
        <v>8142</v>
      </c>
    </row>
    <row r="3925" spans="1:78">
      <c r="A3925" s="32" t="s">
        <v>4034</v>
      </c>
      <c r="BY3925" s="32" t="s">
        <v>8391</v>
      </c>
      <c r="BZ3925" s="27" t="s">
        <v>8143</v>
      </c>
    </row>
    <row r="3926" spans="1:78">
      <c r="A3926" s="32" t="s">
        <v>4035</v>
      </c>
      <c r="BY3926" s="32" t="s">
        <v>8391</v>
      </c>
      <c r="BZ3926" s="27" t="s">
        <v>8144</v>
      </c>
    </row>
    <row r="3927" spans="1:78">
      <c r="A3927" s="32" t="s">
        <v>4036</v>
      </c>
      <c r="BY3927" s="32" t="s">
        <v>8391</v>
      </c>
      <c r="BZ3927" s="27" t="s">
        <v>8145</v>
      </c>
    </row>
    <row r="3928" spans="1:78">
      <c r="A3928" s="32" t="s">
        <v>4037</v>
      </c>
      <c r="BY3928" s="32" t="s">
        <v>8391</v>
      </c>
      <c r="BZ3928" s="27" t="s">
        <v>8146</v>
      </c>
    </row>
    <row r="3929" spans="1:78">
      <c r="A3929" s="32" t="s">
        <v>4038</v>
      </c>
      <c r="BY3929" s="32" t="s">
        <v>8391</v>
      </c>
      <c r="BZ3929" s="27" t="s">
        <v>8147</v>
      </c>
    </row>
    <row r="3930" spans="1:78">
      <c r="A3930" s="32" t="s">
        <v>4039</v>
      </c>
      <c r="BY3930" s="32" t="s">
        <v>8392</v>
      </c>
      <c r="BZ3930" s="27" t="s">
        <v>8148</v>
      </c>
    </row>
    <row r="3931" spans="1:78">
      <c r="A3931" s="32" t="s">
        <v>4040</v>
      </c>
      <c r="BY3931" s="32" t="s">
        <v>8391</v>
      </c>
      <c r="BZ3931" s="27" t="s">
        <v>8149</v>
      </c>
    </row>
    <row r="3932" spans="1:78">
      <c r="A3932" s="32" t="s">
        <v>4041</v>
      </c>
      <c r="BY3932" s="32" t="s">
        <v>8391</v>
      </c>
      <c r="BZ3932" s="27" t="s">
        <v>8150</v>
      </c>
    </row>
    <row r="3933" spans="1:78">
      <c r="A3933" s="32" t="s">
        <v>4042</v>
      </c>
      <c r="BY3933" s="32" t="s">
        <v>8391</v>
      </c>
      <c r="BZ3933" s="27" t="s">
        <v>8151</v>
      </c>
    </row>
    <row r="3934" spans="1:78">
      <c r="A3934" s="32" t="s">
        <v>4043</v>
      </c>
      <c r="BY3934" s="32" t="s">
        <v>8391</v>
      </c>
      <c r="BZ3934" s="27" t="s">
        <v>8152</v>
      </c>
    </row>
    <row r="3935" spans="1:78">
      <c r="A3935" s="32" t="s">
        <v>4044</v>
      </c>
      <c r="BY3935" s="32" t="s">
        <v>8391</v>
      </c>
      <c r="BZ3935" s="27" t="s">
        <v>8153</v>
      </c>
    </row>
    <row r="3936" spans="1:78">
      <c r="A3936" s="32" t="s">
        <v>4045</v>
      </c>
      <c r="BY3936" s="32" t="s">
        <v>8391</v>
      </c>
      <c r="BZ3936" s="27" t="s">
        <v>8154</v>
      </c>
    </row>
    <row r="3937" spans="1:78">
      <c r="A3937" s="32" t="s">
        <v>4046</v>
      </c>
      <c r="BY3937" s="32" t="s">
        <v>8391</v>
      </c>
      <c r="BZ3937" s="27" t="s">
        <v>8155</v>
      </c>
    </row>
    <row r="3938" spans="1:78">
      <c r="A3938" s="32" t="s">
        <v>4047</v>
      </c>
      <c r="BY3938" s="32" t="s">
        <v>8391</v>
      </c>
      <c r="BZ3938" s="27" t="s">
        <v>8156</v>
      </c>
    </row>
    <row r="3939" spans="1:78">
      <c r="A3939" s="32" t="s">
        <v>4048</v>
      </c>
      <c r="BY3939" s="32" t="s">
        <v>8391</v>
      </c>
      <c r="BZ3939" s="27" t="s">
        <v>8157</v>
      </c>
    </row>
    <row r="3940" spans="1:78">
      <c r="A3940" s="32" t="s">
        <v>4049</v>
      </c>
      <c r="BY3940" s="32" t="s">
        <v>8391</v>
      </c>
      <c r="BZ3940" s="27" t="s">
        <v>8158</v>
      </c>
    </row>
    <row r="3941" spans="1:78">
      <c r="A3941" s="32" t="s">
        <v>4050</v>
      </c>
      <c r="BY3941" s="32" t="s">
        <v>8391</v>
      </c>
      <c r="BZ3941" s="27" t="s">
        <v>8159</v>
      </c>
    </row>
    <row r="3942" spans="1:78">
      <c r="A3942" s="32" t="s">
        <v>4051</v>
      </c>
      <c r="BY3942" s="32" t="s">
        <v>8391</v>
      </c>
      <c r="BZ3942" s="27" t="s">
        <v>8160</v>
      </c>
    </row>
    <row r="3943" spans="1:78">
      <c r="A3943" s="32" t="s">
        <v>4052</v>
      </c>
      <c r="BY3943" s="32" t="s">
        <v>8391</v>
      </c>
      <c r="BZ3943" s="27" t="s">
        <v>8161</v>
      </c>
    </row>
    <row r="3944" spans="1:78">
      <c r="A3944" s="32" t="s">
        <v>4053</v>
      </c>
      <c r="BY3944" s="32" t="s">
        <v>8391</v>
      </c>
      <c r="BZ3944" s="27" t="s">
        <v>8162</v>
      </c>
    </row>
    <row r="3945" spans="1:78">
      <c r="A3945" s="32" t="s">
        <v>4054</v>
      </c>
      <c r="BY3945" s="32" t="s">
        <v>8391</v>
      </c>
      <c r="BZ3945" s="27" t="s">
        <v>8163</v>
      </c>
    </row>
    <row r="3946" spans="1:78">
      <c r="A3946" s="32" t="s">
        <v>4055</v>
      </c>
      <c r="BY3946" s="32" t="s">
        <v>8391</v>
      </c>
      <c r="BZ3946" s="27" t="s">
        <v>8164</v>
      </c>
    </row>
    <row r="3947" spans="1:78">
      <c r="A3947" s="32" t="s">
        <v>4056</v>
      </c>
      <c r="BY3947" s="32" t="s">
        <v>8391</v>
      </c>
      <c r="BZ3947" s="27" t="s">
        <v>8165</v>
      </c>
    </row>
    <row r="3948" spans="1:78">
      <c r="A3948" s="32" t="s">
        <v>4057</v>
      </c>
      <c r="BY3948" s="32" t="s">
        <v>8391</v>
      </c>
      <c r="BZ3948" s="27" t="s">
        <v>8166</v>
      </c>
    </row>
    <row r="3949" spans="1:78">
      <c r="A3949" s="32" t="s">
        <v>4058</v>
      </c>
      <c r="BY3949" s="32" t="s">
        <v>8391</v>
      </c>
      <c r="BZ3949" s="27" t="s">
        <v>8167</v>
      </c>
    </row>
    <row r="3950" spans="1:78">
      <c r="A3950" s="32" t="s">
        <v>4059</v>
      </c>
      <c r="BY3950" s="32" t="s">
        <v>8391</v>
      </c>
      <c r="BZ3950" s="27" t="s">
        <v>8168</v>
      </c>
    </row>
    <row r="3951" spans="1:78">
      <c r="A3951" s="32" t="s">
        <v>4060</v>
      </c>
      <c r="BY3951" s="32" t="s">
        <v>8391</v>
      </c>
      <c r="BZ3951" s="27" t="s">
        <v>8169</v>
      </c>
    </row>
    <row r="3952" spans="1:78">
      <c r="A3952" s="32" t="s">
        <v>4061</v>
      </c>
      <c r="BY3952" s="32" t="s">
        <v>8391</v>
      </c>
      <c r="BZ3952" s="27" t="s">
        <v>8170</v>
      </c>
    </row>
    <row r="3953" spans="1:78">
      <c r="A3953" s="32" t="s">
        <v>4062</v>
      </c>
      <c r="BY3953" s="32" t="s">
        <v>8391</v>
      </c>
      <c r="BZ3953" s="27" t="s">
        <v>8171</v>
      </c>
    </row>
    <row r="3954" spans="1:78">
      <c r="A3954" s="32" t="s">
        <v>4063</v>
      </c>
      <c r="BY3954" s="32" t="s">
        <v>8391</v>
      </c>
      <c r="BZ3954" s="27" t="s">
        <v>8172</v>
      </c>
    </row>
    <row r="3955" spans="1:78">
      <c r="A3955" s="32" t="s">
        <v>4064</v>
      </c>
      <c r="BY3955" s="32" t="s">
        <v>8391</v>
      </c>
      <c r="BZ3955" s="27" t="s">
        <v>8173</v>
      </c>
    </row>
    <row r="3956" spans="1:78">
      <c r="A3956" s="32" t="s">
        <v>4065</v>
      </c>
      <c r="BY3956" s="32" t="s">
        <v>8391</v>
      </c>
      <c r="BZ3956" s="27" t="s">
        <v>8174</v>
      </c>
    </row>
    <row r="3957" spans="1:78">
      <c r="A3957" s="32" t="s">
        <v>4066</v>
      </c>
      <c r="BY3957" s="32" t="s">
        <v>8391</v>
      </c>
      <c r="BZ3957" s="27" t="s">
        <v>8175</v>
      </c>
    </row>
    <row r="3958" spans="1:78">
      <c r="A3958" s="32" t="s">
        <v>4067</v>
      </c>
      <c r="BY3958" s="32" t="s">
        <v>8391</v>
      </c>
      <c r="BZ3958" s="27" t="s">
        <v>8176</v>
      </c>
    </row>
    <row r="3959" spans="1:78">
      <c r="A3959" s="32" t="s">
        <v>4068</v>
      </c>
      <c r="BY3959" s="32" t="s">
        <v>8391</v>
      </c>
      <c r="BZ3959" s="27" t="s">
        <v>8177</v>
      </c>
    </row>
    <row r="3960" spans="1:78">
      <c r="A3960" s="32" t="s">
        <v>4069</v>
      </c>
      <c r="BY3960" s="32" t="s">
        <v>8391</v>
      </c>
      <c r="BZ3960" s="27" t="s">
        <v>8178</v>
      </c>
    </row>
    <row r="3961" spans="1:78">
      <c r="A3961" s="32" t="s">
        <v>4070</v>
      </c>
      <c r="BY3961" s="32" t="s">
        <v>8391</v>
      </c>
      <c r="BZ3961" s="27" t="s">
        <v>8179</v>
      </c>
    </row>
    <row r="3962" spans="1:78">
      <c r="A3962" s="32" t="s">
        <v>4071</v>
      </c>
      <c r="BY3962" s="32" t="s">
        <v>8391</v>
      </c>
      <c r="BZ3962" s="27" t="s">
        <v>8180</v>
      </c>
    </row>
    <row r="3963" spans="1:78">
      <c r="A3963" s="32" t="s">
        <v>4072</v>
      </c>
      <c r="BY3963" s="32" t="s">
        <v>8391</v>
      </c>
      <c r="BZ3963" s="27" t="s">
        <v>8181</v>
      </c>
    </row>
    <row r="3964" spans="1:78">
      <c r="A3964" s="32" t="s">
        <v>4073</v>
      </c>
      <c r="BY3964" s="32" t="s">
        <v>8391</v>
      </c>
      <c r="BZ3964" s="27" t="s">
        <v>8182</v>
      </c>
    </row>
    <row r="3965" spans="1:78">
      <c r="A3965" s="32" t="s">
        <v>4074</v>
      </c>
      <c r="BY3965" s="32" t="s">
        <v>8391</v>
      </c>
      <c r="BZ3965" s="27" t="s">
        <v>8183</v>
      </c>
    </row>
    <row r="3966" spans="1:78">
      <c r="A3966" s="32" t="s">
        <v>4075</v>
      </c>
      <c r="BY3966" s="32" t="s">
        <v>8391</v>
      </c>
      <c r="BZ3966" s="27" t="s">
        <v>8184</v>
      </c>
    </row>
    <row r="3967" spans="1:78">
      <c r="A3967" s="32" t="s">
        <v>4076</v>
      </c>
      <c r="BY3967" s="32" t="s">
        <v>8391</v>
      </c>
      <c r="BZ3967" s="27" t="s">
        <v>8185</v>
      </c>
    </row>
    <row r="3968" spans="1:78">
      <c r="A3968" s="32" t="s">
        <v>4077</v>
      </c>
      <c r="BY3968" s="32" t="s">
        <v>8391</v>
      </c>
      <c r="BZ3968" s="27" t="s">
        <v>8186</v>
      </c>
    </row>
    <row r="3969" spans="1:78">
      <c r="A3969" s="32" t="s">
        <v>4078</v>
      </c>
      <c r="BY3969" s="32" t="s">
        <v>8391</v>
      </c>
      <c r="BZ3969" s="27" t="s">
        <v>8187</v>
      </c>
    </row>
    <row r="3970" spans="1:78">
      <c r="A3970" s="32" t="s">
        <v>4079</v>
      </c>
      <c r="BY3970" s="32" t="s">
        <v>8391</v>
      </c>
      <c r="BZ3970" s="27" t="s">
        <v>8188</v>
      </c>
    </row>
    <row r="3971" spans="1:78">
      <c r="A3971" s="32" t="s">
        <v>4080</v>
      </c>
      <c r="BY3971" s="32" t="s">
        <v>8391</v>
      </c>
      <c r="BZ3971" s="27" t="s">
        <v>8189</v>
      </c>
    </row>
    <row r="3972" spans="1:78">
      <c r="A3972" s="32" t="s">
        <v>4081</v>
      </c>
      <c r="BY3972" s="32" t="s">
        <v>8391</v>
      </c>
      <c r="BZ3972" s="27" t="s">
        <v>8190</v>
      </c>
    </row>
    <row r="3973" spans="1:78">
      <c r="A3973" s="32" t="s">
        <v>4082</v>
      </c>
      <c r="BY3973" s="32" t="s">
        <v>8391</v>
      </c>
      <c r="BZ3973" s="27" t="s">
        <v>8191</v>
      </c>
    </row>
    <row r="3974" spans="1:78">
      <c r="A3974" s="32" t="s">
        <v>4083</v>
      </c>
      <c r="BY3974" s="32" t="s">
        <v>8391</v>
      </c>
      <c r="BZ3974" s="27" t="s">
        <v>8192</v>
      </c>
    </row>
    <row r="3975" spans="1:78">
      <c r="A3975" s="32" t="s">
        <v>4084</v>
      </c>
      <c r="BY3975" s="32" t="s">
        <v>8391</v>
      </c>
      <c r="BZ3975" s="27" t="s">
        <v>8193</v>
      </c>
    </row>
    <row r="3976" spans="1:78">
      <c r="A3976" s="32" t="s">
        <v>4085</v>
      </c>
      <c r="BY3976" s="32" t="s">
        <v>8391</v>
      </c>
      <c r="BZ3976" s="27" t="s">
        <v>8194</v>
      </c>
    </row>
    <row r="3977" spans="1:78">
      <c r="A3977" s="32" t="s">
        <v>4086</v>
      </c>
      <c r="BY3977" s="32" t="s">
        <v>8391</v>
      </c>
      <c r="BZ3977" s="27" t="s">
        <v>8195</v>
      </c>
    </row>
    <row r="3978" spans="1:78">
      <c r="A3978" s="32" t="s">
        <v>4087</v>
      </c>
      <c r="BY3978" s="32" t="s">
        <v>8391</v>
      </c>
      <c r="BZ3978" s="27" t="s">
        <v>8196</v>
      </c>
    </row>
    <row r="3979" spans="1:78">
      <c r="A3979" s="32" t="s">
        <v>4088</v>
      </c>
      <c r="BY3979" s="32" t="s">
        <v>8391</v>
      </c>
      <c r="BZ3979" s="27" t="s">
        <v>8197</v>
      </c>
    </row>
    <row r="3980" spans="1:78">
      <c r="A3980" s="32" t="s">
        <v>4089</v>
      </c>
      <c r="BY3980" s="32" t="s">
        <v>8391</v>
      </c>
      <c r="BZ3980" s="27" t="s">
        <v>8198</v>
      </c>
    </row>
    <row r="3981" spans="1:78">
      <c r="A3981" s="32" t="s">
        <v>4090</v>
      </c>
      <c r="BY3981" s="32" t="s">
        <v>8391</v>
      </c>
      <c r="BZ3981" s="27" t="s">
        <v>8199</v>
      </c>
    </row>
    <row r="3982" spans="1:78">
      <c r="A3982" s="32" t="s">
        <v>4091</v>
      </c>
      <c r="BY3982" s="32" t="s">
        <v>8391</v>
      </c>
      <c r="BZ3982" s="27" t="s">
        <v>8200</v>
      </c>
    </row>
    <row r="3983" spans="1:78">
      <c r="A3983" s="32" t="s">
        <v>4092</v>
      </c>
      <c r="BY3983" s="32" t="s">
        <v>8391</v>
      </c>
      <c r="BZ3983" s="27" t="s">
        <v>8201</v>
      </c>
    </row>
    <row r="3984" spans="1:78">
      <c r="A3984" s="32" t="s">
        <v>4093</v>
      </c>
      <c r="BY3984" s="32" t="s">
        <v>8391</v>
      </c>
      <c r="BZ3984" s="27" t="s">
        <v>8202</v>
      </c>
    </row>
    <row r="3985" spans="1:78">
      <c r="A3985" s="32" t="s">
        <v>4094</v>
      </c>
      <c r="BY3985" s="32" t="s">
        <v>8391</v>
      </c>
      <c r="BZ3985" s="27" t="s">
        <v>8203</v>
      </c>
    </row>
    <row r="3986" spans="1:78">
      <c r="A3986" s="32" t="s">
        <v>4095</v>
      </c>
      <c r="BY3986" s="32" t="s">
        <v>8391</v>
      </c>
      <c r="BZ3986" s="27" t="s">
        <v>8204</v>
      </c>
    </row>
    <row r="3987" spans="1:78">
      <c r="A3987" s="32" t="s">
        <v>4096</v>
      </c>
      <c r="BY3987" s="32" t="s">
        <v>8391</v>
      </c>
      <c r="BZ3987" s="27" t="s">
        <v>8205</v>
      </c>
    </row>
    <row r="3988" spans="1:78">
      <c r="A3988" s="32" t="s">
        <v>4097</v>
      </c>
      <c r="BY3988" s="32" t="s">
        <v>8391</v>
      </c>
      <c r="BZ3988" s="27" t="s">
        <v>8206</v>
      </c>
    </row>
    <row r="3989" spans="1:78">
      <c r="A3989" s="32" t="s">
        <v>4098</v>
      </c>
      <c r="BY3989" s="32" t="s">
        <v>8391</v>
      </c>
      <c r="BZ3989" s="27" t="s">
        <v>8207</v>
      </c>
    </row>
    <row r="3990" spans="1:78">
      <c r="A3990" s="32" t="s">
        <v>4099</v>
      </c>
      <c r="BY3990" s="32" t="s">
        <v>8391</v>
      </c>
      <c r="BZ3990" s="27" t="s">
        <v>8208</v>
      </c>
    </row>
    <row r="3991" spans="1:78">
      <c r="A3991" s="32" t="s">
        <v>4100</v>
      </c>
      <c r="BY3991" s="32" t="s">
        <v>8391</v>
      </c>
      <c r="BZ3991" s="27" t="s">
        <v>8209</v>
      </c>
    </row>
    <row r="3992" spans="1:78">
      <c r="A3992" s="32" t="s">
        <v>4101</v>
      </c>
      <c r="BY3992" s="32" t="s">
        <v>8391</v>
      </c>
      <c r="BZ3992" s="27" t="s">
        <v>8210</v>
      </c>
    </row>
    <row r="3993" spans="1:78">
      <c r="A3993" s="32" t="s">
        <v>4102</v>
      </c>
      <c r="BY3993" s="32" t="s">
        <v>8391</v>
      </c>
      <c r="BZ3993" s="27" t="s">
        <v>8211</v>
      </c>
    </row>
    <row r="3994" spans="1:78">
      <c r="A3994" s="32" t="s">
        <v>4103</v>
      </c>
      <c r="BY3994" s="32" t="s">
        <v>8391</v>
      </c>
      <c r="BZ3994" s="27" t="s">
        <v>8212</v>
      </c>
    </row>
    <row r="3995" spans="1:78">
      <c r="A3995" s="32" t="s">
        <v>4104</v>
      </c>
      <c r="BY3995" s="32" t="s">
        <v>8391</v>
      </c>
      <c r="BZ3995" s="27" t="s">
        <v>8213</v>
      </c>
    </row>
    <row r="3996" spans="1:78">
      <c r="A3996" s="32" t="s">
        <v>4105</v>
      </c>
      <c r="BY3996" s="32" t="s">
        <v>8391</v>
      </c>
      <c r="BZ3996" s="27" t="s">
        <v>8214</v>
      </c>
    </row>
    <row r="3997" spans="1:78">
      <c r="A3997" s="32" t="s">
        <v>4106</v>
      </c>
      <c r="BY3997" s="32" t="s">
        <v>8391</v>
      </c>
      <c r="BZ3997" s="27" t="s">
        <v>8215</v>
      </c>
    </row>
    <row r="3998" spans="1:78">
      <c r="A3998" s="32" t="s">
        <v>4107</v>
      </c>
      <c r="BY3998" s="32" t="s">
        <v>8391</v>
      </c>
      <c r="BZ3998" s="27" t="s">
        <v>8216</v>
      </c>
    </row>
    <row r="3999" spans="1:78">
      <c r="A3999" s="32" t="s">
        <v>4108</v>
      </c>
      <c r="BY3999" s="32" t="s">
        <v>8391</v>
      </c>
      <c r="BZ3999" s="27" t="s">
        <v>8217</v>
      </c>
    </row>
    <row r="4000" spans="1:78">
      <c r="A4000" s="32" t="s">
        <v>4109</v>
      </c>
      <c r="BY4000" s="32" t="s">
        <v>8391</v>
      </c>
      <c r="BZ4000" s="27" t="s">
        <v>8218</v>
      </c>
    </row>
    <row r="4001" spans="1:78">
      <c r="A4001" s="32" t="s">
        <v>4110</v>
      </c>
      <c r="BY4001" s="32" t="s">
        <v>8391</v>
      </c>
      <c r="BZ4001" s="27" t="s">
        <v>8219</v>
      </c>
    </row>
    <row r="4002" spans="1:78">
      <c r="A4002" s="32" t="s">
        <v>4111</v>
      </c>
      <c r="BY4002" s="32" t="s">
        <v>8391</v>
      </c>
      <c r="BZ4002" s="27" t="s">
        <v>8220</v>
      </c>
    </row>
    <row r="4003" spans="1:78">
      <c r="A4003" s="32" t="s">
        <v>4112</v>
      </c>
      <c r="BY4003" s="32" t="s">
        <v>8391</v>
      </c>
      <c r="BZ4003" s="27" t="s">
        <v>8221</v>
      </c>
    </row>
    <row r="4004" spans="1:78">
      <c r="A4004" s="32" t="s">
        <v>4113</v>
      </c>
      <c r="BY4004" s="32" t="s">
        <v>8391</v>
      </c>
      <c r="BZ4004" s="27" t="s">
        <v>8222</v>
      </c>
    </row>
    <row r="4005" spans="1:78">
      <c r="A4005" s="32" t="s">
        <v>4114</v>
      </c>
      <c r="BY4005" s="32" t="s">
        <v>8391</v>
      </c>
      <c r="BZ4005" s="27" t="s">
        <v>8223</v>
      </c>
    </row>
    <row r="4006" spans="1:78">
      <c r="A4006" s="32" t="s">
        <v>4115</v>
      </c>
      <c r="BY4006" s="32" t="s">
        <v>8391</v>
      </c>
      <c r="BZ4006" s="27" t="s">
        <v>8224</v>
      </c>
    </row>
    <row r="4007" spans="1:78">
      <c r="A4007" s="32" t="s">
        <v>4116</v>
      </c>
      <c r="BY4007" s="32" t="s">
        <v>8391</v>
      </c>
      <c r="BZ4007" s="27" t="s">
        <v>8225</v>
      </c>
    </row>
    <row r="4008" spans="1:78">
      <c r="A4008" s="32" t="s">
        <v>4117</v>
      </c>
      <c r="BY4008" s="32" t="s">
        <v>8391</v>
      </c>
      <c r="BZ4008" s="27" t="s">
        <v>8226</v>
      </c>
    </row>
    <row r="4009" spans="1:78">
      <c r="A4009" s="32" t="s">
        <v>4118</v>
      </c>
      <c r="BY4009" s="32" t="s">
        <v>8391</v>
      </c>
      <c r="BZ4009" s="27" t="s">
        <v>8227</v>
      </c>
    </row>
    <row r="4010" spans="1:78">
      <c r="A4010" s="32" t="s">
        <v>4119</v>
      </c>
      <c r="BY4010" s="32" t="s">
        <v>8391</v>
      </c>
      <c r="BZ4010" s="27" t="s">
        <v>8228</v>
      </c>
    </row>
    <row r="4011" spans="1:78">
      <c r="A4011" s="32" t="s">
        <v>4120</v>
      </c>
      <c r="BY4011" s="32" t="s">
        <v>8391</v>
      </c>
      <c r="BZ4011" s="27" t="s">
        <v>8229</v>
      </c>
    </row>
    <row r="4012" spans="1:78">
      <c r="A4012" s="32" t="s">
        <v>4121</v>
      </c>
      <c r="BY4012" s="32" t="s">
        <v>8391</v>
      </c>
      <c r="BZ4012" s="27" t="s">
        <v>8230</v>
      </c>
    </row>
    <row r="4013" spans="1:78">
      <c r="A4013" s="32" t="s">
        <v>4122</v>
      </c>
      <c r="BY4013" s="32" t="s">
        <v>8391</v>
      </c>
      <c r="BZ4013" s="27" t="s">
        <v>8231</v>
      </c>
    </row>
    <row r="4014" spans="1:78">
      <c r="A4014" s="32" t="s">
        <v>4123</v>
      </c>
      <c r="BY4014" s="32" t="s">
        <v>8391</v>
      </c>
      <c r="BZ4014" s="27" t="s">
        <v>8232</v>
      </c>
    </row>
    <row r="4015" spans="1:78">
      <c r="A4015" s="32" t="s">
        <v>4124</v>
      </c>
      <c r="BY4015" s="32" t="s">
        <v>8391</v>
      </c>
      <c r="BZ4015" s="27" t="s">
        <v>8233</v>
      </c>
    </row>
    <row r="4016" spans="1:78">
      <c r="A4016" s="32" t="s">
        <v>4125</v>
      </c>
      <c r="BY4016" s="32" t="s">
        <v>8391</v>
      </c>
      <c r="BZ4016" s="27" t="s">
        <v>8234</v>
      </c>
    </row>
    <row r="4017" spans="1:78">
      <c r="A4017" s="32" t="s">
        <v>4126</v>
      </c>
      <c r="BY4017" s="32" t="s">
        <v>8391</v>
      </c>
      <c r="BZ4017" s="27" t="s">
        <v>8235</v>
      </c>
    </row>
    <row r="4018" spans="1:78">
      <c r="A4018" s="32" t="s">
        <v>4127</v>
      </c>
      <c r="BY4018" s="32" t="s">
        <v>8391</v>
      </c>
      <c r="BZ4018" s="27" t="s">
        <v>8236</v>
      </c>
    </row>
    <row r="4019" spans="1:78">
      <c r="A4019" s="32" t="s">
        <v>4128</v>
      </c>
      <c r="BY4019" s="32" t="s">
        <v>8391</v>
      </c>
      <c r="BZ4019" s="27" t="s">
        <v>8237</v>
      </c>
    </row>
    <row r="4020" spans="1:78">
      <c r="A4020" s="32" t="s">
        <v>4129</v>
      </c>
      <c r="BY4020" s="32" t="s">
        <v>8391</v>
      </c>
      <c r="BZ4020" s="27" t="s">
        <v>8238</v>
      </c>
    </row>
    <row r="4021" spans="1:78">
      <c r="A4021" s="32" t="s">
        <v>4130</v>
      </c>
      <c r="BY4021" s="32" t="s">
        <v>8391</v>
      </c>
      <c r="BZ4021" s="27" t="s">
        <v>8239</v>
      </c>
    </row>
    <row r="4022" spans="1:78">
      <c r="A4022" s="32" t="s">
        <v>4131</v>
      </c>
      <c r="BY4022" s="32" t="s">
        <v>8391</v>
      </c>
      <c r="BZ4022" s="27" t="s">
        <v>8240</v>
      </c>
    </row>
    <row r="4023" spans="1:78">
      <c r="A4023" s="32" t="s">
        <v>4132</v>
      </c>
      <c r="BY4023" s="32" t="s">
        <v>8391</v>
      </c>
      <c r="BZ4023" s="27" t="s">
        <v>8241</v>
      </c>
    </row>
    <row r="4024" spans="1:78">
      <c r="A4024" s="32" t="s">
        <v>4133</v>
      </c>
      <c r="BY4024" s="32" t="s">
        <v>8391</v>
      </c>
      <c r="BZ4024" s="27" t="s">
        <v>8242</v>
      </c>
    </row>
    <row r="4025" spans="1:78">
      <c r="A4025" s="32" t="s">
        <v>4134</v>
      </c>
      <c r="BY4025" s="32" t="s">
        <v>8391</v>
      </c>
      <c r="BZ4025" s="27" t="s">
        <v>8243</v>
      </c>
    </row>
    <row r="4026" spans="1:78">
      <c r="A4026" s="32" t="s">
        <v>4135</v>
      </c>
      <c r="BY4026" s="32" t="s">
        <v>8391</v>
      </c>
      <c r="BZ4026" s="27" t="s">
        <v>8244</v>
      </c>
    </row>
    <row r="4027" spans="1:78">
      <c r="A4027" s="32" t="s">
        <v>4136</v>
      </c>
      <c r="BY4027" s="32" t="s">
        <v>8391</v>
      </c>
      <c r="BZ4027" s="27" t="s">
        <v>8245</v>
      </c>
    </row>
    <row r="4028" spans="1:78">
      <c r="A4028" s="32" t="s">
        <v>4137</v>
      </c>
      <c r="BY4028" s="32" t="s">
        <v>8391</v>
      </c>
      <c r="BZ4028" s="27" t="s">
        <v>8246</v>
      </c>
    </row>
    <row r="4029" spans="1:78">
      <c r="A4029" s="32" t="s">
        <v>4138</v>
      </c>
      <c r="BY4029" s="32" t="s">
        <v>8391</v>
      </c>
      <c r="BZ4029" s="27" t="s">
        <v>8247</v>
      </c>
    </row>
    <row r="4030" spans="1:78">
      <c r="A4030" s="32" t="s">
        <v>4139</v>
      </c>
      <c r="BY4030" s="32" t="s">
        <v>8391</v>
      </c>
      <c r="BZ4030" s="27" t="s">
        <v>8248</v>
      </c>
    </row>
    <row r="4031" spans="1:78">
      <c r="A4031" s="32" t="s">
        <v>4140</v>
      </c>
      <c r="BY4031" s="32" t="s">
        <v>8391</v>
      </c>
      <c r="BZ4031" s="27" t="s">
        <v>8249</v>
      </c>
    </row>
    <row r="4032" spans="1:78">
      <c r="A4032" s="32" t="s">
        <v>4141</v>
      </c>
      <c r="BY4032" s="32" t="s">
        <v>8391</v>
      </c>
      <c r="BZ4032" s="27" t="s">
        <v>8250</v>
      </c>
    </row>
    <row r="4033" spans="1:78">
      <c r="A4033" s="32" t="s">
        <v>4142</v>
      </c>
      <c r="BY4033" s="32" t="s">
        <v>8391</v>
      </c>
      <c r="BZ4033" s="27" t="s">
        <v>8251</v>
      </c>
    </row>
    <row r="4034" spans="1:78">
      <c r="A4034" s="32" t="s">
        <v>4143</v>
      </c>
      <c r="BY4034" s="32" t="s">
        <v>8391</v>
      </c>
      <c r="BZ4034" s="27" t="s">
        <v>8252</v>
      </c>
    </row>
    <row r="4035" spans="1:78">
      <c r="A4035" s="32" t="s">
        <v>4144</v>
      </c>
      <c r="BY4035" s="32" t="s">
        <v>8391</v>
      </c>
      <c r="BZ4035" s="27" t="s">
        <v>8253</v>
      </c>
    </row>
    <row r="4036" spans="1:78">
      <c r="A4036" s="32" t="s">
        <v>4145</v>
      </c>
      <c r="BY4036" s="32" t="s">
        <v>8391</v>
      </c>
      <c r="BZ4036" s="27" t="s">
        <v>8254</v>
      </c>
    </row>
    <row r="4037" spans="1:78">
      <c r="A4037" s="32" t="s">
        <v>4146</v>
      </c>
      <c r="BY4037" s="32" t="s">
        <v>8391</v>
      </c>
      <c r="BZ4037" s="27" t="s">
        <v>8255</v>
      </c>
    </row>
    <row r="4038" spans="1:78">
      <c r="A4038" s="32" t="s">
        <v>4147</v>
      </c>
      <c r="BY4038" s="32" t="s">
        <v>8391</v>
      </c>
      <c r="BZ4038" s="27" t="s">
        <v>8256</v>
      </c>
    </row>
    <row r="4039" spans="1:78">
      <c r="A4039" s="32" t="s">
        <v>4148</v>
      </c>
      <c r="BY4039" s="32" t="s">
        <v>8391</v>
      </c>
      <c r="BZ4039" s="27" t="s">
        <v>8257</v>
      </c>
    </row>
    <row r="4040" spans="1:78">
      <c r="A4040" s="32" t="s">
        <v>4149</v>
      </c>
      <c r="BY4040" s="32" t="s">
        <v>8391</v>
      </c>
      <c r="BZ4040" s="27" t="s">
        <v>8258</v>
      </c>
    </row>
    <row r="4041" spans="1:78">
      <c r="A4041" s="32" t="s">
        <v>4150</v>
      </c>
      <c r="BY4041" s="32" t="s">
        <v>8391</v>
      </c>
      <c r="BZ4041" s="27" t="s">
        <v>8259</v>
      </c>
    </row>
    <row r="4042" spans="1:78">
      <c r="A4042" s="32" t="s">
        <v>4151</v>
      </c>
      <c r="BY4042" s="32" t="s">
        <v>8391</v>
      </c>
      <c r="BZ4042" s="27" t="s">
        <v>8260</v>
      </c>
    </row>
    <row r="4043" spans="1:78">
      <c r="A4043" s="32" t="s">
        <v>4152</v>
      </c>
      <c r="BY4043" s="32" t="s">
        <v>8391</v>
      </c>
      <c r="BZ4043" s="27" t="s">
        <v>8261</v>
      </c>
    </row>
    <row r="4044" spans="1:78">
      <c r="A4044" s="32" t="s">
        <v>4153</v>
      </c>
      <c r="BY4044" s="32" t="s">
        <v>8391</v>
      </c>
      <c r="BZ4044" s="27" t="s">
        <v>8262</v>
      </c>
    </row>
    <row r="4045" spans="1:78">
      <c r="A4045" s="32" t="s">
        <v>4154</v>
      </c>
      <c r="BY4045" s="32" t="s">
        <v>8391</v>
      </c>
      <c r="BZ4045" s="27" t="s">
        <v>8263</v>
      </c>
    </row>
    <row r="4046" spans="1:78">
      <c r="A4046" s="32" t="s">
        <v>4155</v>
      </c>
      <c r="BY4046" s="32" t="s">
        <v>8391</v>
      </c>
      <c r="BZ4046" s="27" t="s">
        <v>8264</v>
      </c>
    </row>
    <row r="4047" spans="1:78">
      <c r="A4047" s="32" t="s">
        <v>4156</v>
      </c>
      <c r="BY4047" s="32" t="s">
        <v>8391</v>
      </c>
      <c r="BZ4047" s="27" t="s">
        <v>8265</v>
      </c>
    </row>
    <row r="4048" spans="1:78">
      <c r="A4048" s="32" t="s">
        <v>4157</v>
      </c>
      <c r="BY4048" s="32" t="s">
        <v>8391</v>
      </c>
      <c r="BZ4048" s="27" t="s">
        <v>8266</v>
      </c>
    </row>
    <row r="4049" spans="1:78">
      <c r="A4049" s="32" t="s">
        <v>4158</v>
      </c>
      <c r="BY4049" s="32" t="s">
        <v>8391</v>
      </c>
      <c r="BZ4049" s="27" t="s">
        <v>8267</v>
      </c>
    </row>
    <row r="4050" spans="1:78">
      <c r="A4050" s="32" t="s">
        <v>4159</v>
      </c>
      <c r="BY4050" s="32" t="s">
        <v>8391</v>
      </c>
      <c r="BZ4050" s="27" t="s">
        <v>8268</v>
      </c>
    </row>
    <row r="4051" spans="1:78">
      <c r="A4051" s="32" t="s">
        <v>4160</v>
      </c>
      <c r="BY4051" s="32" t="s">
        <v>8391</v>
      </c>
      <c r="BZ4051" s="27" t="s">
        <v>8269</v>
      </c>
    </row>
    <row r="4052" spans="1:78">
      <c r="A4052" s="32" t="s">
        <v>4161</v>
      </c>
      <c r="BY4052" s="32" t="s">
        <v>8391</v>
      </c>
      <c r="BZ4052" s="27" t="s">
        <v>8270</v>
      </c>
    </row>
    <row r="4053" spans="1:78">
      <c r="A4053" s="32" t="s">
        <v>4162</v>
      </c>
      <c r="BY4053" s="32" t="s">
        <v>8391</v>
      </c>
      <c r="BZ4053" s="27" t="s">
        <v>8271</v>
      </c>
    </row>
    <row r="4054" spans="1:78">
      <c r="A4054" s="32" t="s">
        <v>4163</v>
      </c>
      <c r="BY4054" s="32" t="s">
        <v>8391</v>
      </c>
      <c r="BZ4054" s="27" t="s">
        <v>8272</v>
      </c>
    </row>
    <row r="4055" spans="1:78">
      <c r="A4055" s="32" t="s">
        <v>4164</v>
      </c>
      <c r="BY4055" s="32" t="s">
        <v>8391</v>
      </c>
      <c r="BZ4055" s="27" t="s">
        <v>8273</v>
      </c>
    </row>
    <row r="4056" spans="1:78">
      <c r="A4056" s="32" t="s">
        <v>4165</v>
      </c>
      <c r="BY4056" s="32" t="s">
        <v>8391</v>
      </c>
      <c r="BZ4056" s="27" t="s">
        <v>8274</v>
      </c>
    </row>
    <row r="4057" spans="1:78">
      <c r="A4057" s="32" t="s">
        <v>4166</v>
      </c>
      <c r="BY4057" s="32" t="s">
        <v>8391</v>
      </c>
      <c r="BZ4057" s="27" t="s">
        <v>8275</v>
      </c>
    </row>
    <row r="4058" spans="1:78">
      <c r="A4058" s="32" t="s">
        <v>4167</v>
      </c>
      <c r="BY4058" s="32" t="s">
        <v>8391</v>
      </c>
      <c r="BZ4058" s="27" t="s">
        <v>8276</v>
      </c>
    </row>
    <row r="4059" spans="1:78">
      <c r="A4059" s="32" t="s">
        <v>4168</v>
      </c>
      <c r="BY4059" s="32" t="s">
        <v>8391</v>
      </c>
      <c r="BZ4059" s="27" t="s">
        <v>8277</v>
      </c>
    </row>
    <row r="4060" spans="1:78">
      <c r="A4060" s="32" t="s">
        <v>4169</v>
      </c>
      <c r="BY4060" s="32" t="s">
        <v>8391</v>
      </c>
      <c r="BZ4060" s="27" t="s">
        <v>8278</v>
      </c>
    </row>
    <row r="4061" spans="1:78">
      <c r="A4061" s="32" t="s">
        <v>4170</v>
      </c>
      <c r="BY4061" s="32" t="s">
        <v>8391</v>
      </c>
      <c r="BZ4061" s="27" t="s">
        <v>8279</v>
      </c>
    </row>
    <row r="4062" spans="1:78">
      <c r="A4062" s="32" t="s">
        <v>4171</v>
      </c>
      <c r="BY4062" s="32" t="s">
        <v>8391</v>
      </c>
      <c r="BZ4062" s="27" t="s">
        <v>8280</v>
      </c>
    </row>
    <row r="4063" spans="1:78">
      <c r="A4063" s="32" t="s">
        <v>4172</v>
      </c>
      <c r="BY4063" s="32" t="s">
        <v>8391</v>
      </c>
      <c r="BZ4063" s="27" t="s">
        <v>8281</v>
      </c>
    </row>
    <row r="4064" spans="1:78">
      <c r="A4064" s="32" t="s">
        <v>4173</v>
      </c>
      <c r="BY4064" s="32" t="s">
        <v>8391</v>
      </c>
      <c r="BZ4064" s="27" t="s">
        <v>8282</v>
      </c>
    </row>
    <row r="4065" spans="1:78">
      <c r="A4065" s="32" t="s">
        <v>4174</v>
      </c>
      <c r="BY4065" s="32" t="s">
        <v>8391</v>
      </c>
      <c r="BZ4065" s="27" t="s">
        <v>8283</v>
      </c>
    </row>
    <row r="4066" spans="1:78">
      <c r="A4066" s="32" t="s">
        <v>4176</v>
      </c>
      <c r="BY4066" s="32" t="s">
        <v>8391</v>
      </c>
      <c r="BZ4066" s="27" t="s">
        <v>8285</v>
      </c>
    </row>
    <row r="4067" spans="1:78">
      <c r="A4067" s="32" t="s">
        <v>4175</v>
      </c>
      <c r="BY4067" s="32" t="s">
        <v>8391</v>
      </c>
      <c r="BZ4067" s="27" t="s">
        <v>8284</v>
      </c>
    </row>
    <row r="4068" spans="1:78">
      <c r="A4068" s="32" t="s">
        <v>4177</v>
      </c>
      <c r="BY4068" s="32" t="s">
        <v>8391</v>
      </c>
      <c r="BZ4068" s="27" t="s">
        <v>8286</v>
      </c>
    </row>
    <row r="4069" spans="1:78">
      <c r="A4069" s="32" t="s">
        <v>4178</v>
      </c>
      <c r="BY4069" s="32" t="s">
        <v>8391</v>
      </c>
      <c r="BZ4069" s="27" t="s">
        <v>8287</v>
      </c>
    </row>
    <row r="4070" spans="1:78">
      <c r="A4070" s="32" t="s">
        <v>4179</v>
      </c>
      <c r="BY4070" s="32" t="s">
        <v>8391</v>
      </c>
      <c r="BZ4070" s="27" t="s">
        <v>8288</v>
      </c>
    </row>
    <row r="4071" spans="1:78">
      <c r="A4071" s="32" t="s">
        <v>4180</v>
      </c>
      <c r="BY4071" s="32" t="s">
        <v>8391</v>
      </c>
      <c r="BZ4071" s="27" t="s">
        <v>8289</v>
      </c>
    </row>
    <row r="4072" spans="1:78">
      <c r="A4072" s="32" t="s">
        <v>4181</v>
      </c>
      <c r="BY4072" s="32" t="s">
        <v>8391</v>
      </c>
      <c r="BZ4072" s="27" t="s">
        <v>8290</v>
      </c>
    </row>
    <row r="4073" spans="1:78">
      <c r="A4073" s="32" t="s">
        <v>4182</v>
      </c>
      <c r="BY4073" s="32" t="s">
        <v>8391</v>
      </c>
      <c r="BZ4073" s="27" t="s">
        <v>8291</v>
      </c>
    </row>
    <row r="4074" spans="1:78">
      <c r="A4074" s="32" t="s">
        <v>4183</v>
      </c>
      <c r="BY4074" s="32" t="s">
        <v>8391</v>
      </c>
      <c r="BZ4074" s="27" t="s">
        <v>8292</v>
      </c>
    </row>
    <row r="4075" spans="1:78">
      <c r="A4075" s="32" t="s">
        <v>4184</v>
      </c>
      <c r="BY4075" s="32" t="s">
        <v>8391</v>
      </c>
      <c r="BZ4075" s="27" t="s">
        <v>8293</v>
      </c>
    </row>
    <row r="4076" spans="1:78">
      <c r="A4076" s="32" t="s">
        <v>4185</v>
      </c>
      <c r="BY4076" s="32" t="s">
        <v>8391</v>
      </c>
      <c r="BZ4076" s="27" t="s">
        <v>8294</v>
      </c>
    </row>
    <row r="4077" spans="1:78">
      <c r="A4077" s="32" t="s">
        <v>4186</v>
      </c>
      <c r="BY4077" s="32" t="s">
        <v>8391</v>
      </c>
      <c r="BZ4077" s="27" t="s">
        <v>8295</v>
      </c>
    </row>
    <row r="4078" spans="1:78">
      <c r="A4078" s="32" t="s">
        <v>4187</v>
      </c>
      <c r="BY4078" s="32" t="s">
        <v>8391</v>
      </c>
      <c r="BZ4078" s="27" t="s">
        <v>8296</v>
      </c>
    </row>
    <row r="4079" spans="1:78">
      <c r="A4079" s="32" t="s">
        <v>4188</v>
      </c>
      <c r="BY4079" s="32" t="s">
        <v>8391</v>
      </c>
      <c r="BZ4079" s="27" t="s">
        <v>8297</v>
      </c>
    </row>
    <row r="4080" spans="1:78">
      <c r="A4080" s="32" t="s">
        <v>4189</v>
      </c>
      <c r="BY4080" s="32" t="s">
        <v>8391</v>
      </c>
      <c r="BZ4080" s="27" t="s">
        <v>8298</v>
      </c>
    </row>
    <row r="4081" spans="1:78">
      <c r="A4081" s="32" t="s">
        <v>4190</v>
      </c>
      <c r="BY4081" s="32" t="s">
        <v>8391</v>
      </c>
      <c r="BZ4081" s="27" t="s">
        <v>8299</v>
      </c>
    </row>
    <row r="4082" spans="1:78">
      <c r="A4082" s="32" t="s">
        <v>4191</v>
      </c>
      <c r="BY4082" s="32" t="s">
        <v>8391</v>
      </c>
      <c r="BZ4082" s="27" t="s">
        <v>8300</v>
      </c>
    </row>
    <row r="4083" spans="1:78">
      <c r="A4083" s="32" t="s">
        <v>4192</v>
      </c>
      <c r="BY4083" s="32" t="s">
        <v>8391</v>
      </c>
      <c r="BZ4083" s="27" t="s">
        <v>8301</v>
      </c>
    </row>
    <row r="4084" spans="1:78">
      <c r="A4084" s="32" t="s">
        <v>4193</v>
      </c>
      <c r="BY4084" s="32" t="s">
        <v>8391</v>
      </c>
      <c r="BZ4084" s="27" t="s">
        <v>8302</v>
      </c>
    </row>
    <row r="4085" spans="1:78">
      <c r="A4085" s="32" t="s">
        <v>4194</v>
      </c>
      <c r="BY4085" s="32" t="s">
        <v>8391</v>
      </c>
      <c r="BZ4085" s="27" t="s">
        <v>8303</v>
      </c>
    </row>
    <row r="4086" spans="1:78">
      <c r="A4086" s="32" t="s">
        <v>4195</v>
      </c>
      <c r="BY4086" s="32" t="s">
        <v>8391</v>
      </c>
      <c r="BZ4086" s="27" t="s">
        <v>8304</v>
      </c>
    </row>
    <row r="4087" spans="1:78">
      <c r="A4087" s="32" t="s">
        <v>4196</v>
      </c>
      <c r="BY4087" s="32" t="s">
        <v>8391</v>
      </c>
      <c r="BZ4087" s="27" t="s">
        <v>8305</v>
      </c>
    </row>
    <row r="4088" spans="1:78">
      <c r="A4088" s="32" t="s">
        <v>4197</v>
      </c>
      <c r="BY4088" s="32" t="s">
        <v>8391</v>
      </c>
      <c r="BZ4088" s="27" t="s">
        <v>8306</v>
      </c>
    </row>
    <row r="4089" spans="1:78">
      <c r="A4089" s="32" t="s">
        <v>4198</v>
      </c>
      <c r="BY4089" s="32" t="s">
        <v>8391</v>
      </c>
      <c r="BZ4089" s="27" t="s">
        <v>8307</v>
      </c>
    </row>
    <row r="4090" spans="1:78">
      <c r="A4090" s="32" t="s">
        <v>4199</v>
      </c>
      <c r="BY4090" s="32" t="s">
        <v>8391</v>
      </c>
      <c r="BZ4090" s="27" t="s">
        <v>8308</v>
      </c>
    </row>
    <row r="4091" spans="1:78">
      <c r="A4091" s="32" t="s">
        <v>4200</v>
      </c>
      <c r="BY4091" s="32" t="s">
        <v>8391</v>
      </c>
      <c r="BZ4091" s="27" t="s">
        <v>8309</v>
      </c>
    </row>
    <row r="4092" spans="1:78">
      <c r="A4092" s="32" t="s">
        <v>4201</v>
      </c>
      <c r="BY4092" s="32" t="s">
        <v>8391</v>
      </c>
      <c r="BZ4092" s="27" t="s">
        <v>8310</v>
      </c>
    </row>
    <row r="4093" spans="1:78">
      <c r="A4093" s="32" t="s">
        <v>4202</v>
      </c>
      <c r="BY4093" s="32" t="s">
        <v>8391</v>
      </c>
      <c r="BZ4093" s="27" t="s">
        <v>146</v>
      </c>
    </row>
    <row r="4094" spans="1:78">
      <c r="A4094" s="32" t="s">
        <v>4203</v>
      </c>
      <c r="BY4094" s="32" t="s">
        <v>8391</v>
      </c>
      <c r="BZ4094" s="27" t="s">
        <v>8311</v>
      </c>
    </row>
    <row r="4095" spans="1:78">
      <c r="A4095" s="32" t="s">
        <v>4204</v>
      </c>
      <c r="BY4095" s="32" t="s">
        <v>8391</v>
      </c>
      <c r="BZ4095" s="27" t="s">
        <v>8312</v>
      </c>
    </row>
    <row r="4096" spans="1:78">
      <c r="A4096" s="32" t="s">
        <v>4205</v>
      </c>
      <c r="BY4096" s="32" t="s">
        <v>8391</v>
      </c>
      <c r="BZ4096" s="27" t="s">
        <v>8313</v>
      </c>
    </row>
    <row r="4097" spans="1:78">
      <c r="A4097" s="32" t="s">
        <v>4206</v>
      </c>
      <c r="BY4097" s="32" t="s">
        <v>8391</v>
      </c>
      <c r="BZ4097" s="27" t="s">
        <v>8314</v>
      </c>
    </row>
    <row r="4098" spans="1:78">
      <c r="A4098" s="32" t="s">
        <v>4207</v>
      </c>
      <c r="BY4098" s="32" t="s">
        <v>8391</v>
      </c>
      <c r="BZ4098" s="27" t="s">
        <v>8315</v>
      </c>
    </row>
    <row r="4099" spans="1:78">
      <c r="A4099" s="32" t="s">
        <v>4208</v>
      </c>
      <c r="BY4099" s="32" t="s">
        <v>8391</v>
      </c>
      <c r="BZ4099" s="27" t="s">
        <v>8316</v>
      </c>
    </row>
    <row r="4100" spans="1:78">
      <c r="A4100" s="32" t="s">
        <v>4209</v>
      </c>
      <c r="BY4100" s="32" t="s">
        <v>8391</v>
      </c>
      <c r="BZ4100" s="27" t="s">
        <v>8317</v>
      </c>
    </row>
    <row r="4101" spans="1:78">
      <c r="A4101" s="32" t="s">
        <v>4210</v>
      </c>
      <c r="BY4101" s="32" t="s">
        <v>8391</v>
      </c>
      <c r="BZ4101" s="27" t="s">
        <v>8318</v>
      </c>
    </row>
    <row r="4102" spans="1:78">
      <c r="A4102" s="32" t="s">
        <v>4211</v>
      </c>
      <c r="BY4102" s="32" t="s">
        <v>8391</v>
      </c>
      <c r="BZ4102" s="27" t="s">
        <v>8319</v>
      </c>
    </row>
    <row r="4103" spans="1:78">
      <c r="A4103" s="32" t="s">
        <v>4212</v>
      </c>
      <c r="BY4103" s="32" t="s">
        <v>8391</v>
      </c>
      <c r="BZ4103" s="27" t="s">
        <v>8320</v>
      </c>
    </row>
    <row r="4104" spans="1:78">
      <c r="A4104" s="32" t="s">
        <v>4213</v>
      </c>
      <c r="BY4104" s="32" t="s">
        <v>8391</v>
      </c>
      <c r="BZ4104" s="27" t="s">
        <v>8321</v>
      </c>
    </row>
    <row r="4105" spans="1:78">
      <c r="A4105" s="32" t="s">
        <v>4214</v>
      </c>
      <c r="BY4105" s="32" t="s">
        <v>8391</v>
      </c>
      <c r="BZ4105" s="27" t="s">
        <v>8322</v>
      </c>
    </row>
    <row r="4106" spans="1:78">
      <c r="A4106" s="32" t="s">
        <v>4215</v>
      </c>
      <c r="BY4106" s="32" t="s">
        <v>8391</v>
      </c>
      <c r="BZ4106" s="27" t="s">
        <v>8323</v>
      </c>
    </row>
    <row r="4107" spans="1:78">
      <c r="A4107" s="32" t="s">
        <v>4216</v>
      </c>
      <c r="BY4107" s="32" t="s">
        <v>8391</v>
      </c>
      <c r="BZ4107" s="27" t="s">
        <v>8324</v>
      </c>
    </row>
    <row r="4108" spans="1:78">
      <c r="A4108" s="32" t="s">
        <v>4217</v>
      </c>
      <c r="BY4108" s="32" t="s">
        <v>8391</v>
      </c>
      <c r="BZ4108" s="27" t="s">
        <v>8325</v>
      </c>
    </row>
    <row r="4109" spans="1:78">
      <c r="A4109" s="32" t="s">
        <v>4218</v>
      </c>
      <c r="BY4109" s="32" t="s">
        <v>8391</v>
      </c>
      <c r="BZ4109" s="27" t="s">
        <v>8326</v>
      </c>
    </row>
    <row r="4110" spans="1:78">
      <c r="A4110" s="32" t="s">
        <v>4219</v>
      </c>
      <c r="BY4110" s="32" t="s">
        <v>8391</v>
      </c>
      <c r="BZ4110" s="27" t="s">
        <v>8327</v>
      </c>
    </row>
    <row r="4111" spans="1:78">
      <c r="A4111" s="32" t="s">
        <v>4220</v>
      </c>
      <c r="BY4111" s="32" t="s">
        <v>8391</v>
      </c>
      <c r="BZ4111" s="27" t="s">
        <v>8328</v>
      </c>
    </row>
    <row r="4112" spans="1:78">
      <c r="A4112" s="32" t="s">
        <v>4221</v>
      </c>
      <c r="BY4112" s="32" t="s">
        <v>8391</v>
      </c>
      <c r="BZ4112" s="27" t="s">
        <v>8329</v>
      </c>
    </row>
    <row r="4113" spans="1:78">
      <c r="A4113" s="32" t="s">
        <v>4222</v>
      </c>
      <c r="BY4113" s="32" t="s">
        <v>8391</v>
      </c>
      <c r="BZ4113" s="27" t="s">
        <v>8330</v>
      </c>
    </row>
    <row r="4114" spans="1:78">
      <c r="A4114" s="32" t="s">
        <v>4223</v>
      </c>
      <c r="BY4114" s="32" t="s">
        <v>8391</v>
      </c>
      <c r="BZ4114" s="27" t="s">
        <v>8331</v>
      </c>
    </row>
    <row r="4115" spans="1:78">
      <c r="A4115" s="32" t="s">
        <v>4224</v>
      </c>
      <c r="BY4115" s="32" t="s">
        <v>8391</v>
      </c>
      <c r="BZ4115" s="27" t="s">
        <v>8332</v>
      </c>
    </row>
    <row r="4116" spans="1:78">
      <c r="A4116" s="32" t="s">
        <v>4225</v>
      </c>
      <c r="BY4116" s="32" t="s">
        <v>8391</v>
      </c>
      <c r="BZ4116" s="27" t="s">
        <v>8333</v>
      </c>
    </row>
    <row r="4117" spans="1:78">
      <c r="A4117" s="32" t="s">
        <v>4226</v>
      </c>
      <c r="BY4117" s="32" t="s">
        <v>8391</v>
      </c>
      <c r="BZ4117" s="27" t="s">
        <v>8334</v>
      </c>
    </row>
    <row r="4118" spans="1:78">
      <c r="A4118" s="32" t="s">
        <v>4227</v>
      </c>
      <c r="BY4118" s="32" t="s">
        <v>8391</v>
      </c>
      <c r="BZ4118" s="27" t="s">
        <v>8335</v>
      </c>
    </row>
    <row r="4119" spans="1:78">
      <c r="A4119" s="32" t="s">
        <v>4228</v>
      </c>
      <c r="BY4119" s="32" t="s">
        <v>8391</v>
      </c>
      <c r="BZ4119" s="27" t="s">
        <v>8336</v>
      </c>
    </row>
    <row r="4120" spans="1:78">
      <c r="A4120" s="32" t="s">
        <v>4229</v>
      </c>
      <c r="BY4120" s="32" t="s">
        <v>8391</v>
      </c>
      <c r="BZ4120" s="27" t="s">
        <v>8337</v>
      </c>
    </row>
    <row r="4121" spans="1:78">
      <c r="A4121" s="32" t="s">
        <v>4230</v>
      </c>
      <c r="BY4121" s="32" t="s">
        <v>8391</v>
      </c>
      <c r="BZ4121" s="27" t="s">
        <v>8338</v>
      </c>
    </row>
    <row r="4122" spans="1:78">
      <c r="A4122" s="32" t="s">
        <v>4231</v>
      </c>
      <c r="BY4122" s="32" t="s">
        <v>8391</v>
      </c>
      <c r="BZ4122" s="27" t="s">
        <v>8339</v>
      </c>
    </row>
    <row r="4123" spans="1:78">
      <c r="A4123" s="32" t="s">
        <v>4232</v>
      </c>
      <c r="BY4123" s="32" t="s">
        <v>8391</v>
      </c>
      <c r="BZ4123" s="27" t="s">
        <v>8340</v>
      </c>
    </row>
    <row r="4124" spans="1:78">
      <c r="A4124" s="32" t="s">
        <v>4233</v>
      </c>
      <c r="BY4124" s="32" t="s">
        <v>8391</v>
      </c>
      <c r="BZ4124" s="27" t="s">
        <v>8341</v>
      </c>
    </row>
    <row r="4125" spans="1:78">
      <c r="A4125" s="32" t="s">
        <v>4234</v>
      </c>
      <c r="BY4125" s="32" t="s">
        <v>8391</v>
      </c>
      <c r="BZ4125" s="27" t="s">
        <v>8342</v>
      </c>
    </row>
    <row r="4126" spans="1:78">
      <c r="A4126" s="32" t="s">
        <v>4235</v>
      </c>
      <c r="BY4126" s="32" t="s">
        <v>8391</v>
      </c>
      <c r="BZ4126" s="27" t="s">
        <v>8343</v>
      </c>
    </row>
    <row r="4127" spans="1:78">
      <c r="A4127" s="32" t="s">
        <v>4236</v>
      </c>
      <c r="BY4127" s="32" t="s">
        <v>8391</v>
      </c>
      <c r="BZ4127" s="27" t="s">
        <v>8344</v>
      </c>
    </row>
    <row r="4128" spans="1:78">
      <c r="A4128" s="32" t="s">
        <v>4237</v>
      </c>
      <c r="BY4128" s="32" t="s">
        <v>8391</v>
      </c>
      <c r="BZ4128" s="27" t="s">
        <v>8345</v>
      </c>
    </row>
    <row r="4129" spans="1:78">
      <c r="A4129" s="32" t="s">
        <v>4238</v>
      </c>
      <c r="BY4129" s="32" t="s">
        <v>8391</v>
      </c>
      <c r="BZ4129" s="27" t="s">
        <v>8346</v>
      </c>
    </row>
    <row r="4130" spans="1:78">
      <c r="A4130" s="32" t="s">
        <v>4239</v>
      </c>
      <c r="BY4130" s="32" t="s">
        <v>8391</v>
      </c>
      <c r="BZ4130" s="27" t="s">
        <v>8347</v>
      </c>
    </row>
    <row r="4131" spans="1:78">
      <c r="A4131" s="32" t="s">
        <v>4240</v>
      </c>
      <c r="BY4131" s="32" t="s">
        <v>8391</v>
      </c>
      <c r="BZ4131" s="27" t="s">
        <v>8348</v>
      </c>
    </row>
    <row r="4132" spans="1:78">
      <c r="A4132" s="32" t="s">
        <v>4241</v>
      </c>
      <c r="BY4132" s="32" t="s">
        <v>8391</v>
      </c>
      <c r="BZ4132" s="27" t="s">
        <v>8349</v>
      </c>
    </row>
    <row r="4133" spans="1:78">
      <c r="A4133" s="32" t="s">
        <v>4242</v>
      </c>
      <c r="BY4133" s="32" t="s">
        <v>8391</v>
      </c>
      <c r="BZ4133" s="27" t="s">
        <v>8350</v>
      </c>
    </row>
    <row r="4134" spans="1:78">
      <c r="A4134" s="32" t="s">
        <v>4243</v>
      </c>
      <c r="BY4134" s="32" t="s">
        <v>8391</v>
      </c>
      <c r="BZ4134" s="27" t="s">
        <v>8351</v>
      </c>
    </row>
    <row r="4135" spans="1:78">
      <c r="A4135" s="32" t="s">
        <v>4244</v>
      </c>
      <c r="BY4135" s="32" t="s">
        <v>8391</v>
      </c>
      <c r="BZ4135" s="27" t="s">
        <v>8352</v>
      </c>
    </row>
    <row r="4136" spans="1:78">
      <c r="A4136" s="32" t="s">
        <v>4245</v>
      </c>
      <c r="BY4136" s="32" t="s">
        <v>8391</v>
      </c>
      <c r="BZ4136" s="27" t="s">
        <v>8353</v>
      </c>
    </row>
    <row r="4137" spans="1:78">
      <c r="A4137" s="32" t="s">
        <v>4246</v>
      </c>
      <c r="BY4137" s="32" t="s">
        <v>8391</v>
      </c>
      <c r="BZ4137" s="27" t="s">
        <v>8354</v>
      </c>
    </row>
    <row r="4138" spans="1:78">
      <c r="A4138" s="32" t="s">
        <v>4247</v>
      </c>
      <c r="BY4138" s="32" t="s">
        <v>8391</v>
      </c>
      <c r="BZ4138" s="27" t="s">
        <v>8355</v>
      </c>
    </row>
    <row r="4139" spans="1:78">
      <c r="A4139" s="32" t="s">
        <v>4248</v>
      </c>
      <c r="BY4139" s="32" t="s">
        <v>8391</v>
      </c>
      <c r="BZ4139" s="27" t="s">
        <v>8356</v>
      </c>
    </row>
    <row r="4140" spans="1:78">
      <c r="A4140" s="32" t="s">
        <v>4249</v>
      </c>
      <c r="BY4140" s="32" t="s">
        <v>8391</v>
      </c>
      <c r="BZ4140" s="27" t="s">
        <v>8357</v>
      </c>
    </row>
    <row r="4141" spans="1:78">
      <c r="A4141" s="32" t="s">
        <v>4250</v>
      </c>
      <c r="BY4141" s="32" t="s">
        <v>8391</v>
      </c>
      <c r="BZ4141" s="27" t="s">
        <v>8358</v>
      </c>
    </row>
    <row r="4142" spans="1:78">
      <c r="A4142" s="32" t="s">
        <v>4251</v>
      </c>
      <c r="BY4142" s="32" t="s">
        <v>8391</v>
      </c>
      <c r="BZ4142" s="27" t="s">
        <v>8359</v>
      </c>
    </row>
    <row r="4143" spans="1:78">
      <c r="A4143" s="32" t="s">
        <v>4252</v>
      </c>
      <c r="BY4143" s="32" t="s">
        <v>8391</v>
      </c>
      <c r="BZ4143" s="27" t="s">
        <v>8360</v>
      </c>
    </row>
    <row r="4144" spans="1:78">
      <c r="A4144" s="32" t="s">
        <v>4253</v>
      </c>
      <c r="BY4144" s="32" t="s">
        <v>8391</v>
      </c>
      <c r="BZ4144" s="27" t="s">
        <v>8361</v>
      </c>
    </row>
    <row r="4145" spans="1:78">
      <c r="A4145" s="32" t="s">
        <v>4254</v>
      </c>
      <c r="BY4145" s="32" t="s">
        <v>8391</v>
      </c>
      <c r="BZ4145" s="27" t="s">
        <v>8362</v>
      </c>
    </row>
    <row r="4146" spans="1:78">
      <c r="A4146" s="32" t="s">
        <v>4255</v>
      </c>
      <c r="BY4146" s="32" t="s">
        <v>8391</v>
      </c>
      <c r="BZ4146" s="27" t="s">
        <v>8363</v>
      </c>
    </row>
    <row r="4147" spans="1:78">
      <c r="A4147" s="32" t="s">
        <v>4256</v>
      </c>
      <c r="BY4147" s="32" t="s">
        <v>8391</v>
      </c>
      <c r="BZ4147" s="27" t="s">
        <v>8364</v>
      </c>
    </row>
    <row r="4148" spans="1:78">
      <c r="A4148" s="32" t="s">
        <v>4258</v>
      </c>
      <c r="BY4148" s="32" t="s">
        <v>8391</v>
      </c>
      <c r="BZ4148" s="27" t="s">
        <v>8366</v>
      </c>
    </row>
    <row r="4149" spans="1:78" ht="16">
      <c r="A4149" s="32" t="s">
        <v>4257</v>
      </c>
      <c r="BY4149" s="33"/>
      <c r="BZ4149" s="27" t="s">
        <v>8365</v>
      </c>
    </row>
    <row r="4150" spans="1:78">
      <c r="A4150" s="32" t="s">
        <v>4259</v>
      </c>
      <c r="BY4150" s="32" t="s">
        <v>8391</v>
      </c>
      <c r="BZ4150" s="27" t="s">
        <v>8367</v>
      </c>
    </row>
    <row r="4151" spans="1:78">
      <c r="A4151" s="32" t="s">
        <v>4260</v>
      </c>
      <c r="BY4151" s="32" t="s">
        <v>8391</v>
      </c>
      <c r="BZ4151" s="27" t="s">
        <v>8368</v>
      </c>
    </row>
    <row r="4152" spans="1:78">
      <c r="A4152" s="32" t="s">
        <v>4261</v>
      </c>
      <c r="BY4152" s="32" t="s">
        <v>8391</v>
      </c>
      <c r="BZ4152" s="27" t="s">
        <v>8369</v>
      </c>
    </row>
    <row r="4153" spans="1:78">
      <c r="A4153" s="32" t="s">
        <v>4262</v>
      </c>
      <c r="BY4153" s="32" t="s">
        <v>8391</v>
      </c>
      <c r="BZ4153" s="27" t="s">
        <v>8370</v>
      </c>
    </row>
    <row r="4154" spans="1:78">
      <c r="A4154" s="32" t="s">
        <v>4263</v>
      </c>
      <c r="BY4154" s="32" t="s">
        <v>8391</v>
      </c>
      <c r="BZ4154" s="27" t="s">
        <v>8371</v>
      </c>
    </row>
    <row r="4155" spans="1:78">
      <c r="A4155" s="32" t="s">
        <v>4264</v>
      </c>
      <c r="BY4155" s="32" t="s">
        <v>8391</v>
      </c>
      <c r="BZ4155" s="27" t="s">
        <v>8372</v>
      </c>
    </row>
    <row r="4156" spans="1:78">
      <c r="A4156" s="32" t="s">
        <v>4265</v>
      </c>
      <c r="BY4156" s="32" t="s">
        <v>8391</v>
      </c>
      <c r="BZ4156" s="27" t="s">
        <v>8373</v>
      </c>
    </row>
    <row r="4157" spans="1:78">
      <c r="A4157" s="32" t="s">
        <v>4266</v>
      </c>
      <c r="BY4157" s="32" t="s">
        <v>8391</v>
      </c>
      <c r="BZ4157" s="27" t="s">
        <v>8374</v>
      </c>
    </row>
    <row r="4158" spans="1:78" ht="16">
      <c r="A4158" s="32" t="s">
        <v>4266</v>
      </c>
      <c r="BY4158" s="33"/>
      <c r="BZ4158" s="27" t="s">
        <v>8375</v>
      </c>
    </row>
    <row r="4159" spans="1:78">
      <c r="A4159" s="32" t="s">
        <v>4267</v>
      </c>
      <c r="BY4159" s="32" t="s">
        <v>8391</v>
      </c>
      <c r="BZ4159" s="27" t="s">
        <v>8376</v>
      </c>
    </row>
    <row r="4160" spans="1:78">
      <c r="A4160" s="32" t="s">
        <v>4268</v>
      </c>
      <c r="BY4160" s="32" t="s">
        <v>8391</v>
      </c>
      <c r="BZ4160" s="27" t="s">
        <v>8377</v>
      </c>
    </row>
    <row r="4161" spans="1:78">
      <c r="A4161" s="32" t="s">
        <v>4269</v>
      </c>
      <c r="BY4161" s="32" t="s">
        <v>8391</v>
      </c>
      <c r="BZ4161" s="27" t="s">
        <v>8378</v>
      </c>
    </row>
    <row r="4162" spans="1:78">
      <c r="A4162" s="32" t="s">
        <v>4270</v>
      </c>
      <c r="BY4162" s="32" t="s">
        <v>8391</v>
      </c>
      <c r="BZ4162" s="27" t="s">
        <v>8379</v>
      </c>
    </row>
    <row r="4163" spans="1:78">
      <c r="A4163" s="32" t="s">
        <v>4271</v>
      </c>
      <c r="BY4163" s="32" t="s">
        <v>8391</v>
      </c>
      <c r="BZ4163" s="27" t="s">
        <v>8380</v>
      </c>
    </row>
    <row r="4164" spans="1:78">
      <c r="A4164" s="32" t="s">
        <v>4272</v>
      </c>
      <c r="BY4164" s="32" t="s">
        <v>8391</v>
      </c>
      <c r="BZ4164" s="27" t="s">
        <v>8381</v>
      </c>
    </row>
    <row r="4165" spans="1:78">
      <c r="A4165" s="32" t="s">
        <v>4273</v>
      </c>
      <c r="BY4165" s="32" t="s">
        <v>8391</v>
      </c>
      <c r="BZ4165" s="27" t="s">
        <v>8382</v>
      </c>
    </row>
    <row r="4166" spans="1:78">
      <c r="A4166" s="32" t="s">
        <v>4274</v>
      </c>
      <c r="BY4166" s="32" t="s">
        <v>8391</v>
      </c>
      <c r="BZ4166" s="27" t="s">
        <v>8383</v>
      </c>
    </row>
    <row r="4167" spans="1:78">
      <c r="A4167" s="32" t="s">
        <v>4275</v>
      </c>
      <c r="BY4167" s="32" t="s">
        <v>8391</v>
      </c>
      <c r="BZ4167" s="27" t="s">
        <v>8384</v>
      </c>
    </row>
    <row r="4168" spans="1:78">
      <c r="A4168" s="32" t="s">
        <v>4276</v>
      </c>
      <c r="BY4168" s="32" t="s">
        <v>8391</v>
      </c>
      <c r="BZ4168" s="27" t="s">
        <v>8385</v>
      </c>
    </row>
    <row r="4169" spans="1:78">
      <c r="A4169" s="32" t="s">
        <v>4277</v>
      </c>
      <c r="BY4169" s="32" t="s">
        <v>8391</v>
      </c>
      <c r="BZ4169" s="27" t="s">
        <v>8386</v>
      </c>
    </row>
    <row r="4170" spans="1:78">
      <c r="A4170" s="32" t="s">
        <v>4278</v>
      </c>
      <c r="BY4170" s="32" t="s">
        <v>8391</v>
      </c>
      <c r="BZ4170" s="27" t="s">
        <v>8387</v>
      </c>
    </row>
    <row r="4171" spans="1:78">
      <c r="A4171" s="32" t="s">
        <v>4279</v>
      </c>
      <c r="BY4171" s="32" t="s">
        <v>8391</v>
      </c>
      <c r="BZ4171" s="27" t="s">
        <v>8388</v>
      </c>
    </row>
    <row r="4172" spans="1:78">
      <c r="A4172" s="32" t="s">
        <v>4280</v>
      </c>
      <c r="BY4172" s="32" t="s">
        <v>8391</v>
      </c>
      <c r="BZ4172" s="27" t="s">
        <v>8389</v>
      </c>
    </row>
    <row r="4173" spans="1:78">
      <c r="A4173" s="32"/>
      <c r="BY4173" s="32"/>
      <c r="BZ4173" s="27"/>
    </row>
    <row r="4174" spans="1:78">
      <c r="A4174" s="32"/>
      <c r="BY4174" s="32"/>
      <c r="BZ4174" s="27"/>
    </row>
    <row r="4175" spans="1:78">
      <c r="A4175" s="32"/>
      <c r="BY4175" s="32"/>
      <c r="BZ4175" s="27"/>
    </row>
    <row r="4176" spans="1:78">
      <c r="A4176" s="32"/>
      <c r="BY4176" s="32"/>
      <c r="BZ4176" s="27"/>
    </row>
    <row r="4177" spans="1:78">
      <c r="A4177" s="32"/>
      <c r="BY4177" s="32"/>
      <c r="BZ4177" s="27"/>
    </row>
    <row r="4178" spans="1:78">
      <c r="A4178" s="32"/>
      <c r="BY4178" s="32"/>
      <c r="BZ4178" s="27"/>
    </row>
    <row r="4179" spans="1:78">
      <c r="A4179" s="32"/>
      <c r="BY4179" s="32"/>
      <c r="BZ4179" s="27"/>
    </row>
    <row r="4180" spans="1:78">
      <c r="A4180" s="32"/>
      <c r="BY4180" s="32"/>
      <c r="BZ4180" s="27"/>
    </row>
    <row r="4181" spans="1:78">
      <c r="A4181" s="32"/>
      <c r="BY4181" s="32"/>
      <c r="BZ4181" s="27"/>
    </row>
    <row r="4182" spans="1:78">
      <c r="A4182" s="32"/>
      <c r="BY4182" s="32"/>
      <c r="BZ4182" s="27"/>
    </row>
    <row r="4183" spans="1:78">
      <c r="A4183" s="32"/>
      <c r="BY4183" s="32"/>
      <c r="BZ4183" s="27"/>
    </row>
    <row r="4184" spans="1:78">
      <c r="A4184" s="32"/>
      <c r="BY4184" s="32"/>
      <c r="BZ4184" s="27"/>
    </row>
    <row r="4185" spans="1:78">
      <c r="A4185" s="32"/>
      <c r="BY4185" s="32"/>
      <c r="BZ4185" s="27"/>
    </row>
    <row r="4186" spans="1:78">
      <c r="A4186" s="32"/>
      <c r="BY4186" s="32"/>
      <c r="BZ4186" s="27"/>
    </row>
    <row r="4187" spans="1:78">
      <c r="A4187" s="32"/>
      <c r="BY4187" s="32"/>
      <c r="BZ4187" s="27"/>
    </row>
    <row r="4188" spans="1:78">
      <c r="A4188" s="32"/>
      <c r="BY4188" s="32"/>
      <c r="BZ4188" s="27"/>
    </row>
    <row r="4189" spans="1:78">
      <c r="A4189" s="32"/>
      <c r="BY4189" s="32"/>
      <c r="BZ4189" s="27"/>
    </row>
    <row r="4190" spans="1:78">
      <c r="A4190" s="32"/>
      <c r="BY4190" s="32"/>
      <c r="BZ4190" s="27"/>
    </row>
    <row r="4191" spans="1:78">
      <c r="A4191" s="32"/>
      <c r="BY4191" s="32"/>
      <c r="BZ4191" s="27"/>
    </row>
    <row r="4192" spans="1:78">
      <c r="A4192" s="32"/>
      <c r="BY4192" s="32"/>
      <c r="BZ4192" s="27"/>
    </row>
    <row r="4193" spans="1:78">
      <c r="A4193" s="32"/>
      <c r="BY4193" s="32"/>
      <c r="BZ4193" s="27"/>
    </row>
    <row r="4194" spans="1:78">
      <c r="A4194" s="32"/>
      <c r="BY4194" s="32"/>
      <c r="BZ4194" s="27"/>
    </row>
    <row r="4195" spans="1:78">
      <c r="A4195" s="32"/>
      <c r="BY4195" s="32"/>
      <c r="BZ4195" s="27"/>
    </row>
    <row r="4196" spans="1:78">
      <c r="A4196" s="32"/>
      <c r="BY4196" s="32"/>
      <c r="BZ4196" s="27"/>
    </row>
    <row r="4197" spans="1:78">
      <c r="A4197" s="32"/>
      <c r="BY4197" s="32" t="s">
        <v>8391</v>
      </c>
      <c r="BZ4197" s="27" t="s">
        <v>7038</v>
      </c>
    </row>
    <row r="4198" spans="1:78">
      <c r="A4198" s="32"/>
      <c r="BY4198" s="32"/>
      <c r="BZ4198" s="27"/>
    </row>
    <row r="4199" spans="1:78">
      <c r="A4199" s="32"/>
      <c r="BY4199" s="32"/>
      <c r="BZ4199" s="27"/>
    </row>
    <row r="4200" spans="1:78">
      <c r="A4200" s="32"/>
      <c r="BY4200" s="32"/>
      <c r="BZ4200" s="27"/>
    </row>
    <row r="4201" spans="1:78">
      <c r="A4201" s="32"/>
      <c r="BY4201" s="32"/>
      <c r="BZ4201" s="27"/>
    </row>
    <row r="4202" spans="1:78">
      <c r="A4202" s="32"/>
      <c r="BY4202" s="32"/>
      <c r="BZ4202" s="27"/>
    </row>
    <row r="4203" spans="1:78">
      <c r="A4203" s="32"/>
      <c r="BY4203" s="32"/>
      <c r="BZ4203" s="27"/>
    </row>
    <row r="4204" spans="1:78">
      <c r="A4204" s="32"/>
      <c r="BY4204" s="32"/>
      <c r="BZ4204" s="27"/>
    </row>
    <row r="4205" spans="1:78">
      <c r="A4205" s="32"/>
      <c r="BY4205" s="32"/>
      <c r="BZ4205" s="27"/>
    </row>
    <row r="4206" spans="1:78">
      <c r="A4206" s="32"/>
      <c r="BY4206" s="32"/>
      <c r="BZ4206" s="27"/>
    </row>
    <row r="4207" spans="1:78">
      <c r="A4207" s="32"/>
      <c r="BY4207" s="32"/>
      <c r="BZ4207" s="27"/>
    </row>
    <row r="4208" spans="1:78">
      <c r="A4208" s="32"/>
      <c r="BY4208" s="32"/>
      <c r="BZ4208" s="27"/>
    </row>
    <row r="4209" spans="1:78">
      <c r="A4209" s="32"/>
      <c r="BY4209" s="32"/>
      <c r="BZ4209" s="27"/>
    </row>
    <row r="4210" spans="1:78">
      <c r="A4210" s="32"/>
      <c r="BY4210" s="32"/>
      <c r="BZ4210" s="27"/>
    </row>
    <row r="4211" spans="1:78">
      <c r="A4211" s="32"/>
      <c r="BY4211" s="32"/>
      <c r="BZ4211" s="27"/>
    </row>
    <row r="4212" spans="1:78">
      <c r="A4212" s="32"/>
      <c r="BY4212" s="32"/>
      <c r="BZ4212" s="27"/>
    </row>
    <row r="4213" spans="1:78">
      <c r="A4213" s="32"/>
      <c r="BY4213" s="32"/>
      <c r="BZ4213" s="27"/>
    </row>
    <row r="4214" spans="1:78">
      <c r="A4214" s="32"/>
      <c r="BY4214" s="32"/>
      <c r="BZ4214" s="27"/>
    </row>
    <row r="4215" spans="1:78">
      <c r="A4215" s="32"/>
      <c r="BY4215" s="32"/>
      <c r="BZ4215" s="27"/>
    </row>
    <row r="4216" spans="1:78">
      <c r="A4216" s="32"/>
      <c r="BY4216" s="32"/>
      <c r="BZ4216" s="27"/>
    </row>
    <row r="4217" spans="1:78">
      <c r="A4217" s="32"/>
      <c r="BY4217" s="32"/>
      <c r="BZ4217" s="27"/>
    </row>
    <row r="4218" spans="1:78">
      <c r="A4218" s="32"/>
      <c r="BY4218" s="32"/>
      <c r="BZ4218" s="27"/>
    </row>
    <row r="4219" spans="1:78">
      <c r="A4219" s="32"/>
      <c r="BY4219" s="32"/>
      <c r="BZ4219" s="27"/>
    </row>
    <row r="4220" spans="1:78">
      <c r="A4220" s="32"/>
      <c r="BY4220" s="32"/>
      <c r="BZ4220" s="27"/>
    </row>
    <row r="4221" spans="1:78">
      <c r="A4221" s="32"/>
      <c r="BY4221" s="32"/>
      <c r="BZ4221" s="27"/>
    </row>
    <row r="4222" spans="1:78">
      <c r="A4222" s="32"/>
      <c r="BY4222" s="32"/>
      <c r="BZ4222" s="27"/>
    </row>
    <row r="4223" spans="1:78">
      <c r="A4223" s="32"/>
      <c r="BY4223" s="32"/>
      <c r="BZ4223" s="27"/>
    </row>
    <row r="4224" spans="1:78">
      <c r="A4224" s="32"/>
      <c r="BY4224" s="32"/>
      <c r="BZ4224" s="27"/>
    </row>
    <row r="4225" spans="1:78">
      <c r="A4225" s="32"/>
      <c r="BY4225" s="32"/>
      <c r="BZ4225" s="27"/>
    </row>
    <row r="4226" spans="1:78">
      <c r="A4226" s="32"/>
      <c r="BY4226" s="32"/>
      <c r="BZ4226" s="27"/>
    </row>
    <row r="4227" spans="1:78">
      <c r="A4227" s="32"/>
      <c r="BY4227" s="32"/>
      <c r="BZ4227" s="27"/>
    </row>
    <row r="4228" spans="1:78">
      <c r="A4228" s="32"/>
      <c r="BY4228" s="32"/>
      <c r="BZ4228" s="27"/>
    </row>
    <row r="4229" spans="1:78">
      <c r="A4229" s="32"/>
      <c r="BY4229" s="32"/>
      <c r="BZ4229" s="27"/>
    </row>
  </sheetData>
  <sortState xmlns:xlrd2="http://schemas.microsoft.com/office/spreadsheetml/2017/richdata2" ref="A2:BZ4229">
    <sortCondition ref="BY2:BY4229"/>
  </sortState>
  <hyperlinks>
    <hyperlink ref="BZ62" r:id="rId1" xr:uid="{56BE1836-3B11-3B4C-8653-E28F8298DF79}"/>
    <hyperlink ref="BZ63" r:id="rId2" xr:uid="{C6FB23D6-0D8A-2E4B-B08B-73627A3B7BBD}"/>
    <hyperlink ref="BZ64" r:id="rId3" xr:uid="{9261E53B-B19E-7848-A72C-8CCF962AB598}"/>
    <hyperlink ref="BZ65" r:id="rId4" xr:uid="{623EDF0B-18CF-2F45-A9CB-8BFFE3267EE0}"/>
    <hyperlink ref="BZ66" r:id="rId5" xr:uid="{81561FC1-2876-D242-944D-3E3A1D69B700}"/>
    <hyperlink ref="BZ67" r:id="rId6" xr:uid="{08B82B97-2971-784D-8EC9-3C54BEDD8A09}"/>
    <hyperlink ref="BZ68" r:id="rId7" xr:uid="{1C197FC8-8D90-874B-A14D-F595A5522666}"/>
    <hyperlink ref="BZ69" r:id="rId8" xr:uid="{E565425F-BEF3-1F4F-A6A2-7A54C8AB821A}"/>
    <hyperlink ref="BZ70" r:id="rId9" xr:uid="{47A5CDB9-A80A-224D-8FA4-BCEA2FFE1379}"/>
    <hyperlink ref="BZ71" r:id="rId10" xr:uid="{34DB66B8-95BA-8347-899B-D0A5AA3ABF00}"/>
    <hyperlink ref="BZ72" r:id="rId11" xr:uid="{C1E8B9AE-78BE-2B47-B3B2-3B0FE9887680}"/>
    <hyperlink ref="BZ73" r:id="rId12" xr:uid="{5A41B859-F2CF-6541-8DBE-15ED8044D897}"/>
    <hyperlink ref="BZ74" r:id="rId13" xr:uid="{117B9F34-5FF3-8846-83AF-3547C31AC4E8}"/>
    <hyperlink ref="BZ75" r:id="rId14" xr:uid="{D09B8524-DBC3-5A4A-A58C-D739D02C452A}"/>
    <hyperlink ref="BZ76" r:id="rId15" xr:uid="{08D3C598-F908-7F49-9407-5A19470371C9}"/>
    <hyperlink ref="BZ77" r:id="rId16" xr:uid="{CD48C23C-3794-E24E-B389-DECB5782BA66}"/>
    <hyperlink ref="BZ78" r:id="rId17" xr:uid="{B052BD54-537A-D741-91DA-43AEE0421E95}"/>
    <hyperlink ref="BZ79" r:id="rId18" xr:uid="{710DE1D9-5D91-964A-BEE7-0A04927B35C9}"/>
    <hyperlink ref="BZ80" r:id="rId19" xr:uid="{BE5BB250-E1DD-3345-BFD9-9095C0C0C5AD}"/>
    <hyperlink ref="BZ81" r:id="rId20" xr:uid="{4D9A769C-49E8-9542-9DBE-D9E464C48F12}"/>
    <hyperlink ref="BZ82" r:id="rId21" xr:uid="{DC324C9C-3C62-2E43-A871-476911866487}"/>
    <hyperlink ref="BZ83" r:id="rId22" xr:uid="{6214920A-2AF1-3245-A454-7759354FAF93}"/>
    <hyperlink ref="BZ84" r:id="rId23" xr:uid="{A9B68181-B85C-5E43-8F13-35E36C075590}"/>
    <hyperlink ref="BZ85" r:id="rId24" xr:uid="{3EF5AC80-A7B4-9E42-9DD8-756EB41206E5}"/>
    <hyperlink ref="BZ86" r:id="rId25" xr:uid="{D0C7F8A0-7A1A-7D47-AB30-B704495D1D40}"/>
    <hyperlink ref="BZ87" r:id="rId26" xr:uid="{C60C5C76-D550-9B44-B202-DFE968E4DEBF}"/>
    <hyperlink ref="BZ88" r:id="rId27" xr:uid="{ECB0EE4A-C61A-EE4D-8535-7BB2172555C1}"/>
    <hyperlink ref="BZ89" r:id="rId28" xr:uid="{198FDCD0-9A43-3041-8964-AD01385692C2}"/>
    <hyperlink ref="BZ90" r:id="rId29" xr:uid="{80446DC9-9730-124A-8BE2-2F892B3E56FE}"/>
    <hyperlink ref="BZ91" r:id="rId30" xr:uid="{950B9433-7F87-6C48-82E4-9BEC3A602824}"/>
    <hyperlink ref="BZ92" r:id="rId31" xr:uid="{3EB458F1-ACEF-7A41-B2AE-0B9A7C6277F2}"/>
    <hyperlink ref="BZ93" r:id="rId32" xr:uid="{C3489CD9-019F-DD4F-B31C-484832FC0A8B}"/>
    <hyperlink ref="BZ94" r:id="rId33" xr:uid="{EE47F04E-8837-B344-A4E3-FF645BB0A7A0}"/>
    <hyperlink ref="BZ95" r:id="rId34" xr:uid="{E714F15B-96D4-3641-A4B9-2D9DA3E1A2D6}"/>
    <hyperlink ref="BZ96" r:id="rId35" xr:uid="{83F35F54-635F-C14F-B4F2-8C2935CA4329}"/>
    <hyperlink ref="BZ97" r:id="rId36" xr:uid="{BAAE31F1-B63D-5F4C-804E-74D60DC28F00}"/>
    <hyperlink ref="BZ98" r:id="rId37" xr:uid="{D5298222-2BB0-744F-B052-D3AA1C11749C}"/>
    <hyperlink ref="BZ99" r:id="rId38" xr:uid="{5E3BF08C-FE1C-5E45-B7E7-E9909715FFD5}"/>
    <hyperlink ref="BZ100" r:id="rId39" xr:uid="{E65A8597-8E3E-F84F-A59F-4003F9F7F283}"/>
    <hyperlink ref="BZ101" r:id="rId40" xr:uid="{5758B510-495B-E74B-95F4-659FF2B38B49}"/>
    <hyperlink ref="BZ102" r:id="rId41" xr:uid="{06F5BB8C-11AD-5A4F-8A55-7599F6D56BF6}"/>
    <hyperlink ref="BZ103" r:id="rId42" xr:uid="{915BC98E-DFF7-9246-A600-7336CDE3CC48}"/>
    <hyperlink ref="BZ104" r:id="rId43" xr:uid="{16E37016-58ED-3942-8FCD-8260F6DB969F}"/>
    <hyperlink ref="BZ105" r:id="rId44" xr:uid="{1DA48947-CD12-E14F-80E7-068B06752EAE}"/>
    <hyperlink ref="BZ106" r:id="rId45" xr:uid="{FD427696-E752-AF46-8DDA-A9F65194B873}"/>
    <hyperlink ref="BZ107" r:id="rId46" xr:uid="{CAA6563B-5501-1E41-A19C-836A64517977}"/>
    <hyperlink ref="BZ108" r:id="rId47" xr:uid="{DA54BEDC-58AD-D84A-AE05-A8856288FEBE}"/>
    <hyperlink ref="BZ109" r:id="rId48" xr:uid="{2453DE1E-2FB3-B343-880A-579586A8A9E0}"/>
    <hyperlink ref="BZ110" r:id="rId49" xr:uid="{3BC04DD2-984A-B045-AB82-B5C13CC717B5}"/>
    <hyperlink ref="BZ111" r:id="rId50" xr:uid="{9C372267-E9EC-FF4D-8E86-7BADFBF81B70}"/>
    <hyperlink ref="BZ112" r:id="rId51" xr:uid="{A9B8A8EA-91D4-5449-A290-0C5F7B0BF575}"/>
    <hyperlink ref="BZ113" r:id="rId52" xr:uid="{855C1ADB-C65B-ED48-8FEB-933367BCEB72}"/>
    <hyperlink ref="BZ114" r:id="rId53" xr:uid="{4F060EC4-4A3D-B646-A3AE-73381BD4FEA2}"/>
    <hyperlink ref="BZ115" r:id="rId54" xr:uid="{ADC91D5C-DE21-454E-92D5-87BDEEF6089C}"/>
    <hyperlink ref="BZ116" r:id="rId55" xr:uid="{AC548730-9CD8-0F47-9A7B-30E59180230E}"/>
    <hyperlink ref="BZ117" r:id="rId56" xr:uid="{62673B35-A6AA-414E-A10A-E510647BF2A3}"/>
    <hyperlink ref="BZ118" r:id="rId57" xr:uid="{3D377183-8241-064F-A5F4-09D1476364E8}"/>
    <hyperlink ref="BZ119" r:id="rId58" xr:uid="{3E1D7552-83DD-014A-9E28-0A00C3FB7639}"/>
    <hyperlink ref="BZ120" r:id="rId59" xr:uid="{6ED9A917-CE72-3145-BAD7-AF884484E6C7}"/>
    <hyperlink ref="BZ121" r:id="rId60" xr:uid="{8149BBED-8489-434B-AB96-EB0DAB6EED3F}"/>
    <hyperlink ref="BZ122" r:id="rId61" xr:uid="{F8C1E368-E172-3F45-856F-B7414343D062}"/>
    <hyperlink ref="BZ123" r:id="rId62" xr:uid="{7CF04976-CDF7-F94F-9A97-8D1237F905AB}"/>
    <hyperlink ref="BZ124" r:id="rId63" xr:uid="{FBD26CA9-224E-814A-96B3-99C265BA98F8}"/>
    <hyperlink ref="BZ125" r:id="rId64" xr:uid="{6FB5ADD4-DF5A-2F4C-A372-07349A7A7B19}"/>
    <hyperlink ref="BZ126" r:id="rId65" xr:uid="{FEE1A636-C6CA-4B4A-9DED-A8799E2615C3}"/>
    <hyperlink ref="BZ127" r:id="rId66" xr:uid="{54F1CCD7-5AEB-4E41-B1CC-FE706860FDCC}"/>
    <hyperlink ref="BZ128" r:id="rId67" xr:uid="{FAAAAB38-FC96-8D44-9F8D-DCFDF507EE12}"/>
    <hyperlink ref="BZ129" r:id="rId68" xr:uid="{09B7108A-C013-F04F-B97E-70ADF7D81124}"/>
    <hyperlink ref="BZ130" r:id="rId69" xr:uid="{9DE3A761-B309-FF4D-A618-D149D12528A5}"/>
    <hyperlink ref="BZ131" r:id="rId70" xr:uid="{24E6B3E8-B8BA-AC48-8BCD-2A623AA2893E}"/>
    <hyperlink ref="BZ132" r:id="rId71" xr:uid="{295D9B4B-2686-6E4B-81D8-7673E96894FE}"/>
    <hyperlink ref="BZ133" r:id="rId72" xr:uid="{31200615-CF26-A643-9F02-2C04AB1A1E56}"/>
    <hyperlink ref="BZ134" r:id="rId73" xr:uid="{45F45395-9A6D-9B43-A81B-40C89CB86C90}"/>
    <hyperlink ref="BZ135" r:id="rId74" xr:uid="{F74CB4C5-A22E-9948-B590-61034100EC2C}"/>
    <hyperlink ref="BZ136" r:id="rId75" xr:uid="{602D5EF0-17C2-8242-B7E8-58BC2E51B97F}"/>
    <hyperlink ref="BZ137" r:id="rId76" xr:uid="{C2C619FF-011E-334E-835E-37B21205A837}"/>
    <hyperlink ref="BZ138" r:id="rId77" xr:uid="{80D44AAD-8A22-C141-BA99-416C9CD01AA2}"/>
    <hyperlink ref="BZ139" r:id="rId78" xr:uid="{7E48BCDB-042A-904E-8F30-AF29B4A25A08}"/>
    <hyperlink ref="BZ140" r:id="rId79" xr:uid="{EC44702B-515E-2741-ACAA-D11D197967E4}"/>
    <hyperlink ref="BZ141" r:id="rId80" xr:uid="{06987D84-6491-9C4B-84CE-F477AB90198B}"/>
    <hyperlink ref="BZ142" r:id="rId81" xr:uid="{F9BD3F60-84CE-974E-8CC4-4A0ADD0E45D5}"/>
    <hyperlink ref="BZ143" r:id="rId82" xr:uid="{3218C876-A23A-8B4A-9044-96BE1B7AA7EC}"/>
    <hyperlink ref="BZ144" r:id="rId83" xr:uid="{3140D696-3778-6C40-AD4B-10A5299A04D7}"/>
    <hyperlink ref="BZ145" r:id="rId84" xr:uid="{29682FE6-32A5-5B4A-B190-511AF6EBC4DE}"/>
    <hyperlink ref="BZ146" r:id="rId85" xr:uid="{CB05F32F-D7C4-DB41-B50E-8BF9C9FC4D5B}"/>
    <hyperlink ref="BZ147" r:id="rId86" xr:uid="{C7B72DCD-BAEC-B04F-8FB1-9122AA60B436}"/>
    <hyperlink ref="BZ148" r:id="rId87" xr:uid="{BCB812CF-CCAA-454F-B914-8102B659AFC2}"/>
    <hyperlink ref="BZ149" r:id="rId88" xr:uid="{8D6F8F29-4530-644C-A513-E866400712DF}"/>
    <hyperlink ref="BZ150" r:id="rId89" xr:uid="{B9170E0A-7D66-1944-8457-7E92E017B442}"/>
    <hyperlink ref="BZ151" r:id="rId90" xr:uid="{E45D1F33-9F41-6F4B-871E-D812AD46A11C}"/>
    <hyperlink ref="BZ152" r:id="rId91" xr:uid="{C36DA582-A1DC-1343-BC53-1A01E0F89FC2}"/>
    <hyperlink ref="BZ153" r:id="rId92" xr:uid="{DFB0B5C9-2D43-F644-BED0-34E98D131324}"/>
    <hyperlink ref="BZ154" r:id="rId93" xr:uid="{B4ED4B54-A567-7144-B61C-21A971927E6E}"/>
    <hyperlink ref="BZ155" r:id="rId94" xr:uid="{0E689837-18E0-AC4B-AA49-F76EED14F18A}"/>
    <hyperlink ref="BZ156" r:id="rId95" xr:uid="{E2EFBA22-EE93-C441-BF1E-024A0A443E45}"/>
    <hyperlink ref="BZ157" r:id="rId96" xr:uid="{590A7259-ACA8-8142-A224-FE01D8C4A53E}"/>
    <hyperlink ref="BZ158" r:id="rId97" xr:uid="{9DDF24C9-9CC0-F443-AE7A-CA7AA746C709}"/>
    <hyperlink ref="BZ159" r:id="rId98" xr:uid="{2D16C12B-F28D-6F40-AB7B-FA9286B6F6E9}"/>
    <hyperlink ref="BZ160" r:id="rId99" xr:uid="{9F3D8A65-E1B8-5C42-B10A-C5041232DD58}"/>
    <hyperlink ref="BZ161" r:id="rId100" xr:uid="{529F4180-24F5-B847-B0D1-D627C383556A}"/>
    <hyperlink ref="BZ162" r:id="rId101" xr:uid="{8763534D-7C57-0343-A022-7C40F1329BD6}"/>
    <hyperlink ref="BZ163" r:id="rId102" xr:uid="{98BF4D75-AE34-3B44-A8D8-AD41E1F4B366}"/>
    <hyperlink ref="BZ164" r:id="rId103" xr:uid="{BA46D336-06D9-EA4A-9FB9-F605B441FA81}"/>
    <hyperlink ref="BZ165" r:id="rId104" xr:uid="{18DF3C72-E797-3D45-8018-1FC415A579CB}"/>
    <hyperlink ref="BZ166" r:id="rId105" xr:uid="{63331E89-F66E-5E49-B8C7-F7D82EEEEEA4}"/>
    <hyperlink ref="BZ167" r:id="rId106" xr:uid="{4B627F87-456C-4B41-9875-EA5961E810D5}"/>
    <hyperlink ref="BZ168" r:id="rId107" xr:uid="{0010CEB4-E7B8-EF44-B75E-C780CBD52E5E}"/>
    <hyperlink ref="BZ169" r:id="rId108" xr:uid="{8011945E-7F13-9542-AC79-B71DB4591EC1}"/>
    <hyperlink ref="BZ170" r:id="rId109" xr:uid="{466A9012-DB68-014C-9A72-1560C2832ECD}"/>
    <hyperlink ref="BZ171" r:id="rId110" xr:uid="{07C46165-8471-4648-BECE-16ECA772F7C8}"/>
    <hyperlink ref="BZ172" r:id="rId111" xr:uid="{746E1A78-945D-6A40-9CD1-D5A0E7076A55}"/>
    <hyperlink ref="BZ173" r:id="rId112" xr:uid="{67655F62-F567-2848-9AE5-C96577334E16}"/>
    <hyperlink ref="BZ174" r:id="rId113" xr:uid="{22B8F83E-58C2-8947-B284-A41BE7A2CC07}"/>
    <hyperlink ref="BZ175" r:id="rId114" xr:uid="{A0999A59-6124-494B-A70C-42CFD79A149C}"/>
    <hyperlink ref="BZ176" r:id="rId115" xr:uid="{089ACDE6-4B83-BA4F-A021-12F1589E25B5}"/>
    <hyperlink ref="BZ177" r:id="rId116" xr:uid="{0445F125-2D6E-ED4B-8483-32DB944ED5BA}"/>
    <hyperlink ref="BZ178" r:id="rId117" xr:uid="{A4C47FF7-2F4C-1A46-9717-53747E762114}"/>
    <hyperlink ref="BZ179" r:id="rId118" xr:uid="{C467B269-2E0F-D843-9138-4255F024E7D1}"/>
    <hyperlink ref="BZ180" r:id="rId119" xr:uid="{C96A5D6F-5E3D-EA40-BC31-B42DFB4E8C53}"/>
    <hyperlink ref="BZ181" r:id="rId120" xr:uid="{40E6C031-6388-A243-81F7-5DEE872E6359}"/>
    <hyperlink ref="BZ182" r:id="rId121" xr:uid="{50326E75-C748-8049-B7E1-181DECE4C081}"/>
    <hyperlink ref="BZ183" r:id="rId122" xr:uid="{B27BFC44-2864-EA49-B9CD-8BE4C89C7CCD}"/>
    <hyperlink ref="BZ184" r:id="rId123" xr:uid="{748423B4-AEC5-0746-8C9C-22386A0D751F}"/>
    <hyperlink ref="BZ185" r:id="rId124" xr:uid="{B4C57446-9FBA-224E-B7BC-E9125ED0A7D5}"/>
    <hyperlink ref="BZ186" r:id="rId125" xr:uid="{ABDC2F46-1557-974A-AD88-9328C749363F}"/>
    <hyperlink ref="BZ187" r:id="rId126" xr:uid="{B8A18884-8683-7349-A227-796216673F32}"/>
    <hyperlink ref="BZ188" r:id="rId127" xr:uid="{F90BF035-933C-B943-B59F-33BADA192127}"/>
    <hyperlink ref="BZ189" r:id="rId128" xr:uid="{8DEF2533-EF46-D841-8C65-860A9F74584F}"/>
    <hyperlink ref="BZ190" r:id="rId129" xr:uid="{28901007-17F9-7C43-8B85-A0F547DF0C29}"/>
    <hyperlink ref="BZ191" r:id="rId130" xr:uid="{1827BD4B-C8E8-0F4E-BC67-13EA790D4A74}"/>
    <hyperlink ref="BZ192" r:id="rId131" xr:uid="{62D87380-5575-D04D-8CDD-50AE023A16FE}"/>
    <hyperlink ref="BZ193" r:id="rId132" xr:uid="{654C0E3F-14A2-7343-BA41-7DE8F613752A}"/>
    <hyperlink ref="BZ194" r:id="rId133" xr:uid="{43AE10B8-A26C-9A40-8D6F-AAFAAC910051}"/>
    <hyperlink ref="BZ195" r:id="rId134" xr:uid="{16CF8452-F670-C548-AD08-168C54CDE4ED}"/>
    <hyperlink ref="BZ196" r:id="rId135" xr:uid="{EEFCF8A0-08AB-3944-A865-7D4ABF5EFC07}"/>
    <hyperlink ref="BZ197" r:id="rId136" xr:uid="{277DD650-560F-DD4B-B6E4-105585996FF3}"/>
    <hyperlink ref="BZ198" r:id="rId137" xr:uid="{529FCED8-A061-9049-93C5-AE78A1F65B0B}"/>
    <hyperlink ref="BZ199" r:id="rId138" xr:uid="{7EF89980-F89D-6848-A2EF-2CD5CA1D0AC2}"/>
    <hyperlink ref="BZ200" r:id="rId139" xr:uid="{AD8C12D4-CA90-6C45-9A31-2CBC9E984854}"/>
    <hyperlink ref="BZ201" r:id="rId140" xr:uid="{AA80EDB7-DF71-7749-8799-A144D0BA5AD6}"/>
    <hyperlink ref="BZ202" r:id="rId141" xr:uid="{47824113-C43B-334E-9E73-52CA380BC7E9}"/>
    <hyperlink ref="BZ203" r:id="rId142" xr:uid="{C820522E-DC74-9441-80E7-CE28022C4856}"/>
    <hyperlink ref="BZ204" r:id="rId143" xr:uid="{5475A22B-1F2A-9D42-A5E4-B37B2BC165BC}"/>
    <hyperlink ref="BZ205" r:id="rId144" xr:uid="{868BDED3-C02E-0F48-B415-C246358AC81B}"/>
    <hyperlink ref="BZ206" r:id="rId145" xr:uid="{A1460F88-401E-4D43-85B7-781F4D5D0419}"/>
    <hyperlink ref="BZ207" r:id="rId146" xr:uid="{931B2102-5E83-D64A-86DC-3B29C6B144D1}"/>
    <hyperlink ref="BZ208" r:id="rId147" xr:uid="{52ED57EA-6191-2941-8ECE-BC76B28D5C6D}"/>
    <hyperlink ref="BZ209" r:id="rId148" xr:uid="{21FB149B-158C-D24E-B8CE-9236BD2F3352}"/>
    <hyperlink ref="BZ210" r:id="rId149" xr:uid="{B5686F5B-3C89-AB4F-AFD0-160BE589D335}"/>
    <hyperlink ref="BZ211" r:id="rId150" xr:uid="{6EDD4175-7662-664D-A1C4-EE8405652E07}"/>
    <hyperlink ref="BZ212" r:id="rId151" xr:uid="{B7BAB7F5-05BA-8945-B1B9-C4137517A80E}"/>
    <hyperlink ref="BZ213" r:id="rId152" xr:uid="{BAEFB604-B221-2448-8BF6-6D3B8BAE00B9}"/>
    <hyperlink ref="BZ214" r:id="rId153" xr:uid="{C8351874-D671-FC48-A5BB-9437390B8C35}"/>
    <hyperlink ref="BZ215" r:id="rId154" xr:uid="{7BFB6CE6-7C81-4340-937B-AEAF25D231C8}"/>
    <hyperlink ref="BZ216" r:id="rId155" xr:uid="{F99E9342-E9A8-8D4C-9B21-792616C4F187}"/>
    <hyperlink ref="BZ217" r:id="rId156" xr:uid="{1B17D764-29C3-FB40-8775-8E921AD43175}"/>
    <hyperlink ref="BZ218" r:id="rId157" xr:uid="{443CE5B1-C8FC-E847-86D7-99729D8FF227}"/>
    <hyperlink ref="BZ219" r:id="rId158" xr:uid="{D8F644B3-72A6-434A-B6D4-E55E56DDB870}"/>
    <hyperlink ref="BZ220" r:id="rId159" xr:uid="{AFE77824-7ECD-6E40-9392-C805F30B7707}"/>
    <hyperlink ref="BZ221" r:id="rId160" xr:uid="{25E34D5B-6561-D249-A696-46A72E26446D}"/>
    <hyperlink ref="BZ222" r:id="rId161" xr:uid="{CF320F83-3B3C-4845-B0C4-72B55B9F139D}"/>
    <hyperlink ref="BZ223" r:id="rId162" xr:uid="{5D45E4EC-3A51-7A4B-9AD2-AB1192294B99}"/>
    <hyperlink ref="BZ224" r:id="rId163" xr:uid="{9F7EA731-13E0-DD45-8091-D8E3A521D414}"/>
    <hyperlink ref="BZ225" r:id="rId164" xr:uid="{A8BE0161-BF71-E146-AE3A-B5E029142138}"/>
    <hyperlink ref="BZ226" r:id="rId165" xr:uid="{D3856E08-4924-724A-8B2C-B0B48CBB1DA0}"/>
    <hyperlink ref="BZ227" r:id="rId166" xr:uid="{3C40643E-F5C7-5042-BA88-3CF4EBEA7A39}"/>
    <hyperlink ref="BZ228" r:id="rId167" xr:uid="{F5FEBD6A-FE46-A044-9838-99A321ADC419}"/>
    <hyperlink ref="BZ229" r:id="rId168" xr:uid="{B3EFBDB9-73EB-064F-923B-5251C679D419}"/>
    <hyperlink ref="BZ230" r:id="rId169" xr:uid="{2D47946D-EC19-6B47-9DFB-8BE5421D2ECD}"/>
    <hyperlink ref="BZ231" r:id="rId170" xr:uid="{96D3E29B-059F-6642-8761-8222A36FEB56}"/>
    <hyperlink ref="BZ232" r:id="rId171" xr:uid="{0E9480D1-45F5-DC4C-9B01-C537C4BC6ED5}"/>
    <hyperlink ref="BZ233" r:id="rId172" xr:uid="{AAEA5ED9-9D65-6C4F-B3F1-AADE50A12A1D}"/>
    <hyperlink ref="BZ234" r:id="rId173" xr:uid="{64A70F9F-469E-9F45-ADF5-F1911774536E}"/>
    <hyperlink ref="BZ235" r:id="rId174" xr:uid="{9EC157CE-22E0-F848-8B16-331438DCC1EC}"/>
    <hyperlink ref="BZ236" r:id="rId175" xr:uid="{4FE8F87A-8DBC-7B4C-8F61-33197A5B60E6}"/>
    <hyperlink ref="BZ237" r:id="rId176" xr:uid="{08DC95BD-0C10-3F48-9D25-E62452A4F556}"/>
    <hyperlink ref="BZ238" r:id="rId177" xr:uid="{37F2E33C-491A-C143-A590-1D27F1D7CE93}"/>
    <hyperlink ref="BZ239" r:id="rId178" xr:uid="{D0EE5309-24B2-8445-96F9-D181513A2D42}"/>
    <hyperlink ref="BZ240" r:id="rId179" xr:uid="{DDA4B7B5-74A7-5649-83A8-B894A667D850}"/>
    <hyperlink ref="BZ241" r:id="rId180" xr:uid="{0CE04813-A5F9-F445-8A0E-192568C1D023}"/>
    <hyperlink ref="BZ242" r:id="rId181" xr:uid="{64F67C2C-E8A0-EB47-9BB5-84471E3C5A0E}"/>
    <hyperlink ref="BZ243" r:id="rId182" xr:uid="{8AD9293D-3F23-554A-B41D-4FEDF6D4F826}"/>
    <hyperlink ref="BZ244" r:id="rId183" xr:uid="{5B2481BB-AF4F-7242-8430-6566DF3ECA62}"/>
    <hyperlink ref="BZ245" r:id="rId184" xr:uid="{C39300B8-FC03-9144-AD52-B510F70EB835}"/>
    <hyperlink ref="BZ246" r:id="rId185" xr:uid="{1268544A-EFBA-BA4C-BC14-7C9A9C343182}"/>
    <hyperlink ref="BZ247" r:id="rId186" xr:uid="{BF58BAB5-0944-6B4C-B03D-23F2382AEBFF}"/>
    <hyperlink ref="BZ248" r:id="rId187" xr:uid="{61E567FF-9B65-7749-900C-0A3D081EF334}"/>
    <hyperlink ref="BZ249" r:id="rId188" xr:uid="{8B658D73-2BFF-1145-AA06-5AC9E6BA8B07}"/>
    <hyperlink ref="BZ250" r:id="rId189" xr:uid="{E2D9B3A4-2D94-E748-938A-E675C81CDE48}"/>
    <hyperlink ref="BZ251" r:id="rId190" xr:uid="{1BC06E50-0A05-5342-B21B-9C589994ECD8}"/>
    <hyperlink ref="BZ252" r:id="rId191" xr:uid="{8A255CF0-AB00-B744-9551-F3EB9BD6BD62}"/>
    <hyperlink ref="BZ253" r:id="rId192" xr:uid="{23B19593-EE03-CF46-8055-949F71DE2C71}"/>
    <hyperlink ref="BZ254" r:id="rId193" xr:uid="{B1086F23-2B35-7C46-80E9-55421CB69C8E}"/>
    <hyperlink ref="BZ255" r:id="rId194" xr:uid="{8B15781C-93CE-2542-97DF-85F26A0328D8}"/>
    <hyperlink ref="BZ256" r:id="rId195" xr:uid="{C00B3F9C-2FAE-6D4A-BDDF-BB0CEE8E3DF7}"/>
    <hyperlink ref="BZ257" r:id="rId196" xr:uid="{A85BA490-01BA-624A-A695-73EA503EBAFC}"/>
    <hyperlink ref="BZ258" r:id="rId197" xr:uid="{12A2DBAA-A64A-344D-9766-231A6474F934}"/>
    <hyperlink ref="BZ259" r:id="rId198" xr:uid="{CA9D529E-72EE-5A44-85C6-259872F8ADCB}"/>
    <hyperlink ref="BZ260" r:id="rId199" xr:uid="{C3D96F6E-477F-E04A-96D7-4629E659756E}"/>
    <hyperlink ref="BZ261" r:id="rId200" xr:uid="{B58673C4-CC2C-884B-AD57-C5E919D9F58D}"/>
    <hyperlink ref="BZ262" r:id="rId201" xr:uid="{A11C067C-2B8F-DC4A-9F17-7EB43D204DF6}"/>
    <hyperlink ref="BZ263" r:id="rId202" xr:uid="{A4274050-E275-F646-AD1E-75268CA68103}"/>
    <hyperlink ref="BZ264" r:id="rId203" xr:uid="{79094C18-EB87-B74A-9769-CF824ADFDBC2}"/>
    <hyperlink ref="BZ265" r:id="rId204" xr:uid="{465AEB25-B751-1743-BC7D-83DE05B04D56}"/>
    <hyperlink ref="BZ266" r:id="rId205" xr:uid="{E1CB2477-2E74-3141-A928-078BD49CFE7F}"/>
    <hyperlink ref="BZ267" r:id="rId206" xr:uid="{912E1F1A-39C6-9D4B-B1AE-71C3D4843000}"/>
    <hyperlink ref="BZ268" r:id="rId207" xr:uid="{312C137B-645C-E444-BD9C-8376A1B311FC}"/>
    <hyperlink ref="BZ269" r:id="rId208" xr:uid="{5E87C31B-134B-0A4E-B2B0-9FB1A3859285}"/>
    <hyperlink ref="BZ270" r:id="rId209" xr:uid="{514B98AA-B08B-EE47-B298-01DCD592437E}"/>
    <hyperlink ref="BZ271" r:id="rId210" xr:uid="{9EA64CCC-A254-4F4C-B546-0906FF028941}"/>
    <hyperlink ref="BZ272" r:id="rId211" xr:uid="{3D2204CC-A12E-024C-809A-EDA99080371D}"/>
    <hyperlink ref="BZ273" r:id="rId212" xr:uid="{21A20988-5C1A-F14D-91B7-8A5ADBA84DD1}"/>
    <hyperlink ref="BZ274" r:id="rId213" xr:uid="{5261FBA6-4A22-A748-B892-5814FA749B5D}"/>
    <hyperlink ref="BZ275" r:id="rId214" xr:uid="{02F21725-A90C-1B43-B167-CEC6BF4E4C27}"/>
    <hyperlink ref="BZ276" r:id="rId215" xr:uid="{8A5CEE77-D756-AB47-91AC-A7DDC8A8FC55}"/>
    <hyperlink ref="BZ277" r:id="rId216" xr:uid="{511DA878-C0A6-0947-988F-ABB8077370EA}"/>
    <hyperlink ref="BZ278" r:id="rId217" xr:uid="{966AF8C1-8575-4E40-AF38-76E373F17E4B}"/>
    <hyperlink ref="BZ279" r:id="rId218" xr:uid="{786854EA-1EAA-9441-A814-44E72A78082C}"/>
    <hyperlink ref="BZ280" r:id="rId219" xr:uid="{80F495ED-5093-E045-97C4-7D863C16C530}"/>
    <hyperlink ref="BZ281" r:id="rId220" xr:uid="{31960C26-BCF5-AC4B-A372-D92CBF9CA8C6}"/>
    <hyperlink ref="BZ282" r:id="rId221" xr:uid="{F7E41D15-C981-DB4E-BBE8-CEE0724E5E4F}"/>
    <hyperlink ref="BZ283" r:id="rId222" xr:uid="{7BA50E05-DAF1-7346-B716-9A261752FB03}"/>
    <hyperlink ref="BZ284" r:id="rId223" xr:uid="{52120BC2-E858-9D4A-AC75-BB4AC5335F62}"/>
    <hyperlink ref="BZ285" r:id="rId224" xr:uid="{8F4D2A08-1653-1942-BA81-7FB1C62C475E}"/>
    <hyperlink ref="BZ286" r:id="rId225" xr:uid="{33481B02-2384-3F4A-A0AA-BA377EE22FC6}"/>
    <hyperlink ref="BZ287" r:id="rId226" xr:uid="{E0ACEF08-6AEF-7746-82C2-85E683592740}"/>
    <hyperlink ref="BZ288" r:id="rId227" xr:uid="{9168AF43-16EF-5048-B050-14E434B4CA0E}"/>
    <hyperlink ref="BZ289" r:id="rId228" xr:uid="{51695AEA-728E-C94F-9A4D-E7E722744670}"/>
    <hyperlink ref="BZ290" r:id="rId229" xr:uid="{3C9D52BC-BF4D-2A41-BAFF-BA13CB0D8418}"/>
    <hyperlink ref="BZ291" r:id="rId230" xr:uid="{A1F33F9B-74BC-734F-BBF5-1EB51E294DA1}"/>
    <hyperlink ref="BZ292" r:id="rId231" xr:uid="{0E138EAF-5050-7F4B-9C2A-B7C131B27CFE}"/>
    <hyperlink ref="BZ293" r:id="rId232" xr:uid="{C63299EC-707E-DF40-A082-4514CA0AB3D2}"/>
    <hyperlink ref="BZ294" r:id="rId233" xr:uid="{9E6E2F12-99E8-7645-9DA9-3B9CEB416348}"/>
    <hyperlink ref="BZ295" r:id="rId234" xr:uid="{7C0F1C28-AA5F-9240-A754-77E9ECFA1076}"/>
    <hyperlink ref="BZ296" r:id="rId235" xr:uid="{013E1389-6A24-104B-84F1-6DF31E8832BD}"/>
    <hyperlink ref="BZ297" r:id="rId236" xr:uid="{9B921B21-F163-6F4C-96A9-31C0B27AEA5A}"/>
    <hyperlink ref="BZ298" r:id="rId237" xr:uid="{0B61D5F5-E357-B243-B52A-1BCE468D5CB9}"/>
    <hyperlink ref="BZ299" r:id="rId238" xr:uid="{E65C97AF-F2A1-8943-AC0B-32819E16AC55}"/>
    <hyperlink ref="BZ300" r:id="rId239" xr:uid="{5A42E814-1DD5-7D4B-B07B-D9A8A9874D65}"/>
    <hyperlink ref="BZ301" r:id="rId240" xr:uid="{CF46B832-3DD2-D946-9897-571AB1839A8F}"/>
    <hyperlink ref="BZ302" r:id="rId241" xr:uid="{62336FBF-83EB-0643-8C8C-C07D49B935E3}"/>
    <hyperlink ref="BZ303" r:id="rId242" xr:uid="{23690FD7-486F-064C-9D56-ED4E4B4351D4}"/>
    <hyperlink ref="BZ304" r:id="rId243" xr:uid="{C4F4B931-EE6E-544A-A47E-C660985B63E9}"/>
    <hyperlink ref="BZ305" r:id="rId244" xr:uid="{78239FF0-B28B-C740-9B32-850344D5F73E}"/>
    <hyperlink ref="BZ306" r:id="rId245" xr:uid="{03EBE581-3A00-474D-987A-1F601B1516D3}"/>
    <hyperlink ref="BZ307" r:id="rId246" xr:uid="{4C066049-6623-F042-B818-C0F3188530E3}"/>
    <hyperlink ref="BZ308" r:id="rId247" xr:uid="{FBA72442-542A-E047-9ABC-5E74F989CC0B}"/>
    <hyperlink ref="BZ309" r:id="rId248" xr:uid="{732332FA-80F6-2442-B983-4D85E50A07AD}"/>
    <hyperlink ref="BZ310" r:id="rId249" xr:uid="{DC74A5E4-4FDA-0945-BD50-1844CEDBB6B0}"/>
    <hyperlink ref="BZ311" r:id="rId250" xr:uid="{1610EC47-12AD-7749-A351-93D23C1D0E64}"/>
    <hyperlink ref="BZ312" r:id="rId251" xr:uid="{FBBEE4F1-A8DB-5D47-92EC-B159BAD4E712}"/>
    <hyperlink ref="BZ313" r:id="rId252" xr:uid="{D4A27DAE-6C6D-B34C-9233-B645B365CA2C}"/>
    <hyperlink ref="BZ314" r:id="rId253" xr:uid="{E0AA966E-C562-224B-8F01-E0F366EDF8BF}"/>
    <hyperlink ref="BZ315" r:id="rId254" xr:uid="{C7654112-FDD0-754B-A61C-A3E1C8169DB8}"/>
    <hyperlink ref="BZ316" r:id="rId255" xr:uid="{F258D0C0-48C5-E644-B1EC-B0CBA616FFEA}"/>
    <hyperlink ref="BZ317" r:id="rId256" xr:uid="{5399D497-C05C-EE44-A0D2-BC1A928B2435}"/>
    <hyperlink ref="BZ318" r:id="rId257" xr:uid="{6788A077-F2A3-B148-BD4A-D5953E60CC40}"/>
    <hyperlink ref="BZ319" r:id="rId258" xr:uid="{1134318D-758B-F341-A8A5-FE6572525AA9}"/>
    <hyperlink ref="BZ320" r:id="rId259" xr:uid="{43A1746F-8AAB-C945-B554-B20832E54CC8}"/>
    <hyperlink ref="BZ321" r:id="rId260" xr:uid="{D881D60F-09AA-1F40-9086-4A7A835CB755}"/>
    <hyperlink ref="BZ322" r:id="rId261" xr:uid="{5722F2B3-40F5-1F41-8691-D44AB6874E65}"/>
    <hyperlink ref="BZ323" r:id="rId262" xr:uid="{69790EA9-E2FA-CF43-9BDB-49D687C95281}"/>
    <hyperlink ref="BZ324" r:id="rId263" xr:uid="{D7042C51-8AD9-764F-BF45-A60D0EC4EEA2}"/>
    <hyperlink ref="BZ325" r:id="rId264" xr:uid="{46637AB9-17C4-184E-B7C0-DF2603A9D70B}"/>
    <hyperlink ref="BZ326" r:id="rId265" xr:uid="{8F8A5E1D-27B5-2F4C-8A2D-67F85868C75B}"/>
    <hyperlink ref="BZ327" r:id="rId266" xr:uid="{66F414DE-379B-D542-9787-31D7CBF2381F}"/>
    <hyperlink ref="BZ328" r:id="rId267" xr:uid="{789E1924-F8E8-4E46-AA80-1B2ABDC8EDA1}"/>
    <hyperlink ref="BZ329" r:id="rId268" xr:uid="{31B63885-F7B9-B049-A84C-AFEC75E255D1}"/>
    <hyperlink ref="BZ330" r:id="rId269" xr:uid="{7EE41C92-5F7A-F34E-930D-CA88D7D68CCE}"/>
    <hyperlink ref="BZ331" r:id="rId270" xr:uid="{C6EDFCFE-3124-9B4F-99F3-057819768B13}"/>
    <hyperlink ref="BZ332" r:id="rId271" xr:uid="{84FC69BC-755F-A446-A787-69D5881E5B28}"/>
    <hyperlink ref="BZ333" r:id="rId272" xr:uid="{A5B470A3-3709-1C4B-B24A-38E2A3D8528B}"/>
    <hyperlink ref="BZ334" r:id="rId273" xr:uid="{762A7A7A-FC40-5248-BCD9-90A4D62CBFF9}"/>
    <hyperlink ref="BZ335" r:id="rId274" xr:uid="{DBA67486-0272-3942-A527-76C6D4F1838D}"/>
    <hyperlink ref="BZ336" r:id="rId275" xr:uid="{0B4A08EC-ACF8-FA46-A1DC-067C983FDC7C}"/>
    <hyperlink ref="BZ337" r:id="rId276" xr:uid="{7FD371D9-A225-944F-93B6-02C972D12A2C}"/>
    <hyperlink ref="BZ338" r:id="rId277" xr:uid="{87AD2529-DC86-D24B-BEBF-5113A304DB99}"/>
    <hyperlink ref="BZ339" r:id="rId278" xr:uid="{5907AC8B-611D-F540-9BFE-DA4514187CC2}"/>
    <hyperlink ref="BZ340" r:id="rId279" xr:uid="{EE00E54A-4C44-9042-BC82-B1F3D7CB3B17}"/>
    <hyperlink ref="BZ341" r:id="rId280" xr:uid="{9700A0D0-1290-364B-B296-DA92B7CE8849}"/>
    <hyperlink ref="BZ342" r:id="rId281" xr:uid="{0A0BC605-1CAA-5045-AD71-1F08419E805D}"/>
    <hyperlink ref="BZ343" r:id="rId282" xr:uid="{1D90A710-48AB-E144-B8F7-44BF82CD2ED4}"/>
    <hyperlink ref="BZ344" r:id="rId283" xr:uid="{499403C2-05B4-5A4C-8F2B-D68797A51C82}"/>
    <hyperlink ref="BZ345" r:id="rId284" xr:uid="{A9349506-74B1-FF4C-A99B-88811F71415C}"/>
    <hyperlink ref="BZ346" r:id="rId285" xr:uid="{4200AE78-D2BE-9342-AF62-4838B9F2F8FA}"/>
    <hyperlink ref="BZ347" r:id="rId286" xr:uid="{4369EA9D-3E90-AF4F-8E63-61000A9557C5}"/>
    <hyperlink ref="BZ348" r:id="rId287" xr:uid="{352E0452-3FAB-7144-87B1-6141E6007B68}"/>
    <hyperlink ref="BZ349" r:id="rId288" xr:uid="{D8571733-5AC4-8C4E-902F-047117CE7E89}"/>
    <hyperlink ref="BZ350" r:id="rId289" xr:uid="{41646C0C-4B4B-F042-B77C-F91E23EC94CF}"/>
    <hyperlink ref="BZ351" r:id="rId290" xr:uid="{8C14703D-324D-6B49-B70B-E2C0A5FA323D}"/>
    <hyperlink ref="BZ352" r:id="rId291" xr:uid="{3FF32C96-00D5-4A44-B955-0322C6DC87C4}"/>
    <hyperlink ref="BZ353" r:id="rId292" xr:uid="{CC47A5EE-1EFE-0040-801C-11E6DBE8A7AD}"/>
    <hyperlink ref="BZ354" r:id="rId293" xr:uid="{638A8EAC-CCA7-2849-95A4-8CCCF0B347A3}"/>
    <hyperlink ref="BZ355" r:id="rId294" xr:uid="{7A5DB72B-0DA8-8741-B9A9-3212EDBC9632}"/>
    <hyperlink ref="BZ356" r:id="rId295" xr:uid="{BA7140CB-298F-BE4F-8A67-4EF033907789}"/>
    <hyperlink ref="BZ357" r:id="rId296" xr:uid="{7F52A03C-3ACF-BC4C-9C5B-6C0FC3861D21}"/>
    <hyperlink ref="BZ358" r:id="rId297" xr:uid="{7FCA686C-39A5-0C4F-BD01-B569A097F0A6}"/>
    <hyperlink ref="BZ359" r:id="rId298" xr:uid="{BE0AE769-4FE7-4943-818C-A25F76249674}"/>
    <hyperlink ref="BZ360" r:id="rId299" xr:uid="{D444DA26-7104-9940-81E4-593725DFCA76}"/>
    <hyperlink ref="BZ361" r:id="rId300" xr:uid="{8D68FA69-D9B9-E448-9426-A685CBF9DD85}"/>
    <hyperlink ref="BZ362" r:id="rId301" xr:uid="{15C0389C-A763-1346-869C-74B74C566106}"/>
    <hyperlink ref="BZ363" r:id="rId302" xr:uid="{49D325ED-8F82-AB4D-A326-2EB31B95A7E9}"/>
    <hyperlink ref="BZ364" r:id="rId303" xr:uid="{3AA6BE4D-7CB0-4149-B167-281499F164DA}"/>
    <hyperlink ref="BZ365" r:id="rId304" xr:uid="{C58281CE-407B-4241-B339-E3442891327D}"/>
    <hyperlink ref="BZ366" r:id="rId305" xr:uid="{BD6E17BF-D536-5245-9724-D28188DBBC31}"/>
    <hyperlink ref="BZ367" r:id="rId306" xr:uid="{1CC90F8D-0946-C346-8EFA-70BB6D7C09DD}"/>
    <hyperlink ref="BZ368" r:id="rId307" xr:uid="{EAE14E37-ADB7-6A47-987C-0CC6E129F7F2}"/>
    <hyperlink ref="BZ369" r:id="rId308" xr:uid="{54E9C12B-EE8B-9941-B652-61D9732655DB}"/>
    <hyperlink ref="BZ370" r:id="rId309" xr:uid="{AEBE7BAF-F93B-1C47-BE16-EC7241250998}"/>
    <hyperlink ref="BZ371" r:id="rId310" xr:uid="{C7103F11-4FA0-1C4E-9B80-8ED602C4AAAC}"/>
    <hyperlink ref="BZ372" r:id="rId311" xr:uid="{F6310F59-3C16-5546-B252-6E4E23B91829}"/>
    <hyperlink ref="BZ373" r:id="rId312" xr:uid="{025A4280-EAEF-3242-9284-48110A0F3F74}"/>
    <hyperlink ref="BZ374" r:id="rId313" xr:uid="{FDC9DDD3-65A6-5547-8D9A-DD5432004B9B}"/>
    <hyperlink ref="BZ375" r:id="rId314" xr:uid="{860B3801-34FE-EB4A-8D33-AD1A4C6320FB}"/>
    <hyperlink ref="BZ376" r:id="rId315" xr:uid="{780120BA-4A37-BE41-83FB-24DC1B1591BC}"/>
    <hyperlink ref="BZ377" r:id="rId316" xr:uid="{8D177534-A548-0B42-BE97-1FB918501550}"/>
    <hyperlink ref="BZ378" r:id="rId317" xr:uid="{8E39E28B-78E5-E742-BB23-2CFB999484D5}"/>
    <hyperlink ref="BZ379" r:id="rId318" xr:uid="{00E9976D-DF2E-B743-8FA7-21307AEE3AD4}"/>
    <hyperlink ref="BZ380" r:id="rId319" xr:uid="{7A078241-3A49-1C40-AB47-7BD3C839B246}"/>
    <hyperlink ref="BZ381" r:id="rId320" xr:uid="{9D1AFF96-D179-6B4A-A216-60A3B6EA6C8A}"/>
    <hyperlink ref="BZ382" r:id="rId321" xr:uid="{8E2420FE-32BF-2144-9570-8FD8BA01204B}"/>
    <hyperlink ref="BZ383" r:id="rId322" xr:uid="{E666FD82-8949-8C46-9951-5661620D7577}"/>
    <hyperlink ref="BZ384" r:id="rId323" xr:uid="{F4297264-C32C-C24C-ABCD-52A2A20D005C}"/>
    <hyperlink ref="BZ385" r:id="rId324" xr:uid="{AC2EDBD3-B17A-3044-A3AB-3DD2E68B1DC9}"/>
    <hyperlink ref="BZ386" r:id="rId325" xr:uid="{9355F207-239D-2F4B-AFED-623CAC32CC14}"/>
    <hyperlink ref="BZ387" r:id="rId326" xr:uid="{CAD2918F-0CC9-4340-9D32-51158267EF82}"/>
    <hyperlink ref="BZ388" r:id="rId327" xr:uid="{8659B048-E94D-B947-8452-2516271DEB6D}"/>
    <hyperlink ref="BZ389" r:id="rId328" xr:uid="{9491FCE5-48EE-3F44-BE06-C1CA5922171B}"/>
    <hyperlink ref="BZ390" r:id="rId329" xr:uid="{31901B82-2AEE-734B-A7F0-BFFA5CC006C2}"/>
    <hyperlink ref="BZ391" r:id="rId330" xr:uid="{ABFC71A0-3FDC-E044-8BBB-0ECBE1B250E3}"/>
    <hyperlink ref="BZ392" r:id="rId331" xr:uid="{D1D470E4-B5E7-D941-BE0D-7B677A2C9731}"/>
    <hyperlink ref="BZ393" r:id="rId332" xr:uid="{566DEAB1-C9D3-9146-BA9C-1C65E91B325C}"/>
    <hyperlink ref="BZ394" r:id="rId333" xr:uid="{D26235DE-F092-3742-9A8B-F3CD9443F318}"/>
    <hyperlink ref="BZ395" r:id="rId334" xr:uid="{AA97B387-1275-854E-8228-A1666E76A87D}"/>
    <hyperlink ref="BZ396" r:id="rId335" xr:uid="{C4F792AC-A020-5040-8C41-EDF28C6210E5}"/>
    <hyperlink ref="BZ397" r:id="rId336" xr:uid="{42F692E6-9A8E-DD48-BB4A-2B66B58C8303}"/>
    <hyperlink ref="BZ398" r:id="rId337" xr:uid="{D25EC9EA-7BBE-9D48-8F62-D785B38DAA8A}"/>
    <hyperlink ref="BZ399" r:id="rId338" xr:uid="{45C74FC4-78E3-444B-8D7D-F1AB198FB93E}"/>
    <hyperlink ref="BZ402" r:id="rId339" xr:uid="{4C953047-C306-684A-8918-0305747BE43A}"/>
    <hyperlink ref="BZ400" r:id="rId340" xr:uid="{992251E6-D4E2-164C-9D0B-DE4E8AEAEE68}"/>
    <hyperlink ref="BZ401" r:id="rId341" xr:uid="{9652762C-6151-114E-A23D-12CC1192C961}"/>
    <hyperlink ref="BZ403" r:id="rId342" xr:uid="{AB67690F-5BEB-BF44-BB70-E3FE0517926A}"/>
    <hyperlink ref="BZ404" r:id="rId343" xr:uid="{B10B6BA8-3E5A-7B4E-BE5F-5C85EEE78B98}"/>
    <hyperlink ref="BZ405" r:id="rId344" xr:uid="{C7F89DBB-EB38-E14A-AB61-A9763CAE4530}"/>
    <hyperlink ref="BZ406" r:id="rId345" xr:uid="{636CE74B-DD5E-0444-A5DB-BAED94AF3DA3}"/>
    <hyperlink ref="BZ407" r:id="rId346" xr:uid="{D6AC88A0-ACDD-6B49-BDAF-1F7B99654F1A}"/>
    <hyperlink ref="BZ408" r:id="rId347" xr:uid="{B839D2D4-1977-494F-87A5-D2B5ACBDEB21}"/>
    <hyperlink ref="BZ409" r:id="rId348" xr:uid="{208D4E7D-4742-4B47-9818-B808B124660D}"/>
    <hyperlink ref="BZ410" r:id="rId349" xr:uid="{0204CB9C-8906-294B-905F-734F70EE04AA}"/>
    <hyperlink ref="BZ411" r:id="rId350" xr:uid="{34FACB71-DD99-EE41-ACAE-9F1E2045AA88}"/>
    <hyperlink ref="BZ412" r:id="rId351" xr:uid="{E1811FAF-AD95-2B48-AF8A-927DB6572592}"/>
    <hyperlink ref="BZ413" r:id="rId352" xr:uid="{4E88DE65-50A3-D84A-8BA2-F69DFD7EDAA9}"/>
    <hyperlink ref="BZ414" r:id="rId353" xr:uid="{5C728551-2342-7F4D-9CF4-287ECED509C2}"/>
    <hyperlink ref="BZ415" r:id="rId354" xr:uid="{FD77396E-A2DC-E14D-B19C-0266EB3F561A}"/>
    <hyperlink ref="BZ416" r:id="rId355" xr:uid="{8BDC2220-1BCF-A643-9DE5-7D94A76C79A4}"/>
    <hyperlink ref="BZ417" r:id="rId356" xr:uid="{E10D035B-9D8E-9F4E-BB06-A6070FA083B9}"/>
    <hyperlink ref="BZ418" r:id="rId357" xr:uid="{6CC68440-6324-CC47-9054-969D8C09FA3D}"/>
    <hyperlink ref="BZ419" r:id="rId358" xr:uid="{8BAED736-C848-4644-9850-ACDB2F0C06E8}"/>
    <hyperlink ref="BZ420" r:id="rId359" xr:uid="{C5EDA06C-BB8C-1841-B0DF-21007F5928CE}"/>
    <hyperlink ref="BZ421" r:id="rId360" xr:uid="{81B6EF0B-A99C-154E-9A00-00D4FDCEB0D4}"/>
    <hyperlink ref="BZ422" r:id="rId361" xr:uid="{2406C988-6201-6B4C-B51E-5CE14E1AA8A4}"/>
    <hyperlink ref="BZ423" r:id="rId362" xr:uid="{2ACCADE5-7B83-B44D-82E1-369105DB6C72}"/>
    <hyperlink ref="BZ424" r:id="rId363" xr:uid="{DE2D3553-863F-5440-B01F-525B476DF910}"/>
    <hyperlink ref="BZ425" r:id="rId364" xr:uid="{2E23E7D3-8260-8F4A-AE7E-5E1DA4B544F9}"/>
    <hyperlink ref="BZ426" r:id="rId365" xr:uid="{C964D9A2-114F-CA40-AB06-6CF02C4BED92}"/>
    <hyperlink ref="BZ427" r:id="rId366" xr:uid="{CAC1E9B5-0073-C445-A79E-54302738D93A}"/>
    <hyperlink ref="BZ428" r:id="rId367" xr:uid="{072CE8D4-0CE9-0345-897D-F1523B308B5D}"/>
    <hyperlink ref="BZ429" r:id="rId368" xr:uid="{F89B35FF-5807-1942-A574-05232D23849B}"/>
    <hyperlink ref="BZ430" r:id="rId369" xr:uid="{69821CBD-F1C9-AC44-875E-CCE4C6959348}"/>
    <hyperlink ref="BZ431" r:id="rId370" xr:uid="{35F795BD-F282-E840-9040-FF03F3C31B2C}"/>
    <hyperlink ref="BZ432" r:id="rId371" xr:uid="{5784EE5C-633E-C44E-ACA0-C3CCEFB4B78D}"/>
    <hyperlink ref="BZ433" r:id="rId372" xr:uid="{3B5EF35A-3D24-9948-87C0-58FB5EC9323D}"/>
    <hyperlink ref="BZ434" r:id="rId373" xr:uid="{56155E65-C513-5748-B804-E85B17162793}"/>
    <hyperlink ref="BZ435" r:id="rId374" xr:uid="{0D749B6C-CF03-1B4B-A8F8-9571B9C233CE}"/>
    <hyperlink ref="BZ436" r:id="rId375" xr:uid="{DE0B1B6F-3F16-DC42-BC33-2FDAE0CA894D}"/>
    <hyperlink ref="BZ437" r:id="rId376" xr:uid="{1B220679-5846-FD40-8A0B-FCC335E1CDC7}"/>
    <hyperlink ref="BZ438" r:id="rId377" xr:uid="{5FAA2145-1C07-DC4B-A08F-72C575418524}"/>
    <hyperlink ref="BZ439" r:id="rId378" xr:uid="{BBF29442-6750-F841-83C6-CDA75B0AB0B6}"/>
    <hyperlink ref="BZ440" r:id="rId379" xr:uid="{9207BE6F-D5C3-364A-9034-B724A207D1FD}"/>
    <hyperlink ref="BZ441" r:id="rId380" xr:uid="{9673AE2F-EA48-C44B-A3E4-E547620C04F8}"/>
    <hyperlink ref="BZ442" r:id="rId381" xr:uid="{6F48EAEE-A2A5-644D-953E-19C4D59DEA3D}"/>
    <hyperlink ref="BZ443" r:id="rId382" xr:uid="{7CFE2CA0-1711-A54A-8145-0F0E0DFA74B5}"/>
    <hyperlink ref="BZ444" r:id="rId383" xr:uid="{83CA9B13-D684-F841-B196-6EB1F84CDFBC}"/>
    <hyperlink ref="BZ445" r:id="rId384" xr:uid="{20269883-8F4C-8F42-8651-74CC8F5115AF}"/>
    <hyperlink ref="BZ446" r:id="rId385" xr:uid="{913E1116-7D70-514E-90AC-570F8E166151}"/>
    <hyperlink ref="BZ447" r:id="rId386" xr:uid="{CE4AA209-707B-8948-B747-CCC334902E30}"/>
    <hyperlink ref="BZ448" r:id="rId387" xr:uid="{C9A6580A-14C4-454A-90B4-0EFDD67CD5B7}"/>
    <hyperlink ref="BZ449" r:id="rId388" xr:uid="{0B362257-9F24-EC47-A55A-B89874F414AF}"/>
    <hyperlink ref="BZ450" r:id="rId389" xr:uid="{E9FD645E-BD9F-AE43-BB7F-5D899C586D59}"/>
    <hyperlink ref="BZ451" r:id="rId390" xr:uid="{E936EFF3-C0E6-2145-9472-F75D62166AD2}"/>
    <hyperlink ref="BZ452" r:id="rId391" xr:uid="{0BACE2E4-ADB7-9444-B549-35ECFAD2AA1F}"/>
    <hyperlink ref="BZ453" r:id="rId392" xr:uid="{06C69087-A2F3-BE4F-A81E-08F037ED3403}"/>
    <hyperlink ref="BZ454" r:id="rId393" xr:uid="{EF6DD887-0DD2-EB44-9D84-4EA9BE50BC31}"/>
    <hyperlink ref="BZ455" r:id="rId394" xr:uid="{AF01349D-B3B9-CC46-9158-81C7AEF10946}"/>
    <hyperlink ref="BZ456" r:id="rId395" xr:uid="{DB59FFB3-1667-FD4A-A273-1729F82A4599}"/>
    <hyperlink ref="BZ457" r:id="rId396" xr:uid="{47E01B07-F7B3-A94F-AEF5-EAC1FE2A32E9}"/>
    <hyperlink ref="BZ458" r:id="rId397" xr:uid="{3EA0C751-4A3F-EC4D-BAA4-BB9F05A41B3C}"/>
    <hyperlink ref="BZ459" r:id="rId398" xr:uid="{20833547-499A-904F-A10C-0EB0F8F41790}"/>
    <hyperlink ref="BZ460" r:id="rId399" xr:uid="{7B6A8E2C-D757-384D-A415-514F2228988D}"/>
    <hyperlink ref="BZ461" r:id="rId400" xr:uid="{93564496-1945-F844-88F6-41DEEE1EB3AF}"/>
    <hyperlink ref="BZ462" r:id="rId401" xr:uid="{2ACA9BB2-2CFD-2A46-8696-CA634852B645}"/>
    <hyperlink ref="BZ463" r:id="rId402" xr:uid="{9E43228A-04C2-3F49-B7C9-2BDC8D27F5B6}"/>
    <hyperlink ref="BZ464" r:id="rId403" xr:uid="{457DD24A-E0A1-8843-B0E9-FCB5EDEC6AC1}"/>
    <hyperlink ref="BZ465" r:id="rId404" xr:uid="{E43195CD-2763-DC42-A833-BB4B847B0C4F}"/>
    <hyperlink ref="BZ466" r:id="rId405" xr:uid="{679B2D0E-BDAE-A648-8EFE-65FA3D85AC63}"/>
    <hyperlink ref="BZ467" r:id="rId406" xr:uid="{97CCBB89-7740-AB4F-8167-32EFD4A80427}"/>
    <hyperlink ref="BZ468" r:id="rId407" xr:uid="{C2D13282-C177-9C4E-ACD7-7FFD0844DBDA}"/>
    <hyperlink ref="BZ469" r:id="rId408" xr:uid="{F5CCB7B0-079C-C948-A8CD-B4C7DBD2AE4E}"/>
    <hyperlink ref="BZ470" r:id="rId409" xr:uid="{4F1696D7-F770-3747-AAA9-7192DB194565}"/>
    <hyperlink ref="BZ471" r:id="rId410" xr:uid="{0CAB8C71-CA38-1540-BF38-B9A757F0E8F5}"/>
    <hyperlink ref="BZ472" r:id="rId411" xr:uid="{DF2E7A96-5F86-EB42-8E69-8FA12776BFCE}"/>
    <hyperlink ref="BZ473" r:id="rId412" xr:uid="{CD9259FB-6E4D-A14F-82AE-1E8E2119F97A}"/>
    <hyperlink ref="BZ474" r:id="rId413" xr:uid="{25BF7DE6-C114-F642-BDB4-BA347B71EC93}"/>
    <hyperlink ref="BZ475" r:id="rId414" xr:uid="{EAD4DDFD-7486-2345-88D4-516E0EA8C3D0}"/>
    <hyperlink ref="BZ476" r:id="rId415" xr:uid="{ACF9B6E3-A170-AE47-BF39-2B159EE23CC6}"/>
    <hyperlink ref="BZ477" r:id="rId416" xr:uid="{8D929CF4-F552-0545-9267-F69D83EBE7FA}"/>
    <hyperlink ref="BZ478" r:id="rId417" xr:uid="{AC1DD80A-7782-B740-B5CB-4A49CDD39991}"/>
    <hyperlink ref="BZ479" r:id="rId418" xr:uid="{414BC0D1-9365-0B4E-889E-AD80AE94AD13}"/>
    <hyperlink ref="BZ480" r:id="rId419" xr:uid="{C2B26E7E-B439-1F41-830B-EE828768AAE2}"/>
    <hyperlink ref="BZ481" r:id="rId420" xr:uid="{5A19DB27-8506-224A-8278-9916543AD225}"/>
    <hyperlink ref="BZ482" r:id="rId421" xr:uid="{0767D170-F3A2-0A44-A397-38476B7B7275}"/>
    <hyperlink ref="BZ483" r:id="rId422" xr:uid="{1F55B74C-226F-5F43-9FC4-174F3FF9606B}"/>
    <hyperlink ref="BZ484" r:id="rId423" xr:uid="{74FEB203-64FC-C540-9987-5DBFF615D371}"/>
    <hyperlink ref="BZ485" r:id="rId424" xr:uid="{221BB09A-CDC0-344D-88D3-CA5F90CEFC32}"/>
    <hyperlink ref="BZ486" r:id="rId425" xr:uid="{ABE9F080-9B7D-F543-8314-3B6D13E8AF59}"/>
    <hyperlink ref="BZ487" r:id="rId426" xr:uid="{6C6C3A2D-D5F7-E34A-A055-6D2DF31CBAA9}"/>
    <hyperlink ref="BZ488" r:id="rId427" xr:uid="{05C8CA5A-0ED6-964A-8EE2-0CB654DDC79B}"/>
    <hyperlink ref="BZ489" r:id="rId428" xr:uid="{9F61AD07-F81D-C542-ABA8-F3EADC16E935}"/>
    <hyperlink ref="BZ490" r:id="rId429" xr:uid="{5464FEE1-9EA0-AB4B-9C68-6D92CFAF2C2A}"/>
    <hyperlink ref="BZ491" r:id="rId430" xr:uid="{B9441DCB-0267-124B-8003-836CF67E1593}"/>
    <hyperlink ref="BZ492" r:id="rId431" xr:uid="{A4CABC9A-9B23-4F4C-A028-D6962DE48230}"/>
    <hyperlink ref="BZ493" r:id="rId432" xr:uid="{77A33E32-83CA-C147-80AF-CDADDAD9BA69}"/>
    <hyperlink ref="BZ494" r:id="rId433" xr:uid="{214E3470-AE65-B140-8703-D923912BD5C5}"/>
    <hyperlink ref="BZ495" r:id="rId434" xr:uid="{991413F4-FC5B-F144-B3B7-A8CF568E54FD}"/>
    <hyperlink ref="BZ496" r:id="rId435" xr:uid="{4F2C540B-C8C7-3545-8FA3-BE591AE3BEC5}"/>
    <hyperlink ref="BZ497" r:id="rId436" xr:uid="{D45ACE07-635D-3340-B5FD-1AC5430567A6}"/>
    <hyperlink ref="BZ498" r:id="rId437" xr:uid="{E6FF4FA6-DD90-1C47-9685-94FD80A986FB}"/>
    <hyperlink ref="BZ499" r:id="rId438" xr:uid="{53060BF9-3296-3743-AC59-3DC597B5DD79}"/>
    <hyperlink ref="BZ500" r:id="rId439" xr:uid="{58BB7A74-4960-504F-BFAF-D7E82E91B464}"/>
    <hyperlink ref="BZ501" r:id="rId440" xr:uid="{72B3D253-067E-3041-A65B-6427E19EF0B8}"/>
    <hyperlink ref="BZ502" r:id="rId441" xr:uid="{B6655D39-C006-934E-9D0F-E65230DA494C}"/>
    <hyperlink ref="BZ503" r:id="rId442" xr:uid="{B35258AE-898B-CC4F-9038-AA701EA1FE8D}"/>
    <hyperlink ref="BZ504" r:id="rId443" xr:uid="{9940C0BC-769F-4A42-ACAC-9E3F3642F78C}"/>
    <hyperlink ref="BZ505" r:id="rId444" xr:uid="{9CBFE1B8-E008-6B4B-8477-8FFFE222502B}"/>
    <hyperlink ref="BZ506" r:id="rId445" xr:uid="{1978B98B-CF93-D14C-8E48-8FF8C3A904B1}"/>
    <hyperlink ref="BZ507" r:id="rId446" xr:uid="{34D3A366-EA22-6944-A76A-5B9AB6531F50}"/>
    <hyperlink ref="BZ508" r:id="rId447" xr:uid="{5CCC5ED9-1D33-6243-B3F4-763A9347B3F0}"/>
    <hyperlink ref="BZ509" r:id="rId448" xr:uid="{E60E3B19-5396-FD4C-BF6D-2E2CB97E79D8}"/>
    <hyperlink ref="BZ510" r:id="rId449" xr:uid="{28F79D35-1065-2645-813F-DEFC438B2743}"/>
    <hyperlink ref="BZ511" r:id="rId450" xr:uid="{F5FF31CC-6A40-EB4F-8144-031FDF6B2265}"/>
    <hyperlink ref="BZ512" r:id="rId451" xr:uid="{21C158A8-D09B-C44C-8A01-290B3C4F1405}"/>
    <hyperlink ref="BZ513" r:id="rId452" xr:uid="{D785258E-85C7-BF4A-9D66-72D3503C07CF}"/>
    <hyperlink ref="BZ514" r:id="rId453" xr:uid="{38F63EA1-55F1-D344-80FE-3CC7C65A5CC6}"/>
    <hyperlink ref="BZ515" r:id="rId454" xr:uid="{50F7AD70-3A0E-504B-85E5-2F2ADEED3A0F}"/>
    <hyperlink ref="BZ516" r:id="rId455" xr:uid="{D66997F0-F3AF-C946-99DE-99ABE59C45B2}"/>
    <hyperlink ref="BZ517" r:id="rId456" xr:uid="{0AB24479-8CF8-804A-9B4D-774A7A762F34}"/>
    <hyperlink ref="BZ518" r:id="rId457" xr:uid="{DDEB0110-EAE1-A04D-A684-46B1FABE540D}"/>
    <hyperlink ref="BZ519" r:id="rId458" xr:uid="{D7B6B9DC-864D-0F43-A2AC-1F6E83CC1BED}"/>
    <hyperlink ref="BZ520" r:id="rId459" xr:uid="{72C02505-EE6E-AA4B-914B-0806392622FB}"/>
    <hyperlink ref="BZ521" r:id="rId460" xr:uid="{13123204-B8BD-BE42-AD80-A341A3FA309E}"/>
    <hyperlink ref="BZ522" r:id="rId461" xr:uid="{EF83BA6C-FBDB-734D-9D5A-D66E67B251EA}"/>
    <hyperlink ref="BZ523" r:id="rId462" xr:uid="{E582230B-2525-A345-9A0C-463B9F79B2F1}"/>
    <hyperlink ref="BZ524" r:id="rId463" xr:uid="{B1D3598E-A315-E744-A74B-6D9CF2FB885A}"/>
    <hyperlink ref="BZ525" r:id="rId464" xr:uid="{421BD756-6D09-C548-BBB1-C7AA2CDEF9BE}"/>
    <hyperlink ref="BZ526" r:id="rId465" xr:uid="{C5517B05-3489-5245-B7F1-83ECCCACC11B}"/>
    <hyperlink ref="BZ527" r:id="rId466" xr:uid="{03C491DC-7860-6F4B-98B5-372F532FF8D9}"/>
    <hyperlink ref="BZ528" r:id="rId467" xr:uid="{ADC24477-25AF-CC45-9C65-0B8A1AC55878}"/>
    <hyperlink ref="BZ529" r:id="rId468" xr:uid="{78DE381F-87FE-C14E-B0DD-485390A06D17}"/>
    <hyperlink ref="BZ530" r:id="rId469" xr:uid="{83C1CFC7-B764-4D4A-9CC1-01B50492D778}"/>
    <hyperlink ref="BZ531" r:id="rId470" xr:uid="{E43644F3-EDC6-7849-A994-44C37AE52CBF}"/>
    <hyperlink ref="BZ532" r:id="rId471" xr:uid="{296F9103-C4AE-594D-B665-65D1CC5B29D9}"/>
    <hyperlink ref="BZ533" r:id="rId472" xr:uid="{EB56254F-E5C9-A740-8A8A-D90EE9FED874}"/>
    <hyperlink ref="BZ534" r:id="rId473" xr:uid="{EDE6BB0B-1D9C-F045-9136-CFAE19506FA0}"/>
    <hyperlink ref="BZ535" r:id="rId474" xr:uid="{6D936516-00F1-2741-93CD-CCAA042EE6CE}"/>
    <hyperlink ref="BZ536" r:id="rId475" xr:uid="{36A7E66C-022A-7B4D-BEB5-529FA93C5367}"/>
    <hyperlink ref="BZ537" r:id="rId476" xr:uid="{786D7D62-DA53-8946-A235-B1DA0084BFCB}"/>
    <hyperlink ref="BZ538" r:id="rId477" xr:uid="{E3E4453F-F562-8546-972B-AAA23F645ACF}"/>
    <hyperlink ref="BZ539" r:id="rId478" xr:uid="{FC018991-6EBE-1942-AFB4-B88E3288165B}"/>
    <hyperlink ref="BZ540" r:id="rId479" xr:uid="{F2370A6D-14CA-BD46-86B3-C316AA0F6F15}"/>
    <hyperlink ref="BZ541" r:id="rId480" xr:uid="{B73D5AA8-F310-8340-A04C-C2C9438C110F}"/>
    <hyperlink ref="BZ542" r:id="rId481" xr:uid="{FF4BE1ED-CE69-DA4A-A084-80D89059977A}"/>
    <hyperlink ref="BZ543" r:id="rId482" xr:uid="{5E164A77-6619-CE4D-828E-3570A8D25121}"/>
    <hyperlink ref="BZ544" r:id="rId483" xr:uid="{AF137E07-F3D5-5048-8BA6-EEF362030E24}"/>
    <hyperlink ref="BZ545" r:id="rId484" xr:uid="{FAB59BA8-9689-4043-A025-FDCCC972C5EE}"/>
    <hyperlink ref="BZ546" r:id="rId485" xr:uid="{CCC9F44B-0F25-2A4E-A21D-E78885402AEE}"/>
    <hyperlink ref="BZ547" r:id="rId486" xr:uid="{88C53F24-14E5-4E43-BBAD-F8DD78C8E699}"/>
    <hyperlink ref="BZ548" r:id="rId487" xr:uid="{2E4E0940-1845-6844-BB69-6B3F79BABFF4}"/>
    <hyperlink ref="BZ549" r:id="rId488" xr:uid="{6F881BE4-72BC-8243-BEBF-2732E51C3F67}"/>
    <hyperlink ref="BZ550" r:id="rId489" xr:uid="{2FE98ED3-D325-7A40-99D4-17BA73FAFCC8}"/>
    <hyperlink ref="BZ551" r:id="rId490" xr:uid="{0A1F5CB7-8036-AA4C-B3FD-4249D6D3A73A}"/>
    <hyperlink ref="BZ552" r:id="rId491" xr:uid="{F7179D97-B24A-624D-99F0-B2CFEA40F869}"/>
    <hyperlink ref="BZ553" r:id="rId492" xr:uid="{90D0B3D3-8ED7-A643-A9D5-4770ACEDC8CA}"/>
    <hyperlink ref="BZ554" r:id="rId493" xr:uid="{7822E56A-E632-394F-9E64-14DCF3AD205A}"/>
    <hyperlink ref="BZ555" r:id="rId494" xr:uid="{E564C952-8D38-1544-AE63-9F516A443FEF}"/>
    <hyperlink ref="BZ556" r:id="rId495" xr:uid="{0FCC5A26-23E7-6245-A3B5-A707BC6BA832}"/>
    <hyperlink ref="BZ557" r:id="rId496" xr:uid="{2D01278D-B0BD-9A4F-A1E5-BB2DF42BF340}"/>
    <hyperlink ref="BZ558" r:id="rId497" xr:uid="{FCAB98D4-1015-8842-8F5D-07CEAB677A77}"/>
    <hyperlink ref="BZ559" r:id="rId498" xr:uid="{EE8E4CB2-BFC0-124E-B9BA-C2A8202A8253}"/>
    <hyperlink ref="BZ560" r:id="rId499" xr:uid="{A3FD4B54-AC3E-F640-8203-CAF2A22FB116}"/>
    <hyperlink ref="BZ561" r:id="rId500" xr:uid="{234A4FE2-6A30-9947-8510-F7669B2477C7}"/>
    <hyperlink ref="BZ562" r:id="rId501" xr:uid="{8B539B29-35D3-664B-8B79-7EC8E28DDB0E}"/>
    <hyperlink ref="BZ563" r:id="rId502" xr:uid="{43B455AF-BA44-2743-92AE-19EFE87A4EC6}"/>
    <hyperlink ref="BZ564" r:id="rId503" xr:uid="{30A8DB7C-28AE-4A4C-8871-99714533A3AD}"/>
    <hyperlink ref="BZ565" r:id="rId504" xr:uid="{9C358D3A-A8FF-664F-A6DB-F869C71E06C7}"/>
    <hyperlink ref="BZ566" r:id="rId505" xr:uid="{44823C5F-0850-0143-A7D3-067B2B517163}"/>
    <hyperlink ref="BZ567" r:id="rId506" xr:uid="{785393DB-1FEB-E44D-A787-D3A9A1C67C8F}"/>
    <hyperlink ref="BZ568" r:id="rId507" xr:uid="{EE4CEF4A-9D69-D943-A623-B79A69C545D3}"/>
    <hyperlink ref="BZ569" r:id="rId508" xr:uid="{E39FAFF9-685B-074B-87FE-B8CFB97C07FD}"/>
    <hyperlink ref="BZ570" r:id="rId509" xr:uid="{9D761C14-9A5A-4741-89F1-5A949CCB2AFD}"/>
    <hyperlink ref="BZ571" r:id="rId510" xr:uid="{BA360DF0-DDAA-F24D-9937-1C483B383675}"/>
    <hyperlink ref="BZ572" r:id="rId511" xr:uid="{C48BD4D5-ABE8-F640-97A8-50649DA730FE}"/>
    <hyperlink ref="BZ573" r:id="rId512" xr:uid="{5CE71D0E-4295-B24D-9E01-463B5451E977}"/>
    <hyperlink ref="BZ574" r:id="rId513" xr:uid="{D454B4BE-52FD-8F4E-A38D-FFD69D863C9A}"/>
    <hyperlink ref="BZ575" r:id="rId514" xr:uid="{A62638A9-2D89-1B4A-B5C0-73A1D5A8C331}"/>
    <hyperlink ref="BZ576" r:id="rId515" xr:uid="{C87E699C-BEAB-034A-A8D3-5FA50DDCDA46}"/>
    <hyperlink ref="BZ577" r:id="rId516" xr:uid="{59F956D4-D4B4-6B4A-884F-EDA4C55ABB4F}"/>
    <hyperlink ref="BZ578" r:id="rId517" xr:uid="{0E07C61C-ACDF-3048-A496-C73F29E7F989}"/>
    <hyperlink ref="BZ579" r:id="rId518" xr:uid="{25877DB4-2237-C845-8FD0-5773D8B5282F}"/>
    <hyperlink ref="BZ580" r:id="rId519" xr:uid="{BB795A8C-2C12-164B-8B8E-25B616B4B84F}"/>
    <hyperlink ref="BZ581" r:id="rId520" xr:uid="{F471D49D-D939-4145-916D-0021612FFBE1}"/>
    <hyperlink ref="BZ582" r:id="rId521" xr:uid="{394D2D1A-8797-C546-91BB-F20B7EB4BC4F}"/>
    <hyperlink ref="BZ583" r:id="rId522" xr:uid="{03428CBE-AC05-CF43-BBA4-2CC279A3FF88}"/>
    <hyperlink ref="BZ584" r:id="rId523" xr:uid="{FDA24686-C1CC-5443-BD10-533BBC5ED197}"/>
    <hyperlink ref="BZ585" r:id="rId524" xr:uid="{396F6433-4DC6-E046-9A8F-9F09C1E33254}"/>
    <hyperlink ref="BZ586" r:id="rId525" xr:uid="{03448ABA-35AC-8944-8A55-3431ACA4F575}"/>
    <hyperlink ref="BZ587" r:id="rId526" xr:uid="{F1B6F989-4B05-214B-A722-0DA8EF23819F}"/>
    <hyperlink ref="BZ588" r:id="rId527" xr:uid="{BEF3F9D6-192F-C642-935F-41ADFB1E2F2F}"/>
    <hyperlink ref="BZ589" r:id="rId528" xr:uid="{6C2E2836-7F4D-CD46-BB94-1DC58291320E}"/>
    <hyperlink ref="BZ590" r:id="rId529" xr:uid="{E6A2EDD9-491F-3F44-9AB9-B617008CC9C8}"/>
    <hyperlink ref="BZ591" r:id="rId530" xr:uid="{6DFBB9F2-283F-474A-883C-3C45D3132A67}"/>
    <hyperlink ref="BZ592" r:id="rId531" xr:uid="{5FBB5FCF-A818-AA4A-B50C-9E251690ECE1}"/>
    <hyperlink ref="BZ593" r:id="rId532" xr:uid="{C5088046-D5B8-3049-89E1-3E747C755830}"/>
    <hyperlink ref="BZ594" r:id="rId533" xr:uid="{E5E3DAE7-2346-FE48-B362-41A19B6ECD17}"/>
    <hyperlink ref="BZ595" r:id="rId534" xr:uid="{F62D3190-A5BE-BD4E-9625-073588B95CEF}"/>
    <hyperlink ref="BZ596" r:id="rId535" xr:uid="{97DD9F84-C5F3-D84A-B8EC-6C934033C5B3}"/>
    <hyperlink ref="BZ597" r:id="rId536" xr:uid="{B8726392-D1C0-1E4A-AD6A-D20285EEF84F}"/>
    <hyperlink ref="BZ598" r:id="rId537" xr:uid="{CD3E12AA-725D-A74F-B8F3-A36F997F0F76}"/>
    <hyperlink ref="BZ599" r:id="rId538" xr:uid="{BE3326E4-AEEC-B14A-BE32-1C6248423CB0}"/>
    <hyperlink ref="BZ600" r:id="rId539" xr:uid="{60A7745F-E2D3-E74F-83A9-19AA9756A4A9}"/>
    <hyperlink ref="BZ601" r:id="rId540" xr:uid="{4D415B95-5EAD-854D-B86D-A5BF6B236A18}"/>
    <hyperlink ref="BZ602" r:id="rId541" xr:uid="{D0327E67-0157-9549-95D1-A1A93AD1149F}"/>
    <hyperlink ref="BZ603" r:id="rId542" xr:uid="{DBC33ED2-1E6D-CD4D-BA28-DF41EDD21C67}"/>
    <hyperlink ref="BZ604" r:id="rId543" xr:uid="{0E59C312-6A2F-A845-BDF0-EF3B5B6E8696}"/>
    <hyperlink ref="BZ605" r:id="rId544" xr:uid="{FC78BFDF-6F22-5644-A382-8EB9AB970B63}"/>
    <hyperlink ref="BZ606" r:id="rId545" xr:uid="{0F3BB37F-6496-854B-9998-66A9E7D93242}"/>
    <hyperlink ref="BZ607" r:id="rId546" xr:uid="{FF00ED65-C19B-AC4F-A145-2FCCA9782312}"/>
    <hyperlink ref="BZ608" r:id="rId547" xr:uid="{64466ACC-EFD5-2B4C-AB23-C69BBDD1F359}"/>
    <hyperlink ref="BZ609" r:id="rId548" xr:uid="{C456BC04-786E-C04C-85AA-D830E2121699}"/>
    <hyperlink ref="BZ610" r:id="rId549" xr:uid="{47D7455C-EA51-2148-8A9D-D4D75F799427}"/>
    <hyperlink ref="BZ611" r:id="rId550" xr:uid="{D4316582-17E2-9440-B6B2-81B02C7E2F9D}"/>
    <hyperlink ref="BZ612" r:id="rId551" xr:uid="{F4FF8454-296D-B540-A192-BF12CDAAB35F}"/>
    <hyperlink ref="BZ613" r:id="rId552" xr:uid="{612FE441-B1C4-B648-AC2D-BB4D384FBE0C}"/>
    <hyperlink ref="BZ614" r:id="rId553" xr:uid="{B62D8615-56CF-BC45-AD99-5CF298286EBC}"/>
    <hyperlink ref="BZ615" r:id="rId554" xr:uid="{1E1E0752-A6AB-3C45-85AD-771ACEAB1586}"/>
    <hyperlink ref="BZ616" r:id="rId555" xr:uid="{8A86B73F-CF70-0E42-A922-B960BCCD93D4}"/>
    <hyperlink ref="BZ617" r:id="rId556" xr:uid="{B9847627-A11D-CE4E-BA44-B9371E332D73}"/>
    <hyperlink ref="BZ618" r:id="rId557" xr:uid="{ED9C3744-91D3-B84C-ADF1-07CCA6C7EA66}"/>
    <hyperlink ref="BZ619" r:id="rId558" xr:uid="{E73A6B4C-A5D3-DF40-9963-945F9768BF33}"/>
    <hyperlink ref="BZ620" r:id="rId559" xr:uid="{E5D5A2A8-2C32-0647-8F4A-7064C7956471}"/>
    <hyperlink ref="BZ621" r:id="rId560" xr:uid="{30D6E643-7794-E04B-A71F-012D5015A84D}"/>
    <hyperlink ref="BZ622" r:id="rId561" xr:uid="{AE9902B4-6E91-614B-8693-9E6C23F5146F}"/>
    <hyperlink ref="BZ623" r:id="rId562" xr:uid="{0C473D8B-0407-D84F-A51F-E70BD05D7EF9}"/>
    <hyperlink ref="BZ624" r:id="rId563" xr:uid="{0D2DF45C-F98D-4D48-B900-797DD3BC438E}"/>
    <hyperlink ref="BZ625" r:id="rId564" xr:uid="{2F28B741-BCA5-CE41-BCE5-DB7E20C1CF6E}"/>
    <hyperlink ref="BZ626" r:id="rId565" xr:uid="{FB921ED0-6E70-CC4D-9D53-09EEEC9BE1C0}"/>
    <hyperlink ref="BZ627" r:id="rId566" xr:uid="{76769D4F-FB98-B645-B108-2EBB5EA30A1C}"/>
    <hyperlink ref="BZ628" r:id="rId567" xr:uid="{95A2CA44-7187-9143-A16E-D93D5B14C952}"/>
    <hyperlink ref="BZ629" r:id="rId568" xr:uid="{8EF20AF2-24C0-434B-9070-1CCF4FB8F3C0}"/>
    <hyperlink ref="BZ630" r:id="rId569" xr:uid="{7255CE59-7E75-E54E-B71D-66F7A15F16DD}"/>
    <hyperlink ref="BZ631" r:id="rId570" xr:uid="{07781672-90D2-DB41-9068-56699733D4FC}"/>
    <hyperlink ref="BZ632" r:id="rId571" xr:uid="{AABC4B5B-7FD7-CC4D-A575-0BE13DCBD940}"/>
    <hyperlink ref="BZ633" r:id="rId572" xr:uid="{56790D65-AAAC-094D-A957-DDE502F45726}"/>
    <hyperlink ref="BZ634" r:id="rId573" xr:uid="{183F8B4C-083B-454C-B88F-A562FEE03AED}"/>
    <hyperlink ref="BZ635" r:id="rId574" xr:uid="{C9B9C280-D16B-3F4A-900A-595C4C5D6330}"/>
    <hyperlink ref="BZ636" r:id="rId575" xr:uid="{CA6ACE55-9C82-F04E-A785-1501E8C01D20}"/>
    <hyperlink ref="BZ637" r:id="rId576" xr:uid="{1D0EB8A3-59A8-3E49-ACB4-063A390B2220}"/>
    <hyperlink ref="BZ638" r:id="rId577" xr:uid="{460E3177-81F3-F446-A833-3CDB7F433130}"/>
    <hyperlink ref="BZ639" r:id="rId578" xr:uid="{EC1E09B5-0312-5B47-B829-3944B7E5D0A0}"/>
    <hyperlink ref="BZ640" r:id="rId579" xr:uid="{D72DDD59-ED58-1544-B964-3E6F0161CACA}"/>
    <hyperlink ref="BZ641" r:id="rId580" xr:uid="{F235B88C-BBC6-FB49-9038-C80AB5E8B0BD}"/>
    <hyperlink ref="BZ642" r:id="rId581" xr:uid="{893C3E9A-7340-7E41-A810-2FE55F1BE7F1}"/>
    <hyperlink ref="BZ643" r:id="rId582" xr:uid="{01A2F7B0-4D58-2B42-8DA2-34B7DB643D18}"/>
    <hyperlink ref="BZ644" r:id="rId583" xr:uid="{F5965479-6AD2-C346-938A-E8DD1633FBF4}"/>
    <hyperlink ref="BZ645" r:id="rId584" xr:uid="{1B365AD1-6116-704B-A42B-B69501BB7770}"/>
    <hyperlink ref="BZ646" r:id="rId585" xr:uid="{E5BA5D6A-8AAB-724B-9B1D-00679A4C88D1}"/>
    <hyperlink ref="BZ647" r:id="rId586" xr:uid="{07681465-7625-0743-8311-81D64A2D60AE}"/>
    <hyperlink ref="BZ648" r:id="rId587" xr:uid="{BACBA4B6-E93D-004C-8A7D-467C833294FC}"/>
    <hyperlink ref="BZ649" r:id="rId588" xr:uid="{A2CD6394-BE3C-4D42-B4E5-7A6C787FC691}"/>
    <hyperlink ref="BZ650" r:id="rId589" xr:uid="{B934C6C2-D721-7A42-8D7F-7B6A8AA4E98E}"/>
    <hyperlink ref="BZ651" r:id="rId590" xr:uid="{EB4CB2AF-2DB8-2541-BA74-5001EBF941DF}"/>
    <hyperlink ref="BZ652" r:id="rId591" xr:uid="{851C87D3-DC9E-4842-B0E5-B3A0E1809384}"/>
    <hyperlink ref="BZ653" r:id="rId592" xr:uid="{33D9D909-29B1-A84D-B26B-79290D6E956A}"/>
    <hyperlink ref="BZ654" r:id="rId593" xr:uid="{14CBE602-3A25-B043-92BC-80ACB91F3FB4}"/>
    <hyperlink ref="BZ655" r:id="rId594" xr:uid="{4C33CE9B-C941-C740-9790-A0444254CA22}"/>
    <hyperlink ref="BZ656" r:id="rId595" xr:uid="{44C6F783-32AB-4747-9A92-EB4C191EF547}"/>
    <hyperlink ref="BZ657" r:id="rId596" xr:uid="{BE462EAA-436B-A242-A682-96D83267F875}"/>
    <hyperlink ref="BZ658" r:id="rId597" xr:uid="{CE5E20D3-16A7-464A-A6C9-42B7CE15BA05}"/>
    <hyperlink ref="BZ659" r:id="rId598" xr:uid="{F38024AB-354F-F745-9C56-47BC738BD03E}"/>
    <hyperlink ref="BZ660" r:id="rId599" xr:uid="{33D273D9-992E-584A-9C7B-314C44F5D348}"/>
    <hyperlink ref="BZ661" r:id="rId600" xr:uid="{C2B08771-8DC4-9546-971B-AA4BEF38DEE4}"/>
    <hyperlink ref="BZ662" r:id="rId601" xr:uid="{CFD2D16E-57CD-3540-8151-6433D23CB84D}"/>
    <hyperlink ref="BZ663" r:id="rId602" xr:uid="{B8455415-EE27-E045-805C-622632080287}"/>
    <hyperlink ref="BZ664" r:id="rId603" xr:uid="{AF8EF782-C281-3A4E-A9D8-B9302FBAE3CA}"/>
    <hyperlink ref="BZ665" r:id="rId604" xr:uid="{2706EE29-E564-E84C-AF7B-08C83565AD55}"/>
    <hyperlink ref="BZ666" r:id="rId605" xr:uid="{A682A4A9-37D2-0A41-91B0-54F916A62B80}"/>
    <hyperlink ref="BZ667" r:id="rId606" xr:uid="{03DBE782-84AC-F241-BB7E-48B00234435B}"/>
    <hyperlink ref="BZ668" r:id="rId607" xr:uid="{88444334-0DB4-A44F-9AED-DFCC0CE6F058}"/>
    <hyperlink ref="BZ669" r:id="rId608" xr:uid="{BC5614EC-0644-0942-81BF-AB50A471457E}"/>
    <hyperlink ref="BZ670" r:id="rId609" xr:uid="{696DC521-3117-7044-97D6-6916FE2A3FFA}"/>
    <hyperlink ref="BZ671" r:id="rId610" xr:uid="{7283F75E-7A86-8444-B63A-CBA2B03E764E}"/>
    <hyperlink ref="BZ672" r:id="rId611" xr:uid="{E74C6397-E5DB-CD4E-AB70-C3C4508A0237}"/>
    <hyperlink ref="BZ673" r:id="rId612" xr:uid="{85DD3833-3FE5-F14F-82F2-F6F63E6B4B54}"/>
    <hyperlink ref="BZ674" r:id="rId613" xr:uid="{B0EF6A70-9A46-CB42-B97D-357444D7EBFB}"/>
    <hyperlink ref="BZ675" r:id="rId614" xr:uid="{A0F91648-F7E1-194F-8F57-27D6C9F33A0A}"/>
    <hyperlink ref="BZ676" r:id="rId615" xr:uid="{CDF5AF7D-30E7-B64E-B1A1-A8BB18244727}"/>
    <hyperlink ref="BZ677" r:id="rId616" xr:uid="{C6C25039-603E-7743-9F4E-86770313A947}"/>
    <hyperlink ref="BZ678" r:id="rId617" xr:uid="{7E06C0EC-E513-0740-B253-E734BEA860C8}"/>
    <hyperlink ref="BZ679" r:id="rId618" xr:uid="{6CA5B00C-5037-8646-BC67-9DA1B2A64A7E}"/>
    <hyperlink ref="BZ680" r:id="rId619" xr:uid="{57188121-4101-3449-8B0D-0F13B022EAE1}"/>
    <hyperlink ref="BZ681" r:id="rId620" xr:uid="{F2178517-263C-F14F-97F1-3C350E43A07F}"/>
    <hyperlink ref="BZ682" r:id="rId621" xr:uid="{9B356EC6-513B-FD42-AE9B-9B543B713F7E}"/>
    <hyperlink ref="BZ683" r:id="rId622" xr:uid="{D2A0EAEC-C03B-EE41-9443-36EAADD24AB4}"/>
    <hyperlink ref="BZ684" r:id="rId623" xr:uid="{A20B5839-BEC6-7244-90C3-874EBAB46295}"/>
    <hyperlink ref="BZ685" r:id="rId624" xr:uid="{3E9382EB-D17F-6B46-85E8-857DDF6E7F7D}"/>
    <hyperlink ref="BZ686" r:id="rId625" xr:uid="{D97F7CF8-8AA3-114C-B22F-AA7F879F584A}"/>
    <hyperlink ref="BZ687" r:id="rId626" xr:uid="{64B52779-E42C-CA47-80D9-F5C6AF29465E}"/>
    <hyperlink ref="BZ688" r:id="rId627" xr:uid="{1F33F183-8EBC-5A4F-8F14-83CDA2B20AEB}"/>
    <hyperlink ref="BZ689" r:id="rId628" xr:uid="{C44F98D3-0860-3E48-8593-6260ACCB6A45}"/>
    <hyperlink ref="BZ690" r:id="rId629" xr:uid="{13E78B79-8B40-B44D-8AD0-148A7C03BBE7}"/>
    <hyperlink ref="BZ691" r:id="rId630" xr:uid="{42F94F39-4B33-9E4B-8974-2753CBB650A6}"/>
    <hyperlink ref="BZ692" r:id="rId631" xr:uid="{265AB210-32DD-3343-90A0-1F14AA3BF91F}"/>
    <hyperlink ref="BZ693" r:id="rId632" xr:uid="{3AB2A29F-9D37-2D4E-9CED-EAFC4E5152FE}"/>
    <hyperlink ref="BZ694" r:id="rId633" xr:uid="{39D3192B-B95B-EE42-9279-3A26F54CA9F0}"/>
    <hyperlink ref="BZ695" r:id="rId634" xr:uid="{65052AB6-CD6D-BE4D-A3A5-A469534E2A0D}"/>
    <hyperlink ref="BZ696" r:id="rId635" xr:uid="{F7A1F047-B465-3642-A20F-22370558E3DC}"/>
    <hyperlink ref="BZ697" r:id="rId636" xr:uid="{3B8CE3B8-9849-D849-8D1D-962EF8E4590F}"/>
    <hyperlink ref="BZ698" r:id="rId637" xr:uid="{647813EC-EB93-0C4A-B2EB-6F66932B8CE6}"/>
    <hyperlink ref="BZ699" r:id="rId638" xr:uid="{91C141AD-B60F-8E44-A13F-1B6E926F3B3A}"/>
    <hyperlink ref="BZ700" r:id="rId639" xr:uid="{08A497CE-2D8E-B140-8C2A-FEB376EE5107}"/>
    <hyperlink ref="BZ701" r:id="rId640" xr:uid="{F795532F-DBD7-5649-95B2-1E9D55FD0F7E}"/>
    <hyperlink ref="BZ702" r:id="rId641" xr:uid="{E2E70A0A-3F0A-A54E-A990-245AA9F4F790}"/>
    <hyperlink ref="BZ703" r:id="rId642" xr:uid="{6355354B-D565-7345-BB7D-CDD6242F3785}"/>
    <hyperlink ref="BZ704" r:id="rId643" xr:uid="{212732DE-156F-184A-BB9E-75E5D14B502A}"/>
    <hyperlink ref="BZ705" r:id="rId644" xr:uid="{9E27C9A0-03D1-E345-A446-D42D98349880}"/>
    <hyperlink ref="BZ706" r:id="rId645" xr:uid="{F5FDDF5F-CE62-4648-BFE1-EA07BA53CFB8}"/>
    <hyperlink ref="BZ707" r:id="rId646" xr:uid="{0400BBD3-71CC-604F-96D2-D9FCC8B73B45}"/>
    <hyperlink ref="BZ708" r:id="rId647" xr:uid="{7039B6FF-5E06-3648-B800-85E99F77ED77}"/>
    <hyperlink ref="BZ709" r:id="rId648" xr:uid="{37906A83-0A3A-CE45-A747-214BFFC4BC14}"/>
    <hyperlink ref="BZ710" r:id="rId649" xr:uid="{7BE6CB22-F9FD-5242-A848-E937A7412051}"/>
    <hyperlink ref="BZ711" r:id="rId650" xr:uid="{AC047FB2-5A17-324C-9D26-1BD9256D2042}"/>
    <hyperlink ref="BZ712" r:id="rId651" xr:uid="{DED38F9D-F120-D44D-9F65-391E167802CB}"/>
    <hyperlink ref="BZ713" r:id="rId652" xr:uid="{BC8D6016-F270-044D-AB95-6FD054435A83}"/>
    <hyperlink ref="BZ714" r:id="rId653" xr:uid="{95B4397F-735D-3440-9D21-2F2C7BF44519}"/>
    <hyperlink ref="BZ715" r:id="rId654" xr:uid="{F14EB106-88B0-F342-9399-FDE886252B30}"/>
    <hyperlink ref="BZ716" r:id="rId655" xr:uid="{79CB7B73-708C-3248-95C8-D1E28B08A36A}"/>
    <hyperlink ref="BZ717" r:id="rId656" xr:uid="{31BB5BA8-FAF6-5749-94B2-FF5EDFF71B04}"/>
    <hyperlink ref="BZ718" r:id="rId657" xr:uid="{9E69E706-1D7A-434F-8D4C-E36B255395F5}"/>
    <hyperlink ref="BZ719" r:id="rId658" xr:uid="{ADE8C3B9-8887-1144-B07F-A9EBC3902857}"/>
    <hyperlink ref="BZ720" r:id="rId659" xr:uid="{55694BEA-5B19-E745-BA98-9176EBFE48C7}"/>
    <hyperlink ref="BZ721" r:id="rId660" xr:uid="{090AB935-43F5-CD46-BBE5-F10D1C084C1A}"/>
    <hyperlink ref="BZ722" r:id="rId661" xr:uid="{363379AF-AB36-E944-902E-869C0983BF83}"/>
    <hyperlink ref="BZ723" r:id="rId662" xr:uid="{85A48829-4922-2D4B-81CC-E229248DF0E7}"/>
    <hyperlink ref="BZ724" r:id="rId663" xr:uid="{803E4544-43CF-9549-990B-3AD879EF6982}"/>
    <hyperlink ref="BZ725" r:id="rId664" xr:uid="{10187BF8-E10A-1349-A927-5354E72E8821}"/>
    <hyperlink ref="BZ726" r:id="rId665" xr:uid="{9085EF8E-473E-394A-BA57-C441F61E625E}"/>
    <hyperlink ref="BZ727" r:id="rId666" xr:uid="{303A02F7-3418-9D41-8DED-09F0AFF81D0D}"/>
    <hyperlink ref="BZ728" r:id="rId667" xr:uid="{F7EDAD4E-0E45-4346-8668-41AB988257E0}"/>
    <hyperlink ref="BZ729" r:id="rId668" xr:uid="{859F7F10-16A8-5746-99D4-F56A733C8495}"/>
    <hyperlink ref="BZ730" r:id="rId669" xr:uid="{93C7DE2D-85A5-8144-A891-501E4233AD26}"/>
    <hyperlink ref="BZ731" r:id="rId670" xr:uid="{5B8BD62F-6334-8846-A8B3-1FC8884B109D}"/>
    <hyperlink ref="BZ732" r:id="rId671" xr:uid="{BD7E6E05-17A9-3B49-B970-4CF9A7DD6DCF}"/>
    <hyperlink ref="BZ733" r:id="rId672" xr:uid="{A7F293B9-ED57-D644-B350-6EAD8E9716B0}"/>
    <hyperlink ref="BZ734" r:id="rId673" xr:uid="{C63C470F-3C90-404D-B057-8C0892663E41}"/>
    <hyperlink ref="BZ735" r:id="rId674" xr:uid="{4AD620C3-24B9-9542-9DAF-E264DAE295CB}"/>
    <hyperlink ref="BZ736" r:id="rId675" xr:uid="{EE40091A-3867-C541-BBD1-E80BA0D55D3D}"/>
    <hyperlink ref="BZ737" r:id="rId676" xr:uid="{4C8A3A77-E8AD-BA4B-B6FB-D4E5ED930998}"/>
    <hyperlink ref="BZ738" r:id="rId677" xr:uid="{4A306883-D8EB-A64A-9183-32C0598A278F}"/>
    <hyperlink ref="BZ739" r:id="rId678" xr:uid="{6E37AEDE-5012-6044-836F-974A22DEE5CF}"/>
    <hyperlink ref="BZ740" r:id="rId679" xr:uid="{49B3A95C-22FE-2C4A-8E2E-90049FEEB18C}"/>
    <hyperlink ref="BZ741" r:id="rId680" xr:uid="{E45DA2FF-BFC7-2040-96A0-7BFD84ADBA7E}"/>
    <hyperlink ref="BZ742" r:id="rId681" xr:uid="{216F7DE1-6796-1046-828A-7CAAEA39E507}"/>
    <hyperlink ref="BZ743" r:id="rId682" xr:uid="{4E9AF257-24AE-684A-9643-55F2438B4D89}"/>
    <hyperlink ref="BZ744" r:id="rId683" xr:uid="{703561CC-C791-B440-9F1A-9254040E36FD}"/>
    <hyperlink ref="BZ745" r:id="rId684" xr:uid="{5EF20F54-9747-0C40-B5E7-7BFB8DC29DAF}"/>
    <hyperlink ref="BZ746" r:id="rId685" xr:uid="{5A808DE7-D7B3-7C4F-93E4-D92EE073C15C}"/>
    <hyperlink ref="BZ747" r:id="rId686" xr:uid="{3A7D688B-52AF-1F4E-9C3A-8508671BBF09}"/>
    <hyperlink ref="BZ748" r:id="rId687" xr:uid="{5D3F6502-6D69-E144-8E83-2E0C8F3608AC}"/>
    <hyperlink ref="BZ749" r:id="rId688" xr:uid="{57CA4639-943C-594B-B8D4-41AF2951F1B8}"/>
    <hyperlink ref="BZ750" r:id="rId689" xr:uid="{E00A19EA-FB2C-5B47-8D02-4FF7AE1A18C3}"/>
    <hyperlink ref="BZ751" r:id="rId690" xr:uid="{5C0BDC68-47C6-354D-BD90-3752C5916891}"/>
    <hyperlink ref="BZ752" r:id="rId691" xr:uid="{B94C0699-F386-FB46-ACCB-792C72B5B140}"/>
    <hyperlink ref="BZ753" r:id="rId692" xr:uid="{F54752D1-1FE2-E448-9EE1-B56F1D7D676F}"/>
    <hyperlink ref="BZ754" r:id="rId693" xr:uid="{0BBA9AFD-5D2C-E94B-B02A-6BD480688D02}"/>
    <hyperlink ref="BZ755" r:id="rId694" xr:uid="{CEEA2DBB-DDF9-8049-88CE-00F2905A13F0}"/>
    <hyperlink ref="BZ756" r:id="rId695" xr:uid="{72139D49-0B12-B64E-AAFB-4237B145FE30}"/>
    <hyperlink ref="BZ757" r:id="rId696" xr:uid="{AD7F4368-BCA6-9B41-B929-C9ABEE3C1440}"/>
    <hyperlink ref="BZ758" r:id="rId697" xr:uid="{1187E40D-DFC3-4E43-B15F-4841D6DDF980}"/>
    <hyperlink ref="BZ759" r:id="rId698" xr:uid="{91D17870-0F18-104D-A6FF-6CEFC7D5F0BB}"/>
    <hyperlink ref="BZ760" r:id="rId699" xr:uid="{028ED8F1-68C9-3248-B143-3B89CE3C8B02}"/>
    <hyperlink ref="BZ761" r:id="rId700" xr:uid="{5F2BF203-8260-574F-82C2-D5D9BB63AB9C}"/>
    <hyperlink ref="BZ762" r:id="rId701" xr:uid="{37CF3133-2685-604C-A9E5-D15D6180AE60}"/>
    <hyperlink ref="BZ763" r:id="rId702" xr:uid="{4071E5C4-D0EC-CB46-BC02-A04D39C0BF82}"/>
    <hyperlink ref="BZ764" r:id="rId703" xr:uid="{3B8160FA-D2A8-F04D-8EC1-BBE173423026}"/>
    <hyperlink ref="BZ765" r:id="rId704" xr:uid="{0575FF36-F3D9-9940-B177-B62CE7077959}"/>
    <hyperlink ref="BZ766" r:id="rId705" xr:uid="{CA27C339-686C-654C-9222-19F76148B72D}"/>
    <hyperlink ref="BZ767" r:id="rId706" xr:uid="{E0FB04F1-35F4-C94F-AEEE-DD7E5108F580}"/>
    <hyperlink ref="BZ768" r:id="rId707" xr:uid="{9279ED7C-B9EC-1248-8A47-56C8767783B5}"/>
    <hyperlink ref="BZ769" r:id="rId708" xr:uid="{482FC704-7C05-814A-BEB7-174A0918F451}"/>
    <hyperlink ref="BZ770" r:id="rId709" xr:uid="{E510E695-4F68-4F41-953B-FF73B13175F2}"/>
    <hyperlink ref="BZ771" r:id="rId710" xr:uid="{B581877D-8E8C-2A4D-A638-6A0EA6893BBD}"/>
    <hyperlink ref="BZ772" r:id="rId711" xr:uid="{7582AB4A-BBCA-D249-95BF-2D47E2E32756}"/>
    <hyperlink ref="BZ773" r:id="rId712" xr:uid="{5D7599C5-9EF7-FF42-9FC9-ACC7D126C85F}"/>
    <hyperlink ref="BZ774" r:id="rId713" xr:uid="{827F9628-7775-D74C-AAA7-2D72E5792906}"/>
    <hyperlink ref="BZ775" r:id="rId714" xr:uid="{F2CABC0A-910C-3C44-B58C-C5EE742A5188}"/>
    <hyperlink ref="BZ776" r:id="rId715" xr:uid="{CA6529EC-DE2D-A04B-AAA6-47AF943DE3DB}"/>
    <hyperlink ref="BZ777" r:id="rId716" xr:uid="{BC6BB47A-FF95-804C-B249-53F151A9CB72}"/>
    <hyperlink ref="BZ778" r:id="rId717" xr:uid="{E237E725-46C9-E842-9809-9CE744B781EF}"/>
    <hyperlink ref="BZ779" r:id="rId718" xr:uid="{00330FDC-2C1D-784D-9148-70310E149333}"/>
    <hyperlink ref="BZ780" r:id="rId719" xr:uid="{5EA8A75C-B4D4-5746-9773-D40EE3CBF84C}"/>
    <hyperlink ref="BZ781" r:id="rId720" xr:uid="{644ACD47-9612-C44C-AD1C-2AAF34A36DA7}"/>
    <hyperlink ref="BZ782" r:id="rId721" xr:uid="{B27C9894-3A77-0A43-9EF3-5348C7A1C8F4}"/>
    <hyperlink ref="BZ783" r:id="rId722" xr:uid="{47E80418-75F6-994D-A0D3-9D737A51CE99}"/>
    <hyperlink ref="BZ784" r:id="rId723" xr:uid="{A110593F-18F8-B34F-8BC1-857DCEA8BC75}"/>
    <hyperlink ref="BZ785" r:id="rId724" xr:uid="{2251AD77-1A86-4C44-A879-357A0748DC52}"/>
    <hyperlink ref="BZ786" r:id="rId725" xr:uid="{6E1C7363-D527-E842-810C-ECBBFE445FBB}"/>
    <hyperlink ref="BZ787" r:id="rId726" xr:uid="{DD7E9E32-B680-FA48-AF34-B50685BC6FA0}"/>
    <hyperlink ref="BZ788" r:id="rId727" xr:uid="{E33FD7AC-AF0A-D141-B8FB-146F6F92156C}"/>
    <hyperlink ref="BZ789" r:id="rId728" xr:uid="{B985A39A-172E-774C-AC0B-94706F70BEE1}"/>
    <hyperlink ref="BZ790" r:id="rId729" xr:uid="{122343C5-0A18-4A46-98CC-EFD237CC24CD}"/>
    <hyperlink ref="BZ791" r:id="rId730" xr:uid="{8AC0171D-B2A4-534F-B5B8-4AA1235CDBF6}"/>
    <hyperlink ref="BZ792" r:id="rId731" xr:uid="{E688A8AF-32DA-184C-B4C9-184E01AA459B}"/>
    <hyperlink ref="BZ793" r:id="rId732" xr:uid="{852D38F8-A2B1-4640-8D66-1084756BAAB2}"/>
    <hyperlink ref="BZ794" r:id="rId733" xr:uid="{EADB9752-E488-7242-B604-A2CA7365571E}"/>
    <hyperlink ref="BZ795" r:id="rId734" xr:uid="{1EBD0265-6C4D-DC43-9ECF-171C9C8EF996}"/>
    <hyperlink ref="BZ796" r:id="rId735" xr:uid="{51900CF2-8417-D64D-8F4A-07B6C2F8F8AF}"/>
    <hyperlink ref="BZ797" r:id="rId736" xr:uid="{099DF0F2-2BD7-6243-9AB1-457C4344EA26}"/>
    <hyperlink ref="BZ798" r:id="rId737" xr:uid="{9F5E1FE1-88DA-D747-A15C-7629E706D125}"/>
    <hyperlink ref="BZ799" r:id="rId738" xr:uid="{B0FEEB6E-8F1D-EA4C-8383-08D80C45A530}"/>
    <hyperlink ref="BZ800" r:id="rId739" xr:uid="{E8153808-9B16-3F48-8550-51825FFEF263}"/>
    <hyperlink ref="BZ801" r:id="rId740" xr:uid="{A4255A52-89B2-4D45-BCDA-D82712A40627}"/>
    <hyperlink ref="BZ802" r:id="rId741" xr:uid="{DD547F47-6DF2-F340-95B1-7237181768DB}"/>
    <hyperlink ref="BZ803" r:id="rId742" xr:uid="{8B57D31C-33C2-6A42-888F-E1DBFF152DC9}"/>
    <hyperlink ref="BZ804" r:id="rId743" xr:uid="{3DFBF7E1-003D-994D-AE5D-75E8134C3C34}"/>
    <hyperlink ref="BZ805" r:id="rId744" xr:uid="{49E6EF18-AAD7-CA40-B385-23B48DFBAEFD}"/>
    <hyperlink ref="BZ806" r:id="rId745" xr:uid="{25498C58-817E-944B-82B3-7AE6871A2910}"/>
    <hyperlink ref="BZ807" r:id="rId746" xr:uid="{7F4FB371-F4BA-E946-ABC5-FF1F5B24E5C3}"/>
    <hyperlink ref="BZ808" r:id="rId747" xr:uid="{2A85E70E-3F3C-1B4D-871C-A37D52EC1384}"/>
    <hyperlink ref="BZ809" r:id="rId748" xr:uid="{9E982C5A-8D2D-6A4A-BC57-20AED3292913}"/>
    <hyperlink ref="BZ810" r:id="rId749" xr:uid="{E3085D0C-40B2-A04D-BDC5-CBEB6D8DCD41}"/>
    <hyperlink ref="BZ811" r:id="rId750" xr:uid="{4EF24941-6B4D-B141-9F4B-6B4F6FFAAE51}"/>
    <hyperlink ref="BZ812" r:id="rId751" xr:uid="{B59C40BC-0CBC-7347-A794-531A40FC0DB5}"/>
    <hyperlink ref="BZ813" r:id="rId752" xr:uid="{6B5B245B-AAC3-7C47-A66C-C0620DFD64A5}"/>
    <hyperlink ref="BZ814" r:id="rId753" xr:uid="{5B56EA1E-AE1F-D643-949E-E7B27867DA08}"/>
    <hyperlink ref="BZ815" r:id="rId754" xr:uid="{F6270AB2-C9E3-ED4E-B22E-158AC27DC023}"/>
    <hyperlink ref="BZ816" r:id="rId755" xr:uid="{9F23ADC7-420D-7546-BDED-905797A10210}"/>
    <hyperlink ref="BZ817" r:id="rId756" xr:uid="{3C11A26C-C304-E543-A497-633AF6D7611E}"/>
    <hyperlink ref="BZ818" r:id="rId757" xr:uid="{769E70DB-28A6-BC45-9FDF-12F1402E8740}"/>
    <hyperlink ref="BZ819" r:id="rId758" xr:uid="{30E2C94E-21BC-9E47-AE1E-47C1E823A0D6}"/>
    <hyperlink ref="BZ820" r:id="rId759" xr:uid="{7F0D2EDE-1FC1-8547-A584-B97AB3F99034}"/>
    <hyperlink ref="BZ821" r:id="rId760" xr:uid="{4D1B7518-2999-034C-89A5-7552FEA46E10}"/>
    <hyperlink ref="BZ822" r:id="rId761" xr:uid="{88E03D5D-6730-CD4D-8535-81A248F14637}"/>
    <hyperlink ref="BZ823" r:id="rId762" xr:uid="{B37853E0-74E9-4A48-BD9C-885FB22EB28E}"/>
    <hyperlink ref="BZ824" r:id="rId763" xr:uid="{2AD3C173-576C-D248-99D4-0128FB54E5BA}"/>
    <hyperlink ref="BZ825" r:id="rId764" xr:uid="{8FEFC1B1-0582-F147-98C6-F6A60A3BEA9A}"/>
    <hyperlink ref="BZ826" r:id="rId765" xr:uid="{1F5A528D-BCBD-8442-9A41-2785390DF2E7}"/>
    <hyperlink ref="BZ827" r:id="rId766" xr:uid="{7D1F695A-B4F0-0242-A0B4-5C75E9C13AE1}"/>
    <hyperlink ref="BZ828" r:id="rId767" xr:uid="{695F0C56-88F5-D04C-A36C-F4EA6FE5E651}"/>
    <hyperlink ref="BZ829" r:id="rId768" xr:uid="{DE385FAB-D0EB-644A-925C-4CCA9F10DD6D}"/>
    <hyperlink ref="BZ830" r:id="rId769" xr:uid="{91318619-5892-BC48-BA53-81C86C974C38}"/>
    <hyperlink ref="BZ831" r:id="rId770" xr:uid="{2BA7EC7B-3AE8-5343-9917-689BF37810D5}"/>
    <hyperlink ref="BZ832" r:id="rId771" xr:uid="{FA507FDC-354E-CF43-8347-B179B64CA07E}"/>
    <hyperlink ref="BZ833" r:id="rId772" xr:uid="{0EA7E2CC-AE2B-9240-B193-0500730E5BB9}"/>
    <hyperlink ref="BZ834" r:id="rId773" xr:uid="{363AF01D-4F82-EC44-8D59-8774D162F3E4}"/>
    <hyperlink ref="BZ835" r:id="rId774" xr:uid="{B99739D3-1809-EA48-A23E-A5AAF80D7970}"/>
    <hyperlink ref="BZ836" r:id="rId775" xr:uid="{5F444DEC-657D-9E45-A0FB-D58AE49B3BCC}"/>
    <hyperlink ref="BZ837" r:id="rId776" xr:uid="{A47D6697-FA69-C942-A87B-E6053F268A95}"/>
    <hyperlink ref="BZ838" r:id="rId777" xr:uid="{2B7B4C3F-78AB-1945-9EC8-4362F5403BF4}"/>
    <hyperlink ref="BZ839" r:id="rId778" xr:uid="{EE026E8E-74E5-A34A-9AE6-DA759073D6C2}"/>
    <hyperlink ref="BZ840" r:id="rId779" xr:uid="{379BF408-0F43-FE48-925F-62185608F0F4}"/>
    <hyperlink ref="BZ841" r:id="rId780" xr:uid="{4FD72646-DFE7-184B-A852-75D65D501B51}"/>
    <hyperlink ref="BZ842" r:id="rId781" xr:uid="{402C5B20-58DF-2A4B-B288-70D6C6A1DFC2}"/>
    <hyperlink ref="BZ843" r:id="rId782" xr:uid="{ECE50668-2A77-AF48-B1B3-2194D7D1F398}"/>
    <hyperlink ref="BZ844" r:id="rId783" xr:uid="{867E512D-26F8-A543-B4AC-1700A7E82794}"/>
    <hyperlink ref="BZ845" r:id="rId784" xr:uid="{3BF91F8B-C23D-BC4A-A5B5-FC887A52B951}"/>
    <hyperlink ref="BZ846" r:id="rId785" xr:uid="{ACF780E1-10EE-8648-8C5E-6D905A368723}"/>
    <hyperlink ref="BZ847" r:id="rId786" xr:uid="{2CAC020F-61E6-B240-9307-B6480FF98875}"/>
    <hyperlink ref="BZ848" r:id="rId787" xr:uid="{D02FF55C-CB21-4443-8CB3-29055FC8C532}"/>
    <hyperlink ref="BZ849" r:id="rId788" xr:uid="{D2AB7806-EBB5-3341-9792-1210583C0D12}"/>
    <hyperlink ref="BZ850" r:id="rId789" xr:uid="{59623121-BC44-D242-8A40-B90407E02F13}"/>
    <hyperlink ref="BZ851" r:id="rId790" xr:uid="{3875FB1D-A43B-AA46-B8F0-4227FCA39DCE}"/>
    <hyperlink ref="BZ852" r:id="rId791" xr:uid="{D4165E87-290B-0147-8AFE-5F84B7B454BF}"/>
    <hyperlink ref="BZ853" r:id="rId792" xr:uid="{6608C1CE-D59A-274F-8F11-738AFD31BEDC}"/>
    <hyperlink ref="BZ854" r:id="rId793" xr:uid="{C4CB6E6F-5455-6A4C-8BFA-182B1130AE5C}"/>
    <hyperlink ref="BZ855" r:id="rId794" xr:uid="{62A259BA-ABE6-AF4F-A255-8580D7351F0B}"/>
    <hyperlink ref="BZ856" r:id="rId795" xr:uid="{9008B2FB-E537-A942-BA4E-B7AC87B71876}"/>
    <hyperlink ref="BZ857" r:id="rId796" xr:uid="{29BFBCBE-3306-AA4C-B628-D4FB0CA1B35C}"/>
    <hyperlink ref="BZ858" r:id="rId797" xr:uid="{E123159D-D092-1E46-A3E5-A4636AD4702E}"/>
    <hyperlink ref="BZ859" r:id="rId798" xr:uid="{FF6D2DDF-8492-C743-952B-C55B059E255B}"/>
    <hyperlink ref="BZ860" r:id="rId799" xr:uid="{ED97EFAE-1216-4A4F-AC9A-194ACC736F5C}"/>
    <hyperlink ref="BZ861" r:id="rId800" xr:uid="{39930750-4E97-E043-BB89-C4539284E198}"/>
    <hyperlink ref="BZ862" r:id="rId801" xr:uid="{ADB8C0EF-906A-224A-98D3-CEDD0F9CB78D}"/>
    <hyperlink ref="BZ863" r:id="rId802" xr:uid="{2A4690E3-173E-C047-8665-07A4206E01E0}"/>
    <hyperlink ref="BZ864" r:id="rId803" xr:uid="{F13AF7DC-2B3A-1E43-BCD3-0F718CEE4A94}"/>
    <hyperlink ref="BZ865" r:id="rId804" xr:uid="{34C44847-0A86-2246-A46F-50DED524C92B}"/>
    <hyperlink ref="BZ866" r:id="rId805" xr:uid="{DB9AE1D3-3534-FC4F-8117-4749D3A63698}"/>
    <hyperlink ref="BZ867" r:id="rId806" xr:uid="{7C39DC5F-8A01-0E43-9034-113411B84DC1}"/>
    <hyperlink ref="BZ868" r:id="rId807" xr:uid="{D7E44BF0-D342-1341-B072-224FA9B190A5}"/>
    <hyperlink ref="BZ869" r:id="rId808" xr:uid="{7367222B-4FDB-3B43-A0B3-B75EA49F592C}"/>
    <hyperlink ref="BZ870" r:id="rId809" xr:uid="{40E9CC77-069A-2C4E-BCF8-C75D3F693332}"/>
    <hyperlink ref="BZ871" r:id="rId810" xr:uid="{0FC7F92B-FD1F-AF4C-87A7-AB6BC7B33B2B}"/>
    <hyperlink ref="BZ872" r:id="rId811" xr:uid="{A9E33DDD-2DEF-5C45-BEA7-5BD66A953EFC}"/>
    <hyperlink ref="BZ873" r:id="rId812" xr:uid="{FBDB3F66-EDB8-214A-BAC3-EA1C87DAF2FA}"/>
    <hyperlink ref="BZ874" r:id="rId813" xr:uid="{C400C2F9-7713-3943-98BE-799ECC982E6E}"/>
    <hyperlink ref="BZ875" r:id="rId814" xr:uid="{9319B1EC-EB5C-004B-BA97-D46AED503D23}"/>
    <hyperlink ref="BZ876" r:id="rId815" xr:uid="{B8F7DB92-E017-B345-8AF6-0D2E6287AF40}"/>
    <hyperlink ref="BZ877" r:id="rId816" xr:uid="{AC3E6F97-AF23-6B4A-BE46-F99C3BB04309}"/>
    <hyperlink ref="BZ878" r:id="rId817" xr:uid="{7630CDFA-4D5D-0643-883D-CE5ADE02B823}"/>
    <hyperlink ref="BZ879" r:id="rId818" xr:uid="{506AC7CE-A52D-2041-9199-3C93CD8F063F}"/>
    <hyperlink ref="BZ880" r:id="rId819" xr:uid="{9A79C2C8-CE95-1944-83A1-209D981364E4}"/>
    <hyperlink ref="BZ881" r:id="rId820" xr:uid="{855DE95E-3E6D-2941-97CB-51A7B5A9347C}"/>
    <hyperlink ref="BZ882" r:id="rId821" xr:uid="{213A5330-E589-7D46-8B73-EE5C2D1D33CF}"/>
    <hyperlink ref="BZ883" r:id="rId822" xr:uid="{82DEB389-8C43-3148-908E-CC13851799D6}"/>
    <hyperlink ref="BZ884" r:id="rId823" xr:uid="{898D5D71-2D2A-4845-9581-FDF3B26B127D}"/>
    <hyperlink ref="BZ885" r:id="rId824" xr:uid="{1EBD97D4-7304-B042-BF1B-768BD2F0C191}"/>
    <hyperlink ref="BZ886" r:id="rId825" xr:uid="{0220A2DD-00AA-D84C-8C72-D8067362B2FC}"/>
    <hyperlink ref="BZ888" r:id="rId826" xr:uid="{E9204078-3A15-1349-9B0F-896A4DBDF999}"/>
    <hyperlink ref="BZ889" r:id="rId827" xr:uid="{DC69C5F7-A434-694D-966A-93738D7355AB}"/>
    <hyperlink ref="BZ887" r:id="rId828" xr:uid="{127A019D-6EAF-B441-A08A-4B5C5B914877}"/>
    <hyperlink ref="BZ890" r:id="rId829" xr:uid="{F5AC426D-F3C2-904A-98E3-A7FA13D28C58}"/>
    <hyperlink ref="BZ891" r:id="rId830" xr:uid="{015FB33D-B2D9-F24F-9AB0-BEF512F7C1A3}"/>
    <hyperlink ref="BZ892" r:id="rId831" xr:uid="{1D79CCD2-15DF-B542-9A37-A425DA346282}"/>
    <hyperlink ref="BZ893" r:id="rId832" xr:uid="{C29BF96B-C43C-624D-9D39-748674204105}"/>
    <hyperlink ref="BZ894" r:id="rId833" xr:uid="{145AB7E1-CB62-534F-8A2F-F4718674A9AB}"/>
    <hyperlink ref="BZ895" r:id="rId834" xr:uid="{CC6120C6-F268-F341-B5CA-DE8BF7CE8992}"/>
    <hyperlink ref="BZ896" r:id="rId835" xr:uid="{726BEA76-1B62-994A-BD5B-60C58FDDA93D}"/>
    <hyperlink ref="BZ897" r:id="rId836" xr:uid="{8DEDE185-0C58-F241-8789-7F5D8243A783}"/>
    <hyperlink ref="BZ898" r:id="rId837" xr:uid="{9482B1A5-C4B5-1041-A7D6-89EE160A541E}"/>
    <hyperlink ref="BZ899" r:id="rId838" xr:uid="{C6CCE2D6-E94E-084A-8924-D8D313FC5486}"/>
    <hyperlink ref="BZ900" r:id="rId839" xr:uid="{7C4228EA-0927-9E49-AF91-6D416E429F43}"/>
    <hyperlink ref="BZ901" r:id="rId840" xr:uid="{47310863-54D9-6C40-B4F6-E9C2DE75C2E1}"/>
    <hyperlink ref="BZ902" r:id="rId841" xr:uid="{09F10DF1-EFB3-1E4B-BC71-73FD16C7B4D5}"/>
    <hyperlink ref="BZ903" r:id="rId842" xr:uid="{41FDEDED-97EC-674E-9888-681A0C088EBB}"/>
    <hyperlink ref="BZ904" r:id="rId843" xr:uid="{ADD54A7F-B2F3-3A4D-AB01-380C6FCD8EAB}"/>
    <hyperlink ref="BZ905" r:id="rId844" xr:uid="{CC4AA1F9-93E9-2843-9BC2-0013F837B2ED}"/>
    <hyperlink ref="BZ906" r:id="rId845" xr:uid="{1F7BD94A-5508-BE43-B0B7-95E75A49F13D}"/>
    <hyperlink ref="BZ907" r:id="rId846" xr:uid="{D20A381E-BDD2-B54C-8514-392873003243}"/>
    <hyperlink ref="BZ908" r:id="rId847" xr:uid="{98DC5D54-180B-4540-B533-C05E99E3B59F}"/>
    <hyperlink ref="BZ909" r:id="rId848" xr:uid="{2BE7AC65-6AB7-F745-AFBB-7D9DD9F99134}"/>
    <hyperlink ref="BZ910" r:id="rId849" xr:uid="{84FA24BF-D309-9F4B-9035-F767C90414A4}"/>
    <hyperlink ref="BZ911" r:id="rId850" xr:uid="{8706E70C-BD7F-4B4A-A158-AA97454D3E38}"/>
    <hyperlink ref="BZ912" r:id="rId851" xr:uid="{574E45D2-C473-5B49-82CE-57879CA0404C}"/>
    <hyperlink ref="BZ913" r:id="rId852" xr:uid="{3DB804EA-28F2-5F4F-8B41-A28B87213C91}"/>
    <hyperlink ref="BZ914" r:id="rId853" xr:uid="{F40C8684-4D7D-1548-BE5D-7F410A54718A}"/>
    <hyperlink ref="BZ915" r:id="rId854" xr:uid="{1BF6B361-AA6F-4046-BAE7-F414CD7B95A1}"/>
    <hyperlink ref="BZ916" r:id="rId855" xr:uid="{961F723A-79C0-0241-9639-84CEF53E4E66}"/>
    <hyperlink ref="BZ917" r:id="rId856" xr:uid="{E3239CFC-19AA-EC49-BD5B-EF7EA60B5D77}"/>
    <hyperlink ref="BZ918" r:id="rId857" xr:uid="{47D93527-1E40-A347-B993-5989AB9A25E1}"/>
    <hyperlink ref="BZ919" r:id="rId858" xr:uid="{B018EEC0-01DD-0F40-87E2-BDD59DDA8DB5}"/>
    <hyperlink ref="BZ920" r:id="rId859" xr:uid="{36DBC2D1-1C46-F94C-ABA2-EB772683FE22}"/>
    <hyperlink ref="BZ921" r:id="rId860" xr:uid="{9B51043C-9902-B64E-BB69-652259ACB5CA}"/>
    <hyperlink ref="BZ922" r:id="rId861" xr:uid="{D0EA892D-6D34-FA48-8E74-95EA171C20F8}"/>
    <hyperlink ref="BZ923" r:id="rId862" xr:uid="{5F8E71A5-B9CE-4C43-83EF-95627A5F0AA3}"/>
    <hyperlink ref="BZ924" r:id="rId863" xr:uid="{B1FD8FEB-0950-2A4E-8B05-FBF58E85E36B}"/>
    <hyperlink ref="BZ925" r:id="rId864" xr:uid="{DBFF2E2A-DCC2-034A-A619-312701832B16}"/>
    <hyperlink ref="BZ926" r:id="rId865" xr:uid="{BFB023FE-6A72-524C-A3AD-8A676FAB94D5}"/>
    <hyperlink ref="BZ927" r:id="rId866" xr:uid="{AC31C2AC-F152-144B-AE87-6D54F23E6FD2}"/>
    <hyperlink ref="BZ928" r:id="rId867" xr:uid="{2F045555-49E8-D54A-89DE-34BD5C8514E1}"/>
    <hyperlink ref="BZ929" r:id="rId868" xr:uid="{8F38312C-9C18-8D43-B9F7-F0E7188574EB}"/>
    <hyperlink ref="BZ930" r:id="rId869" xr:uid="{42C1BF3F-FDF3-EF45-895A-79B9D16F631F}"/>
    <hyperlink ref="BZ931" r:id="rId870" xr:uid="{A9868F68-826A-C741-8BDD-EAC40E79919C}"/>
    <hyperlink ref="BZ932" r:id="rId871" xr:uid="{C5E409BC-9BAE-884C-BC5C-A65D45FA947F}"/>
    <hyperlink ref="BZ933" r:id="rId872" xr:uid="{7DED1BC9-729F-9043-BBE9-4146F96F533A}"/>
    <hyperlink ref="BZ934" r:id="rId873" xr:uid="{FEC4017F-CFCF-384C-B316-B90454C07F2D}"/>
    <hyperlink ref="BZ935" r:id="rId874" xr:uid="{D6064A8B-25D9-3A48-82D2-FC8745A778A2}"/>
    <hyperlink ref="BZ936" r:id="rId875" xr:uid="{9169EAC2-FD7B-CE4D-8624-47970F6C5AEC}"/>
    <hyperlink ref="BZ937" r:id="rId876" xr:uid="{3E580A24-E3B4-ED4E-9663-E79FB4C35E64}"/>
    <hyperlink ref="BZ938" r:id="rId877" xr:uid="{FD04C0B1-EB6E-D843-BA2A-92C0460FBC89}"/>
    <hyperlink ref="BZ939" r:id="rId878" xr:uid="{6F677C5E-909B-9F4B-8ADA-9E2E02D8FD3C}"/>
    <hyperlink ref="BZ940" r:id="rId879" xr:uid="{79B8202B-4B34-3341-83DF-FFF424CD12F5}"/>
    <hyperlink ref="BZ941" r:id="rId880" xr:uid="{8D816DA5-6383-974C-AA07-F0F874BC7E90}"/>
    <hyperlink ref="BZ942" r:id="rId881" xr:uid="{C88518ED-E5F1-3C41-8210-C8B03D456D04}"/>
    <hyperlink ref="BZ943" r:id="rId882" xr:uid="{F74FE287-DE15-7944-8D4B-735E9645A91D}"/>
    <hyperlink ref="BZ944" r:id="rId883" xr:uid="{C1FF6A10-81AE-584E-9BD2-296ECD857D74}"/>
    <hyperlink ref="BZ945" r:id="rId884" xr:uid="{DEE0F076-6985-4B4A-B00E-532389319204}"/>
    <hyperlink ref="BZ946" r:id="rId885" xr:uid="{51947A8A-6E4A-C745-8EE4-F47B029D01AD}"/>
    <hyperlink ref="BZ947" r:id="rId886" xr:uid="{F7ECEFC6-B8CD-8546-89B3-DFBC71B2F40B}"/>
    <hyperlink ref="BZ948" r:id="rId887" xr:uid="{0B9DC0FA-B142-2D46-96A9-EA8DA2BD69BE}"/>
    <hyperlink ref="BZ949" r:id="rId888" xr:uid="{8D100E4A-160F-0D45-A110-360A43D0DF72}"/>
    <hyperlink ref="BZ950" r:id="rId889" xr:uid="{DC30C925-AD59-2145-B079-07381044B9F1}"/>
    <hyperlink ref="BZ951" r:id="rId890" xr:uid="{230DF17A-0B54-D141-BE65-4FEC0B4E427D}"/>
    <hyperlink ref="BZ952" r:id="rId891" xr:uid="{95DB2264-6728-8247-8656-2FDBDF344DE7}"/>
    <hyperlink ref="BZ953" r:id="rId892" xr:uid="{D35DCA0A-ABAD-1945-9280-B31EC606BAC5}"/>
    <hyperlink ref="BZ954" r:id="rId893" xr:uid="{5FBF3230-2E66-E446-8A6A-7D188F9B3E8A}"/>
    <hyperlink ref="BZ955" r:id="rId894" xr:uid="{82B39989-953D-194E-9C09-0E82CCB6CF96}"/>
    <hyperlink ref="BZ956" r:id="rId895" xr:uid="{C1CE2EDF-282C-9E44-A31F-EA53F4FA9788}"/>
    <hyperlink ref="BZ957" r:id="rId896" xr:uid="{D7DF48B1-1A32-544F-9331-0DA1FE960B53}"/>
    <hyperlink ref="BZ958" r:id="rId897" xr:uid="{5737418F-AE7A-354F-AFA1-B93469AD9AC3}"/>
    <hyperlink ref="BZ959" r:id="rId898" xr:uid="{E6C24EC5-1020-DC4D-A8E4-A2235E08C067}"/>
    <hyperlink ref="BZ960" r:id="rId899" xr:uid="{BED9EF43-0E82-4546-AB90-9101BAB9D328}"/>
    <hyperlink ref="BZ961" r:id="rId900" xr:uid="{7C1E08E6-AD06-9143-8A0C-9CFB498875A0}"/>
    <hyperlink ref="BZ962" r:id="rId901" xr:uid="{A0444785-7FBB-D648-A1B2-7E34F13DD8B2}"/>
    <hyperlink ref="BZ963" r:id="rId902" xr:uid="{DBA9BA61-CE3A-2E42-A2BC-9B3D1FB0B351}"/>
    <hyperlink ref="BZ964" r:id="rId903" xr:uid="{9F8EB937-9287-AE43-9420-5F8204DA370E}"/>
    <hyperlink ref="BZ965" r:id="rId904" xr:uid="{19A699FD-310B-7445-B40E-608BF0322851}"/>
    <hyperlink ref="BZ966" r:id="rId905" xr:uid="{339796A8-81BA-E24E-A111-0D6C42BFA432}"/>
    <hyperlink ref="BZ967" r:id="rId906" xr:uid="{CAD5BCF9-55E6-BE4C-94F6-D5D113AC68D0}"/>
    <hyperlink ref="BZ968" r:id="rId907" xr:uid="{10143121-E924-DF41-A8CC-B9D25018801D}"/>
    <hyperlink ref="BZ969" r:id="rId908" xr:uid="{E21BDBE2-ABF2-6D4F-B15C-2AECDA222F80}"/>
    <hyperlink ref="BZ970" r:id="rId909" xr:uid="{6B1B7103-ED72-7E4C-8A75-FBA86B7EE934}"/>
    <hyperlink ref="BZ971" r:id="rId910" xr:uid="{366212F4-6642-E94C-A090-27D1888DE513}"/>
    <hyperlink ref="BZ972" r:id="rId911" xr:uid="{DA0A3BC0-8969-804F-A441-FA85357D3ACB}"/>
    <hyperlink ref="BZ973" r:id="rId912" xr:uid="{B1536E16-760F-DD4C-AF20-B99243CAB8D2}"/>
    <hyperlink ref="BZ974" r:id="rId913" xr:uid="{991A1AB9-D621-2747-A8FB-029BC7791BC0}"/>
    <hyperlink ref="BZ975" r:id="rId914" xr:uid="{4F89EA6C-671A-034B-9B05-DD187F486814}"/>
    <hyperlink ref="BZ976" r:id="rId915" xr:uid="{BE69BEB0-E278-B648-9308-1D1E94A867DA}"/>
    <hyperlink ref="BZ977" r:id="rId916" xr:uid="{6743B716-5483-424B-A50E-E0CB229BCF85}"/>
    <hyperlink ref="BZ978" r:id="rId917" xr:uid="{5F12A5C7-DBAD-1E43-9BE1-C6812D1B31CE}"/>
    <hyperlink ref="BZ979" r:id="rId918" xr:uid="{D8A95E42-30F3-6C4B-83D6-6EED204F450E}"/>
    <hyperlink ref="BZ980" r:id="rId919" xr:uid="{E919982D-9CE9-6740-B934-8C5F13BBAE8E}"/>
    <hyperlink ref="BZ981" r:id="rId920" xr:uid="{0534AA69-68B9-5C45-AF73-4E22B019A995}"/>
    <hyperlink ref="BZ982" r:id="rId921" xr:uid="{5FB1EF2E-B455-FB4D-89FF-7134F79D9AAD}"/>
    <hyperlink ref="BZ983" r:id="rId922" xr:uid="{3802DEDB-E756-7D47-B75E-06DCC2AB9A90}"/>
    <hyperlink ref="BZ984" r:id="rId923" xr:uid="{E13054A4-72E7-9646-8374-F0F4A8AA10B8}"/>
    <hyperlink ref="BZ985" r:id="rId924" xr:uid="{07704826-BDC9-D341-89F4-C401872FA764}"/>
    <hyperlink ref="BZ986" r:id="rId925" xr:uid="{6D269747-4442-EF4F-BB86-4DB91CD1C2A1}"/>
    <hyperlink ref="BZ987" r:id="rId926" xr:uid="{D7BF7477-BB29-D142-9689-3BBA20248A0D}"/>
    <hyperlink ref="BZ988" r:id="rId927" xr:uid="{4BC3EDC8-727B-A541-B7BE-0704ACEC5AC1}"/>
    <hyperlink ref="BZ989" r:id="rId928" xr:uid="{E0BC81A0-2D74-D844-A06B-4A120C67FB30}"/>
    <hyperlink ref="BZ990" r:id="rId929" xr:uid="{4235E35A-27A4-B94D-A9E7-6049D408CC06}"/>
    <hyperlink ref="BZ991" r:id="rId930" xr:uid="{58C83D0D-55AB-684D-B4E7-D88ED1EC5E52}"/>
    <hyperlink ref="BZ992" r:id="rId931" xr:uid="{965F4566-F74F-864A-8363-DAD816ACE87D}"/>
    <hyperlink ref="BZ993" r:id="rId932" xr:uid="{A14B68F0-50C3-C240-84E9-D891F8CF4998}"/>
    <hyperlink ref="BZ994" r:id="rId933" xr:uid="{81F63625-B25E-C546-AC9E-95EC3DFA3DF9}"/>
    <hyperlink ref="BZ995" r:id="rId934" xr:uid="{FC8E664A-B9EA-2C44-B17C-148C19FD3C7F}"/>
    <hyperlink ref="BZ996" r:id="rId935" xr:uid="{981F0ACE-494B-DF4C-ABF9-C83F9641F2AB}"/>
    <hyperlink ref="BZ997" r:id="rId936" xr:uid="{7CFD2115-7AF5-B542-BE62-DCEC6FA00732}"/>
    <hyperlink ref="BZ998" r:id="rId937" xr:uid="{3CE073BF-DF6B-6E49-9C7C-48DE69A81B96}"/>
    <hyperlink ref="BZ999" r:id="rId938" xr:uid="{DE71EEC5-A4EB-724C-850E-B2709AF7A3F4}"/>
    <hyperlink ref="BZ1000" r:id="rId939" xr:uid="{CA9B2F2D-74F4-9D4A-8B5F-82306B5700A3}"/>
    <hyperlink ref="BZ1001" r:id="rId940" xr:uid="{9867D5AF-BD2C-7D43-916A-514A2AA93300}"/>
    <hyperlink ref="BZ1002" r:id="rId941" xr:uid="{F2E32A52-423F-7D4E-9E05-019C813ECCA2}"/>
    <hyperlink ref="BZ1003" r:id="rId942" xr:uid="{DCFCC1ED-0F5C-1F45-ADB5-8E43755F048A}"/>
    <hyperlink ref="BZ1004" r:id="rId943" xr:uid="{FF84E33D-5770-F140-852E-7C9E25C28C40}"/>
    <hyperlink ref="BZ1005" r:id="rId944" xr:uid="{D437D81C-FD79-0549-86C8-D0EEE706935D}"/>
    <hyperlink ref="BZ1006" r:id="rId945" xr:uid="{FC996125-3D61-FA47-ACA8-D7F4EB13060D}"/>
    <hyperlink ref="BZ1007" r:id="rId946" xr:uid="{262DA2AE-E747-DC45-BDC0-C343548C81E0}"/>
    <hyperlink ref="BZ1008" r:id="rId947" xr:uid="{BEDD37C9-7CB4-3541-AB19-49F55B9A0D0E}"/>
    <hyperlink ref="BZ1009" r:id="rId948" xr:uid="{782F6A15-840D-A94E-AF3E-5D679795C24F}"/>
    <hyperlink ref="BZ1010" r:id="rId949" xr:uid="{27475B12-1E09-3547-A4CB-D662679EB53F}"/>
    <hyperlink ref="BZ1011" r:id="rId950" xr:uid="{9DC4C223-90E9-FE4E-BD30-0D6D64053362}"/>
    <hyperlink ref="BZ1012" r:id="rId951" xr:uid="{79509FFA-6130-2E47-9E71-E6847A415DBC}"/>
    <hyperlink ref="BZ1013" r:id="rId952" xr:uid="{968692EA-BA80-1049-83C8-282B92095E43}"/>
    <hyperlink ref="BZ1014" r:id="rId953" xr:uid="{9896FD5B-0EC4-AB45-A90C-C5C6026C8BFD}"/>
    <hyperlink ref="BZ1015" r:id="rId954" xr:uid="{01C4C160-1270-1344-8D99-B97586749FA2}"/>
    <hyperlink ref="BZ1016" r:id="rId955" xr:uid="{3EACBAA8-A1F5-0147-9B63-F0D03865EAC2}"/>
    <hyperlink ref="BZ1017" r:id="rId956" xr:uid="{8D8527DF-68EE-2442-8E6C-6FD81FD6674A}"/>
    <hyperlink ref="BZ1018" r:id="rId957" xr:uid="{A550C91F-5E67-F140-8BEB-08C97857F4BD}"/>
    <hyperlink ref="BZ1020" r:id="rId958" xr:uid="{135EAF0B-A914-504E-BEE3-3B14F541CFAA}"/>
    <hyperlink ref="BZ1019" r:id="rId959" xr:uid="{60777871-FD83-E54B-835F-330D0CE3087B}"/>
    <hyperlink ref="BZ1021" r:id="rId960" xr:uid="{930D6ED8-DCEE-D540-BB01-2C19F69053C6}"/>
    <hyperlink ref="BZ1022" r:id="rId961" xr:uid="{72F94490-4FCD-B345-AA97-03529A6FD837}"/>
    <hyperlink ref="BZ1023" r:id="rId962" xr:uid="{2846C8D8-D266-0040-BA8C-7FDE83FE04C0}"/>
    <hyperlink ref="BZ1024" r:id="rId963" xr:uid="{EC1361B5-E4F1-4B48-9A82-ABF0D4769152}"/>
    <hyperlink ref="BZ1025" r:id="rId964" xr:uid="{D205E4C8-F041-E04A-8BAB-02BAAFC12EBD}"/>
    <hyperlink ref="BZ1026" r:id="rId965" xr:uid="{998FC6A7-D462-9F41-A03E-7B0DE0119DC2}"/>
    <hyperlink ref="BZ1027" r:id="rId966" xr:uid="{6C212A10-F85F-5749-843F-2E0051058362}"/>
    <hyperlink ref="BZ1028" r:id="rId967" xr:uid="{CE0952CB-1BA0-384D-9A53-CE0A317DF4F9}"/>
    <hyperlink ref="BZ1029" r:id="rId968" xr:uid="{A80C58F7-D9B1-2E49-A6A8-B4658D064B77}"/>
    <hyperlink ref="BZ1030" r:id="rId969" xr:uid="{A90C3325-FF5A-D244-A085-5F049F5DD980}"/>
    <hyperlink ref="BZ1031" r:id="rId970" xr:uid="{EB24F4BD-16B6-8547-84A4-34275AD82452}"/>
    <hyperlink ref="BZ1032" r:id="rId971" xr:uid="{3CC96FB9-7F94-4548-891D-3CFC0BC04BCA}"/>
    <hyperlink ref="BZ1033" r:id="rId972" xr:uid="{308A911E-89A1-CC43-8710-43395D15A209}"/>
    <hyperlink ref="BZ1034" r:id="rId973" xr:uid="{29278BD4-5A2F-3442-88C6-B390A1B4FD7D}"/>
    <hyperlink ref="BZ1035" r:id="rId974" xr:uid="{C504391F-E890-F94E-851E-5B02B88BD2C6}"/>
    <hyperlink ref="BZ1036" r:id="rId975" xr:uid="{6827D012-B7F1-1A48-82CC-CCEA494C40DC}"/>
    <hyperlink ref="BZ1037" r:id="rId976" xr:uid="{B924148A-602C-B14C-8097-7ED26D25122F}"/>
    <hyperlink ref="BZ1038" r:id="rId977" xr:uid="{467A9CB0-18A9-F943-B7F7-8CE888F4305D}"/>
    <hyperlink ref="BZ1039" r:id="rId978" xr:uid="{055B894E-4768-3044-9FBC-1A279C1782FA}"/>
    <hyperlink ref="BZ1040" r:id="rId979" xr:uid="{698E716F-5C0E-054B-9A2E-21AA23DFD165}"/>
    <hyperlink ref="BZ1041" r:id="rId980" xr:uid="{6D95D24E-133A-8346-BE2B-7E6A339594B2}"/>
    <hyperlink ref="BZ1042" r:id="rId981" xr:uid="{4874C823-5091-B34C-B7F0-7D1D8E322FE0}"/>
    <hyperlink ref="BZ1043" r:id="rId982" xr:uid="{99C5F172-FCEE-B54E-B969-B98B2F6B2BD3}"/>
    <hyperlink ref="BZ1044" r:id="rId983" xr:uid="{FE107136-E359-6E41-884F-61800314A146}"/>
    <hyperlink ref="BZ1045" r:id="rId984" xr:uid="{13938694-F658-234F-B26A-A6ADA57AB3D1}"/>
    <hyperlink ref="BZ1046" r:id="rId985" xr:uid="{3B0E3ED6-EFDD-0945-8FF7-F25547056953}"/>
    <hyperlink ref="BZ1047" r:id="rId986" xr:uid="{4CCA44F0-2475-8F4A-AB2F-E5846523ADBF}"/>
    <hyperlink ref="BZ1048" r:id="rId987" xr:uid="{ED86E7C6-BB2B-EC4D-8345-540BD52BFDB7}"/>
    <hyperlink ref="BZ1049" r:id="rId988" xr:uid="{5AAFC9E6-0D4B-094B-A09D-48CE834C56D4}"/>
    <hyperlink ref="BZ1050" r:id="rId989" xr:uid="{724934F2-9450-7446-846B-7EA3EA810D88}"/>
    <hyperlink ref="BZ1051" r:id="rId990" xr:uid="{F90350F8-CCE7-024E-9FFC-7B1AFA850983}"/>
    <hyperlink ref="BZ1052" r:id="rId991" xr:uid="{61455801-C01A-8D43-A3E8-8943663C0573}"/>
    <hyperlink ref="BZ1053" r:id="rId992" xr:uid="{BEBE03D3-71CD-F445-AAD8-D6487BA8E56B}"/>
    <hyperlink ref="BZ1054" r:id="rId993" xr:uid="{91F4C343-C2DE-0040-89F0-9633B1E8BE7D}"/>
    <hyperlink ref="BZ1055" r:id="rId994" xr:uid="{8D1B1500-DAB0-0F43-9474-E02E08ABE35A}"/>
    <hyperlink ref="BZ1056" r:id="rId995" xr:uid="{93D403EE-F841-FB4E-A1C7-4BECE73FFE64}"/>
    <hyperlink ref="BZ1057" r:id="rId996" xr:uid="{1A097D8F-7D0D-0844-BCBC-5B83364AE8C9}"/>
    <hyperlink ref="BZ1058" r:id="rId997" xr:uid="{53BF132B-0976-AE4A-99E1-1BC94D659C8E}"/>
    <hyperlink ref="BZ1059" r:id="rId998" xr:uid="{E5891958-F0AF-2247-8187-F80F908383A6}"/>
    <hyperlink ref="BZ1060" r:id="rId999" xr:uid="{E3103DEA-61EC-844D-B748-DB43C34EEF35}"/>
    <hyperlink ref="BZ1061" r:id="rId1000" xr:uid="{5994EA50-BC19-5B4D-918A-5A74879226CE}"/>
    <hyperlink ref="BZ1062" r:id="rId1001" xr:uid="{9F7441BA-7505-DC4E-84E2-25E34B5C63B6}"/>
    <hyperlink ref="BZ1063" r:id="rId1002" xr:uid="{7A7D160E-B2B1-6644-9E2B-3568B75B1510}"/>
    <hyperlink ref="BZ1064" r:id="rId1003" xr:uid="{8BE35B0E-1A68-984B-BB39-B61D0BFAAE74}"/>
    <hyperlink ref="BZ1065" r:id="rId1004" xr:uid="{9B2D28E3-35A7-C148-AFEA-D798C55DACBB}"/>
    <hyperlink ref="BZ1066" r:id="rId1005" xr:uid="{230C6464-828C-7441-A2B1-A9724A5F36A2}"/>
    <hyperlink ref="BZ1067" r:id="rId1006" xr:uid="{5F717CE7-2C47-BB4D-887A-C5E2CB4E2AAB}"/>
    <hyperlink ref="BZ1068" r:id="rId1007" xr:uid="{9A5D467B-D338-0B4F-95FF-244059F37415}"/>
    <hyperlink ref="BZ1069" r:id="rId1008" xr:uid="{76396D40-BEFE-C942-BCEB-D3C77EB42378}"/>
    <hyperlink ref="BZ1070" r:id="rId1009" xr:uid="{00284E6A-AED7-D24D-9B24-82EBB699AA9A}"/>
    <hyperlink ref="BZ1071" r:id="rId1010" xr:uid="{582C231D-CA79-0143-BD76-58926FD6F49E}"/>
    <hyperlink ref="BZ1072" r:id="rId1011" xr:uid="{99DD3E58-72C1-E740-AF83-7DD3446AF19C}"/>
    <hyperlink ref="BZ1073" r:id="rId1012" xr:uid="{A48F36F5-1971-9043-882F-9076F3607DF9}"/>
    <hyperlink ref="BZ1074" r:id="rId1013" xr:uid="{FE2F129B-C168-5B4F-A2EE-54F30CBB27CD}"/>
    <hyperlink ref="BZ1075" r:id="rId1014" xr:uid="{827FA71D-B2B8-E74E-9994-79A67983F20B}"/>
    <hyperlink ref="BZ1076" r:id="rId1015" xr:uid="{46E4D559-0162-FB48-8331-9BBE71769455}"/>
    <hyperlink ref="BZ1077" r:id="rId1016" xr:uid="{F29B0C06-CA2A-4845-87ED-0235153DF4B3}"/>
    <hyperlink ref="BZ1078" r:id="rId1017" xr:uid="{42C38EC6-9569-3843-8980-4C6A5A66ED1E}"/>
    <hyperlink ref="BZ1079" r:id="rId1018" xr:uid="{07FCB2D1-94A9-424E-994D-A4B549D7D58A}"/>
    <hyperlink ref="BZ1080" r:id="rId1019" xr:uid="{BA115F6B-061F-9249-927D-11862C1B9111}"/>
    <hyperlink ref="BZ1081" r:id="rId1020" xr:uid="{7181B1F5-DABA-EB4A-936D-3201BA1CC2E2}"/>
    <hyperlink ref="BZ1082" r:id="rId1021" xr:uid="{A00C91FF-DFD3-D746-A39C-DE0DF2D7CCC0}"/>
    <hyperlink ref="BZ1083" r:id="rId1022" xr:uid="{94A61217-69CE-7247-BDD7-7F4C352874B9}"/>
    <hyperlink ref="BZ1084" r:id="rId1023" xr:uid="{BF6EA8EE-6D2C-F844-AC79-CE4E80B21B02}"/>
    <hyperlink ref="BZ1085" r:id="rId1024" xr:uid="{6C1B1932-1EDA-0F49-A5BE-6FB45F416322}"/>
    <hyperlink ref="BZ1086" r:id="rId1025" xr:uid="{D48D3452-2DBC-534F-8512-60BD916CB283}"/>
    <hyperlink ref="BZ1087" r:id="rId1026" xr:uid="{1013FF3A-0C17-534E-91E8-A01EB694CBAF}"/>
    <hyperlink ref="BZ1088" r:id="rId1027" xr:uid="{FEDC3325-5F41-4043-A112-0AEDA19D2D33}"/>
    <hyperlink ref="BZ1089" r:id="rId1028" xr:uid="{4F1407FB-D74F-5B40-A904-7EB6D029E0EB}"/>
    <hyperlink ref="BZ1090" r:id="rId1029" xr:uid="{22F58D22-E405-B54D-93C2-B52A6AA2C107}"/>
    <hyperlink ref="BZ1091" r:id="rId1030" xr:uid="{F117BB25-4C6F-BA45-8976-68BF977E8263}"/>
    <hyperlink ref="BZ1092" r:id="rId1031" xr:uid="{1092ED6F-0C93-6441-95C6-96FCB555689F}"/>
    <hyperlink ref="BZ1093" r:id="rId1032" xr:uid="{13E11A78-670C-B147-A66A-939A71E83B5C}"/>
    <hyperlink ref="BZ1094" r:id="rId1033" xr:uid="{21856B5E-5B49-2F4D-96E8-8754AE7FF2C3}"/>
    <hyperlink ref="BZ1095" r:id="rId1034" xr:uid="{23632C39-EF6B-A848-A7D3-E930D5FB4EBE}"/>
    <hyperlink ref="BZ1096" r:id="rId1035" xr:uid="{EBCEA07B-98CF-8A4F-B31F-9164A0233056}"/>
    <hyperlink ref="BZ1097" r:id="rId1036" xr:uid="{66C74C85-6C59-2347-80A6-31B7EB5B9184}"/>
    <hyperlink ref="BZ1098" r:id="rId1037" xr:uid="{4210ABE1-91B6-004E-B223-4E610812A9A7}"/>
    <hyperlink ref="BZ1099" r:id="rId1038" xr:uid="{BC170091-BD25-FC42-BA7A-0C3191C16C6E}"/>
    <hyperlink ref="BZ1100" r:id="rId1039" xr:uid="{FB3C472E-9008-5B44-A116-0C1A50815286}"/>
    <hyperlink ref="BZ1101" r:id="rId1040" xr:uid="{522EF309-9E63-534C-963E-57711D31BD80}"/>
    <hyperlink ref="BZ1102" r:id="rId1041" xr:uid="{938F8344-5B10-FE4A-8EE8-D33B83D83C0B}"/>
    <hyperlink ref="BZ1103" r:id="rId1042" xr:uid="{80DED64F-D620-F445-990D-6521E12BD06C}"/>
    <hyperlink ref="BZ1104" r:id="rId1043" xr:uid="{767560A3-D382-5042-9425-47D4F0E810F9}"/>
    <hyperlink ref="BZ1105" r:id="rId1044" xr:uid="{4474D215-B3BA-0E43-A5B6-ABFA9ABEBA62}"/>
    <hyperlink ref="BZ1106" r:id="rId1045" xr:uid="{A79FACFB-DD5A-5246-AFCB-546E57F972BE}"/>
    <hyperlink ref="BZ1107" r:id="rId1046" xr:uid="{FE8711FD-7F75-6544-AA66-139042C1E9BC}"/>
    <hyperlink ref="BZ1108" r:id="rId1047" xr:uid="{50A9D24F-61B3-1142-AC0E-B1F5E363BCDB}"/>
    <hyperlink ref="BZ1109" r:id="rId1048" xr:uid="{59F1D509-4D04-9648-8152-ED15549C51C0}"/>
    <hyperlink ref="BZ1110" r:id="rId1049" xr:uid="{903ED704-6BDD-4640-9B3F-A77E29074075}"/>
    <hyperlink ref="BZ1111" r:id="rId1050" xr:uid="{AFEC757C-15F6-2740-BAA7-3C4CE4FBEF08}"/>
    <hyperlink ref="BZ1112" r:id="rId1051" xr:uid="{B278D3A8-D183-3845-B4DE-91B15CAFB427}"/>
    <hyperlink ref="BZ1113" r:id="rId1052" xr:uid="{4B05FC2B-E6CE-5E40-9812-FD791BAEADCC}"/>
    <hyperlink ref="BZ1114" r:id="rId1053" xr:uid="{5738F3B7-1A69-A54F-A19F-D65DC0AB7BA3}"/>
    <hyperlink ref="BZ1115" r:id="rId1054" xr:uid="{71D161DB-6363-7A49-83BE-AA031989E25F}"/>
    <hyperlink ref="BZ1116" r:id="rId1055" xr:uid="{BBE2872B-8E71-624F-B5D1-53BDDCFD2D49}"/>
    <hyperlink ref="BZ1117" r:id="rId1056" xr:uid="{751252DE-FD8F-8E43-AEB2-857A9D40D2C9}"/>
    <hyperlink ref="BZ1118" r:id="rId1057" xr:uid="{EEF4B12E-F51A-7C4D-9092-D6EA895FBAD7}"/>
    <hyperlink ref="BZ1119" r:id="rId1058" xr:uid="{EE2FFF46-DC89-2245-908A-190176E5E57D}"/>
    <hyperlink ref="BZ1120" r:id="rId1059" xr:uid="{8CB110D9-D7FE-074C-BCD0-E3E324A0267D}"/>
    <hyperlink ref="BZ1121" r:id="rId1060" xr:uid="{7245A444-3D52-FE4A-B374-6FAF06D164B2}"/>
    <hyperlink ref="BZ1122" r:id="rId1061" xr:uid="{13E718A4-2415-D74A-B7FF-CDF2155535B2}"/>
    <hyperlink ref="BZ1123" r:id="rId1062" xr:uid="{9E14A789-B64A-F645-80BF-9CEFF19A8AEA}"/>
    <hyperlink ref="BZ1124" r:id="rId1063" xr:uid="{63453319-0784-834A-BCA4-234834796213}"/>
    <hyperlink ref="BZ1125" r:id="rId1064" xr:uid="{C09AF493-41FA-EB44-9D89-757DF9CBC0C9}"/>
    <hyperlink ref="BZ1126" r:id="rId1065" xr:uid="{9602F47C-0149-384F-B0A0-38089FD12C2F}"/>
    <hyperlink ref="BZ1127" r:id="rId1066" xr:uid="{7ED8806A-3BAC-B040-8B47-017863CB3923}"/>
    <hyperlink ref="BZ1128" r:id="rId1067" xr:uid="{147583AC-7CBD-7B43-B0E1-C9FC494FECA3}"/>
    <hyperlink ref="BZ1129" r:id="rId1068" xr:uid="{A99259CB-AF94-D346-9EF0-4EBF7C7FFF02}"/>
    <hyperlink ref="BZ1130" r:id="rId1069" xr:uid="{C088F72E-AB57-CC4D-B9BF-1E9DF537763A}"/>
    <hyperlink ref="BZ1131" r:id="rId1070" xr:uid="{21E4709E-AFBB-0F43-AC0A-74B8F24D1529}"/>
    <hyperlink ref="BZ1132" r:id="rId1071" xr:uid="{C5AC4360-C595-764A-9840-157A3F6E6814}"/>
    <hyperlink ref="BZ1133" r:id="rId1072" xr:uid="{51FD8C95-6D94-0A43-BFFE-938A3A855E0C}"/>
    <hyperlink ref="BZ1134" r:id="rId1073" xr:uid="{AEDE44D6-A567-2F48-97B0-72294691B16F}"/>
    <hyperlink ref="BZ1135" r:id="rId1074" xr:uid="{982F1754-D0FF-054A-B15E-81BD4DB8AB3C}"/>
    <hyperlink ref="BZ1136" r:id="rId1075" xr:uid="{842ED0B6-4F2A-7647-A4A0-ED83924A90E8}"/>
    <hyperlink ref="BZ1137" r:id="rId1076" xr:uid="{B8CB6A3D-3695-D14A-81AB-811C2F9EA5AC}"/>
    <hyperlink ref="BZ1138" r:id="rId1077" xr:uid="{17008CBC-5664-424C-925B-BD36245A587F}"/>
    <hyperlink ref="BZ1139" r:id="rId1078" xr:uid="{9CB29331-97D6-0C42-80A7-FF6D98E3623B}"/>
    <hyperlink ref="BZ1140" r:id="rId1079" xr:uid="{360FA250-CB90-B04F-BEC6-944804601F57}"/>
    <hyperlink ref="BZ1141" r:id="rId1080" xr:uid="{EDECAF92-C031-EF41-9CFA-49943DBF2FDE}"/>
    <hyperlink ref="BZ1142" r:id="rId1081" xr:uid="{92E3E5BF-4235-0641-949F-6E8306E8C00E}"/>
    <hyperlink ref="BZ1143" r:id="rId1082" xr:uid="{1A08D0C4-2361-3449-BEA1-FBC901474E0E}"/>
    <hyperlink ref="BZ1144" r:id="rId1083" xr:uid="{884792F2-762A-1A42-8542-3DFB465487D1}"/>
    <hyperlink ref="BZ1145" r:id="rId1084" xr:uid="{6A1FA354-5D03-0A4C-A698-08905B3D08BF}"/>
    <hyperlink ref="BZ1146" r:id="rId1085" xr:uid="{EFDE568E-F243-5046-B30A-00B97043ADE9}"/>
    <hyperlink ref="BZ1147" r:id="rId1086" xr:uid="{2D83C856-AAF3-7747-936D-8FDA449FA107}"/>
    <hyperlink ref="BZ1148" r:id="rId1087" xr:uid="{0E7F875A-6F1E-5C4E-ABF9-34E3D71ACBE1}"/>
    <hyperlink ref="BZ1149" r:id="rId1088" xr:uid="{AC158B65-7EEC-7F43-80AB-4E86898EAFAB}"/>
    <hyperlink ref="BZ1150" r:id="rId1089" xr:uid="{C6522C77-36F4-9E4A-924A-58E97883DCD1}"/>
    <hyperlink ref="BZ1151" r:id="rId1090" xr:uid="{2628C4BB-CFDA-484E-A198-1BE4F9F45776}"/>
    <hyperlink ref="BZ1152" r:id="rId1091" xr:uid="{F17931BD-3A29-F940-97C5-86F5BDA43E26}"/>
    <hyperlink ref="BZ1153" r:id="rId1092" xr:uid="{0D78AAB8-90AC-4641-A45A-1F036DB5CB94}"/>
    <hyperlink ref="BZ1154" r:id="rId1093" xr:uid="{45E677EB-7D13-344F-8834-FD264753DEDD}"/>
    <hyperlink ref="BZ1155" r:id="rId1094" xr:uid="{932BED01-678D-2044-8B51-4021F83246A3}"/>
    <hyperlink ref="BZ1156" r:id="rId1095" xr:uid="{A8E77816-7FAC-1F48-B291-EA5AD331BE5B}"/>
    <hyperlink ref="BZ1157" r:id="rId1096" xr:uid="{D0168730-80B7-544D-B056-36B51486DB52}"/>
    <hyperlink ref="BZ1158" r:id="rId1097" xr:uid="{700149E3-FE70-724A-873B-3B7BF2352ACE}"/>
    <hyperlink ref="BZ1159" r:id="rId1098" xr:uid="{13ED2AE4-4834-6642-8F66-E5AFE9B3F66D}"/>
    <hyperlink ref="BZ1160" r:id="rId1099" xr:uid="{615A7F09-2787-134A-AE6D-6F940F4BC6FC}"/>
    <hyperlink ref="BZ1161" r:id="rId1100" xr:uid="{1C003DE1-1D89-FC4F-915E-4B13E3CF9D09}"/>
    <hyperlink ref="BZ1162" r:id="rId1101" xr:uid="{86D68A8F-9434-C744-8750-72EBD3813B86}"/>
    <hyperlink ref="BZ1163" r:id="rId1102" xr:uid="{9D02A33F-104C-3949-A8DA-CE7BE6300BBB}"/>
    <hyperlink ref="BZ1164" r:id="rId1103" xr:uid="{4F4E734E-C591-8742-8C22-4C3C037B173F}"/>
    <hyperlink ref="BZ1165" r:id="rId1104" xr:uid="{F41EEDB1-E79E-FD4F-95F6-7FC9ABB6A4BA}"/>
    <hyperlink ref="BZ1166" r:id="rId1105" xr:uid="{A66EBE58-CF22-4D4D-9913-C2266173EAB6}"/>
    <hyperlink ref="BZ1167" r:id="rId1106" xr:uid="{80710C04-BA59-6F4C-91F9-2A46BB184BFB}"/>
    <hyperlink ref="BZ1168" r:id="rId1107" xr:uid="{B6C80B56-1CA1-BB4C-8512-067710491F62}"/>
    <hyperlink ref="BZ1169" r:id="rId1108" xr:uid="{9676CA5A-9EE5-744E-90EE-E3D1398978B8}"/>
    <hyperlink ref="BZ1170" r:id="rId1109" xr:uid="{A318498C-2AC8-1143-91F9-21CC9B7FF82E}"/>
    <hyperlink ref="BZ1171" r:id="rId1110" xr:uid="{A4060BA5-DEB9-9F4F-980F-6D467E0BC976}"/>
    <hyperlink ref="BZ1172" r:id="rId1111" xr:uid="{7FC805EA-B6F2-7042-B884-FEAB3FC46ED1}"/>
    <hyperlink ref="BZ1173" r:id="rId1112" xr:uid="{560D6B61-5840-914C-817C-C72687B0F33A}"/>
    <hyperlink ref="BZ1174" r:id="rId1113" xr:uid="{AE7115C5-7C55-304E-B86B-4013FB09BC27}"/>
    <hyperlink ref="BZ1175" r:id="rId1114" xr:uid="{BA6E27AB-4040-9A41-B696-933C5A4E8E20}"/>
    <hyperlink ref="BZ1176" r:id="rId1115" xr:uid="{28941086-4D69-1541-83E9-87574650A5BE}"/>
    <hyperlink ref="BZ1177" r:id="rId1116" xr:uid="{C6E3209D-FE4C-6F4F-900E-56ED078EDAE8}"/>
    <hyperlink ref="BZ1178" r:id="rId1117" xr:uid="{D8C6551E-9EC5-B14C-A17D-44D105D1493B}"/>
    <hyperlink ref="BZ1179" r:id="rId1118" xr:uid="{9CEDCB6B-DA51-6844-B2E9-EB1CED8FBC64}"/>
    <hyperlink ref="BZ1180" r:id="rId1119" xr:uid="{28B69DE2-8B80-3E48-A112-8E9A833C95D4}"/>
    <hyperlink ref="BZ1181" r:id="rId1120" xr:uid="{06C1977D-FAEB-BB47-A9B1-7FED5A9BAF17}"/>
    <hyperlink ref="BZ1182" r:id="rId1121" xr:uid="{56B8A663-B6AE-E742-ACC7-42C3265EBA40}"/>
    <hyperlink ref="BZ1183" r:id="rId1122" xr:uid="{AAF86981-F5A3-C844-899C-A40192BD70B7}"/>
    <hyperlink ref="BZ1184" r:id="rId1123" xr:uid="{A7B0BA19-9405-1E43-8E2B-7BB5FB2FB981}"/>
    <hyperlink ref="BZ1185" r:id="rId1124" xr:uid="{47AFDB13-3EAE-1E4F-AF97-56615F50F424}"/>
    <hyperlink ref="BZ1186" r:id="rId1125" xr:uid="{2E926D08-B825-9044-B169-DD60ACFA9D03}"/>
    <hyperlink ref="BZ1187" r:id="rId1126" xr:uid="{DA4E6E43-0B11-4748-B19E-5E197696E942}"/>
    <hyperlink ref="BZ1188" r:id="rId1127" xr:uid="{EDB528AA-B9AC-274F-BFEC-5E994AB18916}"/>
    <hyperlink ref="BZ1189" r:id="rId1128" xr:uid="{F5611E0B-36F4-0B49-85F2-068A699BA57C}"/>
    <hyperlink ref="BZ1190" r:id="rId1129" xr:uid="{0EB996A5-F7FE-2149-B931-ABB5F9AA805C}"/>
    <hyperlink ref="BZ1191" r:id="rId1130" xr:uid="{69A68692-9FCD-1046-89B6-2AAA742E799F}"/>
    <hyperlink ref="BZ1192" r:id="rId1131" xr:uid="{0B5F3D52-E7ED-C14D-ABFD-037ECB88E1DC}"/>
    <hyperlink ref="BZ1193" r:id="rId1132" xr:uid="{F602E1DF-F663-2949-A414-8CC76B840EAE}"/>
    <hyperlink ref="BZ1194" r:id="rId1133" xr:uid="{A521C498-B188-D448-9E5A-759D7CA0FE1B}"/>
    <hyperlink ref="BZ1195" r:id="rId1134" xr:uid="{0A1BB5E4-0A32-5E43-9325-7D063EA622BE}"/>
    <hyperlink ref="BZ1196" r:id="rId1135" xr:uid="{E7D5B90C-AD31-784F-91A6-0829BD3B2F5C}"/>
    <hyperlink ref="BZ1197" r:id="rId1136" xr:uid="{A9F2B948-24B9-C945-BD52-E52FFBD946E7}"/>
    <hyperlink ref="BZ1198" r:id="rId1137" xr:uid="{7796B35C-D2C5-F743-9A04-9691B38161E7}"/>
    <hyperlink ref="BZ1199" r:id="rId1138" xr:uid="{0BDFB475-E4CD-6341-A780-14F5D8C87AC0}"/>
    <hyperlink ref="BZ1200" r:id="rId1139" xr:uid="{C074C401-FBE8-194A-8959-5B2DA038FDB4}"/>
    <hyperlink ref="BZ1201" r:id="rId1140" xr:uid="{FC629C4B-0712-9A4C-8A91-D0C0E214123D}"/>
    <hyperlink ref="BZ1202" r:id="rId1141" xr:uid="{7269EAF9-01A7-424A-BE17-80180562EBCA}"/>
    <hyperlink ref="BZ1203" r:id="rId1142" xr:uid="{B8AF79FF-C51D-E649-97D6-C2F239D52D69}"/>
    <hyperlink ref="BZ1204" r:id="rId1143" xr:uid="{41AD8278-BDA6-C048-B3ED-608076386354}"/>
    <hyperlink ref="BZ1205" r:id="rId1144" xr:uid="{81BEE81D-C5F6-F847-AB9A-57EE1A7D91B0}"/>
    <hyperlink ref="BZ1206" r:id="rId1145" xr:uid="{2642848F-E86E-D041-959C-DAF1EE43FEE7}"/>
    <hyperlink ref="BZ1207" r:id="rId1146" xr:uid="{0C2316EB-B313-D246-99E0-4CD2F4F64A50}"/>
    <hyperlink ref="BZ1208" r:id="rId1147" xr:uid="{0E6BCAC2-A32B-0B4C-8F20-EA6EAA75769D}"/>
    <hyperlink ref="BZ1209" r:id="rId1148" xr:uid="{F440B773-074C-394E-A146-C6F23C59EF85}"/>
    <hyperlink ref="BZ1210" r:id="rId1149" xr:uid="{D419941F-8DCD-C642-ABA7-D7F74FD49236}"/>
    <hyperlink ref="BZ1211" r:id="rId1150" xr:uid="{F73B6F86-1DC0-8140-A5F0-661A5334727E}"/>
    <hyperlink ref="BZ1212" r:id="rId1151" xr:uid="{716BFB05-8C39-E449-B1DF-7F82FD5C8F5D}"/>
    <hyperlink ref="BZ1213" r:id="rId1152" xr:uid="{E4F7929F-A60D-024B-8FE9-16D81049D0FB}"/>
    <hyperlink ref="BZ1214" r:id="rId1153" xr:uid="{7175CE45-B88E-0444-A738-2078CB477D0C}"/>
    <hyperlink ref="BZ1215" r:id="rId1154" xr:uid="{14E02451-4C9F-DD48-8BF9-2F3876C5E7BF}"/>
    <hyperlink ref="BZ1216" r:id="rId1155" xr:uid="{A0AA651D-00C7-D542-BFD0-3C1B957BBAB2}"/>
    <hyperlink ref="BZ1217" r:id="rId1156" xr:uid="{64174C82-7449-B44A-8DBD-04AFD2FDEBDA}"/>
    <hyperlink ref="BZ1218" r:id="rId1157" xr:uid="{192B877C-991C-8647-BD69-D0B16A025286}"/>
    <hyperlink ref="BZ1219" r:id="rId1158" xr:uid="{E285A2B2-0B2D-3149-8C4B-F2D8C3292EDC}"/>
    <hyperlink ref="BZ1220" r:id="rId1159" xr:uid="{99F7E9E6-E0B7-C24A-ACFB-EB78A3FBE41F}"/>
    <hyperlink ref="BZ1221" r:id="rId1160" xr:uid="{8D2FDCFA-10A5-8144-BCF4-999CC22D6A56}"/>
    <hyperlink ref="BZ1222" r:id="rId1161" xr:uid="{79AED501-7DFC-9845-8DD3-5E32AB8F3B0E}"/>
    <hyperlink ref="BZ1223" r:id="rId1162" xr:uid="{9B22E11D-D58F-D340-99E1-5A240F4474FF}"/>
    <hyperlink ref="BZ1224" r:id="rId1163" xr:uid="{DA452F3C-1D7E-AF4F-99DE-2E0987663CBF}"/>
    <hyperlink ref="BZ1225" r:id="rId1164" xr:uid="{E1B5A0A4-FFBA-3D40-B7B6-62E70FB1E2F7}"/>
    <hyperlink ref="BZ1226" r:id="rId1165" xr:uid="{E6F49100-255A-A74C-BDBE-C855B0C6F764}"/>
    <hyperlink ref="BZ1227" r:id="rId1166" xr:uid="{83522041-4C5E-384A-9A49-1D322C8B808D}"/>
    <hyperlink ref="BZ1228" r:id="rId1167" xr:uid="{C70C3721-564F-F646-B334-CD0D22B863B1}"/>
    <hyperlink ref="BZ1229" r:id="rId1168" xr:uid="{FF933243-E524-4644-806E-6C8A85522CB3}"/>
    <hyperlink ref="BZ1230" r:id="rId1169" xr:uid="{B0E0DBC4-70B3-0F43-A9A0-72192ADC310E}"/>
    <hyperlink ref="BZ1231" r:id="rId1170" xr:uid="{113DF0E5-0319-2E4D-9CEA-E7ED1E8A1B14}"/>
    <hyperlink ref="BZ1232" r:id="rId1171" xr:uid="{C150062E-7C25-8E44-A4A5-17E3375A3CA9}"/>
    <hyperlink ref="BZ1233" r:id="rId1172" xr:uid="{0BEE5E99-9AB6-144B-8BE6-5366EBDFE319}"/>
    <hyperlink ref="BZ1234" r:id="rId1173" xr:uid="{12D81FFF-8461-5843-83F6-0BAF657D914F}"/>
    <hyperlink ref="BZ1235" r:id="rId1174" xr:uid="{CF01400D-66F9-8845-86F8-C36D3B707991}"/>
    <hyperlink ref="BZ1236" r:id="rId1175" xr:uid="{DDDB2980-A697-6F43-8AB1-9EB984B62EFF}"/>
    <hyperlink ref="BZ1237" r:id="rId1176" xr:uid="{971C8959-A1F2-4648-9DB4-A5DE89AEEB9D}"/>
    <hyperlink ref="BZ1238" r:id="rId1177" xr:uid="{36D0F405-DD1D-9F4D-A99B-4B0E2CAAE954}"/>
    <hyperlink ref="BZ1239" r:id="rId1178" xr:uid="{3CBC8328-18CB-E846-8389-320EDE08B348}"/>
    <hyperlink ref="BZ1240" r:id="rId1179" xr:uid="{A98F1399-3C38-AE4A-9B8B-6ACFAECEF29D}"/>
    <hyperlink ref="BZ1241" r:id="rId1180" xr:uid="{1F962EB5-A724-774E-925F-C7854658834C}"/>
    <hyperlink ref="BZ1242" r:id="rId1181" xr:uid="{C1EF274D-CFAA-AA4E-A30B-081ED2B97A00}"/>
    <hyperlink ref="BZ1243" r:id="rId1182" xr:uid="{F2C50D3F-C6D0-4346-A172-F50F970BF5FB}"/>
    <hyperlink ref="BZ1244" r:id="rId1183" xr:uid="{FBE3A84A-55AB-7540-B3FC-84BB103DC8D6}"/>
    <hyperlink ref="BZ1245" r:id="rId1184" xr:uid="{8B67AF26-F5BC-9B46-AD18-329FF1CB1A16}"/>
    <hyperlink ref="BZ1246" r:id="rId1185" xr:uid="{94A39557-25FB-3C46-AFDE-E608A4626168}"/>
    <hyperlink ref="BZ1247" r:id="rId1186" xr:uid="{47A28C27-5F38-7248-8BCD-0B21A97805FD}"/>
    <hyperlink ref="BZ1248" r:id="rId1187" xr:uid="{91DC46F1-8BC2-C040-B18D-6D9754A16350}"/>
    <hyperlink ref="BZ1249" r:id="rId1188" xr:uid="{603EFD86-3306-A34A-878D-98982BA61166}"/>
    <hyperlink ref="BZ1250" r:id="rId1189" xr:uid="{1F7AE125-ABF2-7549-8CF0-DB5C3F269DC7}"/>
    <hyperlink ref="BZ1251" r:id="rId1190" xr:uid="{EE8B3400-46E0-504A-A1A0-CF23835E26A0}"/>
    <hyperlink ref="BZ1252" r:id="rId1191" xr:uid="{B669E3AE-BD7C-EB47-B1E9-3159C73F1141}"/>
    <hyperlink ref="BZ1253" r:id="rId1192" xr:uid="{D6A29D10-6EAE-8F43-A042-8E7B683AE0AA}"/>
    <hyperlink ref="BZ1254" r:id="rId1193" xr:uid="{DDDAB49F-B0BD-8647-A318-22FFDAE458CC}"/>
    <hyperlink ref="BZ1255" r:id="rId1194" xr:uid="{8E014F81-970E-344F-8E0A-9CE7A1572E29}"/>
    <hyperlink ref="BZ1256" r:id="rId1195" xr:uid="{154A0709-B5C1-CC4C-A616-0AEE73C142A9}"/>
    <hyperlink ref="BZ1257" r:id="rId1196" xr:uid="{FD37C72D-28EA-7047-AC17-DEDD741333D0}"/>
    <hyperlink ref="BZ1258" r:id="rId1197" xr:uid="{EB528362-F64A-CA46-AD12-5FEBBCF9FB03}"/>
    <hyperlink ref="BZ1259" r:id="rId1198" xr:uid="{DB9EF2E6-62E9-AF41-8F63-44AA600A4242}"/>
    <hyperlink ref="BZ1260" r:id="rId1199" xr:uid="{C8C4D375-3D27-774E-BD7C-B3D7947A4B2A}"/>
    <hyperlink ref="BZ1261" r:id="rId1200" xr:uid="{56219693-55EE-A14C-906A-480789174841}"/>
    <hyperlink ref="BZ1262" r:id="rId1201" xr:uid="{3FE823E0-FA0C-BE48-98A8-03CBE9A2FC0D}"/>
    <hyperlink ref="BZ1263" r:id="rId1202" xr:uid="{1A1BE4CA-3B7C-AB40-AFB5-9773991DB484}"/>
    <hyperlink ref="BZ1264" r:id="rId1203" xr:uid="{0C731563-A73D-594A-A650-1F5AA60D33D7}"/>
    <hyperlink ref="BZ1265" r:id="rId1204" xr:uid="{EF9EAB6A-F45B-0149-BF5D-AEABB254D576}"/>
    <hyperlink ref="BZ1266" r:id="rId1205" xr:uid="{D77CA8AD-AF04-A047-A44E-9DBCA6681F3A}"/>
    <hyperlink ref="BZ1267" r:id="rId1206" xr:uid="{54D8BD2E-BEAC-0240-A698-886550F66F74}"/>
    <hyperlink ref="BZ1268" r:id="rId1207" xr:uid="{848CB665-EC83-9E4E-9D85-8556BAD8779D}"/>
    <hyperlink ref="BZ1269" r:id="rId1208" xr:uid="{D37C3F11-6779-F146-B55B-6BB28806B8E5}"/>
    <hyperlink ref="BZ1270" r:id="rId1209" xr:uid="{4A751B7B-6EFB-6C40-B079-445975C1F786}"/>
    <hyperlink ref="BZ1271" r:id="rId1210" xr:uid="{E59C3DC7-9C2D-364F-9E79-22FB3DF6BFCA}"/>
    <hyperlink ref="BZ1272" r:id="rId1211" xr:uid="{D650208B-7112-6143-B713-E44A26AE1427}"/>
    <hyperlink ref="BZ1273" r:id="rId1212" xr:uid="{0DD372E7-CCE6-084C-B370-7A63EDF43DA2}"/>
    <hyperlink ref="BZ1274" r:id="rId1213" xr:uid="{C0504E30-72DD-0B46-AF47-FAB2002D6F5B}"/>
    <hyperlink ref="BZ1275" r:id="rId1214" xr:uid="{29861F91-C086-1D49-90A6-2E0AC126A5A3}"/>
    <hyperlink ref="BZ1276" r:id="rId1215" xr:uid="{AA2ED462-3DF1-CC4D-86C6-D90F427EEF9D}"/>
    <hyperlink ref="BZ1277" r:id="rId1216" xr:uid="{1BA31BB5-1A12-4149-A134-A3BC6B4359A2}"/>
    <hyperlink ref="BZ1278" r:id="rId1217" xr:uid="{7293CD3C-F1DD-4E46-A693-3B54B3CCADB3}"/>
    <hyperlink ref="BZ1279" r:id="rId1218" xr:uid="{D02B746E-E942-8442-8B2D-B04E4F899DF9}"/>
    <hyperlink ref="BZ1280" r:id="rId1219" xr:uid="{ED6F5AB4-3BC1-DD4F-8E99-5FE8F9D51218}"/>
    <hyperlink ref="BZ1281" r:id="rId1220" xr:uid="{715B496F-514E-9245-8E9B-509FFA3ECA2B}"/>
    <hyperlink ref="BZ1282" r:id="rId1221" xr:uid="{88DDEDF7-E45C-0042-A869-83473EDA131D}"/>
    <hyperlink ref="BZ1283" r:id="rId1222" xr:uid="{ED5A4EDD-F182-9843-81EB-EDD3E6172396}"/>
    <hyperlink ref="BZ1284" r:id="rId1223" xr:uid="{2DE3E938-783B-CD4E-9E49-25AAE8405F95}"/>
    <hyperlink ref="BZ1285" r:id="rId1224" xr:uid="{A5C01537-573C-624F-9BF4-F32C322DEE34}"/>
    <hyperlink ref="BZ1286" r:id="rId1225" xr:uid="{55459FCA-0310-CA42-AD20-1F5A46B2E10A}"/>
    <hyperlink ref="BZ1287" r:id="rId1226" xr:uid="{4A8C9F8F-7C9E-CC46-992B-514787D758B9}"/>
    <hyperlink ref="BZ1288" r:id="rId1227" xr:uid="{E30744DA-AF14-684B-BC0A-60F645537949}"/>
    <hyperlink ref="BZ1289" r:id="rId1228" xr:uid="{2B3C5EA8-3387-C641-973D-5052777F8EB0}"/>
    <hyperlink ref="BZ1290" r:id="rId1229" xr:uid="{78B7F270-21FD-BF4A-A1BF-9DE5F0471F85}"/>
    <hyperlink ref="BZ1291" r:id="rId1230" xr:uid="{505EF029-8A62-C94F-80E6-FD38E73291BB}"/>
    <hyperlink ref="BZ1292" r:id="rId1231" xr:uid="{9013EB58-C88B-F64F-888A-6A93AFBB9B87}"/>
    <hyperlink ref="BZ1293" r:id="rId1232" xr:uid="{E93100E4-B80B-8948-A7B2-AE56CD384C13}"/>
    <hyperlink ref="BZ1294" r:id="rId1233" xr:uid="{3DFD375C-48CC-E94B-8E10-B9C21C843FD2}"/>
    <hyperlink ref="BZ1295" r:id="rId1234" xr:uid="{D282E380-5BF1-A54D-9F7B-393A9358E350}"/>
    <hyperlink ref="BZ1296" r:id="rId1235" xr:uid="{E1BECD71-10AD-2645-AB19-AB64FA82ED64}"/>
    <hyperlink ref="BZ1297" r:id="rId1236" xr:uid="{C06308B7-9A30-AD47-B51C-C55D9311C9E1}"/>
    <hyperlink ref="BZ1298" r:id="rId1237" xr:uid="{5C91844B-3A17-2346-8050-382C55E0DBF2}"/>
    <hyperlink ref="BZ1299" r:id="rId1238" xr:uid="{8BCAEFE3-5755-C64E-B121-AEFEBD5AF09E}"/>
    <hyperlink ref="BZ1300" r:id="rId1239" xr:uid="{6B6A2964-5EA6-CD45-B24B-F1D630F9CEF9}"/>
    <hyperlink ref="BZ1301" r:id="rId1240" xr:uid="{584CAEEA-984F-604E-99D8-996EEBC16532}"/>
    <hyperlink ref="BZ1302" r:id="rId1241" xr:uid="{47664BDA-67DA-DB4C-8D44-394D3AB5BDBA}"/>
    <hyperlink ref="BZ1303" r:id="rId1242" xr:uid="{07B15D2B-0F43-5A44-8CF9-9485B1AFF6E0}"/>
    <hyperlink ref="BZ1304" r:id="rId1243" xr:uid="{6C834554-6888-1242-B4FD-E91037E18F90}"/>
    <hyperlink ref="BZ1305" r:id="rId1244" xr:uid="{60FEBEC8-2BBE-8E45-B6F1-B42271F0DB35}"/>
    <hyperlink ref="BZ1306" r:id="rId1245" xr:uid="{43D2F086-1848-AD45-8982-C33402C3E070}"/>
    <hyperlink ref="BZ1307" r:id="rId1246" xr:uid="{8307556A-8121-C342-9945-6669DEDD9F2F}"/>
    <hyperlink ref="BZ1308" r:id="rId1247" xr:uid="{C34A17AA-F607-3943-8BC4-2C6C96C4D0DA}"/>
    <hyperlink ref="BZ1309" r:id="rId1248" xr:uid="{B6A607BB-F8F9-7948-B2B7-304C7CF4FB0C}"/>
    <hyperlink ref="BZ1310" r:id="rId1249" xr:uid="{CF68B874-4460-FB48-8477-973FF272E4E8}"/>
    <hyperlink ref="BZ1311" r:id="rId1250" xr:uid="{1762DAB7-260C-BA4F-9D8E-7282B24F609E}"/>
    <hyperlink ref="BZ1312" r:id="rId1251" xr:uid="{0AA091F8-4CCE-ED40-AE7F-6A62628F8881}"/>
    <hyperlink ref="BZ1313" r:id="rId1252" xr:uid="{19CBBF3E-2DD5-E041-81D2-4B1631D7622A}"/>
    <hyperlink ref="BZ1314" r:id="rId1253" xr:uid="{6C63583A-F493-2C49-90AF-9D383C7484C4}"/>
    <hyperlink ref="BZ1315" r:id="rId1254" xr:uid="{D493C1C7-730D-2E47-85CB-83C68D08FEA2}"/>
    <hyperlink ref="BZ1316" r:id="rId1255" xr:uid="{9150B46E-BAEA-1B4E-B360-BFE30EB83252}"/>
    <hyperlink ref="BZ1317" r:id="rId1256" xr:uid="{1FE3D984-32F3-2040-A06C-8FE385D538D3}"/>
    <hyperlink ref="BZ1318" r:id="rId1257" xr:uid="{689D3016-C455-3749-921D-4216167702CC}"/>
    <hyperlink ref="BZ1319" r:id="rId1258" xr:uid="{FE9F3956-423E-CB4A-9067-23F5986C1DA6}"/>
    <hyperlink ref="BZ1320" r:id="rId1259" xr:uid="{EFBEAB31-6798-004E-BD8A-603C4E8536E7}"/>
    <hyperlink ref="BZ1321" r:id="rId1260" xr:uid="{E22CF76C-1A00-3A49-B053-BFEF7A41E816}"/>
    <hyperlink ref="BZ1322" r:id="rId1261" xr:uid="{F06AA6A5-65A8-A340-A8FB-4D2479B492F9}"/>
    <hyperlink ref="BZ1323" r:id="rId1262" xr:uid="{D2582512-AE54-2D4F-8F7E-09EFB1F9FC87}"/>
    <hyperlink ref="BZ1324" r:id="rId1263" xr:uid="{00B49735-3E8F-4147-816B-19255D560F92}"/>
    <hyperlink ref="BZ1325" r:id="rId1264" xr:uid="{FE064716-0EE6-1A47-9876-3DA3B0B782CA}"/>
    <hyperlink ref="BZ1326" r:id="rId1265" xr:uid="{1F63FC33-458F-224F-990E-1C5EDC1C8AA6}"/>
    <hyperlink ref="BZ1327" r:id="rId1266" xr:uid="{B0AC9EB5-1DE7-8D4F-85FA-23EA14EA8EC8}"/>
    <hyperlink ref="BZ1328" r:id="rId1267" xr:uid="{6483E0F0-A8C3-9F45-9545-508F9629E653}"/>
    <hyperlink ref="BZ1329" r:id="rId1268" xr:uid="{32C47BBE-6E69-C54F-B3C4-A2B709581135}"/>
    <hyperlink ref="BZ1330" r:id="rId1269" xr:uid="{D78A0E4D-4BAD-1241-9C5A-FC4660474E34}"/>
    <hyperlink ref="BZ1331" r:id="rId1270" xr:uid="{1A4E1B43-60F4-D547-9416-75A648F2FDF3}"/>
    <hyperlink ref="BZ1332" r:id="rId1271" xr:uid="{5DBC69B7-738C-3F4A-81F3-DAF8A136DE05}"/>
    <hyperlink ref="BZ1333" r:id="rId1272" xr:uid="{14DEEA55-8090-A141-ABBA-F8DD9ABA927A}"/>
    <hyperlink ref="BZ1334" r:id="rId1273" xr:uid="{28AFB4B6-6DFA-B246-BF6A-F0AD77BA2080}"/>
    <hyperlink ref="BZ1335" r:id="rId1274" xr:uid="{D5BC63F0-9E32-7149-965D-8FA366F21A72}"/>
    <hyperlink ref="BZ1336" r:id="rId1275" xr:uid="{0777BD3F-CA6D-1D47-B256-D5BD9856692A}"/>
    <hyperlink ref="BZ1337" r:id="rId1276" xr:uid="{06D5C822-AC06-C548-9CAC-E6E5F2CD5FB7}"/>
    <hyperlink ref="BZ1338" r:id="rId1277" xr:uid="{7E5FE018-C894-4A42-9D4D-15CF16FB3957}"/>
    <hyperlink ref="BZ1339" r:id="rId1278" xr:uid="{57821F28-5329-4045-AF59-09EA053932B6}"/>
    <hyperlink ref="BZ1340" r:id="rId1279" xr:uid="{0C08B3C3-0B61-7D45-B6EF-12BD974FD654}"/>
    <hyperlink ref="BZ1341" r:id="rId1280" xr:uid="{151128C9-3762-EA4D-A0DE-25C08FE42889}"/>
    <hyperlink ref="BZ1342" r:id="rId1281" xr:uid="{850048A4-23C0-A445-9F07-A13662E62A02}"/>
    <hyperlink ref="BZ1343" r:id="rId1282" xr:uid="{EAD509C3-7B54-9849-A24B-4D64C02370D5}"/>
    <hyperlink ref="BZ1344" r:id="rId1283" xr:uid="{453A0FF1-227B-AF4F-BA2B-225AC02EE33F}"/>
    <hyperlink ref="BZ1345" r:id="rId1284" xr:uid="{65F64C3C-CA5E-4649-B507-B63F813AD03F}"/>
    <hyperlink ref="BZ1346" r:id="rId1285" xr:uid="{01F0773D-2578-7E44-BA4F-7DA45E0F0D63}"/>
    <hyperlink ref="BZ1347" r:id="rId1286" xr:uid="{712ADCC4-8EC7-6E49-879A-62DB602CE704}"/>
    <hyperlink ref="BZ1348" r:id="rId1287" xr:uid="{170E2183-6FAD-C14C-9532-AA1C10C165B6}"/>
    <hyperlink ref="BZ1349" r:id="rId1288" xr:uid="{E27D75FA-EB0A-3044-93BD-9306019878C2}"/>
    <hyperlink ref="BZ1350" r:id="rId1289" xr:uid="{77C9ECB7-F7DF-7E43-8131-25F66F7CDA56}"/>
    <hyperlink ref="BZ1351" r:id="rId1290" xr:uid="{9214A43D-9A46-8745-96AD-0E5F7202F9A8}"/>
    <hyperlink ref="BZ1352" r:id="rId1291" xr:uid="{B7F45530-F229-FB4A-8280-12CF1FD5D735}"/>
    <hyperlink ref="BZ1353" r:id="rId1292" xr:uid="{A63CD5E5-D390-CF4F-8DE6-19F02540BB7A}"/>
    <hyperlink ref="BZ1354" r:id="rId1293" xr:uid="{CEABC967-0F5E-9544-B15B-E65D303618F7}"/>
    <hyperlink ref="BZ1355" r:id="rId1294" xr:uid="{D0DD7638-5275-DA49-A789-9FFDBA4AC3A8}"/>
    <hyperlink ref="BZ1356" r:id="rId1295" xr:uid="{D6908637-BBD1-B74A-9C91-77F7F366506B}"/>
    <hyperlink ref="BZ1357" r:id="rId1296" xr:uid="{80C68250-2985-3146-9FD8-333A928BFD04}"/>
    <hyperlink ref="BZ1358" r:id="rId1297" xr:uid="{66D05E4C-1C62-064A-9B0C-002868F741E6}"/>
    <hyperlink ref="BZ1359" r:id="rId1298" xr:uid="{34867D39-F74F-1948-9E95-14FA705BB7B3}"/>
    <hyperlink ref="BZ1360" r:id="rId1299" xr:uid="{45BE71BF-1D4B-A346-98CD-0DFDCCEAFA6F}"/>
    <hyperlink ref="BZ1361" r:id="rId1300" xr:uid="{5BD3AEEB-4838-E644-8ED5-44AEF1442930}"/>
    <hyperlink ref="BZ1362" r:id="rId1301" xr:uid="{CFB3957E-F667-174B-903A-CFA6508CBA8E}"/>
    <hyperlink ref="BZ1363" r:id="rId1302" xr:uid="{B52899CD-49EA-3242-93EC-261960283893}"/>
    <hyperlink ref="BZ1364" r:id="rId1303" xr:uid="{252235A7-2630-5049-8815-3C8AB8F0A06F}"/>
    <hyperlink ref="BZ1365" r:id="rId1304" xr:uid="{DF68ECDB-EECE-BA49-B296-AABDB15C8C6A}"/>
    <hyperlink ref="BZ1366" r:id="rId1305" xr:uid="{28E8924F-8CD1-7440-927E-C5D0C47664D5}"/>
    <hyperlink ref="BZ1367" r:id="rId1306" xr:uid="{C6A82994-CB8F-AA48-BC61-5A052F61EE19}"/>
    <hyperlink ref="BZ1368" r:id="rId1307" xr:uid="{090A0EDB-1DD8-6F43-A822-3735EBDC9D49}"/>
    <hyperlink ref="BZ1369" r:id="rId1308" xr:uid="{9A7104FC-9434-1D42-94A2-1BC5E357503E}"/>
    <hyperlink ref="BZ1370" r:id="rId1309" xr:uid="{04083D1C-88A9-0F4D-B9B5-C1778C7967AF}"/>
    <hyperlink ref="BZ1371" r:id="rId1310" xr:uid="{9A026CD5-CD86-AE43-AEAF-02C976E86033}"/>
    <hyperlink ref="BZ1372" r:id="rId1311" xr:uid="{BB067B88-AE26-4749-9CD5-7C21ADFA1A23}"/>
    <hyperlink ref="BZ1373" r:id="rId1312" xr:uid="{78114304-C520-9746-8F6B-D6EA16D0A1B9}"/>
    <hyperlink ref="BZ1374" r:id="rId1313" xr:uid="{BF0A1F87-23B8-B545-A85E-499217970D55}"/>
    <hyperlink ref="BZ1375" r:id="rId1314" xr:uid="{59DED92C-7598-A24F-B3B0-4470DD7FB948}"/>
    <hyperlink ref="BZ1376" r:id="rId1315" xr:uid="{C0288149-5119-BB45-8EFD-69A32EA04C55}"/>
    <hyperlink ref="BZ1377" r:id="rId1316" xr:uid="{DE8FF285-84D2-1D44-8F2E-BE78A4AA4CCD}"/>
    <hyperlink ref="BZ1378" r:id="rId1317" xr:uid="{31A5D975-B110-A845-9001-1DAA6737D26D}"/>
    <hyperlink ref="BZ1379" r:id="rId1318" xr:uid="{066535A4-C587-4C4C-9FB4-D76B38491147}"/>
    <hyperlink ref="BZ1380" r:id="rId1319" xr:uid="{F8296C11-E373-244A-B1B2-D6A55AA39521}"/>
    <hyperlink ref="BZ1381" r:id="rId1320" xr:uid="{2E5CE403-CB15-A747-8A8D-3A52ECE79FDF}"/>
    <hyperlink ref="BZ1382" r:id="rId1321" xr:uid="{1E197734-77F5-DF4D-993E-D7C70315EA0D}"/>
    <hyperlink ref="BZ1383" r:id="rId1322" xr:uid="{D2C576D3-5C26-F74D-8EBC-F899F4C7D8DD}"/>
    <hyperlink ref="BZ1384" r:id="rId1323" xr:uid="{8A0988FC-1834-5F4D-9B5C-E8DCD81A3D1F}"/>
    <hyperlink ref="BZ1385" r:id="rId1324" xr:uid="{B69CFC87-47A0-C34A-9334-E1E8A7597FA9}"/>
    <hyperlink ref="BZ1386" r:id="rId1325" xr:uid="{8C501B0F-7518-6041-AD1D-5DC0A0523119}"/>
    <hyperlink ref="BZ1387" r:id="rId1326" xr:uid="{E995C0E0-6517-8C43-B6F2-83014AB34C2A}"/>
    <hyperlink ref="BZ1388" r:id="rId1327" xr:uid="{2E59C4CC-02E5-D04B-868A-63BA4577D76C}"/>
    <hyperlink ref="BZ1389" r:id="rId1328" xr:uid="{4ACAB1AC-47F5-394D-92BD-40520507D0A1}"/>
    <hyperlink ref="BZ1390" r:id="rId1329" xr:uid="{50CAD5EB-86E3-6440-B808-FA4FCDEFA9DA}"/>
    <hyperlink ref="BZ1391" r:id="rId1330" xr:uid="{EBA973C0-AB0D-EA43-A661-6CF8E55ED36A}"/>
    <hyperlink ref="BZ1392" r:id="rId1331" xr:uid="{23C8CD7A-5279-4E43-AE60-E8705E4D0FD2}"/>
    <hyperlink ref="BZ1393" r:id="rId1332" xr:uid="{13EAF90E-D4C6-3947-AAFE-F0E8D1F602BF}"/>
    <hyperlink ref="BZ1394" r:id="rId1333" xr:uid="{D75A0318-865B-DB43-B9EF-2DA6BBB67BCC}"/>
    <hyperlink ref="BZ1395" r:id="rId1334" xr:uid="{46A9D134-78FD-C846-B726-1E1CF64E038E}"/>
    <hyperlink ref="BZ1396" r:id="rId1335" xr:uid="{6E5BE009-99EE-5344-A5D2-EEEE026AC1E6}"/>
    <hyperlink ref="BZ1397" r:id="rId1336" xr:uid="{849D932D-CDCA-644B-A998-4D8FEE84A1BC}"/>
    <hyperlink ref="BZ1398" r:id="rId1337" xr:uid="{899277DD-207C-9A4A-B20A-BFEACC5B5E45}"/>
    <hyperlink ref="BZ1399" r:id="rId1338" xr:uid="{CA687657-9C3B-7441-97DF-7097873114E5}"/>
    <hyperlink ref="BZ1400" r:id="rId1339" xr:uid="{30A1FD88-D1EC-C449-B29C-1537A7657245}"/>
    <hyperlink ref="BZ1401" r:id="rId1340" xr:uid="{F9171157-DBF6-7348-B2C0-3269ABF98066}"/>
    <hyperlink ref="BZ1402" r:id="rId1341" xr:uid="{295498E9-EDD3-B24C-BD8B-1009BA6FEF99}"/>
    <hyperlink ref="BZ1403" r:id="rId1342" xr:uid="{08CC2B16-42FC-0645-93A0-DD5CB9D77868}"/>
    <hyperlink ref="BZ1404" r:id="rId1343" xr:uid="{F3944AAE-3CAA-D64B-9798-DACCD00C7CE3}"/>
    <hyperlink ref="BZ1405" r:id="rId1344" xr:uid="{EB3FE732-DB60-D540-8661-9DDCBD00B6BE}"/>
    <hyperlink ref="BZ1406" r:id="rId1345" xr:uid="{EB9DAB2E-265C-954E-AEBF-00F1A6D8C133}"/>
    <hyperlink ref="BZ1407" r:id="rId1346" xr:uid="{CF8EA5CB-03F1-1A46-8883-FC0198E03A65}"/>
    <hyperlink ref="BZ1408" r:id="rId1347" xr:uid="{6FF296BE-16A5-7642-9BCA-F775931CE8AA}"/>
    <hyperlink ref="BZ1409" r:id="rId1348" xr:uid="{6C66FE1F-1050-DC46-8D5F-971948D73211}"/>
    <hyperlink ref="BZ1410" r:id="rId1349" xr:uid="{3FF68903-3FB5-5840-A884-4BF8A9EDC53E}"/>
    <hyperlink ref="BZ1411" r:id="rId1350" xr:uid="{83EF036D-4711-754B-A940-0D187765BDC2}"/>
    <hyperlink ref="BZ1412" r:id="rId1351" xr:uid="{CEDBE8C6-6EEF-A642-B668-DD163529D012}"/>
    <hyperlink ref="BZ1413" r:id="rId1352" xr:uid="{0F145C77-8F46-9847-82E2-A2B64FBE436B}"/>
    <hyperlink ref="BZ1414" r:id="rId1353" xr:uid="{EC4F8DD2-3512-4748-A132-F5C3996AD61A}"/>
    <hyperlink ref="BZ1415" r:id="rId1354" xr:uid="{422E1973-F51B-654D-A4B3-EA6FBCF96D51}"/>
    <hyperlink ref="BZ1416" r:id="rId1355" xr:uid="{1697C75D-EF92-5446-B157-81A9561505DC}"/>
    <hyperlink ref="BZ1417" r:id="rId1356" xr:uid="{625652AF-3845-8143-9E06-E07831284F86}"/>
    <hyperlink ref="BZ1418" r:id="rId1357" xr:uid="{83A8D877-08F0-4643-A0F9-68050595D2D7}"/>
    <hyperlink ref="BZ1419" r:id="rId1358" xr:uid="{0D649E15-71C0-584C-9A7E-634898F2698E}"/>
    <hyperlink ref="BZ1420" r:id="rId1359" xr:uid="{D07B5EFA-A0B0-584C-A021-70B06E1BF4E2}"/>
    <hyperlink ref="BZ1421" r:id="rId1360" xr:uid="{80135B68-6D09-1548-9424-9B9BBE8E07E6}"/>
    <hyperlink ref="BZ1422" r:id="rId1361" xr:uid="{4C8B772A-DC43-D84E-B411-F4F132DD0C0A}"/>
    <hyperlink ref="BZ1423" r:id="rId1362" xr:uid="{C74155FA-86C7-9848-B7DF-7F7EA9F843D6}"/>
    <hyperlink ref="BZ1424" r:id="rId1363" xr:uid="{8FEA3F53-E771-2A41-9934-CAD10AF81E46}"/>
    <hyperlink ref="BZ1425" r:id="rId1364" xr:uid="{9B61583A-D22F-D94E-9CEF-E729A795E678}"/>
    <hyperlink ref="BZ1426" r:id="rId1365" xr:uid="{D05F332B-82D9-5A4F-BF4F-E2A208D2D357}"/>
    <hyperlink ref="BZ1427" r:id="rId1366" xr:uid="{5C84A82C-8DDC-EA41-B1A9-72DC72B0F912}"/>
    <hyperlink ref="BZ1428" r:id="rId1367" xr:uid="{E9B5BCCF-CA44-CF41-8772-571280DC2E52}"/>
    <hyperlink ref="BZ1429" r:id="rId1368" xr:uid="{4A418DC2-9A8C-6243-AF47-20EA57C8E0B0}"/>
    <hyperlink ref="BZ1430" r:id="rId1369" xr:uid="{647DDBEA-22D5-CF49-AACB-F2C1378B16F8}"/>
    <hyperlink ref="BZ1431" r:id="rId1370" xr:uid="{F38C5B82-4C09-FB43-9E37-DA448387877E}"/>
    <hyperlink ref="BZ1432" r:id="rId1371" xr:uid="{B368E4D4-C0C1-F749-8261-6D608C4BB539}"/>
    <hyperlink ref="BZ1433" r:id="rId1372" xr:uid="{0521CDAE-7212-174A-AA2E-D2887379001A}"/>
    <hyperlink ref="BZ1434" r:id="rId1373" xr:uid="{D2F42D2D-CE94-4745-9943-3F0A2263E4D0}"/>
    <hyperlink ref="BZ1435" r:id="rId1374" xr:uid="{A25B082D-1AFC-FC41-8A55-CC560FAF89A2}"/>
    <hyperlink ref="BZ1436" r:id="rId1375" xr:uid="{E64D6A5D-5EEA-7F43-A3DD-0535A3D10AA1}"/>
    <hyperlink ref="BZ1437" r:id="rId1376" xr:uid="{455DB5ED-4A0A-5247-B23A-C418BA162762}"/>
    <hyperlink ref="BZ1438" r:id="rId1377" xr:uid="{F6D1CE14-AC80-FF42-9081-45DF5DEB4CD4}"/>
    <hyperlink ref="BZ1439" r:id="rId1378" xr:uid="{5A3B04F5-97B8-044D-9C8B-509052B2B07D}"/>
    <hyperlink ref="BZ1440" r:id="rId1379" xr:uid="{DB26FB88-C575-D74E-A20F-0FCB4E564927}"/>
    <hyperlink ref="BZ1441" r:id="rId1380" xr:uid="{30615757-3323-924B-A02B-F5AF66A40C15}"/>
    <hyperlink ref="BZ1442" r:id="rId1381" xr:uid="{BBA3D738-C48D-E842-B66B-11FC4B9B1F12}"/>
    <hyperlink ref="BZ1443" r:id="rId1382" xr:uid="{9B75DB81-DA52-AE4B-9F26-4DC8364E9000}"/>
    <hyperlink ref="BZ1444" r:id="rId1383" xr:uid="{4A198103-C249-C14E-A954-C88DE2DD1B06}"/>
    <hyperlink ref="BZ1445" r:id="rId1384" xr:uid="{2BC208B9-B175-884A-874B-1824C42463AC}"/>
    <hyperlink ref="BZ1446" r:id="rId1385" xr:uid="{B91670E1-1D1F-5841-89C9-1DAEFE832C1A}"/>
    <hyperlink ref="BZ1447" r:id="rId1386" xr:uid="{2E29844E-C52B-5C4D-B83B-AC50492629AF}"/>
    <hyperlink ref="BZ1448" r:id="rId1387" xr:uid="{4AD7B3C6-61F8-8349-8D1C-51E01DF03180}"/>
    <hyperlink ref="BZ1449" r:id="rId1388" xr:uid="{ACAB771F-D62F-1642-ADE7-9CF539070D11}"/>
    <hyperlink ref="BZ1450" r:id="rId1389" xr:uid="{864856D1-1D1C-3B4C-A9FF-3474C047E949}"/>
    <hyperlink ref="BZ1451" r:id="rId1390" xr:uid="{39D2AD05-1EFF-6A4C-B03E-1BD930015064}"/>
    <hyperlink ref="BZ1452" r:id="rId1391" xr:uid="{CFED4513-A85F-DD4C-808E-11FE4C5B1DE3}"/>
    <hyperlink ref="BZ1453" r:id="rId1392" xr:uid="{C0B88432-063E-314B-A1DA-9D9379E9E22E}"/>
    <hyperlink ref="BZ1454" r:id="rId1393" xr:uid="{FE23DE14-E419-8C44-A967-CB1FB17D5745}"/>
    <hyperlink ref="BZ1455" r:id="rId1394" xr:uid="{54A619F5-B952-CD4B-ABE9-D8FA343FD93F}"/>
    <hyperlink ref="BZ1456" r:id="rId1395" xr:uid="{2CF17D18-CAFD-A447-9D6F-EC55917D6539}"/>
    <hyperlink ref="BZ1457" r:id="rId1396" xr:uid="{3223717C-1EFB-084C-8331-03754BE13D0E}"/>
    <hyperlink ref="BZ1458" r:id="rId1397" xr:uid="{C3D34029-8A2B-D141-B594-59B7F114B409}"/>
    <hyperlink ref="BZ1459" r:id="rId1398" xr:uid="{9CAD6397-9BB9-154C-8580-769185A64878}"/>
    <hyperlink ref="BZ1460" r:id="rId1399" xr:uid="{F450D519-6F91-964A-8F33-D72F7ED12433}"/>
    <hyperlink ref="BZ1461" r:id="rId1400" xr:uid="{7F1C4DF8-7209-D246-B078-0D0FFA46D6AB}"/>
    <hyperlink ref="BZ1462" r:id="rId1401" xr:uid="{2B70637A-6221-3948-8FA2-08E703301F3A}"/>
    <hyperlink ref="BZ1463" r:id="rId1402" xr:uid="{E86AFE84-0AE7-1943-865A-7CBA80589F10}"/>
    <hyperlink ref="BZ1464" r:id="rId1403" xr:uid="{B12DC469-8DBE-8240-B549-4AF8F011D78B}"/>
    <hyperlink ref="BZ1465" r:id="rId1404" xr:uid="{F0306679-4694-1F42-AAA3-52A8D19D000F}"/>
    <hyperlink ref="BZ1466" r:id="rId1405" xr:uid="{D6834C7E-D505-9A4A-A238-7F32EB61273D}"/>
    <hyperlink ref="BZ1467" r:id="rId1406" xr:uid="{8FEDEB16-43F2-2247-828B-D352E59AE7D3}"/>
    <hyperlink ref="BZ1468" r:id="rId1407" xr:uid="{C7CDF5A4-1F73-7647-A1D4-6E96A0479616}"/>
    <hyperlink ref="BZ1469" r:id="rId1408" xr:uid="{273E27B2-CF7A-EB43-8D26-FEF64D49AC60}"/>
    <hyperlink ref="BZ1470" r:id="rId1409" xr:uid="{8FF99960-E0A0-594F-A9CA-66B6ACC3DC65}"/>
    <hyperlink ref="BZ1471" r:id="rId1410" xr:uid="{CFE4ED39-AEBF-AE4A-8DEA-A64214608E0D}"/>
    <hyperlink ref="BZ1472" r:id="rId1411" xr:uid="{27545B0E-4D85-8D43-A71C-5F2969FB9894}"/>
    <hyperlink ref="BZ1473" r:id="rId1412" xr:uid="{3AADAF38-B804-454D-A1D2-52AF7D010100}"/>
    <hyperlink ref="BZ1474" r:id="rId1413" xr:uid="{53B95E12-0E3E-CD44-AD82-AEC650B5B3DA}"/>
    <hyperlink ref="BZ1475" r:id="rId1414" xr:uid="{47304C0B-0913-A040-AE4E-CE4BCD48A026}"/>
    <hyperlink ref="BZ1476" r:id="rId1415" xr:uid="{4B7538C2-DB59-8F48-BA99-88E9B9489C22}"/>
    <hyperlink ref="BZ1477" r:id="rId1416" xr:uid="{147839E2-BB09-F748-BE25-496588A19651}"/>
    <hyperlink ref="BZ1478" r:id="rId1417" xr:uid="{76B729C7-63C8-9A42-ACC7-45BC039B6077}"/>
    <hyperlink ref="BZ1479" r:id="rId1418" xr:uid="{B0F51269-0F51-9649-BA47-71A997BCAD3F}"/>
    <hyperlink ref="BZ1480" r:id="rId1419" xr:uid="{CCB97E62-863A-764A-90E4-216A87537735}"/>
    <hyperlink ref="BZ1481" r:id="rId1420" xr:uid="{BDC0A4DA-0633-D44C-9A76-537F595E29E0}"/>
    <hyperlink ref="BZ1482" r:id="rId1421" xr:uid="{25143C18-4A69-2742-B498-68CC7DF10C41}"/>
    <hyperlink ref="BZ1483" r:id="rId1422" xr:uid="{9ED89382-EB99-9843-9BBC-DF93A76B28A7}"/>
    <hyperlink ref="BZ1484" r:id="rId1423" xr:uid="{7574E397-0C31-E44C-A7E6-305E22A519AE}"/>
    <hyperlink ref="BZ1485" r:id="rId1424" xr:uid="{0A32E9BE-0DD8-A548-BE14-9DBD24DFDD84}"/>
    <hyperlink ref="BZ1486" r:id="rId1425" xr:uid="{318761CD-565F-4E40-9C5A-350CBF17B17E}"/>
    <hyperlink ref="BZ1487" r:id="rId1426" xr:uid="{B6022057-5A27-4244-B949-29405ECF8E6E}"/>
    <hyperlink ref="BZ1488" r:id="rId1427" xr:uid="{05892A2D-A03C-0F46-A77C-9373394F5E91}"/>
    <hyperlink ref="BZ1489" r:id="rId1428" xr:uid="{A68FBF64-9279-7E45-B571-EDDE1D9C531D}"/>
    <hyperlink ref="BZ1490" r:id="rId1429" xr:uid="{05BA118D-73A0-AA45-AB27-A1BB997A69DE}"/>
    <hyperlink ref="BZ1491" r:id="rId1430" xr:uid="{84D6BAF4-F2A0-A441-BF5B-DB819FCEBFDE}"/>
    <hyperlink ref="BZ1492" r:id="rId1431" xr:uid="{08AA6538-2E9D-EC45-AA6B-E45A2B02877B}"/>
    <hyperlink ref="BZ1493" r:id="rId1432" xr:uid="{3281EF63-4FB3-4646-992A-8B2600CF33E2}"/>
    <hyperlink ref="BZ1494" r:id="rId1433" xr:uid="{D26375AF-3AC7-6C45-A19C-FCAAFDCE2A72}"/>
    <hyperlink ref="BZ1495" r:id="rId1434" xr:uid="{D4DD5ED3-BA39-6D4B-B841-B2216F86E766}"/>
    <hyperlink ref="BZ1496" r:id="rId1435" xr:uid="{AD80D719-225D-BB4D-96F4-59ACBC23B088}"/>
    <hyperlink ref="BZ1497" r:id="rId1436" xr:uid="{83D8258E-7350-1647-9732-C6BA316ADC88}"/>
    <hyperlink ref="BZ1498" r:id="rId1437" xr:uid="{A8334C57-13D5-D244-882B-65FA61A101D3}"/>
    <hyperlink ref="BZ1499" r:id="rId1438" xr:uid="{986CBD9B-784D-7C4C-9306-61075903BB2B}"/>
    <hyperlink ref="BZ1500" r:id="rId1439" xr:uid="{F1608A50-E8FF-594E-843A-FC08C48C3BDB}"/>
    <hyperlink ref="BZ1501" r:id="rId1440" xr:uid="{81BE5331-9154-4741-AB77-7AEFF2FA4DC6}"/>
    <hyperlink ref="BZ1502" r:id="rId1441" xr:uid="{62E76A27-6526-D54F-AEF3-3630DFDBBE43}"/>
    <hyperlink ref="BZ1503" r:id="rId1442" xr:uid="{4BE39346-F6E3-1A48-A12D-34DD766B93D8}"/>
    <hyperlink ref="BZ1504" r:id="rId1443" xr:uid="{EACC3E00-49B2-004E-9A75-B24CF4550FA9}"/>
    <hyperlink ref="BZ1505" r:id="rId1444" xr:uid="{1B115259-A534-5A46-84BD-D9BF5E42978C}"/>
    <hyperlink ref="BZ1506" r:id="rId1445" xr:uid="{214B4325-BA5C-FB4D-AFFD-612BF877CACB}"/>
    <hyperlink ref="BZ1507" r:id="rId1446" xr:uid="{BE595453-EE97-D54A-A220-53E785EA6F26}"/>
    <hyperlink ref="BZ1508" r:id="rId1447" xr:uid="{87703ADE-CD65-9E49-B47C-3D3CA53106B1}"/>
    <hyperlink ref="BZ1509" r:id="rId1448" xr:uid="{4A51C06D-B8B5-5F4A-8B74-D512254F2679}"/>
    <hyperlink ref="BZ1510" r:id="rId1449" xr:uid="{6F145B5B-248A-EC47-9262-EBC5457A84AD}"/>
    <hyperlink ref="BZ1511" r:id="rId1450" xr:uid="{4002A0D1-5B5B-E54F-A75C-CDD090647815}"/>
    <hyperlink ref="BZ1512" r:id="rId1451" xr:uid="{A9317BA3-A20E-4745-B699-9C75FA187AA5}"/>
    <hyperlink ref="BZ1513" r:id="rId1452" xr:uid="{B217B4F9-1B41-2449-8A1B-FEEEA41680EE}"/>
    <hyperlink ref="BZ1514" r:id="rId1453" xr:uid="{D34D9581-076F-2C4C-B31D-90333EA882C4}"/>
    <hyperlink ref="BZ1515" r:id="rId1454" xr:uid="{A3C2E6C9-537B-E145-884D-9A221EEB81F5}"/>
    <hyperlink ref="BZ1516" r:id="rId1455" xr:uid="{564F1954-B6B5-244F-A5C8-A5A9EDBAD273}"/>
    <hyperlink ref="BZ1517" r:id="rId1456" xr:uid="{73938C72-4F87-C942-A7F0-C0E071C151A8}"/>
    <hyperlink ref="BZ1518" r:id="rId1457" xr:uid="{E84271A1-6FFE-444F-8271-B3A7E1A67F47}"/>
    <hyperlink ref="BZ1519" r:id="rId1458" xr:uid="{E1FC1F1A-3B9B-1B49-9FE3-9475920C5A2F}"/>
    <hyperlink ref="BZ1520" r:id="rId1459" xr:uid="{8861FA2C-94F5-0642-8042-9B6EB5635A70}"/>
    <hyperlink ref="BZ1521" r:id="rId1460" xr:uid="{9C6BF48D-ABD8-C24F-BD23-1B37595CEC16}"/>
    <hyperlink ref="BZ1522" r:id="rId1461" xr:uid="{2AA7DFBE-24BA-EF46-9A19-1AA7F33FC09A}"/>
    <hyperlink ref="BZ1523" r:id="rId1462" xr:uid="{D98269D6-F2A0-714E-B62B-1D3137FCE622}"/>
    <hyperlink ref="BZ1524" r:id="rId1463" xr:uid="{51907DAA-70CC-174A-AF98-69CB931CC3CF}"/>
    <hyperlink ref="BZ1525" r:id="rId1464" xr:uid="{23D3B658-484D-7E4E-A95F-E27653FFD79F}"/>
    <hyperlink ref="BZ1526" r:id="rId1465" xr:uid="{B6A8ADFC-AE10-C446-9D06-FEA580FE4F40}"/>
    <hyperlink ref="BZ1527" r:id="rId1466" xr:uid="{278ABF62-4DF7-0C48-A2BF-ADDCBB3809FC}"/>
    <hyperlink ref="BZ1528" r:id="rId1467" xr:uid="{BCF0A5D9-73A6-CB41-AE17-3E87B3EEE53F}"/>
    <hyperlink ref="BZ1529" r:id="rId1468" xr:uid="{819AD559-8CC4-F146-88DD-AE01D4D2D08C}"/>
    <hyperlink ref="BZ1530" r:id="rId1469" xr:uid="{1166CCFC-F67F-6C4B-B5D3-6CC2EA21FEF5}"/>
    <hyperlink ref="BZ1531" r:id="rId1470" xr:uid="{21E21D5D-0C59-BC4A-9BB4-92B1AADB2F32}"/>
    <hyperlink ref="BZ1532" r:id="rId1471" xr:uid="{FDF724D1-FB8C-A742-B84E-846136B32E41}"/>
    <hyperlink ref="BZ1533" r:id="rId1472" xr:uid="{7C25A105-2611-274A-8433-345C68216B33}"/>
    <hyperlink ref="BZ1534" r:id="rId1473" xr:uid="{E9E271BB-CDFE-8140-B666-A5F02A3A707A}"/>
    <hyperlink ref="BZ1535" r:id="rId1474" xr:uid="{E6F67942-A3E6-D140-8737-B0EE776DB900}"/>
    <hyperlink ref="BZ1536" r:id="rId1475" xr:uid="{78B155C6-D622-E049-89C0-9CC7F1F96900}"/>
    <hyperlink ref="BZ1537" r:id="rId1476" xr:uid="{CD867D80-AC7D-1C4F-A959-32CA37982309}"/>
    <hyperlink ref="BZ1538" r:id="rId1477" xr:uid="{25F23AC2-A6BD-9D4E-98DE-69ED8A3CF4C8}"/>
    <hyperlink ref="BZ1539" r:id="rId1478" xr:uid="{410BDE7E-2D0F-114D-8025-420A6716792A}"/>
    <hyperlink ref="BZ1540" r:id="rId1479" xr:uid="{7E662F88-E228-0B4A-ABDB-60ADBEEE0BE2}"/>
    <hyperlink ref="BZ1541" r:id="rId1480" xr:uid="{0BF91A72-790B-6A48-B49C-28A25C946736}"/>
    <hyperlink ref="BZ1542" r:id="rId1481" xr:uid="{2C23661B-8F95-6A4F-A772-07E1AB1DF552}"/>
    <hyperlink ref="BZ1543" r:id="rId1482" xr:uid="{32F3B180-2892-B340-BD34-427778D7E4DF}"/>
    <hyperlink ref="BZ1544" r:id="rId1483" xr:uid="{1840089E-FA72-BC47-984A-5C93ABB0B7D3}"/>
    <hyperlink ref="BZ1545" r:id="rId1484" xr:uid="{9E3FC31C-94AC-BA46-990E-0726BEE93673}"/>
    <hyperlink ref="BZ1546" r:id="rId1485" xr:uid="{37C0D511-85D0-C743-A216-A8686D67DD18}"/>
    <hyperlink ref="BZ1547" r:id="rId1486" xr:uid="{DD875CD4-C23C-BC42-B14B-DF9964685D69}"/>
    <hyperlink ref="BZ1548" r:id="rId1487" xr:uid="{1636F913-BE86-084D-AB2B-F0CC891F2E2A}"/>
    <hyperlink ref="BZ1549" r:id="rId1488" xr:uid="{C9DC15A0-0DCC-5048-98F6-4F6D763953E4}"/>
    <hyperlink ref="BZ1550" r:id="rId1489" xr:uid="{D182E067-123D-0B46-957A-BF4F29AEC49F}"/>
    <hyperlink ref="BZ1551" r:id="rId1490" xr:uid="{0526C98B-2DF9-0044-B54C-24D08C9B8401}"/>
    <hyperlink ref="BZ1552" r:id="rId1491" xr:uid="{D9DE0BD9-8850-714A-8A70-34BBF2F7510D}"/>
    <hyperlink ref="BZ1553" r:id="rId1492" xr:uid="{017AFB5F-1DFA-E94F-ACEF-F1B2CEF9134F}"/>
    <hyperlink ref="BZ1554" r:id="rId1493" xr:uid="{FFAF6BD7-8F2E-2143-ABD2-3B32F1C5C51A}"/>
    <hyperlink ref="BZ1555" r:id="rId1494" xr:uid="{DF41025B-4ABF-8845-B803-40EFCAED1DF5}"/>
    <hyperlink ref="BZ1556" r:id="rId1495" xr:uid="{9D733EC1-806D-834E-9E29-E694C6E0CBD0}"/>
    <hyperlink ref="BZ1557" r:id="rId1496" xr:uid="{35E63FC0-4B16-D84C-AEEF-D707DA9FE1C0}"/>
    <hyperlink ref="BZ1558" r:id="rId1497" xr:uid="{08D1C0A4-22E6-4346-8F55-BA3AA2517139}"/>
    <hyperlink ref="BZ1559" r:id="rId1498" xr:uid="{1A8E5429-FE82-B247-9D3A-B115F3B5D2E4}"/>
    <hyperlink ref="BZ1560" r:id="rId1499" xr:uid="{6565C972-5FC9-6A44-82DE-1C23BF937800}"/>
    <hyperlink ref="BZ1561" r:id="rId1500" xr:uid="{0BE2CF0B-5770-3446-A767-1A110EBF2DE1}"/>
    <hyperlink ref="BZ1562" r:id="rId1501" xr:uid="{5BC30C11-6294-B54F-A405-71B589BE4BF6}"/>
    <hyperlink ref="BZ1563" r:id="rId1502" xr:uid="{1BFFEB2F-3640-9545-B9E3-0562765B57BA}"/>
    <hyperlink ref="BZ1564" r:id="rId1503" xr:uid="{C329D707-893A-1A46-BBD0-E435D0A1D685}"/>
    <hyperlink ref="BZ1565" r:id="rId1504" xr:uid="{509CE3BB-D57B-9A42-B77A-3E08DC533C3E}"/>
    <hyperlink ref="BZ1566" r:id="rId1505" xr:uid="{BFD49569-13D1-BA42-B4E1-EEDDA50A661A}"/>
    <hyperlink ref="BZ1567" r:id="rId1506" xr:uid="{6D729F48-F9F3-694D-8C45-D009FF808314}"/>
    <hyperlink ref="BZ1568" r:id="rId1507" xr:uid="{40A420E5-BD5C-2649-A5AD-32E7F7138EC5}"/>
    <hyperlink ref="BZ1569" r:id="rId1508" xr:uid="{B5CBE34A-2364-7A47-8530-CE4ABEA39D27}"/>
    <hyperlink ref="BZ1570" r:id="rId1509" xr:uid="{2AE217C3-82F5-8644-A470-2E681571F588}"/>
    <hyperlink ref="BZ1571" r:id="rId1510" xr:uid="{7E2D2FE4-8717-4A4D-8575-D7A4141D2C4C}"/>
    <hyperlink ref="BZ1572" r:id="rId1511" xr:uid="{A686A56B-221A-9645-89AB-CB425911F3D0}"/>
    <hyperlink ref="BZ1573" r:id="rId1512" xr:uid="{8D61A5EA-A0FE-4848-8507-67BC669842C4}"/>
    <hyperlink ref="BZ1574" r:id="rId1513" xr:uid="{83578D40-D818-CE45-90F0-5B316B0E2862}"/>
    <hyperlink ref="BZ1576" r:id="rId1514" xr:uid="{590F10A4-2E5E-764D-80FC-AA952EA0DD57}"/>
    <hyperlink ref="BZ1575" r:id="rId1515" xr:uid="{28A22E01-10DE-014C-B57D-F1AC9D1D09B7}"/>
    <hyperlink ref="BZ1577" r:id="rId1516" xr:uid="{49041138-6FF6-974B-AC41-FA22D82B6826}"/>
    <hyperlink ref="BZ1578" r:id="rId1517" xr:uid="{DDD0F0EA-9734-A945-9B41-8B16E93EEAB4}"/>
    <hyperlink ref="BZ1579" r:id="rId1518" xr:uid="{4FD5492C-56AC-0E44-B2CA-55F3C98C2E00}"/>
    <hyperlink ref="BZ1580" r:id="rId1519" xr:uid="{593F8DC1-3F47-0747-A5FD-7316032DCA66}"/>
    <hyperlink ref="BZ1581" r:id="rId1520" xr:uid="{073CBEFD-8F5F-FB44-A387-6937B9188344}"/>
    <hyperlink ref="BZ1582" r:id="rId1521" xr:uid="{5760D916-34CC-D844-873C-1746DC6BA058}"/>
    <hyperlink ref="BZ1583" r:id="rId1522" xr:uid="{B0F5AF6A-0087-B547-BE2C-2D009266ED51}"/>
    <hyperlink ref="BZ1584" r:id="rId1523" xr:uid="{F159EB01-D02F-AC4F-B150-D1F39911C79F}"/>
    <hyperlink ref="BZ1585" r:id="rId1524" xr:uid="{B3B6EBE9-BAC2-D846-BEF1-B97B11AD5048}"/>
    <hyperlink ref="BZ1586" r:id="rId1525" xr:uid="{EF487621-0893-D547-AE83-F3805E868810}"/>
    <hyperlink ref="BZ1587" r:id="rId1526" xr:uid="{17FBEF79-1E65-1D4D-8EE5-7F6F81CF08AC}"/>
    <hyperlink ref="BZ1588" r:id="rId1527" xr:uid="{94B91F44-E08B-EC4E-8EE5-13908087262E}"/>
    <hyperlink ref="BZ1589" r:id="rId1528" xr:uid="{91A10E72-E4D4-2041-A1DA-B341EA72E77E}"/>
    <hyperlink ref="BZ1590" r:id="rId1529" xr:uid="{18EF88D9-65AE-EB47-ACEC-07C7AC99622C}"/>
    <hyperlink ref="BZ1591" r:id="rId1530" xr:uid="{1FC820A3-F3C7-3046-958F-64C3AD0A43C4}"/>
    <hyperlink ref="BZ1592" r:id="rId1531" xr:uid="{6D915319-8C63-FD44-9CBE-971F2A63C7AE}"/>
    <hyperlink ref="BZ1593" r:id="rId1532" xr:uid="{A397F466-42E0-F245-A156-B5F93FD96922}"/>
    <hyperlink ref="BZ1594" r:id="rId1533" xr:uid="{477E37F8-259D-104E-99F1-DAB34C9B72D1}"/>
    <hyperlink ref="BZ1595" r:id="rId1534" xr:uid="{64539E91-B237-5747-B98A-748D470BE8F3}"/>
    <hyperlink ref="BZ1596" r:id="rId1535" xr:uid="{AA586C3C-6D2F-774B-9D9B-A00584945286}"/>
    <hyperlink ref="BZ1597" r:id="rId1536" xr:uid="{1A7FEDCF-C645-AC49-8CBF-D78AD7B4B32C}"/>
    <hyperlink ref="BZ1598" r:id="rId1537" xr:uid="{EB3D003E-658C-994D-9961-5B82F3E54F65}"/>
    <hyperlink ref="BZ1599" r:id="rId1538" xr:uid="{237ED789-E835-E04C-A4FD-94D869F0FC22}"/>
    <hyperlink ref="BZ1600" r:id="rId1539" xr:uid="{50C9E6A9-5833-2740-9A2B-6DE45346C4CB}"/>
    <hyperlink ref="BZ1601" r:id="rId1540" xr:uid="{86A4D153-E16E-E64D-A957-6EA218DA69BF}"/>
    <hyperlink ref="BZ1602" r:id="rId1541" xr:uid="{4D02DD13-A057-5849-8C5F-9A6244DCC93B}"/>
    <hyperlink ref="BZ1603" r:id="rId1542" xr:uid="{A8B89BBA-C105-DD47-AA7A-B277DF40D565}"/>
    <hyperlink ref="BZ1604" r:id="rId1543" xr:uid="{318AA4A6-FF0A-E647-9E1A-9217BB02F344}"/>
    <hyperlink ref="BZ1605" r:id="rId1544" xr:uid="{BA6EB6BE-2D55-3F49-9DA9-4A4EA256DEB2}"/>
    <hyperlink ref="BZ1606" r:id="rId1545" xr:uid="{CE0B910D-92E8-0446-BAFB-A314E7656B6A}"/>
    <hyperlink ref="BZ1607" r:id="rId1546" xr:uid="{FAF32391-887B-4C4F-AA2A-884705C27758}"/>
    <hyperlink ref="BZ1608" r:id="rId1547" xr:uid="{D1C11DF4-DB13-2F4F-92BE-32D0060F4880}"/>
    <hyperlink ref="BZ1609" r:id="rId1548" xr:uid="{D9BEA3ED-4056-6B4F-8512-187D78813F03}"/>
    <hyperlink ref="BZ1610" r:id="rId1549" xr:uid="{7396821E-24F4-F047-B496-80807365FCF8}"/>
    <hyperlink ref="BZ1611" r:id="rId1550" xr:uid="{FD5E21CB-4C52-B64E-AA2F-89A1F28AB857}"/>
    <hyperlink ref="BZ1612" r:id="rId1551" xr:uid="{9934042F-5E05-8940-982F-35CA37B91A1D}"/>
    <hyperlink ref="BZ1613" r:id="rId1552" xr:uid="{24CC3EB6-C426-E445-9FCF-0D1ED8FCB7D8}"/>
    <hyperlink ref="BZ1614" r:id="rId1553" xr:uid="{5E49B034-1785-2643-89C8-75B492C5129D}"/>
    <hyperlink ref="BZ1615" r:id="rId1554" xr:uid="{9467F819-BCC6-0843-AD2C-6C34A9CD12DC}"/>
    <hyperlink ref="BZ1616" r:id="rId1555" xr:uid="{D2B1658D-AEF8-E248-839E-C5E7BDBD946D}"/>
    <hyperlink ref="BZ1617" r:id="rId1556" xr:uid="{6689C59C-363E-3543-9BAC-77F93EA7C7D0}"/>
    <hyperlink ref="BZ1618" r:id="rId1557" xr:uid="{20AFD7CF-1FDC-A549-9071-E85A3B98E339}"/>
    <hyperlink ref="BZ1619" r:id="rId1558" xr:uid="{ACF3DB24-0C12-4041-AEEB-F411A7DD3084}"/>
    <hyperlink ref="BZ1620" r:id="rId1559" xr:uid="{39C7C608-9D3A-5740-8681-A037FBFB7AED}"/>
    <hyperlink ref="BZ1621" r:id="rId1560" xr:uid="{FB66F1DB-6512-4F40-A5A0-BA381A9B448C}"/>
    <hyperlink ref="BZ1622" r:id="rId1561" xr:uid="{996C8A28-85E3-7D47-935D-32535BEB2A1D}"/>
    <hyperlink ref="BZ1623" r:id="rId1562" xr:uid="{6727D1AD-18E9-A844-AB98-6A91CF038D2D}"/>
    <hyperlink ref="BZ1624" r:id="rId1563" xr:uid="{84EF4AE8-EFC9-B04D-B03A-D8E7CC8482B5}"/>
    <hyperlink ref="BZ1625" r:id="rId1564" xr:uid="{C9C0B0D1-1D5E-1F43-AB13-863F8E5DD2D1}"/>
    <hyperlink ref="BZ1626" r:id="rId1565" xr:uid="{E80A033A-EA5C-3141-B4C4-0B9D9F2B6FDA}"/>
    <hyperlink ref="BZ1627" r:id="rId1566" xr:uid="{1F76DEEC-4903-B842-831B-AEA1BFD2F6EF}"/>
    <hyperlink ref="BZ1628" r:id="rId1567" xr:uid="{C303E049-39E4-6C47-AE14-ED237F7E4F8F}"/>
    <hyperlink ref="BZ1629" r:id="rId1568" xr:uid="{0318D7E3-19B3-204B-83AE-3CB5497F5356}"/>
    <hyperlink ref="BZ1630" r:id="rId1569" xr:uid="{AD7A2FD5-5914-254E-86AE-A5C71793C536}"/>
    <hyperlink ref="BZ1631" r:id="rId1570" xr:uid="{5DDF8978-CA51-9446-87E8-D3FCE0F37A39}"/>
    <hyperlink ref="BZ1632" r:id="rId1571" xr:uid="{EFA6B4B2-DA07-BC44-8B40-2870486CEDBF}"/>
    <hyperlink ref="BZ1633" r:id="rId1572" xr:uid="{C9EEAB03-307E-594D-98A1-4453CDA7BCFD}"/>
    <hyperlink ref="BZ1634" r:id="rId1573" xr:uid="{6ACA6141-ED05-9D4E-B08C-C64F02487848}"/>
    <hyperlink ref="BZ1635" r:id="rId1574" xr:uid="{502C01F0-B9DB-1C4C-B2D2-EFE8462ED3BC}"/>
    <hyperlink ref="BZ1636" r:id="rId1575" xr:uid="{8AB0CBCA-3E3C-1A41-B9E0-5381C0FA3071}"/>
    <hyperlink ref="BZ1637" r:id="rId1576" xr:uid="{1312AB35-3346-C147-BA29-F736275547DC}"/>
    <hyperlink ref="BZ1638" r:id="rId1577" xr:uid="{1C909982-F3B5-9448-A44F-A462C2121E90}"/>
    <hyperlink ref="BZ1639" r:id="rId1578" xr:uid="{B5DC128E-6C8B-E444-96E1-82633502477D}"/>
    <hyperlink ref="BZ1640" r:id="rId1579" xr:uid="{C975E8B5-3659-7F44-BBF3-0753BBCDA742}"/>
    <hyperlink ref="BZ1641" r:id="rId1580" xr:uid="{6D7262EE-0F36-1C40-B799-94AA0E304C40}"/>
    <hyperlink ref="BZ1642" r:id="rId1581" xr:uid="{AD9BF8DB-886E-D749-B877-13016D3388F3}"/>
    <hyperlink ref="BZ1643" r:id="rId1582" xr:uid="{608DB899-FE40-D248-8773-34358CE4D7B4}"/>
    <hyperlink ref="BZ1644" r:id="rId1583" xr:uid="{FB24315A-025B-2E4F-95E4-5E73EE3DAD8A}"/>
    <hyperlink ref="BZ1645" r:id="rId1584" xr:uid="{D2C18A6C-A1B0-044B-866B-0BA9FB9B4AE4}"/>
    <hyperlink ref="BZ1646" r:id="rId1585" xr:uid="{CCE64B95-0D70-8440-A7F6-4E4C446A226C}"/>
    <hyperlink ref="BZ1647" r:id="rId1586" xr:uid="{78EC7764-20FD-E742-B97D-692A1C9E41B4}"/>
    <hyperlink ref="BZ1648" r:id="rId1587" xr:uid="{2685EBC6-9508-ED41-8BB0-6A27806885CB}"/>
    <hyperlink ref="BZ1649" r:id="rId1588" xr:uid="{B99E1095-71A7-FF4C-B7E2-BE028910D043}"/>
    <hyperlink ref="BZ1650" r:id="rId1589" xr:uid="{9641EB37-000E-B944-86B8-F62FD31F6A99}"/>
    <hyperlink ref="BZ1651" r:id="rId1590" xr:uid="{FE6991F2-9013-FF49-A158-AF0813CC1509}"/>
    <hyperlink ref="BZ1652" r:id="rId1591" xr:uid="{D2AB9398-048F-A44F-ACB8-84D58D56294A}"/>
    <hyperlink ref="BZ1653" r:id="rId1592" xr:uid="{739E495E-9224-984C-8B26-E3F6BE90C13C}"/>
    <hyperlink ref="BZ1654" r:id="rId1593" xr:uid="{DFCF8EFC-4701-7147-B690-8F652D4DBCB2}"/>
    <hyperlink ref="BZ1655" r:id="rId1594" xr:uid="{F593B66E-A0B6-4F4A-A017-3704C4D57477}"/>
    <hyperlink ref="BZ1656" r:id="rId1595" xr:uid="{1056014D-D8C4-B64B-995D-A9BF1F9D08F0}"/>
    <hyperlink ref="BZ1657" r:id="rId1596" xr:uid="{EF61B1D1-A0D5-914C-A077-E2FE6F189501}"/>
    <hyperlink ref="BZ1658" r:id="rId1597" xr:uid="{09001A21-5D07-A34D-91E4-FAF085441D1A}"/>
    <hyperlink ref="BZ1659" r:id="rId1598" xr:uid="{5FCC8F7F-8FAE-4E4C-A8A9-BE7AA0F06A81}"/>
    <hyperlink ref="BZ1660" r:id="rId1599" xr:uid="{DCC8B278-49D2-5E49-ABA5-69D83BDCBC45}"/>
    <hyperlink ref="BZ1661" r:id="rId1600" xr:uid="{725D4560-C162-174A-8077-05821B4EE3FB}"/>
    <hyperlink ref="BZ1662" r:id="rId1601" xr:uid="{CD847E37-319E-0C41-A457-BB54BC8B4681}"/>
    <hyperlink ref="BZ1663" r:id="rId1602" xr:uid="{4E3F8C1E-92D8-9647-A907-67CD5E3F1BBD}"/>
    <hyperlink ref="BZ1664" r:id="rId1603" xr:uid="{655FD382-8D44-A44C-B65E-37DB1A2115CA}"/>
    <hyperlink ref="BZ1665" r:id="rId1604" xr:uid="{4A37899F-7FFB-5B46-87D5-1E7CC8F6269A}"/>
    <hyperlink ref="BZ1666" r:id="rId1605" xr:uid="{AC7E04B7-6162-0B4F-9588-1396ED1A8FD3}"/>
    <hyperlink ref="BZ1667" r:id="rId1606" xr:uid="{E1B85A47-4E1A-194F-AD17-D2ABE7DC2D24}"/>
    <hyperlink ref="BZ1668" r:id="rId1607" xr:uid="{B022A4BD-5B6D-644A-A017-C0F67010097A}"/>
    <hyperlink ref="BZ1669" r:id="rId1608" xr:uid="{F01A9C75-9D25-914C-9A76-F4060BB4F4D3}"/>
    <hyperlink ref="BZ1670" r:id="rId1609" xr:uid="{03BD9C7E-FF32-9A4B-AE52-18F2222B4866}"/>
    <hyperlink ref="BZ1671" r:id="rId1610" xr:uid="{1107FD2B-2FC0-D645-8489-A635606921B2}"/>
    <hyperlink ref="BZ1672" r:id="rId1611" xr:uid="{04FD980C-AD9D-8D4B-A472-B4E1F5F29012}"/>
    <hyperlink ref="BZ1673" r:id="rId1612" xr:uid="{32C66049-98F6-DB4B-B7D1-DE8F76F43858}"/>
    <hyperlink ref="BZ1674" r:id="rId1613" xr:uid="{5C4145FF-7BFB-7A49-8215-50ADCB63B1D2}"/>
    <hyperlink ref="BZ1675" r:id="rId1614" xr:uid="{D1BEE576-FF84-FB49-B258-C48A98521AF9}"/>
    <hyperlink ref="BZ1676" r:id="rId1615" xr:uid="{067DC064-1055-714F-A61E-763D47699755}"/>
    <hyperlink ref="BZ1677" r:id="rId1616" xr:uid="{72BB3ABE-8EEB-B641-B302-558D12D5935D}"/>
    <hyperlink ref="BZ1678" r:id="rId1617" xr:uid="{42E0500E-9566-FD4B-88F2-1519A06A2C4D}"/>
    <hyperlink ref="BZ1679" r:id="rId1618" xr:uid="{D79A45E4-5246-1A43-9161-DE03805D106B}"/>
    <hyperlink ref="BZ1680" r:id="rId1619" xr:uid="{5CC5B8CD-ACE4-5740-B724-0C3AB111F81C}"/>
    <hyperlink ref="BZ1681" r:id="rId1620" xr:uid="{302B603E-D7A6-AF46-AA65-363415C635DC}"/>
    <hyperlink ref="BZ1682" r:id="rId1621" xr:uid="{B43C452E-9CDF-E243-99F0-24C5A5B034FF}"/>
    <hyperlink ref="BZ1683" r:id="rId1622" xr:uid="{7C4C9140-62DE-0B4E-B246-4A2A9F85632D}"/>
    <hyperlink ref="BZ1684" r:id="rId1623" xr:uid="{7320BEBD-395F-C245-945B-38E6E93DD5D4}"/>
    <hyperlink ref="BZ1685" r:id="rId1624" xr:uid="{04E883E3-9DF2-5849-95B6-A303B4A42C6F}"/>
    <hyperlink ref="BZ1686" r:id="rId1625" xr:uid="{0FA5B7A0-7A4F-504E-B2E0-30EE38E9CCF6}"/>
    <hyperlink ref="BZ1687" r:id="rId1626" xr:uid="{3FCE75BE-A9B9-224B-80C6-BB780F2920A7}"/>
    <hyperlink ref="BZ1688" r:id="rId1627" xr:uid="{DB438B1D-FBF7-9344-ADEB-80D605C03A04}"/>
    <hyperlink ref="BZ1689" r:id="rId1628" xr:uid="{6518A4DF-449C-C64A-B3F2-9009C1A32199}"/>
    <hyperlink ref="BZ1690" r:id="rId1629" xr:uid="{6B3E305F-9F72-5C41-99CB-E0641527AA09}"/>
    <hyperlink ref="BZ1691" r:id="rId1630" xr:uid="{D174104A-43BA-9F4A-9ABE-6720A6E7E599}"/>
    <hyperlink ref="BZ1692" r:id="rId1631" xr:uid="{1F5EDA20-F257-9F4B-B1F6-88BBE50DAC9F}"/>
    <hyperlink ref="BZ1693" r:id="rId1632" xr:uid="{EF2044F7-884E-4742-A8D3-7AC8F5BF9B5D}"/>
    <hyperlink ref="BZ1694" r:id="rId1633" xr:uid="{4022C83E-89B8-C143-A84F-46115A841328}"/>
    <hyperlink ref="BZ1695" r:id="rId1634" xr:uid="{851C0716-4517-E34F-B0EC-ABD9AB890519}"/>
    <hyperlink ref="BZ1696" r:id="rId1635" xr:uid="{D410DEF4-4385-CF41-99AC-4F5B3D5FE6B7}"/>
    <hyperlink ref="BZ1697" r:id="rId1636" xr:uid="{37D03A2D-511D-3E43-BA00-8C2B7A8FD1C5}"/>
    <hyperlink ref="BZ1698" r:id="rId1637" xr:uid="{B03EBFFF-CE53-A74B-A679-2C0F629427AC}"/>
    <hyperlink ref="BZ1699" r:id="rId1638" xr:uid="{3F3C2460-30D8-2442-B7B8-34D03944E42C}"/>
    <hyperlink ref="BZ1700" r:id="rId1639" xr:uid="{02CA1064-1E53-9341-B453-08CE58DB5E76}"/>
    <hyperlink ref="BZ1701" r:id="rId1640" xr:uid="{402AF205-C7AD-5E47-A489-457CA3CE0B6B}"/>
    <hyperlink ref="BZ1702" r:id="rId1641" xr:uid="{900503F8-05E8-B440-8D99-2417E458AD14}"/>
    <hyperlink ref="BZ1703" r:id="rId1642" xr:uid="{65D68F1F-6E92-6D42-BB1B-F80AE6260EF4}"/>
    <hyperlink ref="BZ1704" r:id="rId1643" xr:uid="{D85F616C-753B-AB44-BF44-45671715E98F}"/>
    <hyperlink ref="BZ1705" r:id="rId1644" xr:uid="{43758054-C760-F64B-8DD9-749040F44F7C}"/>
    <hyperlink ref="BZ1706" r:id="rId1645" xr:uid="{9DAEAF71-C464-3249-A80A-F287CD10F3B9}"/>
    <hyperlink ref="BZ1707" r:id="rId1646" xr:uid="{364D8AEB-DDDE-ED49-B62E-FF111C1B6BD7}"/>
    <hyperlink ref="BZ1708" r:id="rId1647" xr:uid="{4D080121-2EC5-F14D-AA5E-6675E620BC9E}"/>
    <hyperlink ref="BZ1709" r:id="rId1648" xr:uid="{94835106-BAFA-C642-AC7B-C258B688F4F2}"/>
    <hyperlink ref="BZ1710" r:id="rId1649" xr:uid="{9BC694B7-52EA-B043-8699-7E8886E87FA6}"/>
    <hyperlink ref="BZ1711" r:id="rId1650" xr:uid="{5B9C06E6-C5B7-9342-B2A1-EBFAA90F88E7}"/>
    <hyperlink ref="BZ1712" r:id="rId1651" xr:uid="{92BA02E0-8B07-064E-A44D-4E130A48C036}"/>
    <hyperlink ref="BZ1713" r:id="rId1652" xr:uid="{451A4CAA-2695-F44B-8FF2-62BD2410F05A}"/>
    <hyperlink ref="BZ1714" r:id="rId1653" xr:uid="{CF42594A-F8A4-574C-B641-0228E50364AC}"/>
    <hyperlink ref="BZ1715" r:id="rId1654" xr:uid="{3D0D6E4B-95C7-2143-B865-AF4414AB52D9}"/>
    <hyperlink ref="BZ1716" r:id="rId1655" xr:uid="{A1B465CD-9EBF-0847-B564-5003964F5879}"/>
    <hyperlink ref="BZ1717" r:id="rId1656" xr:uid="{AE06599D-D5A5-E44F-8DB1-C602C40D41DA}"/>
    <hyperlink ref="BZ1718" r:id="rId1657" xr:uid="{29A181D1-4940-004F-A6E3-0BE27B378E25}"/>
    <hyperlink ref="BZ1719" r:id="rId1658" xr:uid="{9B321B04-D14C-BE49-9A55-3B5BFFB1E465}"/>
    <hyperlink ref="BZ1720" r:id="rId1659" xr:uid="{3F26D7A4-EE98-924A-ABD8-8CC8E9D7F504}"/>
    <hyperlink ref="BZ1721" r:id="rId1660" xr:uid="{25B1812B-DA7E-F147-AC1C-A3FD1E2B4437}"/>
    <hyperlink ref="BZ1722" r:id="rId1661" xr:uid="{68344C65-2B8B-244E-B88C-4E7E8B7D753B}"/>
    <hyperlink ref="BZ1723" r:id="rId1662" xr:uid="{1CB89475-BD21-7840-9B43-EB1DB0446D87}"/>
    <hyperlink ref="BZ1724" r:id="rId1663" xr:uid="{0AF068D3-2455-3C4B-9525-4135867D840D}"/>
    <hyperlink ref="BZ1725" r:id="rId1664" xr:uid="{CEC28161-0C30-5249-B70F-1ADB199E3806}"/>
    <hyperlink ref="BZ1726" r:id="rId1665" xr:uid="{A220B705-F767-D843-AEE6-251EE0949A69}"/>
    <hyperlink ref="BZ1727" r:id="rId1666" xr:uid="{2EA4DCD7-08F4-414D-8B2F-FD0C4085C274}"/>
    <hyperlink ref="BZ1728" r:id="rId1667" xr:uid="{B4FABA4F-BBFA-D94B-BD1B-A462014004FB}"/>
    <hyperlink ref="BZ1729" r:id="rId1668" xr:uid="{C747D557-03B1-6249-8487-92332F4C1443}"/>
    <hyperlink ref="BZ1730" r:id="rId1669" xr:uid="{F1F8A812-90F7-BE41-B807-61B6E84AB8C1}"/>
    <hyperlink ref="BZ1731" r:id="rId1670" xr:uid="{D3C59DB6-491E-5544-840C-175B8B3AE80B}"/>
    <hyperlink ref="BZ1732" r:id="rId1671" xr:uid="{3A17E347-02B5-6E48-AE56-D44A84D2EEF9}"/>
    <hyperlink ref="BZ1733" r:id="rId1672" xr:uid="{F489F39A-C4BA-8B48-AD11-64A015F7773B}"/>
    <hyperlink ref="BZ1734" r:id="rId1673" xr:uid="{91FAD5E9-89AB-0944-9682-420286719556}"/>
    <hyperlink ref="BZ1735" r:id="rId1674" xr:uid="{52C3D97F-32C5-2446-8881-AE16A5B556F9}"/>
    <hyperlink ref="BZ1736" r:id="rId1675" xr:uid="{4EC1DAF8-D339-754E-B8B5-B73375D4924F}"/>
    <hyperlink ref="BZ1737" r:id="rId1676" xr:uid="{7B1FAB42-3BB2-E748-A447-C1E802F46774}"/>
    <hyperlink ref="BZ1738" r:id="rId1677" xr:uid="{3A2C3B70-036F-7A46-AE6C-568F0DAC2585}"/>
    <hyperlink ref="BZ1739" r:id="rId1678" xr:uid="{ECDB2F25-DD46-6D44-8B1D-F4B64FD69860}"/>
    <hyperlink ref="BZ1740" r:id="rId1679" xr:uid="{5CE3CE43-86D0-BF4F-8773-1F968C34E4A6}"/>
    <hyperlink ref="BZ1741" r:id="rId1680" xr:uid="{7EBB6758-9D1C-A443-9AA2-898D980EA8A5}"/>
    <hyperlink ref="BZ1742" r:id="rId1681" xr:uid="{E1BA348C-7023-824F-B07D-3027DC6B2177}"/>
    <hyperlink ref="BZ1743" r:id="rId1682" xr:uid="{6E2607A6-0699-0E4C-B85C-67F261C84092}"/>
    <hyperlink ref="BZ1744" r:id="rId1683" xr:uid="{623C6DB9-6FC4-9E4C-B80A-EEADB07B6090}"/>
    <hyperlink ref="BZ1745" r:id="rId1684" xr:uid="{479B1A45-25F1-9F4B-9B80-7B11DB55854C}"/>
    <hyperlink ref="BZ1746" r:id="rId1685" xr:uid="{5E4257E4-3FC1-6249-B1EB-C3DC1D1D64B4}"/>
    <hyperlink ref="BZ1747" r:id="rId1686" xr:uid="{EF66421B-D2D5-BC48-9829-832A92197934}"/>
    <hyperlink ref="BZ1748" r:id="rId1687" xr:uid="{66C3FA97-BE37-7446-B3BC-5DE526CFCB1B}"/>
    <hyperlink ref="BZ1749" r:id="rId1688" xr:uid="{512E9089-D193-3645-B0BD-CE6CEDB9D98A}"/>
    <hyperlink ref="BZ1750" r:id="rId1689" xr:uid="{52A2E8F0-8116-2A4A-852D-4DE65C5A1366}"/>
    <hyperlink ref="BZ1751" r:id="rId1690" xr:uid="{3C07EAA2-0D64-4F47-BDD5-C5E658F7796D}"/>
    <hyperlink ref="BZ1752" r:id="rId1691" xr:uid="{D186451C-1DD1-B544-8030-F622DAA9AB73}"/>
    <hyperlink ref="BZ1753" r:id="rId1692" xr:uid="{DBDA1D8A-42D9-0442-941A-5B92BE094962}"/>
    <hyperlink ref="BZ1754" r:id="rId1693" xr:uid="{FD765B1C-1C7F-9742-94B9-FA60D374C6E5}"/>
    <hyperlink ref="BZ1755" r:id="rId1694" xr:uid="{505D23AB-F490-AC49-897E-5381EEA8D1B2}"/>
    <hyperlink ref="BZ1756" r:id="rId1695" xr:uid="{FFB24C9A-1343-B947-A44D-78AFA70114BA}"/>
    <hyperlink ref="BZ1757" r:id="rId1696" xr:uid="{3A08B083-1049-764B-AFF1-705A1CD8C665}"/>
    <hyperlink ref="BZ1758" r:id="rId1697" xr:uid="{2BF1BDD3-B5AB-9344-B6E8-B3DE549A1CEE}"/>
    <hyperlink ref="BZ1759" r:id="rId1698" xr:uid="{07249DB2-0AF6-A048-85CD-05785B65B078}"/>
    <hyperlink ref="BZ1760" r:id="rId1699" xr:uid="{D0F01CBD-10B6-3047-8681-57D0AA3BB09C}"/>
    <hyperlink ref="BZ1761" r:id="rId1700" xr:uid="{796DE1CA-6C82-FB4F-9F97-6BFBB281EB79}"/>
    <hyperlink ref="BZ1762" r:id="rId1701" xr:uid="{6F55F96D-E8E8-214E-A96C-8A85C103FF02}"/>
    <hyperlink ref="BZ1763" r:id="rId1702" xr:uid="{43FC194C-5934-B44E-A7D5-8F3C9A93C0D0}"/>
    <hyperlink ref="BZ1764" r:id="rId1703" xr:uid="{DB1A0AAE-0C40-1648-B291-2E553FB451F8}"/>
    <hyperlink ref="BZ1765" r:id="rId1704" xr:uid="{DDC42FD1-4322-1F4C-93A2-C31E2D69B4F6}"/>
    <hyperlink ref="BZ1766" r:id="rId1705" xr:uid="{6D51D6A4-63F2-C849-B2C9-01B13854A5F5}"/>
    <hyperlink ref="BZ1767" r:id="rId1706" xr:uid="{29AAF022-228B-8642-969D-5EC1CB4AB546}"/>
    <hyperlink ref="BZ1768" r:id="rId1707" xr:uid="{435AAC44-53B8-A248-A9C4-5DA6898903F2}"/>
    <hyperlink ref="BZ1769" r:id="rId1708" xr:uid="{3B05E51A-95DF-6540-8FEC-DA4B69DFEC92}"/>
    <hyperlink ref="BZ1770" r:id="rId1709" xr:uid="{6956AA4B-DA4B-2B40-98F6-2E72ECE93008}"/>
    <hyperlink ref="BZ1771" r:id="rId1710" xr:uid="{570D9017-8A40-4241-9C68-D969D42FDF1F}"/>
    <hyperlink ref="BZ1772" r:id="rId1711" xr:uid="{756771A0-F503-F443-A43F-E60BD30026DF}"/>
    <hyperlink ref="BZ1773" r:id="rId1712" xr:uid="{37CC41B4-14B1-7649-940D-933B3B65FA81}"/>
    <hyperlink ref="BZ1774" r:id="rId1713" xr:uid="{4E828A48-2628-5740-8B02-643485C74DD3}"/>
    <hyperlink ref="BZ1775" r:id="rId1714" xr:uid="{B75EC3C5-F942-A843-B9A4-39048583F7E9}"/>
    <hyperlink ref="BZ1776" r:id="rId1715" xr:uid="{DD69A6C7-B707-1248-BA9D-9049EF90F1B9}"/>
    <hyperlink ref="BZ1777" r:id="rId1716" xr:uid="{3A74F1BB-4752-4345-9276-96B281600395}"/>
    <hyperlink ref="BZ1778" r:id="rId1717" xr:uid="{22C23752-4963-7645-A06D-38C7091A01B7}"/>
    <hyperlink ref="BZ1779" r:id="rId1718" xr:uid="{97F48D41-9BF8-BF46-A7AD-FC67D9A69F2C}"/>
    <hyperlink ref="BZ1780" r:id="rId1719" xr:uid="{FC896FBC-2068-A243-91B1-B81A2B0B82B9}"/>
    <hyperlink ref="BZ1781" r:id="rId1720" xr:uid="{F7B1246E-862B-5C40-A5D7-DC56C2AD33BF}"/>
    <hyperlink ref="BZ1782" r:id="rId1721" xr:uid="{60659EEE-0EED-A742-A48C-A963F85BCF34}"/>
    <hyperlink ref="BZ1783" r:id="rId1722" xr:uid="{EADA0BB5-1FAE-264D-853C-C5582F331C6F}"/>
    <hyperlink ref="BZ1784" r:id="rId1723" xr:uid="{88C5D883-EA94-004E-9FC8-5DAEC23CF867}"/>
    <hyperlink ref="BZ1785" r:id="rId1724" xr:uid="{10A3C105-3BDC-FB4E-AA89-5486AD4DE03A}"/>
    <hyperlink ref="BZ1786" r:id="rId1725" xr:uid="{3186B404-9BBC-4740-8DFA-5812F0190C31}"/>
    <hyperlink ref="BZ1787" r:id="rId1726" xr:uid="{0305AE4A-2C05-964B-87B0-06130726995D}"/>
    <hyperlink ref="BZ1788" r:id="rId1727" xr:uid="{672FB47B-42FE-D243-BB0A-E9960CF1B8B6}"/>
    <hyperlink ref="BZ1789" r:id="rId1728" xr:uid="{3399FE05-00B6-1247-98AD-2EA4C437AD9E}"/>
    <hyperlink ref="BZ1790" r:id="rId1729" xr:uid="{3B90FE51-2A09-CB48-8E0C-67622A7BC634}"/>
    <hyperlink ref="BZ1791" r:id="rId1730" xr:uid="{170ABC2B-5837-B048-9B8E-C1701E720C97}"/>
    <hyperlink ref="BZ1792" r:id="rId1731" xr:uid="{3E195003-B3BF-F84F-83EC-762EB5B07F48}"/>
    <hyperlink ref="BZ1793" r:id="rId1732" xr:uid="{F4FC68C4-CCF0-CE42-A6DA-CBC064BBED8C}"/>
    <hyperlink ref="BZ1794" r:id="rId1733" xr:uid="{4E821EA5-D870-CB4B-B929-B2A650E292F5}"/>
    <hyperlink ref="BZ1795" r:id="rId1734" xr:uid="{162BF298-5C1A-524D-802F-6B36465AAC7E}"/>
    <hyperlink ref="BZ1796" r:id="rId1735" xr:uid="{0EC82654-62CC-B645-8953-05FEC095ACDB}"/>
    <hyperlink ref="BZ1797" r:id="rId1736" xr:uid="{BA844DFE-4B6C-D040-9FBB-E02C57C26D06}"/>
    <hyperlink ref="BZ1798" r:id="rId1737" xr:uid="{2C07CDEB-6390-8642-BBAB-75DF0DE40026}"/>
    <hyperlink ref="BZ1799" r:id="rId1738" xr:uid="{11AD7A52-429E-A84E-A821-59767CB17770}"/>
    <hyperlink ref="BZ1800" r:id="rId1739" xr:uid="{C7FA781C-78F4-A54D-817A-207E00FE8181}"/>
    <hyperlink ref="BZ1801" r:id="rId1740" xr:uid="{8FB2468B-3BE3-6E4C-8C99-CBFCD9D6E1C5}"/>
    <hyperlink ref="BZ1802" r:id="rId1741" xr:uid="{F8181BCF-036D-0948-A491-96B0BF53AAB0}"/>
    <hyperlink ref="BZ1803" r:id="rId1742" xr:uid="{B3A4BDED-35D4-EB49-A38F-F9667C1090B0}"/>
    <hyperlink ref="BZ1804" r:id="rId1743" xr:uid="{B45F50DD-6DF8-554C-86E3-1D1F72874039}"/>
    <hyperlink ref="BZ1805" r:id="rId1744" xr:uid="{7A1BCBA3-7D7C-6140-9D4B-64BCDBBAD40C}"/>
    <hyperlink ref="BZ1806" r:id="rId1745" xr:uid="{7465EA29-3A51-584B-9982-D0ED29851F6F}"/>
    <hyperlink ref="BZ1807" r:id="rId1746" xr:uid="{E8A3F6C1-BB91-244E-B12D-703F380C0924}"/>
    <hyperlink ref="BZ1808" r:id="rId1747" xr:uid="{E81EB94B-6B19-B842-9CCE-BBAD5894BE20}"/>
    <hyperlink ref="BZ1809" r:id="rId1748" xr:uid="{E8269832-63BC-D041-8F46-15632CBA980F}"/>
    <hyperlink ref="BZ1810" r:id="rId1749" xr:uid="{7BF548AF-2395-F941-8F8E-2910DB4988B3}"/>
    <hyperlink ref="BZ1811" r:id="rId1750" xr:uid="{692D1AE1-D5B4-D840-A0A0-89CEBDCD51F6}"/>
    <hyperlink ref="BZ1812" r:id="rId1751" xr:uid="{152BC3DF-DA0B-2E4C-BFBB-2456E803627F}"/>
    <hyperlink ref="BZ1813" r:id="rId1752" xr:uid="{49051DE9-30FC-4040-81C3-32F5AAADEB14}"/>
    <hyperlink ref="BZ1814" r:id="rId1753" xr:uid="{D9484DF9-B381-A144-B3E1-DE7A128D0973}"/>
    <hyperlink ref="BZ1815" r:id="rId1754" xr:uid="{2DFB6E0F-7735-B340-82D2-0E955616EEBC}"/>
    <hyperlink ref="BZ1816" r:id="rId1755" xr:uid="{532D0624-23CF-8849-A11B-E36CC49E9C34}"/>
    <hyperlink ref="BZ1817" r:id="rId1756" xr:uid="{9690C301-3B1F-6245-8C20-C663321AE4A6}"/>
    <hyperlink ref="BZ1818" r:id="rId1757" xr:uid="{519A2969-7AD9-9749-9745-5DDDEAC12229}"/>
    <hyperlink ref="BZ1819" r:id="rId1758" xr:uid="{8B14F589-C4EC-F64A-9E5A-91086E1DC11B}"/>
    <hyperlink ref="BZ1820" r:id="rId1759" xr:uid="{B06382C8-95F1-8B4A-A706-F23092BC24BC}"/>
    <hyperlink ref="BZ1821" r:id="rId1760" xr:uid="{0C3C3CF5-EEE7-F44F-9BA9-05B051CA0739}"/>
    <hyperlink ref="BZ1822" r:id="rId1761" xr:uid="{59683406-B420-B948-A9BC-6E6D6D9E1DBF}"/>
    <hyperlink ref="BZ1823" r:id="rId1762" xr:uid="{D6A30369-C18E-C94C-9352-7AAA1BDD1F36}"/>
    <hyperlink ref="BZ1824" r:id="rId1763" xr:uid="{CB5E2BA9-A96C-E941-A0B9-F3EFF94C3E1E}"/>
    <hyperlink ref="BZ1825" r:id="rId1764" xr:uid="{7C35E427-9222-2C41-AA25-4DFE9ECEC66A}"/>
    <hyperlink ref="BZ1826" r:id="rId1765" xr:uid="{92554D78-14B4-1042-9B85-848588BAB7E2}"/>
    <hyperlink ref="BZ1827" r:id="rId1766" xr:uid="{C2C2A7E9-92FC-7547-A6E9-53C7CEB4C7A0}"/>
    <hyperlink ref="BZ1828" r:id="rId1767" xr:uid="{882F7180-3C60-A846-AE75-88E9C1EE21EF}"/>
    <hyperlink ref="BZ1829" r:id="rId1768" xr:uid="{9124DFA9-2D74-FB49-A87E-00767D6FD1CF}"/>
    <hyperlink ref="BZ1830" r:id="rId1769" xr:uid="{E46E553D-E8E8-CC4C-89B5-1D217A7E4887}"/>
    <hyperlink ref="BZ1831" r:id="rId1770" xr:uid="{9EC34024-799A-1D40-8284-EA96D0A4906A}"/>
    <hyperlink ref="BZ1832" r:id="rId1771" xr:uid="{3374AAE0-A231-F743-B0A6-59B4A9F6B3A6}"/>
    <hyperlink ref="BZ1833" r:id="rId1772" xr:uid="{7A9FC428-8FF8-4F42-AB8A-BE29138E916A}"/>
    <hyperlink ref="BZ1834" r:id="rId1773" xr:uid="{CAAB65B6-A604-BE41-A302-45973BF913E5}"/>
    <hyperlink ref="BZ1835" r:id="rId1774" xr:uid="{7D5AFC2B-1EBE-5D48-91C5-77868EA07380}"/>
    <hyperlink ref="BZ1836" r:id="rId1775" xr:uid="{F2021A35-ED6B-0143-83F5-B79A36644629}"/>
    <hyperlink ref="BZ1837" r:id="rId1776" xr:uid="{3E0EFAA6-6565-CB4D-A247-563C2FBBB0CA}"/>
    <hyperlink ref="BZ1838" r:id="rId1777" xr:uid="{EB123511-F92B-C24B-9296-F7AF2193A9E3}"/>
    <hyperlink ref="BZ1839" r:id="rId1778" xr:uid="{B88D75D7-6B2D-BF46-97EB-748F3D5C49CE}"/>
    <hyperlink ref="BZ1840" r:id="rId1779" xr:uid="{4421B4DA-DB4B-3B43-8C4F-4CFCD971F28E}"/>
    <hyperlink ref="BZ1841" r:id="rId1780" xr:uid="{17F2EC43-2E4E-8348-A662-264D784E6C05}"/>
    <hyperlink ref="BZ1842" r:id="rId1781" xr:uid="{418DF114-40AF-8347-B6D4-480AA8132DEB}"/>
    <hyperlink ref="BZ1843" r:id="rId1782" xr:uid="{082E8AB2-BD0E-0B43-A714-CFE07D16D8D1}"/>
    <hyperlink ref="BZ1844" r:id="rId1783" xr:uid="{219D9D18-C468-1545-ADEA-1B6575F684EB}"/>
    <hyperlink ref="BZ1845" r:id="rId1784" xr:uid="{8FB23FEB-6B84-E34D-B025-7DA0B6F79F39}"/>
    <hyperlink ref="BZ1846" r:id="rId1785" xr:uid="{E8449466-55C9-F343-8A96-5AFD4A809F35}"/>
    <hyperlink ref="BZ1847" r:id="rId1786" xr:uid="{1471A4B3-B340-6445-9E28-CE72DB02088E}"/>
    <hyperlink ref="BZ1848" r:id="rId1787" xr:uid="{E0A8737D-DB67-CF4B-9C15-1EDC04EBE54A}"/>
    <hyperlink ref="BZ1849" r:id="rId1788" xr:uid="{9D09F02C-AEE9-4A4D-BB53-4A1847C95828}"/>
    <hyperlink ref="BZ1850" r:id="rId1789" xr:uid="{C0EBC1E2-8CC5-7F45-8C1F-0640E0D78909}"/>
    <hyperlink ref="BZ1851" r:id="rId1790" xr:uid="{753831EF-79E7-3A4E-94D6-9423F73F8DD8}"/>
    <hyperlink ref="BZ1852" r:id="rId1791" xr:uid="{398532C8-A91F-8840-B82F-CA5B24C1C79E}"/>
    <hyperlink ref="BZ1853" r:id="rId1792" xr:uid="{A096FC23-A4D9-AA4C-AA8C-C6E8504548C5}"/>
    <hyperlink ref="BZ1854" r:id="rId1793" xr:uid="{4B572E4A-B1D9-CE40-9EE8-0311D2D4396D}"/>
    <hyperlink ref="BZ1855" r:id="rId1794" xr:uid="{3D1BC482-4924-6D40-A2EE-0710055CE7EF}"/>
    <hyperlink ref="BZ1856" r:id="rId1795" xr:uid="{3526EC10-C8C9-7944-AAC0-20AEB21D0A44}"/>
    <hyperlink ref="BZ1857" r:id="rId1796" xr:uid="{0EDFB1BC-38A9-434B-A63C-FA0409601BFB}"/>
    <hyperlink ref="BZ1858" r:id="rId1797" xr:uid="{9B23E695-14DD-8C48-808F-32FAD3B78FDA}"/>
    <hyperlink ref="BZ1859" r:id="rId1798" xr:uid="{84C4DB0A-023B-8F4A-BACD-8F08505FF88F}"/>
    <hyperlink ref="BZ1860" r:id="rId1799" xr:uid="{EE3D57AD-8E92-F64E-9063-CF5B7FED309F}"/>
    <hyperlink ref="BZ1861" r:id="rId1800" xr:uid="{B9471309-241D-2147-9399-D9C2D35FF27B}"/>
    <hyperlink ref="BZ1862" r:id="rId1801" xr:uid="{89CA681D-DAE7-2D43-8D7F-409D1A0025AD}"/>
    <hyperlink ref="BZ1863" r:id="rId1802" xr:uid="{78715535-E896-A34F-A22F-8DF71C3DB415}"/>
    <hyperlink ref="BZ1864" r:id="rId1803" xr:uid="{BD4BB563-439D-0F47-B02C-0670113CC673}"/>
    <hyperlink ref="BZ1865" r:id="rId1804" xr:uid="{1759573B-035E-F749-996B-ED35401387EC}"/>
    <hyperlink ref="BZ1866" r:id="rId1805" xr:uid="{06FE3841-BC42-754B-B34F-6E4E70F68C03}"/>
    <hyperlink ref="BZ1867" r:id="rId1806" xr:uid="{879EE93D-D997-C541-AA4B-DDEE4F83A83E}"/>
    <hyperlink ref="BZ1868" r:id="rId1807" xr:uid="{AA430CE6-C9A0-114A-8088-2A893A250E06}"/>
    <hyperlink ref="BZ1869" r:id="rId1808" xr:uid="{D0950E7A-1DEC-8A42-8107-EAE8B32DFD50}"/>
    <hyperlink ref="BZ1870" r:id="rId1809" xr:uid="{253C241A-49FA-7446-A0A1-093943B918B3}"/>
    <hyperlink ref="BZ1871" r:id="rId1810" xr:uid="{D4EF8CEE-4577-6749-9E9C-3E2F2D1667C2}"/>
    <hyperlink ref="BZ1872" r:id="rId1811" xr:uid="{CA472ACB-7ACB-E645-B360-39E57E2BFAE4}"/>
    <hyperlink ref="BZ1873" r:id="rId1812" xr:uid="{D5718644-D42A-7348-97AE-F2E381256D31}"/>
    <hyperlink ref="BZ1874" r:id="rId1813" xr:uid="{F151FAC4-84BC-2F4F-8B9B-B21D7C085DD1}"/>
    <hyperlink ref="BZ1875" r:id="rId1814" xr:uid="{B9AFDC00-A945-784C-8FF5-50274BF12150}"/>
    <hyperlink ref="BZ1876" r:id="rId1815" xr:uid="{D50C6C6C-C9B4-2C4D-B1A0-5B0B208AC825}"/>
    <hyperlink ref="BZ1877" r:id="rId1816" xr:uid="{097D37D8-EC3E-B847-951A-409CE37CC7B2}"/>
    <hyperlink ref="BZ1878" r:id="rId1817" xr:uid="{4C09143A-27A0-5F48-B153-733FBB192EDE}"/>
    <hyperlink ref="BZ1879" r:id="rId1818" xr:uid="{8027AAD0-09CE-7649-90AD-2E676C589E87}"/>
    <hyperlink ref="BZ1880" r:id="rId1819" xr:uid="{EA5FD14B-E495-8644-B1E2-93D24581DB61}"/>
    <hyperlink ref="BZ1881" r:id="rId1820" xr:uid="{8F034AFB-72C6-B84E-ACCE-C202FF1D5E36}"/>
    <hyperlink ref="BZ1882" r:id="rId1821" xr:uid="{22337107-4F46-B347-8855-0627F6CEC2D7}"/>
    <hyperlink ref="BZ1883" r:id="rId1822" xr:uid="{50A2077D-7A35-C14D-8B5A-5AA21FA5543E}"/>
    <hyperlink ref="BZ1884" r:id="rId1823" xr:uid="{93539A90-4224-CD40-BB62-33259502FFC3}"/>
    <hyperlink ref="BZ1885" r:id="rId1824" xr:uid="{8CAE220E-E2EF-2F40-9EB8-8E464041654A}"/>
    <hyperlink ref="BZ1886" r:id="rId1825" xr:uid="{9ACA9ABF-4473-E14C-82FB-D23E09E511FB}"/>
    <hyperlink ref="BZ1887" r:id="rId1826" xr:uid="{22673988-6BDD-624D-819D-6974F822863E}"/>
    <hyperlink ref="BZ1888" r:id="rId1827" xr:uid="{E6E00965-EBE3-5E4E-84B8-4ED89DBA0082}"/>
    <hyperlink ref="BZ1889" r:id="rId1828" xr:uid="{6AFC9AA1-E966-5F49-9FE5-E994CF14B073}"/>
    <hyperlink ref="BZ1890" r:id="rId1829" xr:uid="{D188C36A-AFC9-E04A-86C4-652BA6C1AFF5}"/>
    <hyperlink ref="BZ1891" r:id="rId1830" xr:uid="{7D964FC1-CE09-404B-9217-054F865C474F}"/>
    <hyperlink ref="BZ1892" r:id="rId1831" xr:uid="{1D10405C-E110-8045-BB15-559289CC6CAD}"/>
    <hyperlink ref="BZ1893" r:id="rId1832" xr:uid="{BA09AFE8-5D3C-6F41-A4CF-F6A5204E5EA5}"/>
    <hyperlink ref="BZ1894" r:id="rId1833" xr:uid="{03878C2B-FD2C-0247-964C-576ABAD18261}"/>
    <hyperlink ref="BZ1895" r:id="rId1834" xr:uid="{09F3F730-E87D-CF4A-B51C-DE994FA2E619}"/>
    <hyperlink ref="BZ1896" r:id="rId1835" xr:uid="{040B80E9-2FC1-DB40-AF01-BEC1DA22451E}"/>
    <hyperlink ref="BZ1897" r:id="rId1836" xr:uid="{EFE5A65B-9729-0E4E-A122-140E137CDD2A}"/>
    <hyperlink ref="BZ1898" r:id="rId1837" xr:uid="{8AD0E936-517F-1946-9A38-A72C0CE6B7DF}"/>
    <hyperlink ref="BZ1899" r:id="rId1838" xr:uid="{FAE36555-073C-8A4A-9D8D-E5FB558023E5}"/>
    <hyperlink ref="BZ1900" r:id="rId1839" xr:uid="{25522CE5-0DEF-3749-A073-63193AC97798}"/>
    <hyperlink ref="BZ1901" r:id="rId1840" xr:uid="{8EAEF516-EE6E-D34A-A0AA-F33EDC99ACF0}"/>
    <hyperlink ref="BZ1902" r:id="rId1841" xr:uid="{D2EC47C7-6C1B-B04C-8CC7-979E0D009A75}"/>
    <hyperlink ref="BZ1903" r:id="rId1842" xr:uid="{107BD0BF-2746-9C44-8AE0-2FE7100E6A51}"/>
    <hyperlink ref="BZ1904" r:id="rId1843" xr:uid="{AF1F53CE-A487-934D-A305-4F2A19330976}"/>
    <hyperlink ref="BZ1905" r:id="rId1844" xr:uid="{1149AF72-3795-1442-A9F9-5B92F3E594FC}"/>
    <hyperlink ref="BZ1906" r:id="rId1845" xr:uid="{1D59558C-0165-B64E-8116-F7B818C0AE3C}"/>
    <hyperlink ref="BZ1907" r:id="rId1846" xr:uid="{6222F005-353D-6F4C-AF87-AB751D52D51C}"/>
    <hyperlink ref="BZ1908" r:id="rId1847" xr:uid="{9D72180B-CEA1-2A44-A52B-21835DA36383}"/>
    <hyperlink ref="BZ1909" r:id="rId1848" xr:uid="{618E0DA5-13F5-794A-B8D3-FF808943F869}"/>
    <hyperlink ref="BZ1910" r:id="rId1849" xr:uid="{7000035A-F801-EC47-BD50-E8990DBCC304}"/>
    <hyperlink ref="BZ1911" r:id="rId1850" xr:uid="{B203A900-4E04-8841-B6F4-57510EEBE96D}"/>
    <hyperlink ref="BZ1912" r:id="rId1851" xr:uid="{504D39C4-933C-5C42-8E19-29BF25B664FD}"/>
    <hyperlink ref="BZ1913" r:id="rId1852" xr:uid="{AF93172D-EBC4-5440-A1AC-2BB300B95620}"/>
    <hyperlink ref="BZ1914" r:id="rId1853" xr:uid="{DC707A3F-F7DE-8141-8C6B-D2C46DCA200D}"/>
    <hyperlink ref="BZ1915" r:id="rId1854" xr:uid="{4CD43565-137B-C649-9DC4-7244B40724B9}"/>
    <hyperlink ref="BZ1916" r:id="rId1855" xr:uid="{BA6E0429-CFD6-224E-9F99-99E30FC03892}"/>
    <hyperlink ref="BZ1917" r:id="rId1856" xr:uid="{64D92793-3447-4149-9312-29473381C450}"/>
    <hyperlink ref="BZ1918" r:id="rId1857" xr:uid="{7213FB9F-E990-684B-8513-04885DED6B10}"/>
    <hyperlink ref="BZ1919" r:id="rId1858" xr:uid="{586F789A-5B22-3840-9990-1120087ECA8B}"/>
    <hyperlink ref="BZ1920" r:id="rId1859" xr:uid="{987EE7D8-FEED-5147-8A90-EE80754FE0A5}"/>
    <hyperlink ref="BZ1921" r:id="rId1860" xr:uid="{67F93DFB-CE4F-544C-811D-0A8BB778343E}"/>
    <hyperlink ref="BZ1922" r:id="rId1861" xr:uid="{9787990D-56E0-394F-8607-6EEE747B4394}"/>
    <hyperlink ref="BZ1923" r:id="rId1862" xr:uid="{EF6AB9A9-F752-BD46-AB69-F768629EE46B}"/>
    <hyperlink ref="BZ1924" r:id="rId1863" xr:uid="{590DDEE7-BFD8-AF4B-BD41-D0B1EBD727D1}"/>
    <hyperlink ref="BZ1925" r:id="rId1864" xr:uid="{4F3BD415-DA8E-4E43-A0DD-6ACA09ACB40E}"/>
    <hyperlink ref="BZ1926" r:id="rId1865" xr:uid="{7F9A2B5B-A4B2-454D-B19B-A2F860F34C70}"/>
    <hyperlink ref="BZ1927" r:id="rId1866" xr:uid="{5A361002-F402-C046-9CBC-207243A1D67A}"/>
    <hyperlink ref="BZ1928" r:id="rId1867" xr:uid="{265150F1-D068-A147-9156-6702004B46A5}"/>
    <hyperlink ref="BZ1929" r:id="rId1868" xr:uid="{BADFB145-0824-2745-9AD3-9ECA7CDB0282}"/>
    <hyperlink ref="BZ1930" r:id="rId1869" xr:uid="{CA4060C8-4316-2C40-A84F-2E5A0A87C87C}"/>
    <hyperlink ref="BZ1931" r:id="rId1870" xr:uid="{EE2AF63B-A228-B941-9663-E56388548812}"/>
    <hyperlink ref="BZ1932" r:id="rId1871" xr:uid="{2AADD2B7-2AC0-E745-83BD-8D119E57E9F5}"/>
    <hyperlink ref="BZ1933" r:id="rId1872" xr:uid="{FF07524A-679A-9D4C-92A4-B6AA0449EE02}"/>
    <hyperlink ref="BZ1934" r:id="rId1873" xr:uid="{90C9DB20-C4F5-1342-A056-049020BD709F}"/>
    <hyperlink ref="BZ1935" r:id="rId1874" xr:uid="{43A486C7-EAFB-2840-A4A2-09C38C5136FC}"/>
    <hyperlink ref="BZ1936" r:id="rId1875" xr:uid="{FC98D7D8-33FE-F04E-8796-46A63789BC66}"/>
    <hyperlink ref="BZ1937" r:id="rId1876" xr:uid="{239CFF4A-A002-AE43-871E-1C8DFF8EF5B5}"/>
    <hyperlink ref="BZ1938" r:id="rId1877" xr:uid="{7FF4363D-BE01-C549-A6E3-F13B93AD2882}"/>
    <hyperlink ref="BZ1939" r:id="rId1878" xr:uid="{0357CE70-CB10-E34B-9D7E-98DE7531AC9D}"/>
    <hyperlink ref="BZ1940" r:id="rId1879" xr:uid="{8A665413-4E1F-B54D-B4DD-145AC4E903C6}"/>
    <hyperlink ref="BZ1941" r:id="rId1880" xr:uid="{9E9020A4-A6E7-5C4A-8026-A7B43116EACD}"/>
    <hyperlink ref="BZ1942" r:id="rId1881" xr:uid="{A67D7179-76EC-C340-9790-248FE9E6371C}"/>
    <hyperlink ref="BZ1943" r:id="rId1882" xr:uid="{74323019-4D1C-254E-9894-B8500757E479}"/>
    <hyperlink ref="BZ1944" r:id="rId1883" xr:uid="{71C15540-658F-E749-B2D7-0B01C70BB50E}"/>
    <hyperlink ref="BZ1946" r:id="rId1884" xr:uid="{F5708C25-0A68-8F4C-AC65-D624E8D95A92}"/>
    <hyperlink ref="BZ1947" r:id="rId1885" xr:uid="{B62CF61F-D84E-FB4D-A42E-B9951924C8C5}"/>
    <hyperlink ref="BZ1945" r:id="rId1886" xr:uid="{DFFC2EDB-4577-D24E-83F9-7026B246F3E5}"/>
    <hyperlink ref="BZ1948" r:id="rId1887" xr:uid="{E7485C8D-6660-B441-B276-79F0396541FD}"/>
    <hyperlink ref="BZ1949" r:id="rId1888" xr:uid="{F0651968-350F-DB4D-B87B-8460F63FA48B}"/>
    <hyperlink ref="BZ1950" r:id="rId1889" xr:uid="{4FAF6A64-F011-6D46-AD52-7ADCE93554BB}"/>
    <hyperlink ref="BZ1951" r:id="rId1890" xr:uid="{894953A4-9938-3342-A759-7E539EFF76C3}"/>
    <hyperlink ref="BZ1952" r:id="rId1891" xr:uid="{5583987E-587B-F34A-9307-B191C594FAC8}"/>
    <hyperlink ref="BZ1953" r:id="rId1892" xr:uid="{CB7D729F-B46C-0C43-9382-E6FF5B880CF9}"/>
    <hyperlink ref="BZ1954" r:id="rId1893" xr:uid="{70317C25-2432-4446-888B-76FA3897A0F8}"/>
    <hyperlink ref="BZ1955" r:id="rId1894" xr:uid="{9013C0E8-BF10-D644-B025-D2DE486428BA}"/>
    <hyperlink ref="BZ1956" r:id="rId1895" xr:uid="{45026470-C21F-D649-BFD4-A3B70E07389E}"/>
    <hyperlink ref="BZ1957" r:id="rId1896" xr:uid="{597DBF34-5B00-BA49-8AC8-FC14ABDFADF3}"/>
    <hyperlink ref="BZ1958" r:id="rId1897" xr:uid="{95D9A2AD-15EC-CC40-BC35-21F8E2B76223}"/>
    <hyperlink ref="BZ1959" r:id="rId1898" xr:uid="{148F668F-2EAB-D241-9691-67B810E2BE02}"/>
    <hyperlink ref="BZ1960" r:id="rId1899" xr:uid="{6706F879-286E-D24F-92AA-DFFD845C6827}"/>
    <hyperlink ref="BZ1961" r:id="rId1900" xr:uid="{4D9D4B8A-1D33-8C4C-91B9-D83D2AFECC47}"/>
    <hyperlink ref="BZ1962" r:id="rId1901" xr:uid="{2BF7CF08-2EAB-4248-8663-4452F8743496}"/>
    <hyperlink ref="BZ1963" r:id="rId1902" xr:uid="{C7FE84C7-53BF-9141-83A3-68F065AAF2A7}"/>
    <hyperlink ref="BZ1964" r:id="rId1903" xr:uid="{81E04315-2BBE-F343-8397-A976589619AD}"/>
    <hyperlink ref="BZ1965" r:id="rId1904" xr:uid="{E42493D8-29EE-CA4C-9D8F-7DFBC216E87D}"/>
    <hyperlink ref="BZ1966" r:id="rId1905" xr:uid="{9E0DE564-7E6D-FA42-B8A6-E48AE3CA1988}"/>
    <hyperlink ref="BZ1967" r:id="rId1906" xr:uid="{06171AAF-6D04-084E-9D11-E544DB14D13B}"/>
    <hyperlink ref="BZ1968" r:id="rId1907" xr:uid="{35330ABC-0183-F741-B400-94575A29C7FC}"/>
    <hyperlink ref="BZ1969" r:id="rId1908" xr:uid="{F019C5A1-812D-F440-AB73-63DC8DFC2102}"/>
    <hyperlink ref="BZ1970" r:id="rId1909" xr:uid="{881DD41F-8AE3-5148-8CBB-387C5D967899}"/>
    <hyperlink ref="BZ1971" r:id="rId1910" xr:uid="{AC819702-1B96-2748-9455-8A24CB576EDE}"/>
    <hyperlink ref="BZ1972" r:id="rId1911" xr:uid="{89ABD0A8-6FAC-194B-A48F-07C9092CE67E}"/>
    <hyperlink ref="BZ1973" r:id="rId1912" xr:uid="{375F7635-375A-964C-B3B2-72B65EE0A02E}"/>
    <hyperlink ref="BZ1974" r:id="rId1913" xr:uid="{A4FEA19B-316B-4F47-ADB9-3B4F9FAB05ED}"/>
    <hyperlink ref="BZ1975" r:id="rId1914" xr:uid="{68199DED-C1B4-8E4D-B956-C281DE68483E}"/>
    <hyperlink ref="BZ1976" r:id="rId1915" xr:uid="{8110AB2E-5BC0-2A49-AC76-99D2F1BC003B}"/>
    <hyperlink ref="BZ1977" r:id="rId1916" xr:uid="{1755B3D9-578C-9F40-BE5E-3A02DCA4B707}"/>
    <hyperlink ref="BZ1978" r:id="rId1917" xr:uid="{D22D9DBF-A938-EA41-8D80-2D0E22161A3A}"/>
    <hyperlink ref="BZ1979" r:id="rId1918" xr:uid="{23B393C2-5206-5944-B8F6-3C7D44E0A673}"/>
    <hyperlink ref="BZ1980" r:id="rId1919" xr:uid="{82CF3E3C-6FF4-EA45-8197-82E40FFB6D57}"/>
    <hyperlink ref="BZ1981" r:id="rId1920" xr:uid="{673C7231-9782-0748-B4B9-59180A4897E7}"/>
    <hyperlink ref="BZ1982" r:id="rId1921" xr:uid="{7746DCFF-2E8C-F94C-BC51-BA749DD33995}"/>
    <hyperlink ref="BZ1983" r:id="rId1922" xr:uid="{CD46C6CF-9D3D-6F41-BD82-1D2B1A7DA35A}"/>
    <hyperlink ref="BZ1984" r:id="rId1923" xr:uid="{C2FECE7E-B73A-1549-A541-125EF3CB1EA9}"/>
    <hyperlink ref="BZ1985" r:id="rId1924" xr:uid="{DF5E6D55-2BBB-0E46-B1F3-3DA62386410C}"/>
    <hyperlink ref="BZ1986" r:id="rId1925" xr:uid="{742C0613-0D83-3D4E-9D00-40F3AA2420D3}"/>
    <hyperlink ref="BZ1987" r:id="rId1926" xr:uid="{621B9FA3-527D-7443-B234-726DF8CA7591}"/>
    <hyperlink ref="BZ1988" r:id="rId1927" xr:uid="{96D4FCA6-B735-AA46-A101-6749DEED999C}"/>
    <hyperlink ref="BZ1989" r:id="rId1928" xr:uid="{10586AA7-5491-0042-A233-155066062B59}"/>
    <hyperlink ref="BZ1990" r:id="rId1929" xr:uid="{4DD5CED4-E858-9C48-8520-E3043658D317}"/>
    <hyperlink ref="BZ1991" r:id="rId1930" xr:uid="{D813EAA3-640F-0941-A98F-0B0094C50860}"/>
    <hyperlink ref="BZ1992" r:id="rId1931" xr:uid="{BAD32DF5-200D-E84B-A1F0-4179B0C3F7B5}"/>
    <hyperlink ref="BZ1993" r:id="rId1932" xr:uid="{F8AAA3EA-980F-5447-A070-A809457CBCC9}"/>
    <hyperlink ref="BZ1994" r:id="rId1933" xr:uid="{9099A412-1048-E848-84AD-2B084033E6E2}"/>
    <hyperlink ref="BZ1995" r:id="rId1934" xr:uid="{2DC5A1F3-F28A-3443-9BCD-C8EF0C2F934F}"/>
    <hyperlink ref="BZ1996" r:id="rId1935" xr:uid="{31EEB9B8-BBF5-EF44-930C-B4C7C8CF9AE6}"/>
    <hyperlink ref="BZ1997" r:id="rId1936" xr:uid="{CE374F31-E4F5-7B4A-A86B-39DA97B355AC}"/>
    <hyperlink ref="BZ1998" r:id="rId1937" xr:uid="{B63D6D5D-9D13-824A-9D80-31F4484C0525}"/>
    <hyperlink ref="BZ1999" r:id="rId1938" xr:uid="{25A8DF5E-DEB5-C544-8718-A2D07A258DC9}"/>
    <hyperlink ref="BZ2000" r:id="rId1939" xr:uid="{2DF7B7DB-5AB0-EE4E-9B98-13AD10E9E768}"/>
    <hyperlink ref="BZ2001" r:id="rId1940" xr:uid="{E11D9714-1B1F-F54B-8F7B-183A16071DCB}"/>
    <hyperlink ref="BZ2002" r:id="rId1941" xr:uid="{90F9A032-DFCF-C54A-8D53-56D58BFF7127}"/>
    <hyperlink ref="BZ2003" r:id="rId1942" xr:uid="{A8B3D6DE-4321-6F4F-BC73-399AE4F82D0F}"/>
    <hyperlink ref="BZ2004" r:id="rId1943" xr:uid="{296E9617-5A8F-954B-929E-486E60601DA8}"/>
    <hyperlink ref="BZ2005" r:id="rId1944" xr:uid="{53E0A993-3B8F-684F-969A-B7896C68DC9E}"/>
    <hyperlink ref="BZ2006" r:id="rId1945" xr:uid="{B8A632ED-B234-6240-BEE7-933901B8149A}"/>
    <hyperlink ref="BZ2007" r:id="rId1946" xr:uid="{135A3CBC-8452-214A-B5D7-EFD9BD1531CF}"/>
    <hyperlink ref="BZ2008" r:id="rId1947" xr:uid="{8D168A30-A216-FB4E-91C0-94B2AD6338D9}"/>
    <hyperlink ref="BZ2009" r:id="rId1948" xr:uid="{CF93EC88-3D92-1345-A5D1-C4FEDEA43966}"/>
    <hyperlink ref="BZ2010" r:id="rId1949" xr:uid="{53AFB3D4-B2CD-8A4E-93A7-CD1DE0055E64}"/>
    <hyperlink ref="BZ2011" r:id="rId1950" xr:uid="{3A58597A-F56B-5449-AFA2-C34B982EFD68}"/>
    <hyperlink ref="BZ2012" r:id="rId1951" xr:uid="{B9FD9DA1-06D0-C548-A3A8-61B4BD56BB3B}"/>
    <hyperlink ref="BZ2013" r:id="rId1952" xr:uid="{DEED9A0B-E9EE-174F-98F1-20AA11E8E369}"/>
    <hyperlink ref="BZ2014" r:id="rId1953" xr:uid="{18D1CAB7-3FD9-8E49-A0E1-B6C8C200A6C6}"/>
    <hyperlink ref="BZ2015" r:id="rId1954" xr:uid="{97C90663-528F-5749-9C27-E0784F4F3429}"/>
    <hyperlink ref="BZ2016" r:id="rId1955" xr:uid="{0F5C3631-532A-E24A-9780-9C44BBEA896B}"/>
    <hyperlink ref="BZ2017" r:id="rId1956" xr:uid="{7D8459A8-1D5A-8342-BC9E-E21178A2D740}"/>
    <hyperlink ref="BZ2018" r:id="rId1957" xr:uid="{245948A9-A00A-2445-A81C-550FC78E07F6}"/>
    <hyperlink ref="BZ2019" r:id="rId1958" xr:uid="{9AA1FFD3-5E10-E340-8122-A22BC61BC83C}"/>
    <hyperlink ref="BZ2020" r:id="rId1959" xr:uid="{8158208B-736A-7047-AA0E-19110A63B70D}"/>
    <hyperlink ref="BZ2021" r:id="rId1960" xr:uid="{728BEA43-421C-834E-9FC5-8EFD648BEA3E}"/>
    <hyperlink ref="BZ2022" r:id="rId1961" xr:uid="{AF356DAC-DBB2-0B4A-B252-D695EA2451DB}"/>
    <hyperlink ref="BZ2023" r:id="rId1962" xr:uid="{CE76F155-7189-2043-9B48-2E8BECEE9C36}"/>
    <hyperlink ref="BZ2024" r:id="rId1963" xr:uid="{8B01B0B7-3C90-8F4E-8102-CF2F8CCEBBE7}"/>
    <hyperlink ref="BZ2025" r:id="rId1964" xr:uid="{992BBEFA-6206-8A4A-B25D-6170389C74C0}"/>
    <hyperlink ref="BZ2026" r:id="rId1965" xr:uid="{BEB25ABC-97E8-E245-A74C-CC5FB61A672F}"/>
    <hyperlink ref="BZ2027" r:id="rId1966" xr:uid="{B78E8C6B-BD96-5444-8873-C262635E601B}"/>
    <hyperlink ref="BZ2028" r:id="rId1967" xr:uid="{032C9398-AB84-3B41-90D9-0434AD6E026F}"/>
    <hyperlink ref="BZ2029" r:id="rId1968" xr:uid="{37E4C9A4-7070-6C45-9D66-55940EE5C81A}"/>
    <hyperlink ref="BZ2030" r:id="rId1969" xr:uid="{1C64E9C2-EE58-4542-B308-9369D627B8FB}"/>
    <hyperlink ref="BZ2031" r:id="rId1970" xr:uid="{2A65C468-EA2C-E147-B6B5-99314019A664}"/>
    <hyperlink ref="BZ2032" r:id="rId1971" xr:uid="{4653465F-E6EF-204A-989C-C434193B717E}"/>
    <hyperlink ref="BZ2033" r:id="rId1972" xr:uid="{A720E93B-FBAC-1446-82E4-8726067BC0E6}"/>
    <hyperlink ref="BZ2034" r:id="rId1973" xr:uid="{8D1EC9C7-C5C0-5841-92E0-BC7B92C1BFEC}"/>
    <hyperlink ref="BZ2035" r:id="rId1974" xr:uid="{F7EE6219-EC01-F446-BE2F-4295EF27AEFC}"/>
    <hyperlink ref="BZ2036" r:id="rId1975" xr:uid="{0923B5CE-F163-4243-9857-FB8E6EE7781D}"/>
    <hyperlink ref="BZ2038" r:id="rId1976" xr:uid="{05726908-A4CF-C045-A781-02CFD507DB91}"/>
    <hyperlink ref="BZ2037" r:id="rId1977" xr:uid="{569D4F20-00D0-5149-B962-5EB1AC99D54E}"/>
    <hyperlink ref="BZ2039" r:id="rId1978" xr:uid="{2FB45DD7-7B3D-7A46-AA5C-AA8FE93FD4C7}"/>
    <hyperlink ref="BZ2040" r:id="rId1979" xr:uid="{EB623F6C-5BBF-854A-91DC-53CE112E86DF}"/>
    <hyperlink ref="BZ2041" r:id="rId1980" xr:uid="{9373C747-99F4-9D47-895D-BC57493FA7BF}"/>
    <hyperlink ref="BZ2042" r:id="rId1981" xr:uid="{7B20F2DC-2D77-3449-B245-B5FD642D01A7}"/>
    <hyperlink ref="BZ2043" r:id="rId1982" xr:uid="{613C6FE4-2D16-EE4D-BD17-E1F21E92F41B}"/>
    <hyperlink ref="BZ2044" r:id="rId1983" xr:uid="{4DAB97A6-907B-4B42-9EE0-3C4F1B0859C0}"/>
    <hyperlink ref="BZ2045" r:id="rId1984" xr:uid="{F1ABF1BC-55BA-764B-B099-D5B436AA67F8}"/>
    <hyperlink ref="BZ2046" r:id="rId1985" xr:uid="{80495B03-5FAD-644D-851A-ED49C87FFB7E}"/>
    <hyperlink ref="BZ2047" r:id="rId1986" xr:uid="{E3A14E33-FC5A-6643-B69E-07CAD46C19C5}"/>
    <hyperlink ref="BZ2048" r:id="rId1987" xr:uid="{4F22CF36-E30B-A44F-91CD-7BCA79862755}"/>
    <hyperlink ref="BZ2049" r:id="rId1988" xr:uid="{73C96CBB-64D4-E447-8C5B-DECAB8CE95F1}"/>
    <hyperlink ref="BZ2050" r:id="rId1989" xr:uid="{A0DE1407-D065-A24B-9C41-8852CD6749D0}"/>
    <hyperlink ref="BZ2051" r:id="rId1990" xr:uid="{25897F3E-E60E-5C40-91A5-BFB8991A45C8}"/>
    <hyperlink ref="BZ2052" r:id="rId1991" xr:uid="{8F0A9B44-EDC6-324E-8025-52D34C176EEF}"/>
    <hyperlink ref="BZ2053" r:id="rId1992" xr:uid="{82F89DAB-6831-064E-BF5B-5CA5E977AB0A}"/>
    <hyperlink ref="BZ2054" r:id="rId1993" xr:uid="{F06928F6-C712-874B-B2E7-79A22165B153}"/>
    <hyperlink ref="BZ2055" r:id="rId1994" xr:uid="{417F03E7-A38D-8744-9BEF-89CCFCA5DBE0}"/>
    <hyperlink ref="BZ2056" r:id="rId1995" xr:uid="{E239D069-200B-AC48-A177-1449EE178C36}"/>
    <hyperlink ref="BZ2057" r:id="rId1996" xr:uid="{B19BB691-9FBC-1A47-8010-2629892BA5BD}"/>
    <hyperlink ref="BZ2058" r:id="rId1997" xr:uid="{BA813F1E-E194-974A-B6B6-6EF6708DCCDC}"/>
    <hyperlink ref="BZ2059" r:id="rId1998" xr:uid="{649BAB8D-BE85-A940-B7EC-1674D6A22BFF}"/>
    <hyperlink ref="BZ2060" r:id="rId1999" xr:uid="{62C5C548-50A9-464A-AD76-7D1F1D85ED2F}"/>
    <hyperlink ref="BZ2061" r:id="rId2000" xr:uid="{F0DB9E74-F661-8441-BB3C-FC051CBB555C}"/>
    <hyperlink ref="BZ2062" r:id="rId2001" xr:uid="{B348A359-7DE1-6E40-AD44-D24A54CB280E}"/>
    <hyperlink ref="BZ2063" r:id="rId2002" xr:uid="{C4C12AD8-C402-A44B-8FBB-FF4F3A6E5599}"/>
    <hyperlink ref="BZ2064" r:id="rId2003" xr:uid="{F0135459-73AF-5446-8F54-10FC020DCED9}"/>
    <hyperlink ref="BZ2065" r:id="rId2004" xr:uid="{B5D9D016-62FC-3B45-8DA6-773A73AC9C64}"/>
    <hyperlink ref="BZ2066" r:id="rId2005" xr:uid="{D9B9A607-2067-A048-A2C2-7765449E49A3}"/>
    <hyperlink ref="BZ2067" r:id="rId2006" xr:uid="{58E34E2F-EEB0-2743-B26C-CC81FF5E8A16}"/>
    <hyperlink ref="BZ2068" r:id="rId2007" xr:uid="{E1C98990-3C9E-A949-8447-83539721A5A9}"/>
    <hyperlink ref="BZ2069" r:id="rId2008" xr:uid="{63B78311-C95B-5340-994F-E749325E837A}"/>
    <hyperlink ref="BZ2070" r:id="rId2009" xr:uid="{C77A05F1-19C3-6D42-97BA-5AD7B00075D3}"/>
    <hyperlink ref="BZ2071" r:id="rId2010" xr:uid="{3907AFE6-E584-6045-804F-6960B46F2B27}"/>
    <hyperlink ref="BZ2072" r:id="rId2011" xr:uid="{676B8075-F5E6-3545-8F33-7B4C11D4A209}"/>
    <hyperlink ref="BZ2073" r:id="rId2012" xr:uid="{A8D19622-770B-F944-BC7B-95A950E56D2D}"/>
    <hyperlink ref="BZ2074" r:id="rId2013" xr:uid="{46A37DF2-110D-DF4A-842A-47D6124042FC}"/>
    <hyperlink ref="BZ2075" r:id="rId2014" xr:uid="{B1F8BB9F-66E2-9946-9CBD-890EA6B90C41}"/>
    <hyperlink ref="BZ2076" r:id="rId2015" xr:uid="{C94D645B-7979-6A4A-8994-7AEFDA989E61}"/>
    <hyperlink ref="BZ2077" r:id="rId2016" xr:uid="{8FE5CAA7-D637-8642-8C1E-0101CED66FC4}"/>
    <hyperlink ref="BZ2078" r:id="rId2017" xr:uid="{B93B6541-61F2-C949-A003-75B3D8FB4926}"/>
    <hyperlink ref="BZ2079" r:id="rId2018" xr:uid="{C974D3AD-F829-D946-817C-FD4BAE0F0775}"/>
    <hyperlink ref="BZ2080" r:id="rId2019" xr:uid="{B4DCCC77-E2C5-D340-8AEE-C89DE12C54DF}"/>
    <hyperlink ref="BZ2081" r:id="rId2020" xr:uid="{2EA04F0D-7020-224F-B264-16D5BC78A124}"/>
    <hyperlink ref="BZ2082" r:id="rId2021" xr:uid="{CFAC1CF5-781C-4048-93D2-83749FFA4026}"/>
    <hyperlink ref="BZ2083" r:id="rId2022" xr:uid="{0377ECCA-039D-0546-9C83-71E9D273F407}"/>
    <hyperlink ref="BZ2084" r:id="rId2023" xr:uid="{E3AB40C7-5DED-7844-B960-CCF74CE7CFC0}"/>
    <hyperlink ref="BZ2085" r:id="rId2024" xr:uid="{1FD5C8B7-A7C6-E849-BE93-BBB1350A3262}"/>
    <hyperlink ref="BZ2086" r:id="rId2025" xr:uid="{91A465F3-5D09-824E-8FAD-23FAF380BF2C}"/>
    <hyperlink ref="BZ2087" r:id="rId2026" xr:uid="{F8C26551-FC9B-F24D-ACF0-1B6024EA092E}"/>
    <hyperlink ref="BZ2088" r:id="rId2027" xr:uid="{0B12F714-E5A5-AA47-B5C0-132F91B67C0D}"/>
    <hyperlink ref="BZ2089" r:id="rId2028" xr:uid="{B76BD8A9-6712-EF4A-B8D7-ED335865953D}"/>
    <hyperlink ref="BZ2090" r:id="rId2029" xr:uid="{64A6E222-23B2-D74B-865A-E2A18023936E}"/>
    <hyperlink ref="BZ2091" r:id="rId2030" xr:uid="{AD9BCA86-2A9E-474A-BA28-CCBB9C7E59FA}"/>
    <hyperlink ref="BZ2092" r:id="rId2031" xr:uid="{1A0FA214-5168-984B-A871-BDEF1861612B}"/>
    <hyperlink ref="BZ2093" r:id="rId2032" xr:uid="{3FB1E2D1-7216-A64C-94D3-FEB268CA08AF}"/>
    <hyperlink ref="BZ2094" r:id="rId2033" xr:uid="{DE1DAAF2-EA4D-C04B-B937-F3A7212CA078}"/>
    <hyperlink ref="BZ2095" r:id="rId2034" xr:uid="{44DA136F-7D55-F849-BE52-7804668C8795}"/>
    <hyperlink ref="BZ2096" r:id="rId2035" xr:uid="{4E5FB10D-ABC6-F04A-BFE9-5D18D16FE64D}"/>
    <hyperlink ref="BZ2097" r:id="rId2036" xr:uid="{74A9E442-9189-9347-862D-EFAB24A3E616}"/>
    <hyperlink ref="BZ2098" r:id="rId2037" xr:uid="{B017C2AD-99C4-594B-AD6A-049CA157C217}"/>
    <hyperlink ref="BZ2099" r:id="rId2038" xr:uid="{81F92565-65CA-154F-9C3D-BD7E82B75ABD}"/>
    <hyperlink ref="BZ2100" r:id="rId2039" xr:uid="{D88AC5A2-7FD3-034B-B338-8B83BC8A4BDB}"/>
    <hyperlink ref="BZ2101" r:id="rId2040" xr:uid="{6176429B-21C6-E84F-995A-50D60D46349D}"/>
    <hyperlink ref="BZ2102" r:id="rId2041" xr:uid="{35F6AC52-7E78-7247-92D0-884BE38B3B8C}"/>
    <hyperlink ref="BZ2103" r:id="rId2042" xr:uid="{034EB100-D76D-A040-BF87-11EC19D72184}"/>
    <hyperlink ref="BZ2104" r:id="rId2043" xr:uid="{384123E5-1DDB-5B43-AEB5-52A246C4020C}"/>
    <hyperlink ref="BZ2105" r:id="rId2044" xr:uid="{B6A41DA2-2AC4-A14A-A8A7-081C001E65BF}"/>
    <hyperlink ref="BZ2106" r:id="rId2045" xr:uid="{583FCB95-87FA-B841-8D01-849070F1C52E}"/>
    <hyperlink ref="BZ2107" r:id="rId2046" xr:uid="{464FA1CF-54E8-5441-A061-946F866911FA}"/>
    <hyperlink ref="BZ2108" r:id="rId2047" xr:uid="{1860648C-1B26-EC45-8F30-1DA6F1F8761F}"/>
    <hyperlink ref="BZ2109" r:id="rId2048" xr:uid="{16C758A1-CBFB-5449-BC7B-C53C791AE3A7}"/>
    <hyperlink ref="BZ2110" r:id="rId2049" xr:uid="{8DD28CF0-A6F6-9348-AF66-3C2DA2A1828A}"/>
    <hyperlink ref="BZ2111" r:id="rId2050" xr:uid="{FA621D5E-1A7C-F54D-8958-BB74C47CC4E9}"/>
    <hyperlink ref="BZ2112" r:id="rId2051" xr:uid="{6B730247-190B-694E-92E4-A9F9773D8C82}"/>
    <hyperlink ref="BZ2113" r:id="rId2052" xr:uid="{05759E19-73CA-374A-A4AD-12C1DC2BD974}"/>
    <hyperlink ref="BZ2114" r:id="rId2053" xr:uid="{A3059BB3-CC55-684F-83DD-4C20E7BCD55B}"/>
    <hyperlink ref="BZ2115" r:id="rId2054" xr:uid="{4302EA40-DF43-0746-96BA-8D0C371FDF6A}"/>
    <hyperlink ref="BZ2116" r:id="rId2055" xr:uid="{941CAC6B-53CA-6149-80B5-605BF5127E07}"/>
    <hyperlink ref="BZ2117" r:id="rId2056" xr:uid="{0DB0071D-7C47-BA47-AFB4-E829E88BBF13}"/>
    <hyperlink ref="BZ2118" r:id="rId2057" xr:uid="{B666BAE1-1FCA-C64D-8037-8DE6AF4F45CD}"/>
    <hyperlink ref="BZ2119" r:id="rId2058" xr:uid="{63C45F7F-06BE-B14D-9469-365BBC768CD6}"/>
    <hyperlink ref="BZ2120" r:id="rId2059" xr:uid="{89FCCCCA-453A-FD4B-AB2E-5576FEEB1F4F}"/>
    <hyperlink ref="BZ2121" r:id="rId2060" xr:uid="{2BF8082C-191D-B041-96B1-A2E22246D834}"/>
    <hyperlink ref="BZ2122" r:id="rId2061" xr:uid="{88C2990C-A75E-3047-B642-1998746C293F}"/>
    <hyperlink ref="BZ2123" r:id="rId2062" xr:uid="{9F7CE7EC-0197-8C45-A2C2-9CB6F71D693F}"/>
    <hyperlink ref="BZ2124" r:id="rId2063" xr:uid="{C6470158-EF44-914B-AB8A-618875288F6E}"/>
    <hyperlink ref="BZ2125" r:id="rId2064" xr:uid="{C9277276-0028-F84A-9524-F96A25683AFC}"/>
    <hyperlink ref="BZ2126" r:id="rId2065" xr:uid="{9C0820EB-C562-884D-8205-249568D06662}"/>
    <hyperlink ref="BZ2127" r:id="rId2066" xr:uid="{62A0DB47-52E0-E54A-9402-2F078C5F466B}"/>
    <hyperlink ref="BZ2128" r:id="rId2067" xr:uid="{509E1A6B-13A7-034A-8693-65990C30A397}"/>
    <hyperlink ref="BZ2129" r:id="rId2068" xr:uid="{F631CC0B-4CC6-164D-831C-5392FAA6627C}"/>
    <hyperlink ref="BZ2130" r:id="rId2069" xr:uid="{64DADA45-3B60-8E46-BDC7-55BC311F74C3}"/>
    <hyperlink ref="BZ2131" r:id="rId2070" xr:uid="{1D5F65C8-60E7-9A41-8413-23C349EFF11B}"/>
    <hyperlink ref="BZ2132" r:id="rId2071" xr:uid="{8EDEF88E-36B1-414E-8F1E-E9ED43AE7251}"/>
    <hyperlink ref="BZ2133" r:id="rId2072" xr:uid="{56CB7119-7409-0D42-83D5-A504887C9CAD}"/>
    <hyperlink ref="BZ2134" r:id="rId2073" xr:uid="{7667A17E-75A2-D648-B135-F99D6ED1F067}"/>
    <hyperlink ref="BZ2135" r:id="rId2074" xr:uid="{E7CF7089-8E0D-FF44-ADD0-B156CBF83F07}"/>
    <hyperlink ref="BZ2136" r:id="rId2075" xr:uid="{86389D79-D43B-B844-A235-373520F98877}"/>
    <hyperlink ref="BZ2137" r:id="rId2076" xr:uid="{04CB9C03-C1A4-1C4C-8F19-6B049420B313}"/>
    <hyperlink ref="BZ2138" r:id="rId2077" xr:uid="{D38DA834-166F-3448-8BEA-C7C3425622EE}"/>
    <hyperlink ref="BZ2139" r:id="rId2078" xr:uid="{3EE52624-A71E-D74D-A59A-C3E80DDF8714}"/>
    <hyperlink ref="BZ2140" r:id="rId2079" xr:uid="{961A89C3-5651-2F48-B00C-917F3460F20B}"/>
    <hyperlink ref="BZ2141" r:id="rId2080" xr:uid="{41D3B939-3043-2D4B-950A-404DAD7C7016}"/>
    <hyperlink ref="BZ2142" r:id="rId2081" xr:uid="{F84B27D0-D90D-354A-9DC5-010AB015CE06}"/>
    <hyperlink ref="BZ2143" r:id="rId2082" xr:uid="{D9CA55AF-8B6E-D242-BA2B-81CB190D5D7F}"/>
    <hyperlink ref="BZ2144" r:id="rId2083" xr:uid="{1A3E6045-8511-8049-9B78-0471B7D922E2}"/>
    <hyperlink ref="BZ2145" r:id="rId2084" xr:uid="{A913BD3C-ABB9-D940-9AA9-AA848DAC10A8}"/>
    <hyperlink ref="BZ2146" r:id="rId2085" xr:uid="{C83DC34D-C569-BE40-8ECB-5B3F5F66C07F}"/>
    <hyperlink ref="BZ2147" r:id="rId2086" xr:uid="{A49B3220-7175-EE46-A930-0E1B9C00FDD1}"/>
    <hyperlink ref="BZ2148" r:id="rId2087" xr:uid="{1DD6E196-38FA-8E4E-B9FD-0481761A5366}"/>
    <hyperlink ref="BZ2149" r:id="rId2088" xr:uid="{BC68904C-5A6E-5F4E-80D4-CACD1D663376}"/>
    <hyperlink ref="BZ2150" r:id="rId2089" xr:uid="{359E047C-5442-C14C-B890-FE84F282474F}"/>
    <hyperlink ref="BZ2151" r:id="rId2090" xr:uid="{40AAA9D3-D70D-B34A-A8D4-7DD0C8B827DC}"/>
    <hyperlink ref="BZ2152" r:id="rId2091" xr:uid="{B56992F6-933C-8649-8191-048CEFB3777A}"/>
    <hyperlink ref="BZ2153" r:id="rId2092" xr:uid="{208ACF07-C38F-CC49-A1E6-D4E5679BEFFF}"/>
    <hyperlink ref="BZ2154" r:id="rId2093" xr:uid="{A1F43BBC-8461-1B44-8846-1462ADC04D02}"/>
    <hyperlink ref="BZ2155" r:id="rId2094" xr:uid="{3E73F890-7C84-1E4F-9FCD-4B68E845145F}"/>
    <hyperlink ref="BZ2156" r:id="rId2095" xr:uid="{061BC3DC-7272-D047-A002-AA675BBBD0AC}"/>
    <hyperlink ref="BZ2157" r:id="rId2096" xr:uid="{97905F05-8F37-C941-AAE6-2E69086D2D12}"/>
    <hyperlink ref="BZ2158" r:id="rId2097" xr:uid="{9876AEE1-9692-014D-9630-2EC08914E945}"/>
    <hyperlink ref="BZ2159" r:id="rId2098" xr:uid="{DE941B0E-7A4A-4142-8735-9DAA8B268B61}"/>
    <hyperlink ref="BZ2160" r:id="rId2099" xr:uid="{A825CDFD-0F40-DF4C-9A04-13F8F3A30845}"/>
    <hyperlink ref="BZ2161" r:id="rId2100" xr:uid="{BDA7780E-E328-5F4A-9896-15EF2D7F06DA}"/>
    <hyperlink ref="BZ2162" r:id="rId2101" xr:uid="{F6E64FC9-487E-F649-83E4-B194CC5D82D2}"/>
    <hyperlink ref="BZ2163" r:id="rId2102" xr:uid="{936AF41D-F97A-0F45-8DBC-7D4FFC11B5CF}"/>
    <hyperlink ref="BZ2164" r:id="rId2103" xr:uid="{6F9096ED-6219-BF4E-9032-7BEF2B79CD12}"/>
    <hyperlink ref="BZ2165" r:id="rId2104" xr:uid="{B988209C-523D-504A-B2CC-9D0E657AB33D}"/>
    <hyperlink ref="BZ2166" r:id="rId2105" xr:uid="{F431C314-9F9D-7F45-98BB-E5FCC6D3C581}"/>
    <hyperlink ref="BZ2167" r:id="rId2106" xr:uid="{0F6930B7-3D74-C142-B024-FC3246D5563E}"/>
    <hyperlink ref="BZ2168" r:id="rId2107" xr:uid="{1347A06F-A4B8-274E-9341-D3A54F9E8717}"/>
    <hyperlink ref="BZ2169" r:id="rId2108" xr:uid="{88284267-6F27-3144-8B26-CF80D65EEE68}"/>
    <hyperlink ref="BZ2170" r:id="rId2109" xr:uid="{A09C14FF-792F-7F4C-97D3-48EF98411CE3}"/>
    <hyperlink ref="BZ2171" r:id="rId2110" xr:uid="{0C00B2C9-B65D-5948-A4D2-318858A16A7F}"/>
    <hyperlink ref="BZ2172" r:id="rId2111" xr:uid="{1A1050A7-F30D-EF4A-9166-C17C15E04770}"/>
    <hyperlink ref="BZ2173" r:id="rId2112" xr:uid="{9D1A75F5-956F-6247-82F9-98484C573858}"/>
    <hyperlink ref="BZ2174" r:id="rId2113" xr:uid="{8FE7AC4D-71D6-9D47-B237-31C26D7F2729}"/>
    <hyperlink ref="BZ2175" r:id="rId2114" xr:uid="{97B51C75-B183-1E4A-B90E-71B8D886579B}"/>
    <hyperlink ref="BZ2176" r:id="rId2115" xr:uid="{E816B8E7-9845-B642-A17F-0FECACC9B221}"/>
    <hyperlink ref="BZ2177" r:id="rId2116" xr:uid="{194C49EF-BE64-5E4F-A5F3-D28DE64125C9}"/>
    <hyperlink ref="BZ2178" r:id="rId2117" xr:uid="{B44B581B-D176-9449-AA6E-B403ADC6842A}"/>
    <hyperlink ref="BZ2179" r:id="rId2118" xr:uid="{7F885B50-FD5F-6F4B-91EF-0071A3C2C350}"/>
    <hyperlink ref="BZ2180" r:id="rId2119" xr:uid="{134616F7-376E-6E48-AD0B-B6956A2E1228}"/>
    <hyperlink ref="BZ2181" r:id="rId2120" xr:uid="{EEEDEDAE-D7CD-4147-B6DD-D22142899D45}"/>
    <hyperlink ref="BZ2182" r:id="rId2121" xr:uid="{6E7CD180-43D0-B14A-8E25-75CE22546351}"/>
    <hyperlink ref="BZ2183" r:id="rId2122" xr:uid="{94D8748F-CDF1-294B-A375-6D87A039630E}"/>
    <hyperlink ref="BZ2184" r:id="rId2123" xr:uid="{39BDD135-38BC-FE44-B28C-8DAB3DDF83A0}"/>
    <hyperlink ref="BZ2185" r:id="rId2124" xr:uid="{2B4A10AF-A61B-B548-842F-C47AF1552C1F}"/>
    <hyperlink ref="BZ2186" r:id="rId2125" xr:uid="{96A42538-05A2-514F-BD72-7360689E683F}"/>
    <hyperlink ref="BZ2187" r:id="rId2126" xr:uid="{C65CDD5A-C439-7648-8A45-4152A1D1FC83}"/>
    <hyperlink ref="BZ2188" r:id="rId2127" xr:uid="{48F6CDAE-914C-9B4D-B6D5-CEDA46EA4826}"/>
    <hyperlink ref="BZ2189" r:id="rId2128" xr:uid="{6738F6E7-39D1-8445-855A-6F8CAE654E1C}"/>
    <hyperlink ref="BZ2190" r:id="rId2129" xr:uid="{F851F004-F14E-B548-BFFD-EA44801E563B}"/>
    <hyperlink ref="BZ2191" r:id="rId2130" xr:uid="{BD6A3E40-F8D8-0245-97CE-42ABAE3EF7BC}"/>
    <hyperlink ref="BZ2192" r:id="rId2131" xr:uid="{D39B58D2-E28B-AB43-9E1F-9F5F7BF76897}"/>
    <hyperlink ref="BZ2193" r:id="rId2132" xr:uid="{FBB81E73-8BC8-534B-88F8-8674731717B6}"/>
    <hyperlink ref="BZ2194" r:id="rId2133" xr:uid="{EC9E2872-1FCE-9D46-BD15-D893D839E776}"/>
    <hyperlink ref="BZ2195" r:id="rId2134" xr:uid="{6F7B8A33-04E3-0549-8CDC-3761E7AE1E0C}"/>
    <hyperlink ref="BZ2196" r:id="rId2135" xr:uid="{B1036FF4-D2D7-F347-A762-0C3651E354A7}"/>
    <hyperlink ref="BZ2197" r:id="rId2136" xr:uid="{B36B0EC4-290D-0B4D-8DF0-9D847F31E28D}"/>
    <hyperlink ref="BZ2198" r:id="rId2137" xr:uid="{C3B948DE-1596-1549-8429-A57F77A72984}"/>
    <hyperlink ref="BZ2199" r:id="rId2138" xr:uid="{4ACBC64D-87AB-ED4B-9F81-AD99CDC86748}"/>
    <hyperlink ref="BZ2200" r:id="rId2139" xr:uid="{2684EF1E-023B-6748-8C18-2D6B9EC1AA5C}"/>
    <hyperlink ref="BZ2201" r:id="rId2140" xr:uid="{D5380B93-BC2C-5B4D-BDAA-2B03F661AFF0}"/>
    <hyperlink ref="BZ2202" r:id="rId2141" xr:uid="{715ADE3F-A992-594C-88DD-295E73B0FD2F}"/>
    <hyperlink ref="BZ2203" r:id="rId2142" xr:uid="{9A9E2976-2219-C44F-8CC4-B01E61B3DB15}"/>
    <hyperlink ref="BZ2204" r:id="rId2143" xr:uid="{5480BBC7-FAEB-2D45-8F1C-65822566C65F}"/>
    <hyperlink ref="BZ2205" r:id="rId2144" xr:uid="{0B252F9A-4B9E-7542-BC59-FC04B0065122}"/>
    <hyperlink ref="BZ2206" r:id="rId2145" xr:uid="{D6D197F2-8DA6-E544-9267-ED583C963DB7}"/>
    <hyperlink ref="BZ2207" r:id="rId2146" xr:uid="{356752F0-430C-3542-AFFD-C0111B8E9A12}"/>
    <hyperlink ref="BZ2208" r:id="rId2147" xr:uid="{BFB5064C-3FA4-384D-AD6A-BE487652FFD8}"/>
    <hyperlink ref="BZ2209" r:id="rId2148" xr:uid="{C2F2D0B2-893B-BF44-94F1-33D651CF76BA}"/>
    <hyperlink ref="BZ2211" r:id="rId2149" xr:uid="{348D1337-9740-734D-9158-75B968067493}"/>
    <hyperlink ref="BZ2210" r:id="rId2150" xr:uid="{650E1AE4-2215-6B44-A4A0-32114FE0696C}"/>
    <hyperlink ref="BZ2212" r:id="rId2151" xr:uid="{A5ADB0C3-D3B9-184B-A9A4-B6427C9F82FA}"/>
    <hyperlink ref="BZ2213" r:id="rId2152" xr:uid="{1A0390EA-6BDC-2E46-8AC1-7D889123BD4C}"/>
    <hyperlink ref="BZ2214" r:id="rId2153" xr:uid="{3FBF1AB8-FAB5-B747-BACC-B95313FB61F4}"/>
    <hyperlink ref="BZ2215" r:id="rId2154" xr:uid="{FF6FCD20-1DA6-DC4F-97E4-745D6365A7CB}"/>
    <hyperlink ref="BZ2216" r:id="rId2155" xr:uid="{0299603B-B571-FC43-9E5C-E8E050CCC2D1}"/>
    <hyperlink ref="BZ2217" r:id="rId2156" xr:uid="{A2D3A80D-ACC8-DD49-8591-40703B961850}"/>
    <hyperlink ref="BZ2218" r:id="rId2157" xr:uid="{09D8B80F-7301-0F47-89A4-AD4DE88B563A}"/>
    <hyperlink ref="BZ2219" r:id="rId2158" xr:uid="{6AAF642B-A1E2-0048-B160-F570B0DDC5CB}"/>
    <hyperlink ref="BZ2220" r:id="rId2159" xr:uid="{8C5375E7-0017-B248-88F8-7F6CA76B3536}"/>
    <hyperlink ref="BZ2221" r:id="rId2160" xr:uid="{9FD52289-9CF7-3241-A7EB-1AB3915F820A}"/>
    <hyperlink ref="BZ2222" r:id="rId2161" xr:uid="{EE111510-B6A4-F34C-B441-BFB610CD68EC}"/>
    <hyperlink ref="BZ2223" r:id="rId2162" xr:uid="{43B5B573-65A1-4D4F-9385-D3A8AAB8B0FD}"/>
    <hyperlink ref="BZ2224" r:id="rId2163" xr:uid="{FE0D774F-17FB-4A46-800E-EA5446943A33}"/>
    <hyperlink ref="BZ2225" r:id="rId2164" xr:uid="{ABAE5B1A-EB71-654E-93E3-3AAAC8E95372}"/>
    <hyperlink ref="BZ2226" r:id="rId2165" xr:uid="{F025B19A-E2AA-D949-93AF-19B64F5503D7}"/>
    <hyperlink ref="BZ2227" r:id="rId2166" xr:uid="{98E6C060-37F5-8843-A306-97036948A40B}"/>
    <hyperlink ref="BZ2228" r:id="rId2167" xr:uid="{9D8CD01D-72A7-984A-BB32-65414E964BC0}"/>
    <hyperlink ref="BZ2229" r:id="rId2168" xr:uid="{B0211811-7E0B-C046-BC46-20AF1B488DD4}"/>
    <hyperlink ref="BZ2230" r:id="rId2169" xr:uid="{98B7E71B-4611-3A46-9089-3270F72DE310}"/>
    <hyperlink ref="BZ2231" r:id="rId2170" xr:uid="{9859FC07-5FB9-8747-843C-A1142EBBC5C4}"/>
    <hyperlink ref="BZ2232" r:id="rId2171" xr:uid="{028E31F0-7B28-A941-A05A-A68525FD5A42}"/>
    <hyperlink ref="BZ2233" r:id="rId2172" xr:uid="{C4F87ECF-26CF-A24E-A662-692B5EC08CE9}"/>
    <hyperlink ref="BZ2234" r:id="rId2173" xr:uid="{3D4F1ED6-CF52-3742-AF2A-5E5C282FCC38}"/>
    <hyperlink ref="BZ2235" r:id="rId2174" xr:uid="{360EBBF4-FF43-CB40-86D2-8191408A9E2C}"/>
    <hyperlink ref="BZ2236" r:id="rId2175" xr:uid="{A5A75431-F742-2E45-8680-48EA5F48F05A}"/>
    <hyperlink ref="BZ2237" r:id="rId2176" xr:uid="{F486548D-BD4E-A440-87F1-018C349F7733}"/>
    <hyperlink ref="BZ2238" r:id="rId2177" xr:uid="{E86A7000-457D-F641-BC95-2F84195668C1}"/>
    <hyperlink ref="BZ2239" r:id="rId2178" xr:uid="{CD861363-4B85-0649-94BC-7341F95592CE}"/>
    <hyperlink ref="BZ2240" r:id="rId2179" xr:uid="{66338DB2-FCF9-C146-B613-4BC399C1A07F}"/>
    <hyperlink ref="BZ2241" r:id="rId2180" xr:uid="{4F525E3E-4365-484A-B929-677EA95C8B8E}"/>
    <hyperlink ref="BZ2242" r:id="rId2181" xr:uid="{8A10BDBD-6059-EF4E-A0EE-39C943FD7CA2}"/>
    <hyperlink ref="BZ2243" r:id="rId2182" xr:uid="{ED659113-0475-6E40-B751-3CE03E2BE78F}"/>
    <hyperlink ref="BZ2244" r:id="rId2183" xr:uid="{25593156-49B2-044A-A7CD-6DD85228C4EB}"/>
    <hyperlink ref="BZ2245" r:id="rId2184" xr:uid="{27CC7C1F-4FE4-4949-888F-301C36B42EED}"/>
    <hyperlink ref="BZ2246" r:id="rId2185" xr:uid="{BD8BE8CA-54C9-2044-95CC-A297899C3384}"/>
    <hyperlink ref="BZ2247" r:id="rId2186" xr:uid="{3FA4E8DF-2A72-E94F-B6F2-FC54847234BA}"/>
    <hyperlink ref="BZ2248" r:id="rId2187" xr:uid="{84F96E9A-9E89-364D-8917-CAEBD8AFD401}"/>
    <hyperlink ref="BZ2249" r:id="rId2188" xr:uid="{D5507167-7EF6-7B45-B85E-57CC8F0A3A41}"/>
    <hyperlink ref="BZ2250" r:id="rId2189" xr:uid="{DB03DD5D-A545-EA44-9A10-D6CBD17B5890}"/>
    <hyperlink ref="BZ2251" r:id="rId2190" xr:uid="{4957F077-4E26-F247-9514-887E579ABEFE}"/>
    <hyperlink ref="BZ2252" r:id="rId2191" xr:uid="{BC36D128-8129-634F-A825-EDA3A3CCA3CD}"/>
    <hyperlink ref="BZ2253" r:id="rId2192" xr:uid="{F2ACFD54-23DE-3046-BDA3-2A0785463A64}"/>
    <hyperlink ref="BZ2254" r:id="rId2193" xr:uid="{529F006F-EA5C-654C-85A7-CF448F974A1B}"/>
    <hyperlink ref="BZ2255" r:id="rId2194" xr:uid="{D5D3C9F1-8705-794D-8D41-AA1E629FB7A8}"/>
    <hyperlink ref="BZ2256" r:id="rId2195" xr:uid="{90C6735C-B675-BA44-9A78-670D3A6B9674}"/>
    <hyperlink ref="BZ2257" r:id="rId2196" xr:uid="{97F35E02-D68B-BA40-91FD-723658A8BD4F}"/>
    <hyperlink ref="BZ2258" r:id="rId2197" xr:uid="{48B77E8F-06AB-264A-995C-7C0BC9C0203D}"/>
    <hyperlink ref="BZ2259" r:id="rId2198" xr:uid="{C2BD3DFF-53A6-B34F-B1EB-0D9314EBC98F}"/>
    <hyperlink ref="BZ2260" r:id="rId2199" xr:uid="{9235E884-4796-794E-BF2F-0CAF2E4686E1}"/>
    <hyperlink ref="BZ2261" r:id="rId2200" xr:uid="{644DFCCA-3B76-2F46-AC6A-EE8C9B0D57E0}"/>
    <hyperlink ref="BZ2262" r:id="rId2201" xr:uid="{306FEC1C-6777-BB4C-829E-90E2D5E2AF50}"/>
    <hyperlink ref="BZ2263" r:id="rId2202" xr:uid="{04790E87-ADAC-B743-8C2D-44405FF0D9BD}"/>
    <hyperlink ref="BZ2264" r:id="rId2203" xr:uid="{8E0EE179-2ECB-EF41-8785-4AF41635A955}"/>
    <hyperlink ref="BZ2265" r:id="rId2204" xr:uid="{3375E1B1-C841-0E43-93B8-270A1339BC08}"/>
    <hyperlink ref="BZ2266" r:id="rId2205" xr:uid="{4341D13C-029B-7E4A-9E6F-9069EB366C9B}"/>
    <hyperlink ref="BZ2267" r:id="rId2206" xr:uid="{9F6F0A22-7E74-D34F-8DC9-BA8286B837C0}"/>
    <hyperlink ref="BZ2268" r:id="rId2207" xr:uid="{16F18EA9-02E3-EA43-965A-E5E8A79DD720}"/>
    <hyperlink ref="BZ2269" r:id="rId2208" xr:uid="{187926D2-767A-244B-9873-C5804AEF5404}"/>
    <hyperlink ref="BZ2270" r:id="rId2209" xr:uid="{3E5EFBEC-9528-B042-BA22-D9D2B68FE943}"/>
    <hyperlink ref="BZ2271" r:id="rId2210" xr:uid="{ECEF949F-4145-6B4F-BC58-1396046208FA}"/>
    <hyperlink ref="BZ2272" r:id="rId2211" xr:uid="{A9B2672C-1179-214E-9BED-F20951492ACB}"/>
    <hyperlink ref="BZ2273" r:id="rId2212" xr:uid="{6F5080A9-6ECB-D647-9EF2-E3943342D6DD}"/>
    <hyperlink ref="BZ2274" r:id="rId2213" xr:uid="{F1E95949-2456-D047-9B24-762DD957DC62}"/>
    <hyperlink ref="BZ2275" r:id="rId2214" xr:uid="{EA50B059-393D-7246-9F2E-11709DFE5DBB}"/>
    <hyperlink ref="BZ2276" r:id="rId2215" xr:uid="{4701D2ED-FC15-5549-BE20-F34DC09E9283}"/>
    <hyperlink ref="BZ2277" r:id="rId2216" xr:uid="{CE192A59-E92F-364F-B40A-74E8AF5BA196}"/>
    <hyperlink ref="BZ2278" r:id="rId2217" xr:uid="{631B5B0E-A58C-F445-9D1B-14835A30C822}"/>
    <hyperlink ref="BZ2279" r:id="rId2218" xr:uid="{E03B87CC-B3A0-8F4E-A925-E48F2BEB1A69}"/>
    <hyperlink ref="BZ2280" r:id="rId2219" xr:uid="{E92C3599-E839-D240-A7B7-42C2F57B224D}"/>
    <hyperlink ref="BZ2281" r:id="rId2220" xr:uid="{F6A11407-853E-1F47-9A92-26C2143B3115}"/>
    <hyperlink ref="BZ2282" r:id="rId2221" xr:uid="{EEA973D8-F80F-DB44-A29A-F622EA604148}"/>
    <hyperlink ref="BZ2283" r:id="rId2222" xr:uid="{5F2C0686-9CA8-A24C-A44E-D04F50913A1B}"/>
    <hyperlink ref="BZ2284" r:id="rId2223" xr:uid="{F0BD9A77-E2E1-FB4A-8780-E188B7EDA2F5}"/>
    <hyperlink ref="BZ2285" r:id="rId2224" xr:uid="{56FC923C-0BED-A349-9EB3-D064B1B1A6E4}"/>
    <hyperlink ref="BZ2286" r:id="rId2225" xr:uid="{68D84CFF-EF13-0143-9A4D-FA520847BA31}"/>
    <hyperlink ref="BZ2287" r:id="rId2226" xr:uid="{3F1838E2-062D-0A49-9B7D-1E5FCE2079F8}"/>
    <hyperlink ref="BZ2288" r:id="rId2227" xr:uid="{02BDE45F-50A3-1B4B-814B-55A394104E4B}"/>
    <hyperlink ref="BZ2289" r:id="rId2228" xr:uid="{1D0C8365-3B56-4149-9BDE-1846E38A4DC6}"/>
    <hyperlink ref="BZ2290" r:id="rId2229" xr:uid="{75B14787-4635-1846-B9C0-3CCEAEE40087}"/>
    <hyperlink ref="BZ2291" r:id="rId2230" xr:uid="{7A7C6A41-29DC-0A40-A323-873EFE47D62E}"/>
    <hyperlink ref="BZ2292" r:id="rId2231" xr:uid="{C40EF8E7-F025-E340-A80B-3226AF9B153E}"/>
    <hyperlink ref="BZ2293" r:id="rId2232" xr:uid="{76AECFA2-09FC-8045-A005-8C8CB5FA318A}"/>
    <hyperlink ref="BZ2294" r:id="rId2233" xr:uid="{8961A9DF-196C-5644-9617-DB6EB7AE98B0}"/>
    <hyperlink ref="BZ2295" r:id="rId2234" xr:uid="{7C80B11C-A008-044C-8C47-1A62D74F4839}"/>
    <hyperlink ref="BZ2296" r:id="rId2235" xr:uid="{F303C769-D612-614C-BFDC-2E662E357669}"/>
    <hyperlink ref="BZ2297" r:id="rId2236" xr:uid="{2B7F5064-8212-AA4B-A33D-0B0DCD989D14}"/>
    <hyperlink ref="BZ2298" r:id="rId2237" xr:uid="{8F7EAD6B-584C-3747-B78E-33136EAB368D}"/>
    <hyperlink ref="BZ2299" r:id="rId2238" xr:uid="{04B8917B-888D-BD47-806B-C6B20FD39065}"/>
    <hyperlink ref="BZ2300" r:id="rId2239" xr:uid="{17CDD0DB-1E92-A84A-AD6B-9FDE5FCC5FF0}"/>
    <hyperlink ref="BZ2301" r:id="rId2240" xr:uid="{D934FF45-C5BE-3840-B87E-374B0D0FC162}"/>
    <hyperlink ref="BZ2302" r:id="rId2241" xr:uid="{A0F724C1-8679-1D44-8E70-2C66C8A369D2}"/>
    <hyperlink ref="BZ2303" r:id="rId2242" xr:uid="{B0774F78-2707-5347-B9BF-2836B6935E8B}"/>
    <hyperlink ref="BZ2304" r:id="rId2243" xr:uid="{8F727BF3-19A1-6042-BC35-B645657B069D}"/>
    <hyperlink ref="BZ2305" r:id="rId2244" xr:uid="{E61784E6-3A22-8342-B43D-1C0B7B06C4FB}"/>
    <hyperlink ref="BZ2306" r:id="rId2245" xr:uid="{AE06E15F-A677-6A41-830C-AF24583611B5}"/>
    <hyperlink ref="BZ2307" r:id="rId2246" xr:uid="{E0450439-EA20-9C4D-80CC-F0A4B04B0292}"/>
    <hyperlink ref="BZ2308" r:id="rId2247" xr:uid="{42C1283C-7CE2-F34A-B5D0-E98DDA98CF03}"/>
    <hyperlink ref="BZ2309" r:id="rId2248" xr:uid="{5645432E-5F75-C546-AA8E-617883EE3FC3}"/>
    <hyperlink ref="BZ2310" r:id="rId2249" xr:uid="{1D9D94E9-A04F-5C45-AE9E-73D6D020497B}"/>
    <hyperlink ref="BZ2311" r:id="rId2250" xr:uid="{98852C1E-C205-2A41-B542-BF23ACEB20B3}"/>
    <hyperlink ref="BZ2312" r:id="rId2251" xr:uid="{23E2FC12-97C5-FE42-83BC-C5CB99623B42}"/>
    <hyperlink ref="BZ2313" r:id="rId2252" xr:uid="{2D16DAB6-1CB4-EF49-9B0F-AF184A915234}"/>
    <hyperlink ref="BZ2314" r:id="rId2253" xr:uid="{2F8E15C9-DE29-2F46-B076-CF82C510BCAA}"/>
    <hyperlink ref="BZ2315" r:id="rId2254" xr:uid="{AFF84CD8-89AD-064F-869C-8C2CDB750A49}"/>
    <hyperlink ref="BZ2316" r:id="rId2255" xr:uid="{BD172631-4301-C64E-88BB-54C971457920}"/>
    <hyperlink ref="BZ2317" r:id="rId2256" xr:uid="{187D64C6-9ACF-9946-936A-96EF4C1E2215}"/>
    <hyperlink ref="BZ2318" r:id="rId2257" xr:uid="{93E8812C-94DB-6448-937E-F2506F27836C}"/>
    <hyperlink ref="BZ2319" r:id="rId2258" xr:uid="{1B3B811E-4CF4-2149-AB1D-EA0FA7B799A5}"/>
    <hyperlink ref="BZ2320" r:id="rId2259" xr:uid="{9EC17D2B-EFFA-F34C-8ADF-3EA11D99919A}"/>
    <hyperlink ref="BZ2321" r:id="rId2260" xr:uid="{B7FE12F7-EE9E-AA4C-B410-6B89F741A6FB}"/>
    <hyperlink ref="BZ2322" r:id="rId2261" xr:uid="{F1DAE2DE-C826-094B-A06D-7B99DDA88BED}"/>
    <hyperlink ref="BZ2323" r:id="rId2262" xr:uid="{6D6CDB54-F142-464E-BE5C-35DD800391D3}"/>
    <hyperlink ref="BZ2324" r:id="rId2263" xr:uid="{D90EA560-7BC2-9341-BFA8-8DD13F04D58B}"/>
    <hyperlink ref="BZ2325" r:id="rId2264" xr:uid="{CFCAF4A6-E861-4448-B600-B471FB050C72}"/>
    <hyperlink ref="BZ2326" r:id="rId2265" xr:uid="{DBE29E2F-799B-824E-B76C-5BBFB11C4476}"/>
    <hyperlink ref="BZ2327" r:id="rId2266" xr:uid="{BC9AA9E1-CEB3-FB47-9709-2127C15EABE9}"/>
    <hyperlink ref="BZ2328" r:id="rId2267" xr:uid="{6D28110D-B816-9141-8762-57CFB367DD3A}"/>
    <hyperlink ref="BZ2329" r:id="rId2268" xr:uid="{2787A907-747E-E34E-8F45-8194FAA36E10}"/>
    <hyperlink ref="BZ2330" r:id="rId2269" xr:uid="{509C06CA-7A74-ED43-B960-6BEA5907BD7B}"/>
    <hyperlink ref="BZ2331" r:id="rId2270" xr:uid="{2C47D5CA-725E-E441-A35E-F4823E0B6AF3}"/>
    <hyperlink ref="BZ2332" r:id="rId2271" xr:uid="{FF0EC39A-651C-7D47-B3E4-A17EAB3EA296}"/>
    <hyperlink ref="BZ2333" r:id="rId2272" xr:uid="{BDEE53CF-2F10-7043-8F44-591BD9CCC550}"/>
    <hyperlink ref="BZ2334" r:id="rId2273" xr:uid="{F60DFE5E-2B40-3B4C-9B7B-64BFEF1DC8F5}"/>
    <hyperlink ref="BZ2335" r:id="rId2274" xr:uid="{7EDF7CFF-242B-5642-8C6F-EACF0658E1BA}"/>
    <hyperlink ref="BZ2336" r:id="rId2275" xr:uid="{8691A982-DD63-E244-B9E1-ADAC90C1F494}"/>
    <hyperlink ref="BZ2337" r:id="rId2276" xr:uid="{DB921BE4-F29B-1C4C-96FB-4215BF7701E9}"/>
    <hyperlink ref="BZ2338" r:id="rId2277" xr:uid="{85B8C748-E483-204D-AFAA-EE783CF1FB3D}"/>
    <hyperlink ref="BZ2339" r:id="rId2278" xr:uid="{4440D50C-CA60-5D45-BDE1-629309B96B1D}"/>
    <hyperlink ref="BZ2340" r:id="rId2279" xr:uid="{378D297B-CDAD-7D4C-9859-BFC2C5363E65}"/>
    <hyperlink ref="BZ2341" r:id="rId2280" xr:uid="{165186ED-2EB2-7847-8B34-4DCB0A9B21F5}"/>
    <hyperlink ref="BZ2342" r:id="rId2281" xr:uid="{9A840484-9677-AC47-90BB-729054A09931}"/>
    <hyperlink ref="BZ2343" r:id="rId2282" xr:uid="{CF4789A9-FA6B-9148-AAC0-0F36C34AFD66}"/>
    <hyperlink ref="BZ2344" r:id="rId2283" xr:uid="{DBC24750-EEFB-304D-88F8-8365AD797367}"/>
    <hyperlink ref="BZ2345" r:id="rId2284" xr:uid="{06350E17-CB1F-BE4B-B1E7-F7ADA937328A}"/>
    <hyperlink ref="BZ2346" r:id="rId2285" xr:uid="{1E698ACA-4EE4-F84E-9F7D-C717077CABE4}"/>
    <hyperlink ref="BZ2347" r:id="rId2286" xr:uid="{15782E16-C04D-3246-8789-FA86D1AC1E15}"/>
    <hyperlink ref="BZ2348" r:id="rId2287" xr:uid="{22680AA9-FEEE-7849-BCB8-F3D6D55CB7F9}"/>
    <hyperlink ref="BZ2349" r:id="rId2288" xr:uid="{C2C8CAC5-31B6-5148-9268-F89D68559F38}"/>
    <hyperlink ref="BZ2350" r:id="rId2289" xr:uid="{982034F7-CA11-7348-9917-CA287C7554D3}"/>
    <hyperlink ref="BZ2351" r:id="rId2290" xr:uid="{4649BFAE-BB37-B447-9191-8281E2E32130}"/>
    <hyperlink ref="BZ2352" r:id="rId2291" xr:uid="{0BAE788D-A25B-0B4E-B475-BC20AE975E87}"/>
    <hyperlink ref="BZ2353" r:id="rId2292" xr:uid="{42195B3B-88FB-0947-9484-BA2766D08F5E}"/>
    <hyperlink ref="BZ2354" r:id="rId2293" xr:uid="{9163AAEC-0437-8541-BFD7-412C6287A413}"/>
    <hyperlink ref="BZ2355" r:id="rId2294" xr:uid="{066D57E9-42DB-8347-9B62-9A67AB9013C4}"/>
    <hyperlink ref="BZ2356" r:id="rId2295" xr:uid="{17BB05F5-3AB6-7844-B93C-A857AE2F8A08}"/>
    <hyperlink ref="BZ2357" r:id="rId2296" xr:uid="{104C1014-E2CF-994D-B5AF-65AC41C49F4D}"/>
    <hyperlink ref="BZ2358" r:id="rId2297" xr:uid="{5928C83D-1006-134F-91E8-9D8CD7CF1410}"/>
    <hyperlink ref="BZ2359" r:id="rId2298" xr:uid="{6E2C31A5-5306-D740-B786-901C859173FF}"/>
    <hyperlink ref="BZ2360" r:id="rId2299" xr:uid="{C820DAA9-43BA-984B-AFB7-16DC493B6656}"/>
    <hyperlink ref="BZ2361" r:id="rId2300" xr:uid="{55BEAFD0-28D3-D04B-A00E-8C3ABFCA9166}"/>
    <hyperlink ref="BZ2362" r:id="rId2301" xr:uid="{E3171CA3-0B80-1D4A-885B-8A1AC4ED2955}"/>
    <hyperlink ref="BZ2363" r:id="rId2302" xr:uid="{FA44B072-EFDF-2245-B1C0-9EFFE27EFC94}"/>
    <hyperlink ref="BZ2364" r:id="rId2303" xr:uid="{A5169971-E539-A54C-BE9A-91556B29B4C6}"/>
    <hyperlink ref="BZ2365" r:id="rId2304" xr:uid="{5CB3CA88-0417-6542-B0A9-FC08CB95B445}"/>
    <hyperlink ref="BZ2366" r:id="rId2305" xr:uid="{680872CF-7F85-FB40-AF9A-AAEC8038DA18}"/>
    <hyperlink ref="BZ2367" r:id="rId2306" xr:uid="{A8B9EDA2-67D1-3B46-91A9-591C4D8CDACD}"/>
    <hyperlink ref="BZ2368" r:id="rId2307" xr:uid="{49A4AD1E-1B84-2E4B-8716-9106A41FDCE4}"/>
    <hyperlink ref="BZ2369" r:id="rId2308" xr:uid="{D1B70404-4D60-B142-8FD2-C32FF1BB168E}"/>
    <hyperlink ref="BZ2370" r:id="rId2309" xr:uid="{E9DB2320-C1EB-4248-8355-D07E5E388E38}"/>
    <hyperlink ref="BZ2371" r:id="rId2310" xr:uid="{DCD60484-FF08-454F-9716-1C3870571732}"/>
    <hyperlink ref="BZ2372" r:id="rId2311" xr:uid="{6DC7C13C-DE46-7043-ADA3-BE23A2380F81}"/>
    <hyperlink ref="BZ2373" r:id="rId2312" xr:uid="{87C507ED-BD5A-9B43-8DB6-F69C04B22020}"/>
    <hyperlink ref="BZ2374" r:id="rId2313" xr:uid="{463D7840-3AB7-F744-AB33-A5FA8B3031C4}"/>
    <hyperlink ref="BZ2375" r:id="rId2314" xr:uid="{868110FB-CE92-6348-891D-E0437C49B75F}"/>
    <hyperlink ref="BZ2376" r:id="rId2315" xr:uid="{F4EB320E-F0F7-B541-90C4-682CD9CF8969}"/>
    <hyperlink ref="BZ2377" r:id="rId2316" xr:uid="{AFBBFB6D-CC9A-534C-A05A-7C8152E1D1C0}"/>
    <hyperlink ref="BZ2378" r:id="rId2317" xr:uid="{22ACEB63-28A1-B54E-8190-69BF253DDEBC}"/>
    <hyperlink ref="BZ2379" r:id="rId2318" xr:uid="{A5754E02-E99E-EB42-9C68-C5E669096B57}"/>
    <hyperlink ref="BZ2380" r:id="rId2319" xr:uid="{889A01BC-0DC1-6F43-B9D0-47E326130003}"/>
    <hyperlink ref="BZ2381" r:id="rId2320" xr:uid="{259C69A2-F665-C54A-8B3F-80C9527A7759}"/>
    <hyperlink ref="BZ2382" r:id="rId2321" xr:uid="{77226779-5E2C-D542-813B-2F26303131E7}"/>
    <hyperlink ref="BZ2383" r:id="rId2322" xr:uid="{AE55A020-2B78-8E4F-B24F-79E86C4701FB}"/>
    <hyperlink ref="BZ2384" r:id="rId2323" xr:uid="{EF1A5233-EAAD-F34D-AF21-2ECC602E8A0C}"/>
    <hyperlink ref="BZ2385" r:id="rId2324" xr:uid="{1F332365-4BB4-4843-A31A-2E340C4E3607}"/>
    <hyperlink ref="BZ2386" r:id="rId2325" xr:uid="{EB8722FF-FB1F-8E4D-8C20-6CE9490D78D5}"/>
    <hyperlink ref="BZ2387" r:id="rId2326" xr:uid="{D84873C4-9827-E845-A053-A06362A58D07}"/>
    <hyperlink ref="BZ2388" r:id="rId2327" xr:uid="{285984AD-72B9-A246-B894-073459B94371}"/>
    <hyperlink ref="BZ2389" r:id="rId2328" xr:uid="{E81740C0-4CCE-9744-A16E-F614FBD26CA6}"/>
    <hyperlink ref="BZ2390" r:id="rId2329" xr:uid="{464EA017-F492-E242-AEFD-C96F0AEBADB9}"/>
    <hyperlink ref="BZ2391" r:id="rId2330" xr:uid="{E670F9DF-553D-DD47-BACA-03D1B19BE4BA}"/>
    <hyperlink ref="BZ2392" r:id="rId2331" xr:uid="{1A024FA7-DCB6-5347-819C-BDB45D2A0F0E}"/>
    <hyperlink ref="BZ2393" r:id="rId2332" xr:uid="{A20987CA-D532-E544-8792-C86C7E34B700}"/>
    <hyperlink ref="BZ2394" r:id="rId2333" xr:uid="{04C973DA-FDFC-5D42-BE94-42FAA5A99128}"/>
    <hyperlink ref="BZ2395" r:id="rId2334" xr:uid="{2EFD248C-EEAA-7646-9E6A-CDFF623D4343}"/>
    <hyperlink ref="BZ2396" r:id="rId2335" xr:uid="{D73CD319-36B4-E94E-9CA9-37B6D7A7D89F}"/>
    <hyperlink ref="BZ2397" r:id="rId2336" xr:uid="{762BD532-EFF3-0144-AB65-C6BD808A964D}"/>
    <hyperlink ref="BZ2398" r:id="rId2337" xr:uid="{FE77945C-0FB1-1C4B-8342-FE3CADF15384}"/>
    <hyperlink ref="BZ2399" r:id="rId2338" xr:uid="{EA7A1075-EE7F-8D49-9BD1-64DC8A57EC7C}"/>
    <hyperlink ref="BZ2400" r:id="rId2339" xr:uid="{F88123F3-00F6-1144-BE8B-98A420B13F11}"/>
    <hyperlink ref="BZ2401" r:id="rId2340" xr:uid="{58E1ED3C-844A-1645-9838-F07CDCEAE4D5}"/>
    <hyperlink ref="BZ2402" r:id="rId2341" xr:uid="{CF26EF2D-6FDB-534D-AAF1-AF42FAB7EBF1}"/>
    <hyperlink ref="BZ2403" r:id="rId2342" xr:uid="{762F99F3-03DD-834D-B119-9EE5474FF3A1}"/>
    <hyperlink ref="BZ2404" r:id="rId2343" xr:uid="{DA7F380C-C318-7D46-9603-981443785F17}"/>
    <hyperlink ref="BZ2405" r:id="rId2344" xr:uid="{FF2162AC-347B-EE40-AF80-323C17B7B17C}"/>
    <hyperlink ref="BZ2406" r:id="rId2345" xr:uid="{26884426-088A-5B46-8B7F-880F5A63E361}"/>
    <hyperlink ref="BZ2407" r:id="rId2346" xr:uid="{77F997B0-A6BC-BF49-8C56-25FD92B41A60}"/>
    <hyperlink ref="BZ2408" r:id="rId2347" xr:uid="{FDF5CBBD-46F0-534E-B274-9E0ACFD8B569}"/>
    <hyperlink ref="BZ2409" r:id="rId2348" xr:uid="{393A8B86-4F3E-9745-885C-CFE9DE558D8B}"/>
    <hyperlink ref="BZ2410" r:id="rId2349" xr:uid="{A58FA6A5-97D6-D748-91FA-B04E54E96805}"/>
    <hyperlink ref="BZ2411" r:id="rId2350" xr:uid="{A07CD14F-B0E4-9745-817A-3B39972A6B8D}"/>
    <hyperlink ref="BZ2412" r:id="rId2351" xr:uid="{C028A5F6-BBBF-8A47-878A-DB19147656EE}"/>
    <hyperlink ref="BZ2413" r:id="rId2352" xr:uid="{B43824B6-3585-064B-9C34-14B9505202A8}"/>
    <hyperlink ref="BZ2414" r:id="rId2353" xr:uid="{BFD07D14-A5BC-F440-9473-3313E8DADB88}"/>
    <hyperlink ref="BZ2415" r:id="rId2354" xr:uid="{F1C29407-E030-DC47-BB28-616D8870FA71}"/>
    <hyperlink ref="BZ2416" r:id="rId2355" xr:uid="{13F29E4C-5BDD-C146-AE50-D8FEA4361D00}"/>
    <hyperlink ref="BZ2417" r:id="rId2356" xr:uid="{15B0E1A8-ADF3-CE4E-9AF7-075B61BFF44C}"/>
    <hyperlink ref="BZ2418" r:id="rId2357" xr:uid="{773FC6CD-7E9F-D341-96E2-A79BBE2BE488}"/>
    <hyperlink ref="BZ2419" r:id="rId2358" xr:uid="{2DB809FF-1006-774A-A0EE-D6A19F098A10}"/>
    <hyperlink ref="BZ2420" r:id="rId2359" xr:uid="{9168010D-8019-E040-8CA2-C6E4660289B2}"/>
    <hyperlink ref="BZ2421" r:id="rId2360" xr:uid="{C299554F-EAE6-374A-BE0A-4DA6C88958BF}"/>
    <hyperlink ref="BZ2422" r:id="rId2361" xr:uid="{7DAE9B1B-513D-FB4A-9853-697D9DCAE0F1}"/>
    <hyperlink ref="BZ2423" r:id="rId2362" xr:uid="{E4E46EE9-409B-FF43-8A6D-FACE6A31BF92}"/>
    <hyperlink ref="BZ2424" r:id="rId2363" xr:uid="{8A184EE7-0207-5342-98EE-B18DDD67C24D}"/>
    <hyperlink ref="BZ2425" r:id="rId2364" xr:uid="{40E13B2C-2043-6B49-9468-EC8DA6351D13}"/>
    <hyperlink ref="BZ2426" r:id="rId2365" xr:uid="{2D9EA556-B9FC-0C41-8D51-6250A9D40B08}"/>
    <hyperlink ref="BZ2427" r:id="rId2366" xr:uid="{B4E0F719-8744-4D49-BE12-7493CB06226F}"/>
    <hyperlink ref="BZ2428" r:id="rId2367" xr:uid="{EE308AEA-292E-174A-95C5-E9204658FDCD}"/>
    <hyperlink ref="BZ2429" r:id="rId2368" xr:uid="{884CC9E2-CBFC-FA4B-91F3-5F6A07F1C72A}"/>
    <hyperlink ref="BZ2430" r:id="rId2369" xr:uid="{60283E18-457C-4D46-88AD-89112E8B241F}"/>
    <hyperlink ref="BZ2431" r:id="rId2370" xr:uid="{8E36A7FE-B3E6-E149-95C4-5ACE3E7E5468}"/>
    <hyperlink ref="BZ2432" r:id="rId2371" xr:uid="{59E9E7AA-2C14-BF42-9479-FD26C3D4BA49}"/>
    <hyperlink ref="BZ2433" r:id="rId2372" xr:uid="{B6680BED-B934-3E4C-8D6D-E149E6AAD3A8}"/>
    <hyperlink ref="BZ2434" r:id="rId2373" xr:uid="{7A0053E5-3CE1-0747-8E8D-ED0FB60DF1F2}"/>
    <hyperlink ref="BZ2435" r:id="rId2374" xr:uid="{C15C6E5F-7122-C94F-92F8-A6E866AB154F}"/>
    <hyperlink ref="BZ2436" r:id="rId2375" xr:uid="{E38515EE-EBA2-A54D-A752-D091B4CE1555}"/>
    <hyperlink ref="BZ2437" r:id="rId2376" xr:uid="{05F258D9-7EB4-A94B-A414-3C420D189BDE}"/>
    <hyperlink ref="BZ2438" r:id="rId2377" xr:uid="{62B796A4-2E61-164C-A8CC-9579DF64DE7E}"/>
    <hyperlink ref="BZ2439" r:id="rId2378" xr:uid="{EF4D11E3-3F82-CC49-949B-755F61B57F51}"/>
    <hyperlink ref="BZ2440" r:id="rId2379" xr:uid="{416122D7-5D8E-A642-8E82-842F62D3295C}"/>
    <hyperlink ref="BZ2441" r:id="rId2380" xr:uid="{5A8D69A2-0FDB-4241-895B-F58B5C31A7CA}"/>
    <hyperlink ref="BZ2442" r:id="rId2381" xr:uid="{59050AF2-8800-3843-AC78-0202CFD80870}"/>
    <hyperlink ref="BZ2443" r:id="rId2382" xr:uid="{9F4DD45D-B637-6848-893B-3E5DD84A90C4}"/>
    <hyperlink ref="BZ2444" r:id="rId2383" xr:uid="{F4623B01-0A2F-F242-BB7B-901273306E1B}"/>
    <hyperlink ref="BZ2445" r:id="rId2384" xr:uid="{EA5F9465-5C0E-8B4A-81B1-725DBD97BECE}"/>
    <hyperlink ref="BZ2446" r:id="rId2385" xr:uid="{887E68EB-BCE0-884B-B586-2E2D40F7DEC9}"/>
    <hyperlink ref="BZ2447" r:id="rId2386" xr:uid="{20AAEDE6-A454-3C44-A64B-8E7919B7A37D}"/>
    <hyperlink ref="BZ2448" r:id="rId2387" xr:uid="{62C74159-0E7F-0742-8411-109691DF94E1}"/>
    <hyperlink ref="BZ2449" r:id="rId2388" xr:uid="{12F947C9-800C-1D4E-B86F-3C952C20080B}"/>
    <hyperlink ref="BZ2450" r:id="rId2389" xr:uid="{3B55DFB6-3DA4-5F42-8295-894F2E97D3A4}"/>
    <hyperlink ref="BZ2451" r:id="rId2390" xr:uid="{DA8CA09C-9450-4F46-85D0-366DF71A9D30}"/>
    <hyperlink ref="BZ2452" r:id="rId2391" xr:uid="{7D4B6AC9-2204-2B48-A26D-22523C8C7BB1}"/>
    <hyperlink ref="BZ2453" r:id="rId2392" xr:uid="{87700868-27E7-0647-931C-C1CF81F11269}"/>
    <hyperlink ref="BZ2454" r:id="rId2393" xr:uid="{0000F5F3-4581-134D-B963-D1BD76A17F6F}"/>
    <hyperlink ref="BZ2455" r:id="rId2394" xr:uid="{5C6201D6-50DD-CC42-8A81-5B5C093C9F66}"/>
    <hyperlink ref="BZ2456" r:id="rId2395" xr:uid="{8C4A673D-B5B5-0B4E-8ED9-71252AC7AF4A}"/>
    <hyperlink ref="BZ2457" r:id="rId2396" xr:uid="{7C3B59BD-8DFE-D94B-89D5-FDBACB3BC3F2}"/>
    <hyperlink ref="BZ2458" r:id="rId2397" xr:uid="{E613DFC1-DE60-7C40-BD4B-FBEE05BCA876}"/>
    <hyperlink ref="BZ2459" r:id="rId2398" xr:uid="{831D4F68-71D5-E54B-B2B5-153C04AF6F1A}"/>
    <hyperlink ref="BZ2460" r:id="rId2399" xr:uid="{9C469502-EF9E-7E40-A6D3-6FB1DB45978E}"/>
    <hyperlink ref="BZ2461" r:id="rId2400" xr:uid="{B6441D45-D92C-1441-A3F3-FE2D0C805269}"/>
    <hyperlink ref="BZ2462" r:id="rId2401" xr:uid="{31D7CBF7-1270-AD46-83B6-E805263C8919}"/>
    <hyperlink ref="BZ2463" r:id="rId2402" xr:uid="{5CEB55DF-CFAC-224C-9DCA-BFE5BC0AD5A8}"/>
    <hyperlink ref="BZ2464" r:id="rId2403" xr:uid="{C24C4A51-2D5C-384A-92C3-A9CCCD99616D}"/>
    <hyperlink ref="BZ2465" r:id="rId2404" xr:uid="{7519552E-28B2-984B-9F16-C9653939A7F5}"/>
    <hyperlink ref="BZ2466" r:id="rId2405" xr:uid="{6F20ADE0-A019-0A4C-AD42-DA48898AB5DA}"/>
    <hyperlink ref="BZ2467" r:id="rId2406" xr:uid="{A12C37C2-76BD-E548-B142-56E7878D3A53}"/>
    <hyperlink ref="BZ2468" r:id="rId2407" xr:uid="{264A3B7B-6631-1442-BC17-2373A6DA806E}"/>
    <hyperlink ref="BZ2469" r:id="rId2408" xr:uid="{D3599337-3355-AE4C-ADA5-8176CB041613}"/>
    <hyperlink ref="BZ2470" r:id="rId2409" xr:uid="{6F7902E4-002A-E045-A61E-E6106A5F6F1D}"/>
    <hyperlink ref="BZ2471" r:id="rId2410" xr:uid="{82643738-7466-0A48-B86F-F44181C81B0C}"/>
    <hyperlink ref="BZ2472" r:id="rId2411" xr:uid="{4F46702D-170A-D744-A6E8-9A9C0E14BC35}"/>
    <hyperlink ref="BZ2473" r:id="rId2412" xr:uid="{DECD57A2-8AEF-0F4E-8B78-FFA3304CCA35}"/>
    <hyperlink ref="BZ2474" r:id="rId2413" xr:uid="{5BE95AAD-1A59-174B-B8F5-3E8847CF0A7A}"/>
    <hyperlink ref="BZ2475" r:id="rId2414" xr:uid="{A345983B-5214-234D-9BCD-89676B2D65E7}"/>
    <hyperlink ref="BZ2476" r:id="rId2415" xr:uid="{CA436E87-A837-CB48-8735-BB522026299D}"/>
    <hyperlink ref="BZ2477" r:id="rId2416" xr:uid="{010E1F61-202D-9449-89C5-5ED03FCE2BF0}"/>
    <hyperlink ref="BZ2478" r:id="rId2417" xr:uid="{566972D4-7A08-9F42-878F-16F0541C724F}"/>
    <hyperlink ref="BZ2479" r:id="rId2418" xr:uid="{5ED5403A-076D-7642-AEE0-DBDADF7D5CFC}"/>
    <hyperlink ref="BZ2480" r:id="rId2419" xr:uid="{1D84D6A3-C9FE-6F4F-BB43-C27895E9D1C7}"/>
    <hyperlink ref="BZ2481" r:id="rId2420" xr:uid="{7F332D7F-3161-D84E-96F5-2ADCA13681FE}"/>
    <hyperlink ref="BZ2482" r:id="rId2421" xr:uid="{78FA1D9A-1CAE-E84B-A51A-9352523F7DF4}"/>
    <hyperlink ref="BZ2483" r:id="rId2422" xr:uid="{78B2D6C8-476A-6446-96EC-A295A5617C5C}"/>
    <hyperlink ref="BZ2484" r:id="rId2423" xr:uid="{D89C18EC-E7A1-7042-BC97-EF12A7F7CB71}"/>
    <hyperlink ref="BZ2485" r:id="rId2424" xr:uid="{F8835BBF-4F75-8B4E-9F1E-FBC4E345615E}"/>
    <hyperlink ref="BZ2486" r:id="rId2425" xr:uid="{60F6AF1B-F2ED-9E4D-A6C6-D0E355F2D596}"/>
    <hyperlink ref="BZ2487" r:id="rId2426" xr:uid="{5AD1D5A7-2051-244B-80E7-84C30D98A4F9}"/>
    <hyperlink ref="BZ2488" r:id="rId2427" xr:uid="{F69AD178-8AB5-B949-B043-6630A38967AB}"/>
    <hyperlink ref="BZ2489" r:id="rId2428" xr:uid="{D2BB8D78-77C5-7B4E-BB2A-ACFF25D6575A}"/>
    <hyperlink ref="BZ2490" r:id="rId2429" xr:uid="{64FBE1CB-B597-B14E-AC7D-68C3ED3BAAF8}"/>
    <hyperlink ref="BZ2491" r:id="rId2430" xr:uid="{6549C180-A6A6-174F-86E8-9D17E1A47222}"/>
    <hyperlink ref="BZ2492" r:id="rId2431" xr:uid="{9B756664-8717-A74A-9305-43F802F4961C}"/>
    <hyperlink ref="BZ2493" r:id="rId2432" xr:uid="{1AE7E5E5-8375-8943-A8AD-0F8A3B54D406}"/>
    <hyperlink ref="BZ2494" r:id="rId2433" xr:uid="{196316C1-421D-6E4B-8685-DBE0AB49BF55}"/>
    <hyperlink ref="BZ2495" r:id="rId2434" xr:uid="{F3F73D29-17CC-D548-8270-6FEAB7BD1C5F}"/>
    <hyperlink ref="BZ2496" r:id="rId2435" xr:uid="{4348AACB-8FCA-A94F-BEBE-5B2FD753E511}"/>
    <hyperlink ref="BZ2497" r:id="rId2436" xr:uid="{9A396152-B7BE-0B49-B4A7-46F980B91DCB}"/>
    <hyperlink ref="BZ2498" r:id="rId2437" xr:uid="{E1483645-95D3-814A-9A98-6514BA154D00}"/>
    <hyperlink ref="BZ2499" r:id="rId2438" xr:uid="{CA2E5204-A476-A141-BAE4-56D49F277A04}"/>
    <hyperlink ref="BZ2500" r:id="rId2439" xr:uid="{0453B758-24FD-FC46-A7BE-6E2AF68F3520}"/>
    <hyperlink ref="BZ2501" r:id="rId2440" xr:uid="{58165666-9C3F-534A-9AC1-8294AD50196D}"/>
    <hyperlink ref="BZ2502" r:id="rId2441" xr:uid="{F21A3902-B5D4-0140-B547-6E4526EC639E}"/>
    <hyperlink ref="BZ2503" r:id="rId2442" xr:uid="{4F54CD77-C065-A54D-8A65-E6C14A2842BB}"/>
    <hyperlink ref="BZ2504" r:id="rId2443" xr:uid="{179F8A2B-B250-244B-B824-BBCA0B9BE2E4}"/>
    <hyperlink ref="BZ2505" r:id="rId2444" xr:uid="{0041CF9F-1F9B-C34B-9B81-3AB4AEAB8478}"/>
    <hyperlink ref="BZ2506" r:id="rId2445" xr:uid="{7078B9A3-26D1-CE4E-9166-3B703CBCF740}"/>
    <hyperlink ref="BZ2507" r:id="rId2446" xr:uid="{DCEBC4F2-F1B7-A143-8B7A-F721FD564B8D}"/>
    <hyperlink ref="BZ2508" r:id="rId2447" xr:uid="{9C732E2A-4D37-CF4C-8651-FFB08EB9D5F4}"/>
    <hyperlink ref="BZ2509" r:id="rId2448" xr:uid="{A1BF223D-0FFA-9F47-AE85-15E1846FC497}"/>
    <hyperlink ref="BZ2510" r:id="rId2449" xr:uid="{6A8FF6A8-2901-9344-AD96-46473B853134}"/>
    <hyperlink ref="BZ2511" r:id="rId2450" xr:uid="{D24EFFCB-98FC-4A42-B328-C87CAC762360}"/>
    <hyperlink ref="BZ2512" r:id="rId2451" xr:uid="{AE9E698D-6EB1-A44A-923F-DD4BCBE2E6D1}"/>
    <hyperlink ref="BZ2513" r:id="rId2452" xr:uid="{CEB0EE3C-797A-BE40-BE8B-2D508B264CD3}"/>
    <hyperlink ref="BZ2514" r:id="rId2453" xr:uid="{1D2E1FEC-D54D-E346-9A3C-E5167DAB7496}"/>
    <hyperlink ref="BZ2515" r:id="rId2454" xr:uid="{F2BD9C99-5020-E341-8F3F-4DDAB9D5F8D3}"/>
    <hyperlink ref="BZ2516" r:id="rId2455" xr:uid="{3B305F9D-243A-8E40-A9BB-B88DF9764482}"/>
    <hyperlink ref="BZ2517" r:id="rId2456" xr:uid="{AEE96138-743A-904B-9455-E5DD5C7178D1}"/>
    <hyperlink ref="BZ2518" r:id="rId2457" xr:uid="{AD6042E2-1561-2A4A-8CE6-C945C71C64AA}"/>
    <hyperlink ref="BZ2519" r:id="rId2458" xr:uid="{00B9EE5B-85A2-4149-A2A3-8C78902CF1EB}"/>
    <hyperlink ref="BZ2520" r:id="rId2459" xr:uid="{10818BFC-FBC2-9640-A3AE-328BAAE587B8}"/>
    <hyperlink ref="BZ2521" r:id="rId2460" xr:uid="{0B6C1038-7C69-0049-8BA1-DDFA1B75358B}"/>
    <hyperlink ref="BZ2522" r:id="rId2461" xr:uid="{A5739C74-0CC2-AC4A-8139-B888288DC488}"/>
    <hyperlink ref="BZ2523" r:id="rId2462" xr:uid="{35DD94E1-BDFE-7643-9D00-4492AAB269E3}"/>
    <hyperlink ref="BZ2524" r:id="rId2463" xr:uid="{0AAB890C-F003-4042-A5B7-AA98E36BBEB5}"/>
    <hyperlink ref="BZ2525" r:id="rId2464" xr:uid="{05EB7BF5-947B-F848-985B-9893C596211C}"/>
    <hyperlink ref="BZ2526" r:id="rId2465" xr:uid="{96088ACE-1F70-964F-B19B-2516B9D03A84}"/>
    <hyperlink ref="BZ2527" r:id="rId2466" xr:uid="{C6E78674-32B0-5746-B20F-47DCEAE35967}"/>
    <hyperlink ref="BZ2528" r:id="rId2467" xr:uid="{A73542D1-4852-EA4A-B994-FCFB3F90A909}"/>
    <hyperlink ref="BZ2529" r:id="rId2468" xr:uid="{32A5A259-B8D5-8A43-AFC1-20C36AF764BB}"/>
    <hyperlink ref="BZ2530" r:id="rId2469" xr:uid="{1E8D156C-4F35-CF4B-A70B-CC2872D5E3A3}"/>
    <hyperlink ref="BZ2531" r:id="rId2470" xr:uid="{72EC92B4-A668-4B43-9639-2D314C6A6685}"/>
    <hyperlink ref="BZ2532" r:id="rId2471" xr:uid="{23AAB23A-2079-4A4F-86CE-4BC48605E10C}"/>
    <hyperlink ref="BZ2533" r:id="rId2472" xr:uid="{BDFCC8E9-E8D7-2343-8782-EDEBB4AE019D}"/>
    <hyperlink ref="BZ2534" r:id="rId2473" xr:uid="{5BB57E96-830D-8A48-9301-D56B051AF8F9}"/>
    <hyperlink ref="BZ2535" r:id="rId2474" xr:uid="{662067E2-39EA-1C43-83B9-D1C24080263C}"/>
    <hyperlink ref="BZ2536" r:id="rId2475" xr:uid="{472B6DC7-284A-2D4B-B0A0-5F828B554969}"/>
    <hyperlink ref="BZ2537" r:id="rId2476" xr:uid="{453F6CE7-ABB4-824D-B015-18F1A3305F56}"/>
    <hyperlink ref="BZ2538" r:id="rId2477" xr:uid="{1107EA7F-EEAA-0D44-BA81-0E7A5D30E441}"/>
    <hyperlink ref="BZ2539" r:id="rId2478" xr:uid="{B5D81FCA-C532-4B4D-9139-7A5D217CBBE4}"/>
    <hyperlink ref="BZ2540" r:id="rId2479" xr:uid="{E6613503-8C45-2845-95FC-401AF030921C}"/>
    <hyperlink ref="BZ2541" r:id="rId2480" xr:uid="{E11D235C-511F-B240-A25C-CBA12D49AF6F}"/>
    <hyperlink ref="BZ2542" r:id="rId2481" xr:uid="{4E7CE5C2-2CBE-7841-AD8A-27E4F6F64AF2}"/>
    <hyperlink ref="BZ2543" r:id="rId2482" xr:uid="{0D24475C-C4DB-7C40-8EE6-3F56CB10DD8A}"/>
    <hyperlink ref="BZ2544" r:id="rId2483" xr:uid="{FB8B924C-1B3F-FF48-8131-67AF431D9FE4}"/>
    <hyperlink ref="BZ2545" r:id="rId2484" xr:uid="{43A3F78E-3B15-534D-9CE5-67CDFB499904}"/>
    <hyperlink ref="BZ2546" r:id="rId2485" xr:uid="{985AB824-B0E2-7D4B-B7DC-1892EA88C98E}"/>
    <hyperlink ref="BZ2547" r:id="rId2486" xr:uid="{1CE37F41-ABB1-7542-B0E4-C74703C81294}"/>
    <hyperlink ref="BZ2548" r:id="rId2487" xr:uid="{E9607828-CE94-BA45-BA30-823C83A6176E}"/>
    <hyperlink ref="BZ2549" r:id="rId2488" xr:uid="{7143E375-8386-B54F-AF11-D2A3481F01BD}"/>
    <hyperlink ref="BZ2550" r:id="rId2489" xr:uid="{50BCBF8F-2399-364F-BD99-525336E230CF}"/>
    <hyperlink ref="BZ2551" r:id="rId2490" xr:uid="{4DF3A396-B837-AB4B-8D49-235FC4F82788}"/>
    <hyperlink ref="BZ2552" r:id="rId2491" xr:uid="{E7024F10-B895-9540-9933-DEB48F9FD5EE}"/>
    <hyperlink ref="BZ2553" r:id="rId2492" xr:uid="{42C601B1-6F58-AB4A-9EEC-C32F2719D65C}"/>
    <hyperlink ref="BZ2554" r:id="rId2493" xr:uid="{E96DC14A-470E-9D48-A6AA-B0CA49C9B895}"/>
    <hyperlink ref="BZ2555" r:id="rId2494" xr:uid="{8D6F7B4C-977F-3248-B3B8-3671ABB37859}"/>
    <hyperlink ref="BZ2556" r:id="rId2495" xr:uid="{F32D7652-C344-AB41-AF9A-F26A0F185322}"/>
    <hyperlink ref="BZ2557" r:id="rId2496" xr:uid="{7FDB99B5-D46B-CC44-8272-5F8FBC2DBB4C}"/>
    <hyperlink ref="BZ2558" r:id="rId2497" xr:uid="{571BDDA7-01E4-7140-847B-853F9BFA7D09}"/>
    <hyperlink ref="BZ2559" r:id="rId2498" xr:uid="{3338C3A7-AE5D-CA4B-8C09-68C2FDA88F44}"/>
    <hyperlink ref="BZ2560" r:id="rId2499" xr:uid="{DC579F85-9C15-AA4D-94C0-52A278E6F425}"/>
    <hyperlink ref="BZ2561" r:id="rId2500" xr:uid="{A60C7541-F6DC-4B42-BD6B-790DBE4703D2}"/>
    <hyperlink ref="BZ2562" r:id="rId2501" xr:uid="{F4172D8D-672C-3C4C-9E67-4A456E429014}"/>
    <hyperlink ref="BZ2563" r:id="rId2502" xr:uid="{B09EC975-699B-B344-8AE4-CAA0220FA075}"/>
    <hyperlink ref="BZ2564" r:id="rId2503" xr:uid="{68CA47B1-A42B-6E4B-8138-3E7C31BF8D77}"/>
    <hyperlink ref="BZ2565" r:id="rId2504" xr:uid="{721EEED9-5B62-214A-A17D-B3FB109C7A11}"/>
    <hyperlink ref="BZ2566" r:id="rId2505" xr:uid="{3776222C-CE4E-5E4A-8EF3-5679DAE0F220}"/>
    <hyperlink ref="BZ2567" r:id="rId2506" xr:uid="{8A80057A-C8DF-8443-9D5E-C0AB9DBC34D3}"/>
    <hyperlink ref="BZ2568" r:id="rId2507" xr:uid="{86B9043F-121B-0F43-BC40-90FF43C76333}"/>
    <hyperlink ref="BZ2569" r:id="rId2508" xr:uid="{82A58CC2-7FCA-EB43-AFC0-314AD5137A20}"/>
    <hyperlink ref="BZ2570" r:id="rId2509" xr:uid="{9EC15CC5-2087-914C-8835-85EE17305455}"/>
    <hyperlink ref="BZ2571" r:id="rId2510" xr:uid="{E24D7A40-D5FC-3944-847E-FA6FF6309EE6}"/>
    <hyperlink ref="BZ2572" r:id="rId2511" xr:uid="{7D002A8D-AEF8-B04E-BF30-A079053DB2ED}"/>
    <hyperlink ref="BZ2573" r:id="rId2512" xr:uid="{7C7F6D6F-C509-8146-8BFE-49408ED46912}"/>
    <hyperlink ref="BZ2574" r:id="rId2513" xr:uid="{363A5B46-1501-9C45-8DA8-E971C9D9DFFF}"/>
    <hyperlink ref="BZ2575" r:id="rId2514" xr:uid="{3F1B3A5E-447D-9246-A25D-737DED40C299}"/>
    <hyperlink ref="BZ2576" r:id="rId2515" xr:uid="{FC9D6BCB-8E05-F347-B46C-8B57415EDE39}"/>
    <hyperlink ref="BZ2577" r:id="rId2516" xr:uid="{C8765420-5820-8143-9681-D2BD2E23ACAA}"/>
    <hyperlink ref="BZ2578" r:id="rId2517" xr:uid="{22474D36-4C31-CE4D-8C6F-4153D7A1A7AE}"/>
    <hyperlink ref="BZ2579" r:id="rId2518" xr:uid="{6C1F80AD-E147-6F4C-B0C5-6B3B0321D074}"/>
    <hyperlink ref="BZ2580" r:id="rId2519" xr:uid="{79BC1C88-6DA4-1549-9B92-FB7CF1F2326E}"/>
    <hyperlink ref="BZ2581" r:id="rId2520" xr:uid="{140A6879-4988-5D4B-81B2-EDF37DDB90D3}"/>
    <hyperlink ref="BZ2582" r:id="rId2521" xr:uid="{56F4E007-EEFB-4D46-A429-17FEC53B2BFF}"/>
    <hyperlink ref="BZ2583" r:id="rId2522" xr:uid="{FBEDB3CD-20C6-B244-A58A-88D0BADF93C8}"/>
    <hyperlink ref="BZ2584" r:id="rId2523" xr:uid="{6B271BCE-4520-A942-8968-B0A93F72BCD5}"/>
    <hyperlink ref="BZ2585" r:id="rId2524" xr:uid="{10828FA7-612C-B74F-8FC3-46D153D04BA1}"/>
    <hyperlink ref="BZ2586" r:id="rId2525" xr:uid="{092FF02E-2056-E64C-941A-BE4E9B14A7CA}"/>
    <hyperlink ref="BZ2587" r:id="rId2526" xr:uid="{661ABCF9-44E2-944D-88D4-D56FB974D7C8}"/>
    <hyperlink ref="BZ2588" r:id="rId2527" xr:uid="{C2CAED0D-1F1E-214A-9045-4F169A9A03F3}"/>
    <hyperlink ref="BZ2589" r:id="rId2528" xr:uid="{F0703872-AE0F-7544-A9DC-D2122EB34229}"/>
    <hyperlink ref="BZ2590" r:id="rId2529" xr:uid="{0F4A3ECC-5FA4-3C42-956F-5A44A77E10A2}"/>
    <hyperlink ref="BZ2591" r:id="rId2530" xr:uid="{3646B1D6-DE28-A342-86AE-C9E3757ED70F}"/>
    <hyperlink ref="BZ2592" r:id="rId2531" xr:uid="{7F2D2919-21AB-7149-B791-3EB94FF7700B}"/>
    <hyperlink ref="BZ2593" r:id="rId2532" xr:uid="{49DD5815-7D50-5F4E-A1FF-02A69CF52E1F}"/>
    <hyperlink ref="BZ2594" r:id="rId2533" xr:uid="{25B7125B-BFF1-CA4D-A425-F6E9A4FAC504}"/>
    <hyperlink ref="BZ2595" r:id="rId2534" xr:uid="{580322CA-6DAC-4D46-B499-2D4DAEDCCAD8}"/>
    <hyperlink ref="BZ2596" r:id="rId2535" xr:uid="{B4099AB1-DD1C-F84E-AAE5-CE9A69EAB832}"/>
    <hyperlink ref="BZ2597" r:id="rId2536" xr:uid="{BF2960BD-7D79-114A-8561-661041BADA1A}"/>
    <hyperlink ref="BZ2598" r:id="rId2537" xr:uid="{187FF186-23F4-AD47-8662-19324AA5CD34}"/>
    <hyperlink ref="BZ2599" r:id="rId2538" xr:uid="{DEB4CF3F-925C-7949-9DAE-D54119DBDDE6}"/>
    <hyperlink ref="BZ2600" r:id="rId2539" xr:uid="{3174B820-FB67-5E4B-8884-75F8862D914C}"/>
    <hyperlink ref="BZ2601" r:id="rId2540" xr:uid="{721006CC-CF00-234C-BDFA-D77C4E9ACA2A}"/>
    <hyperlink ref="BZ2602" r:id="rId2541" xr:uid="{A6735CAA-3CC4-1D4C-B488-CB929A8D44CE}"/>
    <hyperlink ref="BZ2603" r:id="rId2542" xr:uid="{561A10C7-CE90-AE43-A748-A1F552D52203}"/>
    <hyperlink ref="BZ2604" r:id="rId2543" xr:uid="{AE780E51-D532-A744-8D31-F4DF90A9DCF3}"/>
    <hyperlink ref="BZ2605" r:id="rId2544" xr:uid="{5DAD2939-EDDE-5343-9F76-1D44195F9A9C}"/>
    <hyperlink ref="BZ2606" r:id="rId2545" xr:uid="{6FF6594D-6312-9D4E-824E-B9F299F3B1B4}"/>
    <hyperlink ref="BZ2607" r:id="rId2546" xr:uid="{080F745D-4676-9648-B8D3-7D0566038548}"/>
    <hyperlink ref="BZ2608" r:id="rId2547" xr:uid="{296EC049-C7D0-F442-AF57-00877401421D}"/>
    <hyperlink ref="BZ2609" r:id="rId2548" xr:uid="{B00D9A4D-D0B8-E442-ACB7-2D64F593104B}"/>
    <hyperlink ref="BZ2610" r:id="rId2549" xr:uid="{B31DC88A-93CA-0940-B085-8593AEA212F7}"/>
    <hyperlink ref="BZ2611" r:id="rId2550" xr:uid="{44C55762-50F5-AD4C-B442-843CF53B1C50}"/>
    <hyperlink ref="BZ2612" r:id="rId2551" xr:uid="{5F35DC0F-8295-A34A-8DD6-FFE5534CFE49}"/>
    <hyperlink ref="BZ2613" r:id="rId2552" xr:uid="{3D291707-E9F7-1B4E-B296-5546E8840D64}"/>
    <hyperlink ref="BZ2614" r:id="rId2553" xr:uid="{881EAA5D-B6D3-D04D-9B30-7C2C4A8BBC67}"/>
    <hyperlink ref="BZ2615" r:id="rId2554" xr:uid="{FE3539E5-BF65-7B4B-9596-C7936741BF4E}"/>
    <hyperlink ref="BZ2616" r:id="rId2555" xr:uid="{433B2E0B-D810-7B4E-B89A-9955BC6CE709}"/>
    <hyperlink ref="BZ2617" r:id="rId2556" xr:uid="{19904DC3-8091-D34A-B1CC-8775B3820AA4}"/>
    <hyperlink ref="BZ2618" r:id="rId2557" xr:uid="{730D79BB-645D-6D4A-A122-05FEE7A658B8}"/>
    <hyperlink ref="BZ2619" r:id="rId2558" xr:uid="{6EC5D97A-8CDE-1E47-A0D7-68A15839D2DA}"/>
    <hyperlink ref="BZ2620" r:id="rId2559" xr:uid="{7310D786-6276-4840-96AF-E733133BCF0E}"/>
    <hyperlink ref="BZ2621" r:id="rId2560" xr:uid="{7C2316F8-AD08-2E42-989F-C5E3DF44858F}"/>
    <hyperlink ref="BZ2622" r:id="rId2561" xr:uid="{3B6AF28E-E1FE-9B4C-99A0-036AA319022C}"/>
    <hyperlink ref="BZ2623" r:id="rId2562" xr:uid="{EBF7FB09-6EB8-8544-8F19-30DC57D72115}"/>
    <hyperlink ref="BZ2624" r:id="rId2563" xr:uid="{1BDFFCB7-D6E7-814C-B75B-06EC36C96323}"/>
    <hyperlink ref="BZ2625" r:id="rId2564" xr:uid="{8F13E7E9-4750-CA4C-858C-A8204774DF5C}"/>
    <hyperlink ref="BZ2626" r:id="rId2565" xr:uid="{683A1C76-9ED1-DB42-96DE-E728B7338D77}"/>
    <hyperlink ref="BZ2627" r:id="rId2566" xr:uid="{D16F8AFA-72DA-AC43-9512-8D4875C66523}"/>
    <hyperlink ref="BZ2628" r:id="rId2567" xr:uid="{43A22926-5231-D442-9480-1BCA27F32BAC}"/>
    <hyperlink ref="BZ2629" r:id="rId2568" xr:uid="{EFB4AD80-9979-424E-9C4E-3CCC2F032981}"/>
    <hyperlink ref="BZ2630" r:id="rId2569" xr:uid="{61CB9242-F9E2-1F42-A971-9B5B4D830E26}"/>
    <hyperlink ref="BZ2631" r:id="rId2570" xr:uid="{1209F4F8-AA21-A046-B528-3F3240706485}"/>
    <hyperlink ref="BZ2632" r:id="rId2571" xr:uid="{249A6031-FFCC-7B46-8944-8916898BC768}"/>
    <hyperlink ref="BZ2633" r:id="rId2572" xr:uid="{F0FDA46F-9D5B-6347-9051-CBE7F0A9BFAC}"/>
    <hyperlink ref="BZ2634" r:id="rId2573" xr:uid="{855DC088-E37A-D54D-81D8-2C6ABF5C4575}"/>
    <hyperlink ref="BZ2635" r:id="rId2574" xr:uid="{92C8A9A0-6955-2748-8010-BB387E3F3E52}"/>
    <hyperlink ref="BZ2636" r:id="rId2575" xr:uid="{810CD3EE-628F-4941-9D7B-D5CE63640330}"/>
    <hyperlink ref="BZ2637" r:id="rId2576" xr:uid="{98DBB24C-FCA0-164E-90DE-62D5DD3009EB}"/>
    <hyperlink ref="BZ2638" r:id="rId2577" xr:uid="{A1312C4E-200E-7E48-ACAF-2D43410968C4}"/>
    <hyperlink ref="BZ2639" r:id="rId2578" xr:uid="{B5D747CE-BD7B-A343-A1E0-860E980B5C84}"/>
    <hyperlink ref="BZ2640" r:id="rId2579" xr:uid="{E9951C6C-516A-7347-B5D4-808F7C0F47D7}"/>
    <hyperlink ref="BZ2641" r:id="rId2580" xr:uid="{6C244227-6B4C-974D-AFC6-74F3B7006A71}"/>
    <hyperlink ref="BZ2642" r:id="rId2581" xr:uid="{9C70C053-F2F2-A440-A511-6FAD867EAB19}"/>
    <hyperlink ref="BZ2643" r:id="rId2582" xr:uid="{5B112DD5-1AD9-E944-9B81-694B62EADA3D}"/>
    <hyperlink ref="BZ2644" r:id="rId2583" xr:uid="{C5A3ADE9-B952-D043-A3C8-5BB4ECFE5BC8}"/>
    <hyperlink ref="BZ2645" r:id="rId2584" xr:uid="{AA7BB989-6111-6144-A40C-8056639AC38D}"/>
    <hyperlink ref="BZ2646" r:id="rId2585" xr:uid="{FE138E35-E517-514D-854B-9EB29BD423F3}"/>
    <hyperlink ref="BZ2647" r:id="rId2586" xr:uid="{821FDC69-1379-0B40-8E8B-4755ADABA4D9}"/>
    <hyperlink ref="BZ2648" r:id="rId2587" xr:uid="{3F559310-DFAD-6548-A331-4278B3F6DB7F}"/>
    <hyperlink ref="BZ2649" r:id="rId2588" xr:uid="{E70D2A7D-3CC6-BF42-AFAB-7DF259214F30}"/>
    <hyperlink ref="BZ2650" r:id="rId2589" xr:uid="{2DE1B619-76A4-D547-89B5-FBA60D2A2640}"/>
    <hyperlink ref="BZ2651" r:id="rId2590" xr:uid="{1A335061-ED64-3248-BEF6-40C2782E4882}"/>
    <hyperlink ref="BZ2652" r:id="rId2591" xr:uid="{030135BD-47D4-064E-98F6-82F7DC899BAB}"/>
    <hyperlink ref="BZ2653" r:id="rId2592" xr:uid="{BF7E5A4E-2874-5C45-85CB-5C94D96B0B20}"/>
    <hyperlink ref="BZ2654" r:id="rId2593" xr:uid="{D799FC8E-9682-784F-93BC-B238EBBDE9C4}"/>
    <hyperlink ref="BZ2655" r:id="rId2594" xr:uid="{925415E4-555D-9347-8C1A-EE97B79494A5}"/>
    <hyperlink ref="BZ2656" r:id="rId2595" xr:uid="{C36A46F7-1EAB-0740-B70A-4F6A72CDECAD}"/>
    <hyperlink ref="BZ2657" r:id="rId2596" xr:uid="{67AF138B-3114-1443-AF07-0F3B9120C1A4}"/>
    <hyperlink ref="BZ2658" r:id="rId2597" xr:uid="{105366C4-BD00-0A48-9D67-5E7B2A066B6A}"/>
    <hyperlink ref="BZ2659" r:id="rId2598" xr:uid="{D5D7E5EF-0A48-6742-9A4A-2D28F8EA2569}"/>
    <hyperlink ref="BZ2660" r:id="rId2599" xr:uid="{239935FB-524C-3146-9324-8A04599651CE}"/>
    <hyperlink ref="BZ2661" r:id="rId2600" xr:uid="{7DB95FA5-CDF1-C946-8956-BAF62E9E0B02}"/>
    <hyperlink ref="BZ2662" r:id="rId2601" xr:uid="{81889A0C-68CA-2D44-AE62-768FBBA855E6}"/>
    <hyperlink ref="BZ2663" r:id="rId2602" xr:uid="{FBE23EE2-FD4F-C64F-9532-37F63B863467}"/>
    <hyperlink ref="BZ2664" r:id="rId2603" xr:uid="{9A8D2940-AAC9-2F48-BC2B-733F05AA474D}"/>
    <hyperlink ref="BZ2665" r:id="rId2604" xr:uid="{35A1CD1F-FA7B-1C4B-93E7-599C1B74B6BA}"/>
    <hyperlink ref="BZ2666" r:id="rId2605" xr:uid="{F0703C99-FA62-2F43-BF68-759559298BAB}"/>
    <hyperlink ref="BZ2667" r:id="rId2606" xr:uid="{2B11CD8A-F000-264C-B534-458905723CAB}"/>
    <hyperlink ref="BZ2668" r:id="rId2607" xr:uid="{2939D598-9777-0F48-99CB-E8B61FB4CEEC}"/>
    <hyperlink ref="BZ2669" r:id="rId2608" xr:uid="{9313102F-C269-604B-B0D9-1FEDAA969278}"/>
    <hyperlink ref="BZ2670" r:id="rId2609" xr:uid="{CE08D747-FE34-D341-BC85-02958048F6CE}"/>
    <hyperlink ref="BZ2671" r:id="rId2610" xr:uid="{33356AE8-AED4-4646-A1C4-7DF2B845EA79}"/>
    <hyperlink ref="BZ2672" r:id="rId2611" xr:uid="{359E8065-2573-0641-9B09-1290A215299E}"/>
    <hyperlink ref="BZ2673" r:id="rId2612" xr:uid="{8FAC8458-174E-DB4B-9661-A410F2836E54}"/>
    <hyperlink ref="BZ2674" r:id="rId2613" xr:uid="{BC850EBC-560A-2D43-AC86-CD59CCA9636E}"/>
    <hyperlink ref="BZ2675" r:id="rId2614" xr:uid="{3A60700F-B049-C941-8014-8814D89B7B38}"/>
    <hyperlink ref="BZ2676" r:id="rId2615" xr:uid="{844BFCB5-B724-274E-90F6-D26041DD041B}"/>
    <hyperlink ref="BZ2677" r:id="rId2616" xr:uid="{BA52E4E8-7CDE-EA40-9F7E-C49349CC14C9}"/>
    <hyperlink ref="BZ2678" r:id="rId2617" xr:uid="{C90A53D3-6858-AF46-A6A2-F09E108A274A}"/>
    <hyperlink ref="BZ2679" r:id="rId2618" xr:uid="{CDEF39A4-1EA8-5C49-BC32-CCFBDAF2D9FF}"/>
    <hyperlink ref="BZ2680" r:id="rId2619" xr:uid="{AB532217-43F7-BA4A-A8B0-EA4F4D145E7F}"/>
    <hyperlink ref="BZ2681" r:id="rId2620" xr:uid="{C52840E7-6392-DE4B-9AC5-676E075BEB59}"/>
    <hyperlink ref="BZ2682" r:id="rId2621" xr:uid="{DC3EF614-A4F9-6942-9A1E-DA3B5B42DB2D}"/>
    <hyperlink ref="BZ2683" r:id="rId2622" xr:uid="{28D9C9B3-33C7-484B-B02D-8A0EDC7639B2}"/>
    <hyperlink ref="BZ2684" r:id="rId2623" xr:uid="{591A2955-412C-2545-B300-A5E74D6ED578}"/>
    <hyperlink ref="BZ2685" r:id="rId2624" xr:uid="{8C2FB817-1E1A-9649-B9FB-958FC46A4BCF}"/>
    <hyperlink ref="BZ2686" r:id="rId2625" xr:uid="{6920CF7E-552E-F248-B641-F4C520B3C4B7}"/>
    <hyperlink ref="BZ2687" r:id="rId2626" xr:uid="{503660B3-0A66-E44E-9BE5-445E1B35B6AF}"/>
    <hyperlink ref="BZ2688" r:id="rId2627" xr:uid="{8C6A31B7-71A5-F14D-A30B-BFF2B5E1542D}"/>
    <hyperlink ref="BZ2689" r:id="rId2628" xr:uid="{3036D6C4-552C-834E-B4A1-3E490D1D4219}"/>
    <hyperlink ref="BZ2690" r:id="rId2629" xr:uid="{D49CF7FD-3034-0741-893C-88B8D751E345}"/>
    <hyperlink ref="BZ2691" r:id="rId2630" xr:uid="{36E07F20-47CE-F24A-8C3B-75D27C2C8C74}"/>
    <hyperlink ref="BZ2692" r:id="rId2631" xr:uid="{FE66475C-CB02-044C-A600-98B5FBD817E6}"/>
    <hyperlink ref="BZ2693" r:id="rId2632" xr:uid="{94914F7F-B2B4-F14E-91D9-2308CE249E0F}"/>
    <hyperlink ref="BZ2694" r:id="rId2633" xr:uid="{D87B8A97-747C-7646-9DA0-6BE12CC12C15}"/>
    <hyperlink ref="BZ2695" r:id="rId2634" xr:uid="{2A108564-6028-BA40-9E59-3DE7F316BDFD}"/>
    <hyperlink ref="BZ2696" r:id="rId2635" xr:uid="{9E7823EC-717A-7345-9649-6700D62362A0}"/>
    <hyperlink ref="BZ2697" r:id="rId2636" xr:uid="{9223C029-76B5-8C4A-8368-D1EAF363B164}"/>
    <hyperlink ref="BZ2698" r:id="rId2637" xr:uid="{7599010A-C351-8344-A23F-70AFF6B265A2}"/>
    <hyperlink ref="BZ2699" r:id="rId2638" xr:uid="{6204B959-8535-5D4A-823C-D1945D02CD89}"/>
    <hyperlink ref="BZ2700" r:id="rId2639" xr:uid="{2BDC237D-ED78-B340-AFC5-9633FC0DF68B}"/>
    <hyperlink ref="BZ2701" r:id="rId2640" xr:uid="{24702815-30DF-A04E-8CEC-611B27697AA5}"/>
    <hyperlink ref="BZ2702" r:id="rId2641" xr:uid="{0C6F9C05-67A5-0C42-A118-1BF1FAB39F00}"/>
    <hyperlink ref="BZ2703" r:id="rId2642" xr:uid="{6B9F0859-9B31-4746-B398-55B81D99B598}"/>
    <hyperlink ref="BZ2704" r:id="rId2643" xr:uid="{815BD7D4-396D-384B-8060-BB305BC3EC61}"/>
    <hyperlink ref="BZ2705" r:id="rId2644" xr:uid="{FF80DC79-EC9E-2741-9181-04C4669EF635}"/>
    <hyperlink ref="BZ2706" r:id="rId2645" xr:uid="{9EEF5476-B6C1-D24B-957B-B2FE40FCBFFF}"/>
    <hyperlink ref="BZ2707" r:id="rId2646" xr:uid="{453D319C-7D16-E940-8B8D-48773C0207B3}"/>
    <hyperlink ref="BZ2708" r:id="rId2647" xr:uid="{BED522A3-C33C-0E47-A764-F3AB23B1021D}"/>
    <hyperlink ref="BZ2709" r:id="rId2648" xr:uid="{FD3EE5EF-C662-A347-9933-7AC17821C5B7}"/>
    <hyperlink ref="BZ2710" r:id="rId2649" xr:uid="{F8A30E6F-6A6B-DD4E-887C-1FE16C0F4C70}"/>
    <hyperlink ref="BZ2711" r:id="rId2650" xr:uid="{929D349D-92F7-6C4F-BA43-08B6B063ABEE}"/>
    <hyperlink ref="BZ2712" r:id="rId2651" xr:uid="{0B846BB2-F1F8-7041-AC83-11197E72B23D}"/>
    <hyperlink ref="BZ2713" r:id="rId2652" xr:uid="{8A5A4A6C-E8FB-9245-B443-D265D51BE57B}"/>
    <hyperlink ref="BZ2714" r:id="rId2653" xr:uid="{6476F258-0348-D049-8DBB-F13567D65381}"/>
    <hyperlink ref="BZ2715" r:id="rId2654" xr:uid="{C7F6E33B-A7AE-9F4E-B275-EDEFEA61EABA}"/>
    <hyperlink ref="BZ2716" r:id="rId2655" xr:uid="{436A9352-B1A5-D247-A4E6-DA563FE8EADB}"/>
    <hyperlink ref="BZ2717" r:id="rId2656" xr:uid="{D061A26E-A9F5-DB46-BBAA-02A359F5225B}"/>
    <hyperlink ref="BZ2718" r:id="rId2657" xr:uid="{D6A44D7D-46FC-8F40-BC9E-C731816196DF}"/>
    <hyperlink ref="BZ2719" r:id="rId2658" xr:uid="{53AAC772-2252-BF43-B90C-9C76DDD6BF3B}"/>
    <hyperlink ref="BZ2720" r:id="rId2659" xr:uid="{EB39728F-CF9B-EE49-8491-8A3F08F0D644}"/>
    <hyperlink ref="BZ2721" r:id="rId2660" xr:uid="{18B6F683-AAB7-5A44-878B-955D42A920D1}"/>
    <hyperlink ref="BZ2722" r:id="rId2661" xr:uid="{71D01157-C835-304E-9F29-E9DE45359765}"/>
    <hyperlink ref="BZ2723" r:id="rId2662" xr:uid="{A08F9982-4FC5-554C-8E36-DAB46155E850}"/>
    <hyperlink ref="BZ2724" r:id="rId2663" xr:uid="{0E3447EE-475A-0A4F-B961-FE8797A0A760}"/>
    <hyperlink ref="BZ2725" r:id="rId2664" xr:uid="{341B2F54-EC99-E64A-ABDB-FBD41F18E514}"/>
    <hyperlink ref="BZ2726" r:id="rId2665" xr:uid="{8A30D8AD-F988-BE46-A9C3-01949E48220D}"/>
    <hyperlink ref="BZ2727" r:id="rId2666" xr:uid="{0C28CB0F-B592-BE4C-9149-184103EB48F3}"/>
    <hyperlink ref="BZ2728" r:id="rId2667" xr:uid="{B5325721-4831-DE4E-AC63-72B20C86952A}"/>
    <hyperlink ref="BZ2729" r:id="rId2668" xr:uid="{00DFC23C-9234-3F40-B079-6496CE3295A0}"/>
    <hyperlink ref="BZ2730" r:id="rId2669" xr:uid="{E2C4AE5C-FF3B-B047-A2B1-FCF6928ACF8D}"/>
    <hyperlink ref="BZ2731" r:id="rId2670" xr:uid="{5D238681-D01C-834D-8962-2CE10FD767CF}"/>
    <hyperlink ref="BZ2732" r:id="rId2671" xr:uid="{F0A268D2-B8EA-E74F-B9E1-822CDB5975CD}"/>
    <hyperlink ref="BZ2733" r:id="rId2672" xr:uid="{E6E7E2DB-E61D-8547-A859-2E52FC5166E5}"/>
    <hyperlink ref="BZ2734" r:id="rId2673" xr:uid="{B965CBA8-477C-5A42-B364-EDC184B1D6E8}"/>
    <hyperlink ref="BZ2735" r:id="rId2674" xr:uid="{AED82FDC-6494-6843-B7DC-DC8A8AF6AB2E}"/>
    <hyperlink ref="BZ2736" r:id="rId2675" xr:uid="{ACBF39F7-2D15-5040-842E-975A8AADC381}"/>
    <hyperlink ref="BZ2737" r:id="rId2676" xr:uid="{859A9EDE-4F3D-2E4A-8AFA-46AFC1AC23AA}"/>
    <hyperlink ref="BZ2738" r:id="rId2677" xr:uid="{97685A47-B9D7-B94F-8541-809D7D45EC90}"/>
    <hyperlink ref="BZ2739" r:id="rId2678" xr:uid="{D3C38127-6A06-5C4C-AE85-221DAE333F74}"/>
    <hyperlink ref="BZ2740" r:id="rId2679" xr:uid="{AE848144-3471-9344-B30F-CFCCFB786846}"/>
    <hyperlink ref="BZ2741" r:id="rId2680" xr:uid="{BB4B4E88-2A1B-3844-944F-62E76E2A37C9}"/>
    <hyperlink ref="BZ2742" r:id="rId2681" xr:uid="{ED82EDC2-3EC8-1741-A57D-0CC8F58D2638}"/>
    <hyperlink ref="BZ2743" r:id="rId2682" xr:uid="{EB795A99-E2C2-F442-9EE6-F301DEDAE665}"/>
    <hyperlink ref="BZ2744" r:id="rId2683" xr:uid="{0C514C29-FB62-C548-B8E5-83BB8BFBDB3F}"/>
    <hyperlink ref="BZ2745" r:id="rId2684" xr:uid="{5A15C982-6A10-8B40-8217-C621E39F0E6C}"/>
    <hyperlink ref="BZ2746" r:id="rId2685" xr:uid="{D14BF6DB-09DF-3E45-9DF9-AA97CE5A3018}"/>
    <hyperlink ref="BZ2747" r:id="rId2686" xr:uid="{D61DDB8C-D714-5344-BEB8-001859C933F1}"/>
    <hyperlink ref="BZ2748" r:id="rId2687" xr:uid="{E46D9CD6-3D14-7740-A565-3AAD54B67D82}"/>
    <hyperlink ref="BZ2749" r:id="rId2688" xr:uid="{27386560-9B27-1742-B1FE-EA1764A380F3}"/>
    <hyperlink ref="BZ2750" r:id="rId2689" xr:uid="{DA6A67D5-5B61-C340-811F-35244701C34A}"/>
    <hyperlink ref="BZ2751" r:id="rId2690" xr:uid="{6C55F0B2-B0B5-0245-8EA9-30BF5B76FD77}"/>
    <hyperlink ref="BZ2752" r:id="rId2691" xr:uid="{D910E6C8-4774-A841-B179-3DDE37EE17FC}"/>
    <hyperlink ref="BZ2753" r:id="rId2692" xr:uid="{0DA88C63-D863-ED4D-AA52-9BA2A1518D41}"/>
    <hyperlink ref="BZ2754" r:id="rId2693" xr:uid="{2147F194-C723-9042-830C-A4E2B2129471}"/>
    <hyperlink ref="BZ2755" r:id="rId2694" xr:uid="{A93D81C6-E41D-B04D-8FC7-760E24278C93}"/>
    <hyperlink ref="BZ2756" r:id="rId2695" xr:uid="{92B34BA2-6061-0F45-A321-0D51C77E25BE}"/>
    <hyperlink ref="BZ2757" r:id="rId2696" xr:uid="{3238E31C-D003-994C-84C8-D47CE2A268E6}"/>
    <hyperlink ref="BZ2758" r:id="rId2697" xr:uid="{9F534BF7-C453-5946-9890-7BDC0F2BB4D2}"/>
    <hyperlink ref="BZ2759" r:id="rId2698" xr:uid="{104F5F42-1CB4-B64B-AB3C-BD36482620A6}"/>
    <hyperlink ref="BZ2760" r:id="rId2699" xr:uid="{1B9B925F-A2C2-0F49-B1EC-C4405D8EE4CD}"/>
    <hyperlink ref="BZ2761" r:id="rId2700" xr:uid="{08D3721E-C6B0-F44D-9513-4F1AE8AA83C9}"/>
    <hyperlink ref="BZ2762" r:id="rId2701" xr:uid="{8D14DFC2-F752-DD45-AB81-AC7238F59D39}"/>
    <hyperlink ref="BZ2763" r:id="rId2702" xr:uid="{5D3FB179-413E-7B42-BB65-49BE776D4CAD}"/>
    <hyperlink ref="BZ2764" r:id="rId2703" xr:uid="{417764BA-8FC6-6441-A6AB-057A52E6C85D}"/>
    <hyperlink ref="BZ2765" r:id="rId2704" xr:uid="{E931E6CE-0580-D440-B215-9275C9A5109D}"/>
    <hyperlink ref="BZ2766" r:id="rId2705" xr:uid="{BA2D221F-CFAB-6B42-80FD-BC0BF4528464}"/>
    <hyperlink ref="BZ2767" r:id="rId2706" xr:uid="{5208B023-A22F-A040-9E61-9CE043748102}"/>
    <hyperlink ref="BZ2768" r:id="rId2707" xr:uid="{B08C3197-3F48-FC4C-9230-95D68E3AD965}"/>
    <hyperlink ref="BZ2769" r:id="rId2708" xr:uid="{54F89D81-9A38-C441-82C9-7F32BF5FDE67}"/>
    <hyperlink ref="BZ2770" r:id="rId2709" xr:uid="{C5E21237-24DB-214B-99C0-C8F0DCF29206}"/>
    <hyperlink ref="BZ2771" r:id="rId2710" xr:uid="{4E015A03-A816-0A49-AE66-ECFD0E7B80F9}"/>
    <hyperlink ref="BZ2772" r:id="rId2711" xr:uid="{2F458BE3-F322-1647-A8FE-A231DC5D5F15}"/>
    <hyperlink ref="BZ2773" r:id="rId2712" xr:uid="{1AF96F57-ADC4-784A-B8A5-F937C6035536}"/>
    <hyperlink ref="BZ2774" r:id="rId2713" xr:uid="{F490759A-D85E-624E-8B4B-4789DE596D6D}"/>
    <hyperlink ref="BZ2775" r:id="rId2714" xr:uid="{C3F96B45-E795-7245-B9EC-F5584B6F6A60}"/>
    <hyperlink ref="BZ2776" r:id="rId2715" xr:uid="{DDBED4EA-086C-034F-97E8-C7D8DD6F0EC8}"/>
    <hyperlink ref="BZ2777" r:id="rId2716" xr:uid="{CB3A09C4-F542-3643-B8BF-D19B99E0EBF6}"/>
    <hyperlink ref="BZ2778" r:id="rId2717" xr:uid="{EE977BE5-5D6C-0649-B801-F984ED9B9D8C}"/>
    <hyperlink ref="BZ2779" r:id="rId2718" xr:uid="{D6723955-74B6-3344-9A95-CB5708C9C23D}"/>
    <hyperlink ref="BZ2780" r:id="rId2719" xr:uid="{CF8C9E16-F1C5-EF40-B0B6-2F73D17F1992}"/>
    <hyperlink ref="BZ2781" r:id="rId2720" xr:uid="{0EC719E1-2B99-6B4B-929E-8454E13B77E7}"/>
    <hyperlink ref="BZ2782" r:id="rId2721" xr:uid="{98B72C99-48E0-5B4F-886A-D3D25EF1AB6B}"/>
    <hyperlink ref="BZ2783" r:id="rId2722" xr:uid="{3390C15C-85F4-B84F-880E-FA4962C86CE2}"/>
    <hyperlink ref="BZ2784" r:id="rId2723" xr:uid="{212C4BB3-5CE6-194B-9F72-A334BCD8E460}"/>
    <hyperlink ref="BZ2785" r:id="rId2724" xr:uid="{4553B1CE-165C-8648-8AA7-0DEC789FCF17}"/>
    <hyperlink ref="BZ2786" r:id="rId2725" xr:uid="{E4C2C200-2B5C-B845-84BF-91ADC1FD7566}"/>
    <hyperlink ref="BZ2787" r:id="rId2726" xr:uid="{A53B0793-F257-D14D-9C8A-AF1D4027063D}"/>
    <hyperlink ref="BZ2788" r:id="rId2727" xr:uid="{0B6123D0-D23E-6F40-AE85-2FA88626A2AB}"/>
    <hyperlink ref="BZ2789" r:id="rId2728" xr:uid="{CFD2BF9F-B5DD-0E4F-89CE-27BB221317F6}"/>
    <hyperlink ref="BZ2790" r:id="rId2729" xr:uid="{C9969AA7-6DDF-A44B-B7B4-A9E8496E3FA7}"/>
    <hyperlink ref="BZ2791" r:id="rId2730" xr:uid="{442B9766-D08B-3449-9923-0A460CD9E810}"/>
    <hyperlink ref="BZ2792" r:id="rId2731" xr:uid="{B5A14D87-1FA7-2247-A583-8BD3A3F0CB28}"/>
    <hyperlink ref="BZ2793" r:id="rId2732" xr:uid="{B6DE18D8-C896-E941-A144-96071908779E}"/>
    <hyperlink ref="BZ2794" r:id="rId2733" xr:uid="{EB54D439-1676-414D-8874-C19D49F9DA0C}"/>
    <hyperlink ref="BZ2795" r:id="rId2734" xr:uid="{3BF751BE-CC03-CA42-8851-CB1A3AA0BE80}"/>
    <hyperlink ref="BZ2796" r:id="rId2735" xr:uid="{2D345B97-14C0-584B-828C-3D14E0503914}"/>
    <hyperlink ref="BZ2797" r:id="rId2736" xr:uid="{10445D53-B1B2-254C-917D-311ECC400805}"/>
    <hyperlink ref="BZ2798" r:id="rId2737" xr:uid="{EED99C59-D74B-784C-977F-D8F251FDF9BC}"/>
    <hyperlink ref="BZ2799" r:id="rId2738" xr:uid="{DF42E365-C782-1442-B7B9-8DFD2C3646F6}"/>
    <hyperlink ref="BZ2800" r:id="rId2739" xr:uid="{E2D0662B-5E46-C74A-9818-6B0606EC2CF9}"/>
    <hyperlink ref="BZ2801" r:id="rId2740" xr:uid="{812DCC5F-4C8D-1D42-B529-7A76AA6F5187}"/>
    <hyperlink ref="BZ2802" r:id="rId2741" xr:uid="{E3B3FFC8-562D-1144-AB56-A36A2A965D11}"/>
    <hyperlink ref="BZ2803" r:id="rId2742" xr:uid="{9A7EB515-35E8-C543-80C2-B8C996DE07CA}"/>
    <hyperlink ref="BZ2804" r:id="rId2743" xr:uid="{70FB9F04-2FC0-4E44-B6AA-0ED5D364BA73}"/>
    <hyperlink ref="BZ2805" r:id="rId2744" xr:uid="{969FAED1-3B4A-CC46-B7A8-24A7591A0CC2}"/>
    <hyperlink ref="BZ2806" r:id="rId2745" xr:uid="{B75AEF9B-A396-0040-99D8-3F9886C7F789}"/>
    <hyperlink ref="BZ2807" r:id="rId2746" xr:uid="{9ABD1903-0735-6248-961B-F49437152E38}"/>
    <hyperlink ref="BZ2808" r:id="rId2747" xr:uid="{0688A602-E8F7-824E-B0B4-1BEAB08439B4}"/>
    <hyperlink ref="BZ2809" r:id="rId2748" xr:uid="{FE1FCBA2-0A31-D44C-B517-663AD25917A4}"/>
    <hyperlink ref="BZ2810" r:id="rId2749" xr:uid="{8BAF70CE-2CC9-EB45-8974-10D56FB570E5}"/>
    <hyperlink ref="BZ2811" r:id="rId2750" xr:uid="{650D45C0-E64A-CB41-8813-15171FE38538}"/>
    <hyperlink ref="BZ2812" r:id="rId2751" xr:uid="{EA764941-8CE4-2F44-9C24-B03E3BB7C2B7}"/>
    <hyperlink ref="BZ2813" r:id="rId2752" xr:uid="{55D0B16D-F34D-E24D-A84F-0EBB2DAFFF5D}"/>
    <hyperlink ref="BZ2814" r:id="rId2753" xr:uid="{2A68F394-ED46-1142-812E-367946C3AF90}"/>
    <hyperlink ref="BZ2815" r:id="rId2754" xr:uid="{FB656656-2C9C-F141-9A44-EE430A2AAC82}"/>
    <hyperlink ref="BZ2816" r:id="rId2755" xr:uid="{E0712157-F194-D94E-9E7E-64765AB761A3}"/>
    <hyperlink ref="BZ2817" r:id="rId2756" xr:uid="{582962ED-7E48-F040-A9B4-5B6909E68379}"/>
    <hyperlink ref="BZ2818" r:id="rId2757" xr:uid="{86A8877F-FCE1-2346-8A9D-3A4806C5E45C}"/>
    <hyperlink ref="BZ2819" r:id="rId2758" xr:uid="{571E2946-0CBB-2247-99A0-1EA81037653A}"/>
    <hyperlink ref="BZ4197" r:id="rId2759" xr:uid="{B943C10D-A83B-6C4B-AA0C-251DC127FF2A}"/>
    <hyperlink ref="BZ2820" r:id="rId2760" xr:uid="{8662B08D-D7C4-B049-ACBA-37D1E7D97854}"/>
    <hyperlink ref="BZ2821" r:id="rId2761" xr:uid="{7ACBF5E3-685E-9041-A4F9-1A63E64B8176}"/>
    <hyperlink ref="BZ2822" r:id="rId2762" xr:uid="{6C956F2A-0F23-8A43-A139-BF94259F5AD6}"/>
    <hyperlink ref="BZ2823" r:id="rId2763" xr:uid="{5CD29720-A273-5A48-8D09-0CAEFA7AC49E}"/>
    <hyperlink ref="BZ2824" r:id="rId2764" xr:uid="{A0CA2297-5C82-AE45-AFE3-968F6F8C53AA}"/>
    <hyperlink ref="BZ2825" r:id="rId2765" xr:uid="{C54CD36E-69B0-544F-985E-D1343313D958}"/>
    <hyperlink ref="BZ2826" r:id="rId2766" xr:uid="{5737F32F-E61A-B147-8CCA-4434DD75F358}"/>
    <hyperlink ref="BZ2827" r:id="rId2767" xr:uid="{4BDD3BD4-9F29-454D-82AF-7B7BF84332A0}"/>
    <hyperlink ref="BZ2828" r:id="rId2768" xr:uid="{B7BF1E7C-B2E5-8149-8F3E-F5444CEF39FF}"/>
    <hyperlink ref="BZ2829" r:id="rId2769" xr:uid="{063C4C59-107D-F345-BE3B-43E07FDA06F0}"/>
    <hyperlink ref="BZ2830" r:id="rId2770" xr:uid="{A51BC11D-C089-AE47-BF39-343BEAFC5C03}"/>
    <hyperlink ref="BZ2831" r:id="rId2771" xr:uid="{93804C70-BE59-9C43-BB29-144470B73C67}"/>
    <hyperlink ref="BZ2832" r:id="rId2772" xr:uid="{3A1EA86E-2638-5D44-B9DC-08E600BFB74E}"/>
    <hyperlink ref="BZ2833" r:id="rId2773" xr:uid="{7FB3776A-FA01-D649-BEA5-F7D0095107AF}"/>
    <hyperlink ref="BZ2834" r:id="rId2774" xr:uid="{332405ED-E0EF-9142-9134-ECF233FE76F6}"/>
    <hyperlink ref="BZ2835" r:id="rId2775" xr:uid="{FDB27B96-524B-1141-B708-4128AC6F6CDF}"/>
    <hyperlink ref="BZ2836" r:id="rId2776" xr:uid="{5F09E686-0C9A-3843-82FF-4C79DB1E99AB}"/>
    <hyperlink ref="BZ2837" r:id="rId2777" xr:uid="{635A85F0-21F1-704A-B97F-6EB13F6F21EF}"/>
    <hyperlink ref="BZ2838" r:id="rId2778" xr:uid="{8E4AEFDC-F59F-2C4A-8900-18B10B6D501A}"/>
    <hyperlink ref="BZ2839" r:id="rId2779" xr:uid="{58DE444B-AF69-2D4C-8C1D-1741B9B6C054}"/>
    <hyperlink ref="BZ2840" r:id="rId2780" xr:uid="{06052D75-F0EA-774E-82E5-6F10E613B429}"/>
    <hyperlink ref="BZ2841" r:id="rId2781" xr:uid="{7B76118D-DBF6-DA43-901B-F61D6A404915}"/>
    <hyperlink ref="BZ2842" r:id="rId2782" xr:uid="{3D72ABB0-5519-3B49-A343-6F4E5B70A269}"/>
    <hyperlink ref="BZ2843" r:id="rId2783" xr:uid="{31CF61C4-FF05-7943-870C-783E15250537}"/>
    <hyperlink ref="BZ2844" r:id="rId2784" xr:uid="{AA06FB1D-0D04-7145-82D9-C8CE71463837}"/>
    <hyperlink ref="BZ2845" r:id="rId2785" xr:uid="{0ACB6C8F-DF15-764E-B34A-9AEF0DF56E92}"/>
    <hyperlink ref="BZ2846" r:id="rId2786" xr:uid="{8BE730FD-6331-B540-9F07-86DE32F7E19D}"/>
    <hyperlink ref="BZ2847" r:id="rId2787" xr:uid="{C1958AA4-D591-BE49-AE24-BAE3C6C23310}"/>
    <hyperlink ref="BZ2848" r:id="rId2788" xr:uid="{4C5EF16C-9450-264F-956A-76570F81253A}"/>
    <hyperlink ref="BZ2849" r:id="rId2789" xr:uid="{D468D261-9EED-8742-A066-E6D8805AF13F}"/>
    <hyperlink ref="BZ2850" r:id="rId2790" xr:uid="{268B2B15-D6E9-FB49-867C-9E904170A9B0}"/>
    <hyperlink ref="BZ2851" r:id="rId2791" xr:uid="{E0EED55F-DEA4-8547-A962-DAAA69608007}"/>
    <hyperlink ref="BZ2852" r:id="rId2792" xr:uid="{1852203C-6608-A24B-8749-D30EE124837B}"/>
    <hyperlink ref="BZ2853" r:id="rId2793" xr:uid="{FD791E08-7DAF-1D49-BA50-68DFFDE8A66D}"/>
    <hyperlink ref="BZ2854" r:id="rId2794" xr:uid="{F92BB61E-E4FB-DC4A-B910-739AE096059E}"/>
    <hyperlink ref="BZ2855" r:id="rId2795" xr:uid="{88093096-FE01-1B4D-93AD-C1DE128FF479}"/>
    <hyperlink ref="BZ2856" r:id="rId2796" xr:uid="{CC550A41-978C-9140-9CCD-872990CF0CEB}"/>
    <hyperlink ref="BZ2857" r:id="rId2797" xr:uid="{716556B3-67BD-5E4E-B893-6096E2A1A571}"/>
    <hyperlink ref="BZ2858" r:id="rId2798" xr:uid="{C8C6CAE1-6DD8-6E47-9244-BD1DACBFC07A}"/>
    <hyperlink ref="BZ2859" r:id="rId2799" xr:uid="{6F44067E-BEBA-DA46-9B0F-410FA8EEAC5E}"/>
    <hyperlink ref="BZ2860" r:id="rId2800" xr:uid="{B16A2930-473B-214D-AF6C-3BAC7FADEFDA}"/>
    <hyperlink ref="BZ2861" r:id="rId2801" xr:uid="{E0B5D4AB-658B-5546-AF9D-3552F53F18EB}"/>
    <hyperlink ref="BZ2862" r:id="rId2802" xr:uid="{E5105E1C-30F8-BD4B-883B-CB1BE7281A38}"/>
    <hyperlink ref="BZ2863" r:id="rId2803" xr:uid="{E44B7F68-B118-FA43-94D8-72BB60A9E431}"/>
    <hyperlink ref="BZ2864" r:id="rId2804" xr:uid="{72246D9D-6E00-BC49-8783-022A7396CDB1}"/>
    <hyperlink ref="BZ2865" r:id="rId2805" xr:uid="{1C141235-C2F8-3740-B997-521EC79326CB}"/>
    <hyperlink ref="BZ2866" r:id="rId2806" xr:uid="{8B39CFE3-34CA-3349-93FD-EADDDF09A726}"/>
    <hyperlink ref="BZ2867" r:id="rId2807" xr:uid="{1FAD36A8-BCFC-384A-AA6C-E3945705A7D3}"/>
    <hyperlink ref="BZ2868" r:id="rId2808" xr:uid="{01AD2A0E-C277-D54A-A0E1-3A1F68D5681C}"/>
    <hyperlink ref="BZ2869" r:id="rId2809" xr:uid="{B235CC71-75CD-B14C-AAC8-12D95D97B5D4}"/>
    <hyperlink ref="BZ2870" r:id="rId2810" xr:uid="{11CD7F2B-508D-FB49-BA0D-F133F2F4014C}"/>
    <hyperlink ref="BZ2871" r:id="rId2811" xr:uid="{F3F9D0E3-2ADA-F446-BF51-B108EDDE4950}"/>
    <hyperlink ref="BZ2872" r:id="rId2812" xr:uid="{8BC83846-9575-E041-8DDD-53F38C42455F}"/>
    <hyperlink ref="BZ2873" r:id="rId2813" xr:uid="{AC51C1F7-AD89-274B-B763-2F771DCA8B27}"/>
    <hyperlink ref="BZ2874" r:id="rId2814" xr:uid="{E1B355F3-1E39-6046-B3FB-2A0B05E10FE5}"/>
    <hyperlink ref="BZ2875" r:id="rId2815" xr:uid="{9C657A58-AD44-924E-B096-9D3FE4E3258F}"/>
    <hyperlink ref="BZ2876" r:id="rId2816" xr:uid="{A0D84B14-3CB6-4445-83D3-9E2F39A386CA}"/>
    <hyperlink ref="BZ2877" r:id="rId2817" xr:uid="{9DD959BD-FE96-DD4D-B417-F7E8CCCB5BB1}"/>
    <hyperlink ref="BZ2878" r:id="rId2818" xr:uid="{BAC870A5-B8F7-7D4B-9157-9DC22CC8D078}"/>
    <hyperlink ref="BZ2879" r:id="rId2819" xr:uid="{594B5C44-66A1-8446-95E6-FFE437525715}"/>
    <hyperlink ref="BZ2880" r:id="rId2820" xr:uid="{0EC1B38E-F3CF-9043-80D5-F9FE57E8C0CC}"/>
    <hyperlink ref="BZ2881" r:id="rId2821" xr:uid="{6667E011-7989-C449-A783-CD2A7D4B84D6}"/>
    <hyperlink ref="BZ2882" r:id="rId2822" xr:uid="{1FAFC4FF-0F4D-B44A-A0D3-279B0E377506}"/>
    <hyperlink ref="BZ2883" r:id="rId2823" xr:uid="{C710E17E-3034-284B-9CF5-D5793FB22287}"/>
    <hyperlink ref="BZ2884" r:id="rId2824" xr:uid="{C84FC104-49DC-C24C-91CF-2B6614CBEC5C}"/>
    <hyperlink ref="BZ2885" r:id="rId2825" xr:uid="{9DB79FD5-203C-8D40-9714-755AD16982C1}"/>
    <hyperlink ref="BZ2886" r:id="rId2826" xr:uid="{1E892B8B-1AE7-6541-9A28-32E513E31508}"/>
    <hyperlink ref="BZ2887" r:id="rId2827" xr:uid="{2C4FE3F1-1977-364A-9444-7187429B1DD1}"/>
    <hyperlink ref="BZ2888" r:id="rId2828" xr:uid="{FEEB52C7-24BB-5442-8C0E-B00B719AA419}"/>
    <hyperlink ref="BZ2889" r:id="rId2829" xr:uid="{02954679-C846-7F4F-9AEE-0963D3944172}"/>
    <hyperlink ref="BZ2890" r:id="rId2830" xr:uid="{5B9592B8-BE01-AB41-B96F-6826C9B3C958}"/>
    <hyperlink ref="BZ2891" r:id="rId2831" xr:uid="{4E812024-2604-8147-A283-05009009410F}"/>
    <hyperlink ref="BZ2892" r:id="rId2832" xr:uid="{CCAB08CB-D3E2-7849-B3D3-19BA71DA6AEB}"/>
    <hyperlink ref="BZ2893" r:id="rId2833" xr:uid="{7332B9E4-B4D2-804E-88C9-4CC274206698}"/>
    <hyperlink ref="BZ2894" r:id="rId2834" xr:uid="{8B68834C-DD12-EA4A-AD3E-81637AE6406C}"/>
    <hyperlink ref="BZ2895" r:id="rId2835" xr:uid="{9386EF43-0558-FE4B-B797-0679A7CC2604}"/>
    <hyperlink ref="BZ2896" r:id="rId2836" xr:uid="{0331580C-5BC1-874E-8D2A-0031DBA61E38}"/>
    <hyperlink ref="BZ2897" r:id="rId2837" xr:uid="{1304147C-3E8C-054E-80BA-ED7E6C2E3DD6}"/>
    <hyperlink ref="BZ2898" r:id="rId2838" xr:uid="{9698C8E6-95F4-DD49-AFC8-C0F468C9AC71}"/>
    <hyperlink ref="BZ2899" r:id="rId2839" xr:uid="{5FED3B7C-73B3-1241-9E00-0281F601C8B8}"/>
    <hyperlink ref="BZ2900" r:id="rId2840" xr:uid="{08B416A0-7C71-8B42-B32B-1B79325660CA}"/>
    <hyperlink ref="BZ2901" r:id="rId2841" xr:uid="{00A55241-690F-7448-A5BE-83C353EE4F32}"/>
    <hyperlink ref="BZ2902" r:id="rId2842" xr:uid="{52FDB3D2-5AD4-D345-A629-F4556FBBF870}"/>
    <hyperlink ref="BZ2903" r:id="rId2843" xr:uid="{28467290-71C9-AB41-9FA7-82BEE3F2B69A}"/>
    <hyperlink ref="BZ2904" r:id="rId2844" xr:uid="{EF907B54-8B40-2143-AE12-C1D485CF4471}"/>
    <hyperlink ref="BZ2905" r:id="rId2845" xr:uid="{D64EBCBA-000F-594F-9010-B3929B827A3D}"/>
    <hyperlink ref="BZ2906" r:id="rId2846" xr:uid="{CAF46DBD-75DA-E848-9B94-E1FFE48E4485}"/>
    <hyperlink ref="BZ2907" r:id="rId2847" xr:uid="{B15308D6-166A-164E-A03A-0842C7FAD049}"/>
    <hyperlink ref="BZ2908" r:id="rId2848" xr:uid="{AEF18A43-9841-E544-8F54-9AAAD4A1B2E2}"/>
    <hyperlink ref="BZ2909" r:id="rId2849" xr:uid="{1D34BDEA-F206-0F4D-800C-8276D161AB96}"/>
    <hyperlink ref="BZ2910" r:id="rId2850" xr:uid="{33BDDDCC-8E85-CB40-9430-13F40EB4F583}"/>
    <hyperlink ref="BZ2911" r:id="rId2851" xr:uid="{F49E7235-E3CC-0D42-86CA-4ACB939094F4}"/>
    <hyperlink ref="BZ2912" r:id="rId2852" xr:uid="{063AF16C-DDB1-E44A-8113-2844ACA73509}"/>
    <hyperlink ref="BZ2913" r:id="rId2853" xr:uid="{A117653B-CFA9-F74B-A286-3DF7D7E1A601}"/>
    <hyperlink ref="BZ2914" r:id="rId2854" xr:uid="{9563FD0B-F951-074C-8C15-09BD95EFC834}"/>
    <hyperlink ref="BZ2915" r:id="rId2855" xr:uid="{488B0EE1-1EC3-C340-A8F1-B7DEB99A424E}"/>
    <hyperlink ref="BZ2916" r:id="rId2856" xr:uid="{B42DDC4A-1620-134E-92E9-8E82D735C02C}"/>
    <hyperlink ref="BZ2917" r:id="rId2857" xr:uid="{D884E5B3-D43E-8149-B76A-0DE6DFACD853}"/>
    <hyperlink ref="BZ2918" r:id="rId2858" xr:uid="{20794F93-0C8A-B347-996E-4BEDC43BEED8}"/>
    <hyperlink ref="BZ2919" r:id="rId2859" xr:uid="{7B2D08FC-6353-DD4F-AA28-B55C54FC5DA5}"/>
    <hyperlink ref="BZ2920" r:id="rId2860" xr:uid="{E326DBCE-4DBA-5C44-A0FE-F3EA9DAA502F}"/>
    <hyperlink ref="BZ2921" r:id="rId2861" xr:uid="{0D7F1F4A-AC07-9842-A847-FCEE6F1EE22E}"/>
    <hyperlink ref="BZ2922" r:id="rId2862" xr:uid="{BCF0592F-92A6-1345-9A5F-AD8D5CC4DFAB}"/>
    <hyperlink ref="BZ2923" r:id="rId2863" xr:uid="{CCC3FDEA-41CC-F840-BAD5-260C705AB1FB}"/>
    <hyperlink ref="BZ2924" r:id="rId2864" xr:uid="{CAAEF3C8-B4B1-FE4F-ABFA-CEA55BA70B04}"/>
    <hyperlink ref="BZ2925" r:id="rId2865" xr:uid="{88034869-380B-0446-ABE1-90D7EBB185AC}"/>
    <hyperlink ref="BZ2926" r:id="rId2866" xr:uid="{61EB7579-13F2-1D4D-BD70-3BA1034DD1CF}"/>
    <hyperlink ref="BZ2927" r:id="rId2867" xr:uid="{CC8DC9FA-D316-224E-B16C-2A63013E401B}"/>
    <hyperlink ref="BZ2928" r:id="rId2868" xr:uid="{009F2012-D3D0-6D4B-9DBE-0FB8EEDF2CB7}"/>
    <hyperlink ref="BZ2929" r:id="rId2869" xr:uid="{5D120209-005D-1F4A-9533-DD6CA8305DA6}"/>
    <hyperlink ref="BZ2930" r:id="rId2870" xr:uid="{3295E719-8AE4-934E-AB2E-B5AA1B984B9D}"/>
    <hyperlink ref="BZ2931" r:id="rId2871" xr:uid="{205F65DC-C783-4849-847F-98A6EDA04768}"/>
    <hyperlink ref="BZ2932" r:id="rId2872" xr:uid="{5DC852B1-D88B-8847-BD68-17C6B593E5CD}"/>
    <hyperlink ref="BZ2933" r:id="rId2873" xr:uid="{A77E3CDE-AC26-964B-A0AB-0C492470944A}"/>
    <hyperlink ref="BZ2934" r:id="rId2874" xr:uid="{E729EA01-79B1-B541-94B2-1523ADA3FC25}"/>
    <hyperlink ref="BZ2935" r:id="rId2875" xr:uid="{13650219-A3A3-6848-94BC-E70624E86177}"/>
    <hyperlink ref="BZ2936" r:id="rId2876" xr:uid="{75962D2D-3A94-8F40-A88C-49F2F8FD647C}"/>
    <hyperlink ref="BZ2937" r:id="rId2877" xr:uid="{9FACD62A-C1B4-8B4A-A745-7C6B2094F1D6}"/>
    <hyperlink ref="BZ2938" r:id="rId2878" xr:uid="{224D993A-D4BB-A245-B546-CEC7757FE41E}"/>
    <hyperlink ref="BZ2939" r:id="rId2879" xr:uid="{EE0FDDF6-9373-1F4E-AD9A-F714498D4980}"/>
    <hyperlink ref="BZ2940" r:id="rId2880" xr:uid="{AFA8C9F5-8B15-2846-9613-E391C8C2E2F2}"/>
    <hyperlink ref="BZ2941" r:id="rId2881" xr:uid="{F0F0A36E-B2C7-DB48-979B-DBD16DA0D64C}"/>
    <hyperlink ref="BZ2942" r:id="rId2882" xr:uid="{E129CC2B-8D3C-3342-95D7-12CAB93C8214}"/>
    <hyperlink ref="BZ2943" r:id="rId2883" xr:uid="{3EC4DC60-311E-3841-97AF-40024242646E}"/>
    <hyperlink ref="BZ2944" r:id="rId2884" xr:uid="{E8C93C53-59BE-4F4A-8182-4062944ECF83}"/>
    <hyperlink ref="BZ2945" r:id="rId2885" xr:uid="{9C9D2E96-CBF2-1C4C-9C9A-D033DE36E0D6}"/>
    <hyperlink ref="BZ2946" r:id="rId2886" xr:uid="{99F805DC-D230-BE40-AC94-B71B3A17BD0B}"/>
    <hyperlink ref="BZ2947" r:id="rId2887" xr:uid="{00A45B04-A396-E641-B346-AE08E354C4F6}"/>
    <hyperlink ref="BZ2948" r:id="rId2888" xr:uid="{759D1049-9054-F044-AD97-9FFA01161FC8}"/>
    <hyperlink ref="BZ2949" r:id="rId2889" xr:uid="{C07C6FAA-62D2-EF4A-901F-4FBC353E1878}"/>
    <hyperlink ref="BZ2950" r:id="rId2890" xr:uid="{51CDCB25-AFCC-BE44-BB63-EE3CB625DBE5}"/>
    <hyperlink ref="BZ2951" r:id="rId2891" xr:uid="{D70B0D18-D8D2-FE42-9F48-FC87B147BC8C}"/>
    <hyperlink ref="BZ2952" r:id="rId2892" xr:uid="{774AF34A-43CC-5A42-AF77-BA034342D29E}"/>
    <hyperlink ref="BZ2953" r:id="rId2893" xr:uid="{4D4AC935-7C82-C44E-AE08-BC4BA6CC464E}"/>
    <hyperlink ref="BZ2954" r:id="rId2894" xr:uid="{12F7A509-5A2B-EA45-9D38-A43AA0E01275}"/>
    <hyperlink ref="BZ2955" r:id="rId2895" xr:uid="{41E29F34-624C-DB46-A42F-F9365EE9F040}"/>
    <hyperlink ref="BZ2956" r:id="rId2896" xr:uid="{F7FB96E5-8C3B-964E-9A4D-0CDFEF791FC5}"/>
    <hyperlink ref="BZ2957" r:id="rId2897" xr:uid="{22FA975B-6F47-8843-A209-4FD74228CF62}"/>
    <hyperlink ref="BZ2958" r:id="rId2898" xr:uid="{3133CFAB-BC0D-1545-8EAB-0D7D7ED590A3}"/>
    <hyperlink ref="BZ2959" r:id="rId2899" xr:uid="{DA773278-F4F1-A84D-BADB-9A5877B8ABB7}"/>
    <hyperlink ref="BZ2960" r:id="rId2900" xr:uid="{5F7E6086-20FD-1A47-B640-0B6C76B5B0F6}"/>
    <hyperlink ref="BZ2961" r:id="rId2901" xr:uid="{2BE58BD6-8F21-D842-9A5B-BE49F18ADB2D}"/>
    <hyperlink ref="BZ2962" r:id="rId2902" xr:uid="{09FC4254-06E2-B24B-9386-ED5774F0B3C9}"/>
    <hyperlink ref="BZ2963" r:id="rId2903" xr:uid="{5DE64F91-39E0-574E-9582-0AFECF3CA730}"/>
    <hyperlink ref="BZ2964" r:id="rId2904" xr:uid="{C5E111D3-CB97-4744-8C2E-55DC61B84FC0}"/>
    <hyperlink ref="BZ2965" r:id="rId2905" xr:uid="{30F55FE2-365F-194E-AD8D-390FB0E12FA9}"/>
    <hyperlink ref="BZ2966" r:id="rId2906" xr:uid="{FFC953C3-7E2D-3441-BAD4-49CCA8B5119D}"/>
    <hyperlink ref="BZ2967" r:id="rId2907" xr:uid="{9ED7840B-AFA4-AB47-8F09-8F1E928618C1}"/>
    <hyperlink ref="BZ2968" r:id="rId2908" xr:uid="{E6AD7452-CC96-5342-8769-D08FE2903D0D}"/>
    <hyperlink ref="BZ2969" r:id="rId2909" xr:uid="{E7C9C8FB-B2D0-9E4B-87F3-24D5B4B1C2EC}"/>
    <hyperlink ref="BZ2970" r:id="rId2910" xr:uid="{F27D5C7D-FD62-8E48-B8DE-AA9B8E019F99}"/>
    <hyperlink ref="BZ2971" r:id="rId2911" xr:uid="{A3A182C6-71C3-B940-89AC-996A5F1F0308}"/>
    <hyperlink ref="BZ2972" r:id="rId2912" xr:uid="{74EE8115-7F00-A74E-B71D-1172D806C78E}"/>
    <hyperlink ref="BZ2973" r:id="rId2913" xr:uid="{EF80264A-5CF3-764C-A8F8-C55C65B29840}"/>
    <hyperlink ref="BZ2974" r:id="rId2914" xr:uid="{65619668-765E-CA4C-9054-A85074688736}"/>
    <hyperlink ref="BZ2975" r:id="rId2915" xr:uid="{E264BCE6-8E5D-0944-829E-751ACB3A68B1}"/>
    <hyperlink ref="BZ2976" r:id="rId2916" xr:uid="{6986D9F8-BBDA-6D44-A08E-71976AAF30CE}"/>
    <hyperlink ref="BZ2977" r:id="rId2917" xr:uid="{A3984D7F-2A00-C34F-A773-72FBF3C2C73D}"/>
    <hyperlink ref="BZ2978" r:id="rId2918" xr:uid="{5F1E8EC2-DB4D-CE4F-860A-A0A80BF4FB7F}"/>
    <hyperlink ref="BZ2979" r:id="rId2919" xr:uid="{88FBE961-1F9E-3E43-95F3-6C1CB5526A65}"/>
    <hyperlink ref="BZ2980" r:id="rId2920" xr:uid="{5F432A6C-1384-9C4E-B58C-BEAC8133F55F}"/>
    <hyperlink ref="BZ2981" r:id="rId2921" xr:uid="{3D5EDB44-0748-1E42-AB6E-6310DA0316F4}"/>
    <hyperlink ref="BZ2982" r:id="rId2922" xr:uid="{55ECC428-CFF1-CA46-9100-A90AFAFAEB27}"/>
    <hyperlink ref="BZ2983" r:id="rId2923" xr:uid="{90ACD7FE-AF55-3145-A573-7A9F1C90660F}"/>
    <hyperlink ref="BZ2984" r:id="rId2924" xr:uid="{8BFA7ADE-BCFC-C94E-B6C8-89E4CAAF133A}"/>
    <hyperlink ref="BZ2985" r:id="rId2925" xr:uid="{D8DCFA31-7906-F94F-9980-E6ADFF533FAC}"/>
    <hyperlink ref="BZ2986" r:id="rId2926" xr:uid="{ED5AA6A9-AE2B-EF43-9A1D-FCE34C3709A3}"/>
    <hyperlink ref="BZ2987" r:id="rId2927" xr:uid="{0562F956-C662-FB42-A80E-0E3AEE3430A5}"/>
    <hyperlink ref="BZ2988" r:id="rId2928" xr:uid="{5EF6AF57-AC5D-1843-8D17-85517A113632}"/>
    <hyperlink ref="BZ2989" r:id="rId2929" xr:uid="{4854D9E4-BB69-8342-83BD-2C6049530F86}"/>
    <hyperlink ref="BZ2990" r:id="rId2930" xr:uid="{9D563559-12FA-0143-ABF4-6129EAB7F99D}"/>
    <hyperlink ref="BZ2991" r:id="rId2931" xr:uid="{5CEAEB80-F9BD-EF4B-9F16-FBB8802D0E15}"/>
    <hyperlink ref="BZ2992" r:id="rId2932" xr:uid="{CDA2EBA3-F05C-3043-93B1-BEFC81B516B7}"/>
    <hyperlink ref="BZ2993" r:id="rId2933" xr:uid="{0F9E829A-655A-EF42-8400-B94A5A160903}"/>
    <hyperlink ref="BZ2994" r:id="rId2934" xr:uid="{84E9E371-6520-8A42-A4B8-D5ADF15A94DF}"/>
    <hyperlink ref="BZ2995" r:id="rId2935" xr:uid="{1B3BC45B-3B93-5B44-85D5-1837A7EAE505}"/>
    <hyperlink ref="BZ2996" r:id="rId2936" xr:uid="{487D6C18-48DB-354F-A0F9-C90DF0D00DA4}"/>
    <hyperlink ref="BZ2997" r:id="rId2937" xr:uid="{5E3FEE6E-1BC3-8B42-B575-7F849B1F2F5F}"/>
    <hyperlink ref="BZ2998" r:id="rId2938" xr:uid="{ECBFCCE3-479D-2C40-B36A-2BE87BF5F94A}"/>
    <hyperlink ref="BZ2999" r:id="rId2939" xr:uid="{61AC4B1A-DDFB-C844-BCDA-4E470B29E4C2}"/>
    <hyperlink ref="BZ3000" r:id="rId2940" xr:uid="{E56EEAF0-B823-5149-973A-9ACF094D15EA}"/>
    <hyperlink ref="BZ3001" r:id="rId2941" xr:uid="{89CAF1CF-122F-A742-876F-84575CF51484}"/>
    <hyperlink ref="BZ3002" r:id="rId2942" xr:uid="{CD3A05F9-E48C-2848-9472-B55C75E06518}"/>
    <hyperlink ref="BZ3003" r:id="rId2943" xr:uid="{C89AA9B5-42BF-804C-BE45-EF1E3DE19854}"/>
    <hyperlink ref="BZ3004" r:id="rId2944" xr:uid="{5FF6E0BC-BD07-C34D-BB2A-99322CD37C77}"/>
    <hyperlink ref="BZ3005" r:id="rId2945" xr:uid="{B872F330-3E29-404E-AA0E-E7D941F0B7AC}"/>
    <hyperlink ref="BZ3006" r:id="rId2946" xr:uid="{95F13D4C-26D1-0249-AD81-6EBA0D69CEB6}"/>
    <hyperlink ref="BZ3007" r:id="rId2947" xr:uid="{299DB239-C888-CC48-9708-4AA848DE4F54}"/>
    <hyperlink ref="BZ3008" r:id="rId2948" xr:uid="{0930DCAB-3305-BC4B-88FB-04021689C16B}"/>
    <hyperlink ref="BZ3009" r:id="rId2949" xr:uid="{9D44A459-0CAD-8548-B689-2E16D195F56A}"/>
    <hyperlink ref="BZ3010" r:id="rId2950" xr:uid="{346C68E3-7B74-5F4C-82D2-F77CA8912667}"/>
    <hyperlink ref="BZ3011" r:id="rId2951" xr:uid="{2886972F-FFE2-874A-8442-1C4EE4E4CEA2}"/>
    <hyperlink ref="BZ3012" r:id="rId2952" xr:uid="{C9936BE9-D22A-AB40-8B0A-2803AAAD4881}"/>
    <hyperlink ref="BZ3013" r:id="rId2953" xr:uid="{98E62824-D724-3C4E-8E92-C54F147E9BA3}"/>
    <hyperlink ref="BZ3014" r:id="rId2954" xr:uid="{40751D21-9F30-0E4F-971F-DA4D4D6A06DB}"/>
    <hyperlink ref="BZ3015" r:id="rId2955" xr:uid="{00279F77-21EE-7947-B401-77AE34A502F9}"/>
    <hyperlink ref="BZ3016" r:id="rId2956" xr:uid="{148ECE27-93F0-0E4A-A334-68F7F7264666}"/>
    <hyperlink ref="BZ3017" r:id="rId2957" xr:uid="{B04C1E3C-ADE7-3544-836D-2857F6588030}"/>
    <hyperlink ref="BZ3018" r:id="rId2958" xr:uid="{D99C0217-C378-0F43-B642-0F941AEBE128}"/>
    <hyperlink ref="BZ3019" r:id="rId2959" xr:uid="{669BFEF3-96D2-C041-BB95-8B444957505D}"/>
    <hyperlink ref="BZ3020" r:id="rId2960" xr:uid="{CC0C80FC-9D96-A249-AB6D-D06896438263}"/>
    <hyperlink ref="BZ3021" r:id="rId2961" xr:uid="{2A0AB24C-219C-2A41-82FA-E2078828F035}"/>
    <hyperlink ref="BZ3022" r:id="rId2962" xr:uid="{DA8E7833-543C-CA4F-9818-39DCF4FDBF6A}"/>
    <hyperlink ref="BZ3023" r:id="rId2963" xr:uid="{DFA2951A-93AA-734C-8024-271177CC1A7E}"/>
    <hyperlink ref="BZ3024" r:id="rId2964" xr:uid="{ECAB7C50-5930-F341-969E-B4173646C63C}"/>
    <hyperlink ref="BZ3025" r:id="rId2965" xr:uid="{80739ECA-C832-D74E-BD54-599D1F9C6128}"/>
    <hyperlink ref="BZ3026" r:id="rId2966" xr:uid="{B532E98C-8C34-454E-8A38-306C0E089409}"/>
    <hyperlink ref="BZ3027" r:id="rId2967" xr:uid="{D82C03E2-4BC9-2349-B3D8-539055CD9832}"/>
    <hyperlink ref="BZ3028" r:id="rId2968" xr:uid="{6566100D-B445-1B47-8098-CBC3570DB4E6}"/>
    <hyperlink ref="BZ3029" r:id="rId2969" xr:uid="{332CB276-3242-A942-9403-8E0F8CFA3470}"/>
    <hyperlink ref="BZ3030" r:id="rId2970" xr:uid="{8D1B4BCC-BD94-C54D-B65A-0535E048B940}"/>
    <hyperlink ref="BZ3031" r:id="rId2971" xr:uid="{97D367A8-B4DB-F140-A49A-8FD73DEC39D8}"/>
    <hyperlink ref="BZ3032" r:id="rId2972" xr:uid="{BEED9D6C-30B1-564C-A9FA-F24E084549F9}"/>
    <hyperlink ref="BZ3033" r:id="rId2973" xr:uid="{2D2438EF-A647-B744-9018-EE33F79365A7}"/>
    <hyperlink ref="BZ3034" r:id="rId2974" xr:uid="{DD09EB5A-943C-B04D-BBB8-5CCA70B7C824}"/>
    <hyperlink ref="BZ3035" r:id="rId2975" xr:uid="{A9A58E05-2D76-2440-936F-EB25554B334D}"/>
    <hyperlink ref="BZ3036" r:id="rId2976" xr:uid="{FC1441F7-765B-3840-9352-46F27C262312}"/>
    <hyperlink ref="BZ3037" r:id="rId2977" xr:uid="{E31BD4B0-D53D-DB4F-9D56-65BC2A6E4E29}"/>
    <hyperlink ref="BZ3038" r:id="rId2978" xr:uid="{88EC237C-3AB1-5E45-ACEF-0455A1D3259C}"/>
    <hyperlink ref="BZ3039" r:id="rId2979" xr:uid="{33B6F096-CC59-8048-A637-3958A7A23DAA}"/>
    <hyperlink ref="BZ3040" r:id="rId2980" xr:uid="{9356AA69-EB68-E744-AD71-B48D7724E2D9}"/>
    <hyperlink ref="BZ3041" r:id="rId2981" xr:uid="{93B07B65-AC9E-DF4E-9F99-3AD323391DA0}"/>
    <hyperlink ref="BZ3042" r:id="rId2982" xr:uid="{0F7B30CE-B168-5E47-88BB-9B3DE4E6EE2A}"/>
    <hyperlink ref="BZ3043" r:id="rId2983" xr:uid="{CA20704E-2845-A141-87BF-855EA51DD91F}"/>
    <hyperlink ref="BZ3044" r:id="rId2984" xr:uid="{F5443656-C8DE-5B41-98B6-1D8B4342227D}"/>
    <hyperlink ref="BZ3045" r:id="rId2985" xr:uid="{418BEF72-53B6-5845-8D8B-8DA9B100ACDE}"/>
    <hyperlink ref="BZ3046" r:id="rId2986" xr:uid="{2B56E1FB-F28B-BD45-BB96-864DE6F1481C}"/>
    <hyperlink ref="BZ3047" r:id="rId2987" xr:uid="{3552DD69-7748-BE4E-88FA-DCA8B199367C}"/>
    <hyperlink ref="BZ3048" r:id="rId2988" xr:uid="{718EC524-7603-C647-9941-2C86005887AD}"/>
    <hyperlink ref="BZ3049" r:id="rId2989" xr:uid="{940DEDF6-90B9-084D-90B6-2A322B21B357}"/>
    <hyperlink ref="BZ3050" r:id="rId2990" xr:uid="{5D5E4177-65E4-1C49-B1CA-0353C1D3B963}"/>
    <hyperlink ref="BZ3051" r:id="rId2991" xr:uid="{974C00CB-4812-6844-8A37-2B4C105A4BAF}"/>
    <hyperlink ref="BZ3052" r:id="rId2992" xr:uid="{52F96BA0-F3E8-D148-AC1A-315AE912F9F8}"/>
    <hyperlink ref="BZ3053" r:id="rId2993" xr:uid="{45250D1F-F3F4-2D45-BB92-B99434E1F332}"/>
    <hyperlink ref="BZ3054" r:id="rId2994" xr:uid="{46391197-A218-A341-BCA0-6FD4F906F85F}"/>
    <hyperlink ref="BZ3055" r:id="rId2995" xr:uid="{7B0EFB19-0968-D74C-8301-569025FAFD66}"/>
    <hyperlink ref="BZ3056" r:id="rId2996" xr:uid="{1AC3B801-68F3-C14C-BF3B-E3797EF534AD}"/>
    <hyperlink ref="BZ3057" r:id="rId2997" xr:uid="{0094EB06-2C44-7642-8C88-7F58D6C475D0}"/>
    <hyperlink ref="BZ3058" r:id="rId2998" xr:uid="{A2D36781-1D9B-934C-9DDA-C8E77AD512DB}"/>
    <hyperlink ref="BZ3059" r:id="rId2999" xr:uid="{9927203C-C4AD-A247-A19A-D8FD55FED1B2}"/>
    <hyperlink ref="BZ3060" r:id="rId3000" xr:uid="{32050D09-4A8B-5048-BA77-68F3C90CB6D6}"/>
    <hyperlink ref="BZ3061" r:id="rId3001" xr:uid="{E37DC09D-2955-9747-A8D1-887EC11556E1}"/>
    <hyperlink ref="BZ3062" r:id="rId3002" xr:uid="{401F0E77-A435-1148-B13E-A027807633DA}"/>
    <hyperlink ref="BZ3063" r:id="rId3003" xr:uid="{E362CC43-B127-C24E-A363-0F751320A903}"/>
    <hyperlink ref="BZ3064" r:id="rId3004" xr:uid="{72EB97B1-E6A7-0743-9B56-209164F0FD53}"/>
    <hyperlink ref="BZ3065" r:id="rId3005" xr:uid="{925193CC-E909-BC49-BD89-2F9F56AE3825}"/>
    <hyperlink ref="BZ3066" r:id="rId3006" xr:uid="{0612534F-D0F6-3849-993F-AE15C9D690FB}"/>
    <hyperlink ref="BZ3067" r:id="rId3007" xr:uid="{A83BC9B9-5BAC-6641-ACB8-C3EC0A1B84F9}"/>
    <hyperlink ref="BZ3068" r:id="rId3008" xr:uid="{179524B0-56CC-E442-9EB0-BFE76CC57AE5}"/>
    <hyperlink ref="BZ3069" r:id="rId3009" xr:uid="{A65AB382-1892-C341-AA0B-0C85D971D5C0}"/>
    <hyperlink ref="BZ3070" r:id="rId3010" xr:uid="{1D056845-F3F2-D946-85F6-0C3177F9DCC1}"/>
    <hyperlink ref="BZ3071" r:id="rId3011" xr:uid="{06392F3A-BCC5-4145-951B-FB83002BFDE7}"/>
    <hyperlink ref="BZ3072" r:id="rId3012" xr:uid="{AC229315-D714-5646-9402-001B80C8E1FD}"/>
    <hyperlink ref="BZ3073" r:id="rId3013" xr:uid="{9B3D015E-5FD5-4A43-815D-1BCE43B8288B}"/>
    <hyperlink ref="BZ3074" r:id="rId3014" xr:uid="{55C93DCA-E9E3-DE4A-900A-1723F32D75AD}"/>
    <hyperlink ref="BZ3075" r:id="rId3015" xr:uid="{9E859D4C-2BEE-634A-8281-42EAC0F67298}"/>
    <hyperlink ref="BZ3076" r:id="rId3016" xr:uid="{703623C0-16CB-464A-9C71-6841C225B7FF}"/>
    <hyperlink ref="BZ3077" r:id="rId3017" xr:uid="{672E988F-D0D6-9544-9C4E-486B07A92693}"/>
    <hyperlink ref="BZ3078" r:id="rId3018" xr:uid="{DB841147-30C6-624A-B48B-D3E259F261E6}"/>
    <hyperlink ref="BZ3079" r:id="rId3019" xr:uid="{BDA7DAF4-8E91-BB43-8D46-C02B0936CF58}"/>
    <hyperlink ref="BZ3080" r:id="rId3020" xr:uid="{27EC806F-A2DB-974D-B79E-12198E1A6798}"/>
    <hyperlink ref="BZ3081" r:id="rId3021" xr:uid="{7BC277A5-3DA3-E347-9BAF-F77A7C707279}"/>
    <hyperlink ref="BZ3082" r:id="rId3022" xr:uid="{7F56A575-4EF8-9647-8E89-0163A9478DA9}"/>
    <hyperlink ref="BZ3083" r:id="rId3023" xr:uid="{9E467473-8F1B-7D41-A034-93A9E43A5688}"/>
    <hyperlink ref="BZ3084" r:id="rId3024" xr:uid="{DCD96807-719A-9547-9D0C-05532A92C43C}"/>
    <hyperlink ref="BZ3085" r:id="rId3025" xr:uid="{2BBB2ACD-4C3E-BD4C-B522-3C6480E40BA4}"/>
    <hyperlink ref="BZ3086" r:id="rId3026" xr:uid="{EFC9DBFF-3188-1242-AA29-28F170FE2758}"/>
    <hyperlink ref="BZ3087" r:id="rId3027" xr:uid="{209AFD03-8CE7-B849-8C50-BD67BB0CC9DB}"/>
    <hyperlink ref="BZ3088" r:id="rId3028" xr:uid="{21F3F254-D208-A74A-B379-EB2D18682A49}"/>
    <hyperlink ref="BZ3089" r:id="rId3029" xr:uid="{3FCD18DE-0BD8-F046-A876-39033DCD4FAD}"/>
    <hyperlink ref="BZ3090" r:id="rId3030" xr:uid="{411492E2-6431-B541-886C-15FCE9AD6B2A}"/>
    <hyperlink ref="BZ3091" r:id="rId3031" xr:uid="{1BA9BA3B-AACA-2C4C-BFCE-80E736DB37DC}"/>
    <hyperlink ref="BZ3092" r:id="rId3032" xr:uid="{A1E55D31-BE51-A141-8A1E-3B660C4D3F57}"/>
    <hyperlink ref="BZ3093" r:id="rId3033" xr:uid="{861C10C5-3573-8843-8D32-C4D688B582D1}"/>
    <hyperlink ref="BZ3094" r:id="rId3034" xr:uid="{DE3A0794-3BE1-AA41-BECB-AC971F16B916}"/>
    <hyperlink ref="BZ3095" r:id="rId3035" xr:uid="{DEF15455-D213-CA4D-9E1B-E3E4CE7E45A1}"/>
    <hyperlink ref="BZ3096" r:id="rId3036" xr:uid="{9320FD28-AE1F-234E-89B3-7CDA5B572062}"/>
    <hyperlink ref="BZ3097" r:id="rId3037" xr:uid="{B583F485-8466-3642-B29D-A9A87B5DF845}"/>
    <hyperlink ref="BZ3098" r:id="rId3038" xr:uid="{3CC9E520-3B7F-FA40-851B-0A363560314A}"/>
    <hyperlink ref="BZ3099" r:id="rId3039" xr:uid="{0FB40509-4518-3246-821B-7748CBE8E2EB}"/>
    <hyperlink ref="BZ3100" r:id="rId3040" xr:uid="{BCC8D6F6-85C1-014F-97DC-9B42F123A35D}"/>
    <hyperlink ref="BZ3101" r:id="rId3041" xr:uid="{5739CA16-65B4-6C48-999A-DA3054892CD6}"/>
    <hyperlink ref="BZ3102" r:id="rId3042" xr:uid="{428C20D9-8DE6-6242-A197-8EE0EFE13EF8}"/>
    <hyperlink ref="BZ3103" r:id="rId3043" xr:uid="{F7156AEB-117A-4D4C-83C1-2D316BF5E80F}"/>
    <hyperlink ref="BZ3104" r:id="rId3044" xr:uid="{E38692B1-54EF-D048-8CF9-5AE59A5D699B}"/>
    <hyperlink ref="BZ3105" r:id="rId3045" xr:uid="{FA093440-C04D-1A4C-AB9C-D73123811D6A}"/>
    <hyperlink ref="BZ3106" r:id="rId3046" xr:uid="{A1D4187E-AD2C-3848-A2DB-93413076AE4B}"/>
    <hyperlink ref="BZ3107" r:id="rId3047" xr:uid="{EA479E2C-671D-BD4A-BCC0-5A31209B46D1}"/>
    <hyperlink ref="BZ3108" r:id="rId3048" xr:uid="{72F6AE15-F4A4-3D48-B429-843EDD635BB1}"/>
    <hyperlink ref="BZ3109" r:id="rId3049" xr:uid="{5C841172-6862-EB4C-83F4-C40AA8B8809C}"/>
    <hyperlink ref="BZ3110" r:id="rId3050" xr:uid="{3FEB1599-86DE-6A49-A090-A4A0302A310C}"/>
    <hyperlink ref="BZ3111" r:id="rId3051" xr:uid="{A1C9E988-1E8E-FF40-96AE-D9F72BD5D80C}"/>
    <hyperlink ref="BZ3112" r:id="rId3052" xr:uid="{AEFE23AB-196A-1B4B-B3BF-80AA2EBA3134}"/>
    <hyperlink ref="BZ3113" r:id="rId3053" xr:uid="{223806A7-90C5-FD4F-A5A9-2B95AADB06A7}"/>
    <hyperlink ref="BZ3114" r:id="rId3054" xr:uid="{ACF7A2BE-53B3-7147-9B16-E1BFDD56AF55}"/>
    <hyperlink ref="BZ3115" r:id="rId3055" xr:uid="{822939F5-B7A5-7747-A536-38486FCB6D7D}"/>
    <hyperlink ref="BZ3116" r:id="rId3056" xr:uid="{BFE00320-7A45-E445-8725-A7A8B1DF0E2B}"/>
    <hyperlink ref="BZ3117" r:id="rId3057" xr:uid="{90D9296A-03EB-2143-ACBF-F3B4C7532DDC}"/>
    <hyperlink ref="BZ3118" r:id="rId3058" xr:uid="{1C49575A-1607-4F45-9703-4E450BFA02D3}"/>
    <hyperlink ref="BZ3119" r:id="rId3059" xr:uid="{47B8B338-DF74-BE49-B606-0B2E4CD2074A}"/>
    <hyperlink ref="BZ3120" r:id="rId3060" xr:uid="{F87E7EEA-BB25-DA4F-B9B0-7B3C25EB31E0}"/>
    <hyperlink ref="BZ3121" r:id="rId3061" xr:uid="{9BBEB97E-A68C-924D-8CFF-8D383B24295F}"/>
    <hyperlink ref="BZ3122" r:id="rId3062" xr:uid="{4CE1520E-FD2C-294A-8181-2FDC9B754EE4}"/>
    <hyperlink ref="BZ3123" r:id="rId3063" xr:uid="{20E9B4F4-96C4-F142-9D08-5AC46E80CB64}"/>
    <hyperlink ref="BZ3124" r:id="rId3064" xr:uid="{93DCCF81-31AF-3B49-858A-DA98D0043321}"/>
    <hyperlink ref="BZ3125" r:id="rId3065" xr:uid="{291382F6-8616-AF4F-B897-F459B6627662}"/>
    <hyperlink ref="BZ3126" r:id="rId3066" xr:uid="{B51A9F7F-5F82-6D43-B3D6-169CBB11D8D3}"/>
    <hyperlink ref="BZ3127" r:id="rId3067" xr:uid="{690010F2-5C88-B14C-AC3D-953726D4C67B}"/>
    <hyperlink ref="BZ3128" r:id="rId3068" xr:uid="{9C798E41-24DC-FF44-B431-F54C790048EB}"/>
    <hyperlink ref="BZ3129" r:id="rId3069" xr:uid="{CB255BEF-E26D-864E-B523-4C69A50675E5}"/>
    <hyperlink ref="BZ3130" r:id="rId3070" xr:uid="{CCA2C9A5-6A5D-3749-B986-E7B330AC2115}"/>
    <hyperlink ref="BZ3131" r:id="rId3071" xr:uid="{F288D9DD-18AE-4944-B36E-CA7D232D46AA}"/>
    <hyperlink ref="BZ3132" r:id="rId3072" xr:uid="{B5B310B1-595F-7E49-9CD9-3654DE3C4E91}"/>
    <hyperlink ref="BZ3133" r:id="rId3073" xr:uid="{F626977F-09BF-254C-8BB2-0864B36E374D}"/>
    <hyperlink ref="BZ3134" r:id="rId3074" xr:uid="{C30D2E17-278D-0B40-846C-2C884C5E3AD3}"/>
    <hyperlink ref="BZ3135" r:id="rId3075" xr:uid="{659F4CBB-791F-4D48-BEA3-460D2747A548}"/>
    <hyperlink ref="BZ3136" r:id="rId3076" xr:uid="{40661816-4FD2-8642-B554-5829086F0165}"/>
    <hyperlink ref="BZ3137" r:id="rId3077" xr:uid="{5A9A7E9D-3A35-A04E-B8CA-B79EEC7EFBE7}"/>
    <hyperlink ref="BZ3138" r:id="rId3078" xr:uid="{6A0291A8-28C5-C445-9739-10DA0C87B67E}"/>
    <hyperlink ref="BZ3139" r:id="rId3079" xr:uid="{0A0078FF-A3FF-324E-8882-C01943D2DC15}"/>
    <hyperlink ref="BZ3140" r:id="rId3080" xr:uid="{887D4188-A8FC-2D48-8910-41FCC7842D8F}"/>
    <hyperlink ref="BZ3141" r:id="rId3081" xr:uid="{9498BB0B-D036-CA46-9104-B7009D2F15FA}"/>
    <hyperlink ref="BZ3142" r:id="rId3082" xr:uid="{AD79501F-DA6D-CE46-AEF9-2E6373C6DFF8}"/>
    <hyperlink ref="BZ3143" r:id="rId3083" xr:uid="{B91F2689-624C-3A48-92BD-B699D47EC6A8}"/>
    <hyperlink ref="BZ3144" r:id="rId3084" xr:uid="{0193EA21-E75D-0947-8280-D869E33C8815}"/>
    <hyperlink ref="BZ3145" r:id="rId3085" xr:uid="{71EC2DC8-012D-ED43-99C5-C63B0E1278B8}"/>
    <hyperlink ref="BZ3146" r:id="rId3086" xr:uid="{C4DF73F7-05A5-2B4C-9B96-695492677D8A}"/>
    <hyperlink ref="BZ3147" r:id="rId3087" xr:uid="{94DCBFA0-BE0B-A74A-A664-7359AA1A4474}"/>
    <hyperlink ref="BZ3148" r:id="rId3088" xr:uid="{79B9A213-43C7-B848-8216-85C65EC79676}"/>
    <hyperlink ref="BZ3149" r:id="rId3089" xr:uid="{79036C4B-BE27-CB4A-9708-5525B60BB007}"/>
    <hyperlink ref="BZ3150" r:id="rId3090" xr:uid="{6ED556BA-17C4-E042-A24E-5DFFD4AA357A}"/>
    <hyperlink ref="BZ3151" r:id="rId3091" xr:uid="{B1922604-AF35-C245-829E-8FEE26C1842B}"/>
    <hyperlink ref="BZ3152" r:id="rId3092" xr:uid="{F3E63AE1-CC44-8B4A-B780-FB4E52D009D4}"/>
    <hyperlink ref="BZ3153" r:id="rId3093" xr:uid="{BAE2D2B3-04EA-B04D-ACC9-C756EE98E4EE}"/>
    <hyperlink ref="BZ3154" r:id="rId3094" xr:uid="{7DA980DA-436D-D843-98FF-5F2BA71FBFC8}"/>
    <hyperlink ref="BZ3155" r:id="rId3095" xr:uid="{D21F8EB1-E4BE-C746-9C27-7066C76745B3}"/>
    <hyperlink ref="BZ3156" r:id="rId3096" xr:uid="{1F15D38F-F8BC-8145-8EE6-C31881F111E9}"/>
    <hyperlink ref="BZ3157" r:id="rId3097" xr:uid="{D5E23B01-F42C-2E4A-BAED-453BC9B9F149}"/>
    <hyperlink ref="BZ3158" r:id="rId3098" xr:uid="{A6D8C0A9-BD4C-1A44-AED3-4A369624E6CD}"/>
    <hyperlink ref="BZ3159" r:id="rId3099" xr:uid="{6C0628C1-19AC-2547-8440-66F004EDB4A5}"/>
    <hyperlink ref="BZ3160" r:id="rId3100" xr:uid="{D652CD4C-3659-8748-A485-3EAC681CAC91}"/>
    <hyperlink ref="BZ3161" r:id="rId3101" xr:uid="{22C4B9F4-64E0-2245-AC64-6D42708E6CC3}"/>
    <hyperlink ref="BZ3162" r:id="rId3102" xr:uid="{C9BEA50E-5D4F-7A49-8711-E7BDBCDAEAFA}"/>
    <hyperlink ref="BZ3163" r:id="rId3103" xr:uid="{25873A33-C0EA-1D4D-9DDF-7CCFC2F51521}"/>
    <hyperlink ref="BZ3164" r:id="rId3104" xr:uid="{26B00174-B6D8-3F49-8D0A-2039179F773F}"/>
    <hyperlink ref="BZ3165" r:id="rId3105" xr:uid="{6F6A5265-095C-FA48-9540-2DAE9F774F4F}"/>
    <hyperlink ref="BZ3166" r:id="rId3106" xr:uid="{16C4798E-A21D-EA4B-BAC4-3D2D3666BB3A}"/>
    <hyperlink ref="BZ3167" r:id="rId3107" xr:uid="{CD8A392D-D883-0247-9DE2-0AA77AEE5CC7}"/>
    <hyperlink ref="BZ3168" r:id="rId3108" xr:uid="{67E0052C-A46F-6F43-8295-E36FBB19E90D}"/>
    <hyperlink ref="BZ3169" r:id="rId3109" xr:uid="{CA5E623C-88C1-0748-8FA5-2FB6B124CDED}"/>
    <hyperlink ref="BZ3170" r:id="rId3110" xr:uid="{29BB21A4-D46F-5748-82D2-252858E529AA}"/>
    <hyperlink ref="BZ3171" r:id="rId3111" xr:uid="{CFBABAF2-4C8D-3E45-81F9-F6EC4F145B15}"/>
    <hyperlink ref="BZ3172" r:id="rId3112" xr:uid="{79CEBF00-0277-1246-A3E4-11AD6C10FDC9}"/>
    <hyperlink ref="BZ3173" r:id="rId3113" xr:uid="{A829C082-F4B3-7B40-8152-AE65C029D442}"/>
    <hyperlink ref="BZ3174" r:id="rId3114" xr:uid="{E7A47905-E42F-C848-8FB0-C77C76E1FDFC}"/>
    <hyperlink ref="BZ3175" r:id="rId3115" xr:uid="{93A21BB3-BB56-FA49-A13D-C95473BEF653}"/>
    <hyperlink ref="BZ3176" r:id="rId3116" xr:uid="{2EEB0661-CD37-CE46-A06B-172523936AA6}"/>
    <hyperlink ref="BZ3177" r:id="rId3117" xr:uid="{08DCDE29-948B-C845-9C9E-1E45BE34D787}"/>
    <hyperlink ref="BZ3178" r:id="rId3118" xr:uid="{2A527803-7564-1B4E-AAD9-B24D4330377C}"/>
    <hyperlink ref="BZ3179" r:id="rId3119" xr:uid="{56C96E34-BE66-B042-A733-9DB6CF36C074}"/>
    <hyperlink ref="BZ3180" r:id="rId3120" xr:uid="{DBF5126D-F0F9-0542-9E36-72DE7359F9C1}"/>
    <hyperlink ref="BZ3181" r:id="rId3121" xr:uid="{0BA81D90-7903-9747-AD5F-4133C723C567}"/>
    <hyperlink ref="BZ3182" r:id="rId3122" xr:uid="{A337CE8C-111C-1242-9122-ABCA9B97DCF4}"/>
    <hyperlink ref="BZ3183" r:id="rId3123" xr:uid="{966DA4FF-9060-4243-BAF3-CC1EAD138773}"/>
    <hyperlink ref="BZ3184" r:id="rId3124" xr:uid="{6F709615-19B1-9F4A-9907-1AA27B7FC1CF}"/>
    <hyperlink ref="BZ3185" r:id="rId3125" xr:uid="{D755BCF8-C981-4B4B-BCF8-A7C8557665FA}"/>
    <hyperlink ref="BZ3186" r:id="rId3126" xr:uid="{234ACEF0-13B7-C642-82E4-04F58E7F2340}"/>
    <hyperlink ref="BZ3187" r:id="rId3127" xr:uid="{BB107429-62BA-084A-8938-6A42C4DA3677}"/>
    <hyperlink ref="BZ3188" r:id="rId3128" xr:uid="{C15BCCCE-4E2A-7541-9989-D95AD99ABF09}"/>
    <hyperlink ref="BZ3189" r:id="rId3129" xr:uid="{E068BA9E-1886-784B-A696-C114F43B2996}"/>
    <hyperlink ref="BZ3190" r:id="rId3130" xr:uid="{1FCC03BC-92EB-0F47-997E-39C11CDCB0EB}"/>
    <hyperlink ref="BZ3191" r:id="rId3131" xr:uid="{DA1CC9B2-CFBE-4A48-B98D-3CF62C51A637}"/>
    <hyperlink ref="BZ3192" r:id="rId3132" xr:uid="{654A4583-66B3-E844-8F18-5FFEB89809D5}"/>
    <hyperlink ref="BZ3193" r:id="rId3133" xr:uid="{4929FF97-8ECF-814C-B491-8BC098D61F44}"/>
    <hyperlink ref="BZ3194" r:id="rId3134" xr:uid="{62ED3DA4-0FAF-3346-8695-1CCC38F9AC18}"/>
    <hyperlink ref="BZ3195" r:id="rId3135" xr:uid="{E8627DA3-49DB-334C-A9DE-0BBC914F41E5}"/>
    <hyperlink ref="BZ3196" r:id="rId3136" xr:uid="{0B0C78AD-DEE2-E845-837B-161B646A25DD}"/>
    <hyperlink ref="BZ3197" r:id="rId3137" xr:uid="{886EAB55-F1D0-9440-8860-7932F53DFC45}"/>
    <hyperlink ref="BZ3198" r:id="rId3138" xr:uid="{B0031F70-51DC-3D48-A364-45D2D107D21D}"/>
    <hyperlink ref="BZ3199" r:id="rId3139" xr:uid="{17622786-5629-AB4E-B8CB-890F46718467}"/>
    <hyperlink ref="BZ3200" r:id="rId3140" xr:uid="{513E6BDA-E9E4-2D4A-BB25-89321CBF5D07}"/>
    <hyperlink ref="BZ3201" r:id="rId3141" xr:uid="{E72621D5-20EF-F345-8B14-290CE94759D7}"/>
    <hyperlink ref="BZ3202" r:id="rId3142" xr:uid="{439EF441-1FED-C543-9EFD-B1A1F091D699}"/>
    <hyperlink ref="BZ3203" r:id="rId3143" xr:uid="{3743D002-570A-044F-8285-D7914DC94E46}"/>
    <hyperlink ref="BZ3204" r:id="rId3144" xr:uid="{DF9BD9FA-09C2-3948-8F94-CCFCB42E319E}"/>
    <hyperlink ref="BZ3205" r:id="rId3145" xr:uid="{FB73D5FA-32D4-8B43-A740-4A32CDE0699C}"/>
    <hyperlink ref="BZ3206" r:id="rId3146" xr:uid="{3396EAE9-7A51-1B4A-8748-8556D238A55C}"/>
    <hyperlink ref="BZ3207" r:id="rId3147" xr:uid="{D9762AF7-5D8E-E146-91A6-035B5023B1EA}"/>
    <hyperlink ref="BZ3208" r:id="rId3148" xr:uid="{D28402F7-1FAC-574B-B1A3-8EBBFE6DBEF1}"/>
    <hyperlink ref="BZ3209" r:id="rId3149" xr:uid="{2619C680-6E90-8541-8AF6-3E8E354C3779}"/>
    <hyperlink ref="BZ3210" r:id="rId3150" xr:uid="{0B3E9014-3D2C-0844-B79C-9B33C9110DEF}"/>
    <hyperlink ref="BZ3211" r:id="rId3151" xr:uid="{23CA53B0-1F18-C349-836F-795A2F23B4AE}"/>
    <hyperlink ref="BZ3212" r:id="rId3152" xr:uid="{EB501B28-472F-E448-B269-8EDE1DBE21F6}"/>
    <hyperlink ref="BZ3213" r:id="rId3153" xr:uid="{F3B863DA-0124-6546-A018-841F13183D45}"/>
    <hyperlink ref="BZ3214" r:id="rId3154" xr:uid="{BB593B54-CF31-834F-A977-168E673C515F}"/>
    <hyperlink ref="BZ3215" r:id="rId3155" xr:uid="{216CE1D4-1FC5-3641-B4CB-49EE63F33620}"/>
    <hyperlink ref="BZ3216" r:id="rId3156" xr:uid="{4E916A84-0A1B-DF46-BB20-76D9419013D7}"/>
    <hyperlink ref="BZ3217" r:id="rId3157" xr:uid="{17CD1486-9636-DD41-BF61-B38158B42E77}"/>
    <hyperlink ref="BZ3218" r:id="rId3158" xr:uid="{A264E0BE-ECC3-D648-BB5D-1D2110D07BAE}"/>
    <hyperlink ref="BZ3219" r:id="rId3159" xr:uid="{CFE0056C-70F4-DB45-B470-7AE03183C909}"/>
    <hyperlink ref="BZ3220" r:id="rId3160" xr:uid="{15C5BAED-4E2A-3E41-90B2-9146C99A2AD8}"/>
    <hyperlink ref="BZ3221" r:id="rId3161" xr:uid="{CE3F4599-58D3-9B46-96A7-4E091CCA24BD}"/>
    <hyperlink ref="BZ3222" r:id="rId3162" xr:uid="{59609851-E0D6-1548-9EB9-B433E9D7D135}"/>
    <hyperlink ref="BZ3223" r:id="rId3163" xr:uid="{A5E2C5D9-06E5-CB40-B550-BD906A65CA2D}"/>
    <hyperlink ref="BZ3224" r:id="rId3164" xr:uid="{049D1138-C8E9-B642-BBC0-A2C4C410E225}"/>
    <hyperlink ref="BZ3225" r:id="rId3165" xr:uid="{17EDB9A6-1459-F74D-8E4E-FF032649678B}"/>
    <hyperlink ref="BZ3226" r:id="rId3166" xr:uid="{43056F0A-2793-0446-A1F6-BEA175782DB1}"/>
    <hyperlink ref="BZ3227" r:id="rId3167" xr:uid="{E8C9E7DA-A6E4-1149-B6B7-61A7A3322FED}"/>
    <hyperlink ref="BZ3228" r:id="rId3168" xr:uid="{49DE9A4B-628F-5E49-B15D-291A0E7CA6F6}"/>
    <hyperlink ref="BZ3229" r:id="rId3169" xr:uid="{32D64944-4417-3C43-9312-974F46AC2C36}"/>
    <hyperlink ref="BZ3230" r:id="rId3170" xr:uid="{A36446DC-F99F-1E41-A829-6F894D390549}"/>
    <hyperlink ref="BZ3231" r:id="rId3171" xr:uid="{809071EC-310B-5A44-89EF-4E20F57D1D65}"/>
    <hyperlink ref="BZ3232" r:id="rId3172" xr:uid="{AA3B011F-91D1-834D-9310-FCBBC6057BBE}"/>
    <hyperlink ref="BZ3233" r:id="rId3173" xr:uid="{4820D5C5-FC42-E446-B58A-6627D5CD8CB6}"/>
    <hyperlink ref="BZ3234" r:id="rId3174" xr:uid="{93367C7A-9536-AC4B-A796-CBE968D78DB5}"/>
    <hyperlink ref="BZ3235" r:id="rId3175" xr:uid="{24C52BF8-1C61-1D4F-9D99-E598E5090C89}"/>
    <hyperlink ref="BZ3236" r:id="rId3176" xr:uid="{65362CFE-A44F-2248-9EF3-1AE7DCAAA0DB}"/>
    <hyperlink ref="BZ3237" r:id="rId3177" xr:uid="{B4DC6565-F60F-3C48-AC4A-B9464E159E9D}"/>
    <hyperlink ref="BZ3238" r:id="rId3178" xr:uid="{85785C81-A023-734F-9299-ECAE0745AF5A}"/>
    <hyperlink ref="BZ3239" r:id="rId3179" xr:uid="{D94321B7-F9A4-4B42-A989-B9BAFE10FFCE}"/>
    <hyperlink ref="BZ3240" r:id="rId3180" xr:uid="{EF130528-E339-474C-B8DF-F3C66D8539A5}"/>
    <hyperlink ref="BZ3241" r:id="rId3181" xr:uid="{A58C3F24-551F-7344-BEA5-678FBC5A9308}"/>
    <hyperlink ref="BZ3242" r:id="rId3182" xr:uid="{1CAC2D31-DB3E-714C-837F-537D9686363C}"/>
    <hyperlink ref="BZ3243" r:id="rId3183" xr:uid="{B7B1B5A1-48C4-5F4B-8915-4890ECBBC427}"/>
    <hyperlink ref="BZ3244" r:id="rId3184" xr:uid="{66842AC1-1218-5840-B252-502734391C47}"/>
    <hyperlink ref="BZ3245" r:id="rId3185" xr:uid="{93919D8B-AF5B-A349-983A-B5E3C31AA5E8}"/>
    <hyperlink ref="BZ3246" r:id="rId3186" xr:uid="{69EF0869-1BDE-5048-AF8D-BE4943BCBA83}"/>
    <hyperlink ref="BZ3247" r:id="rId3187" xr:uid="{A7FF6946-32DB-A74A-9671-A85DA85F6850}"/>
    <hyperlink ref="BZ3248" r:id="rId3188" xr:uid="{81091515-75C0-2D47-9E13-9669506CF997}"/>
    <hyperlink ref="BZ3249" r:id="rId3189" xr:uid="{33654B1C-5418-5C44-B0F0-B618FD1C0282}"/>
    <hyperlink ref="BZ3250" r:id="rId3190" xr:uid="{5D24ED0C-D167-D944-8196-CDD88F0AB7D5}"/>
    <hyperlink ref="BZ3251" r:id="rId3191" xr:uid="{3E0F7A6D-BB48-C84D-A88B-E0C41AF526CC}"/>
    <hyperlink ref="BZ3252" r:id="rId3192" xr:uid="{1300DC93-9DA8-3042-ACA3-5708D7886687}"/>
    <hyperlink ref="BZ3253" r:id="rId3193" xr:uid="{A732F30A-C191-C443-8C4F-2685633D3798}"/>
    <hyperlink ref="BZ3254" r:id="rId3194" xr:uid="{49A7132B-E531-AA43-9C79-A3B0C7A4A7C0}"/>
    <hyperlink ref="BZ3255" r:id="rId3195" xr:uid="{8E1FF13F-663B-774B-A041-03512AEF4E1A}"/>
    <hyperlink ref="BZ3256" r:id="rId3196" xr:uid="{C815E4CE-B96C-AA4F-B257-4A8E1CCD1E39}"/>
    <hyperlink ref="BZ3257" r:id="rId3197" xr:uid="{E61A5469-5757-E049-AD54-D06B53DDBB21}"/>
    <hyperlink ref="BZ3258" r:id="rId3198" xr:uid="{25674CC9-AF0D-4A49-A044-0F77DE3C1AC8}"/>
    <hyperlink ref="BZ3259" r:id="rId3199" xr:uid="{A31CEC85-2A36-DB4E-ABB4-4751CC40D666}"/>
    <hyperlink ref="BZ3260" r:id="rId3200" xr:uid="{58C4F1C3-0065-6B42-85D0-B3B541B9CD0D}"/>
    <hyperlink ref="BZ3261" r:id="rId3201" xr:uid="{09DDEB7C-8C0E-8248-B22E-5A435153C9C9}"/>
    <hyperlink ref="BZ3262" r:id="rId3202" xr:uid="{46132109-72FF-8B4B-B41F-B16ABE93BA29}"/>
    <hyperlink ref="BZ3263" r:id="rId3203" xr:uid="{304BB651-431C-7645-B23E-344D004529A0}"/>
    <hyperlink ref="BZ3264" r:id="rId3204" xr:uid="{86EBCCD5-DB89-6945-9D32-6F9C853EB56E}"/>
    <hyperlink ref="BZ3265" r:id="rId3205" xr:uid="{A3172CF2-CBC1-0D42-B356-B1CD251815D3}"/>
    <hyperlink ref="BZ3266" r:id="rId3206" xr:uid="{282ECA8D-83DD-C84E-BCD2-3A20A68265EA}"/>
    <hyperlink ref="BZ3267" r:id="rId3207" xr:uid="{50D8F51D-6E96-3C4C-BA13-6C2B2389A740}"/>
    <hyperlink ref="BZ3268" r:id="rId3208" xr:uid="{0E3D7FB9-682F-4246-B6F5-909D661A1DD9}"/>
    <hyperlink ref="BZ3269" r:id="rId3209" xr:uid="{82A4B0A3-91C8-664F-B7DE-58DC86B8E90A}"/>
    <hyperlink ref="BZ3270" r:id="rId3210" xr:uid="{20FDE3C7-05A2-AC4A-96A7-EB8E7A9ED622}"/>
    <hyperlink ref="BZ3271" r:id="rId3211" xr:uid="{C6836CF6-CADA-5840-B6DD-DF1ECB2A84C1}"/>
    <hyperlink ref="BZ3272" r:id="rId3212" xr:uid="{677FF97D-1424-D64B-A780-A4E0159EE21B}"/>
    <hyperlink ref="BZ3273" r:id="rId3213" xr:uid="{F4A93BF2-3194-7C45-AD05-E81F4D91FA5A}"/>
    <hyperlink ref="BZ3274" r:id="rId3214" xr:uid="{197AF356-DA11-2540-A567-2A2618CD18BA}"/>
    <hyperlink ref="BZ3275" r:id="rId3215" xr:uid="{4739E1AD-E1F4-2C44-9C74-EFA01FD3F105}"/>
    <hyperlink ref="BZ3276" r:id="rId3216" xr:uid="{D0B7411C-37B6-5443-9014-D4114631499C}"/>
    <hyperlink ref="BZ3277" r:id="rId3217" xr:uid="{1B026802-F5F6-764F-8674-0555D14623DE}"/>
    <hyperlink ref="BZ3278" r:id="rId3218" xr:uid="{B5AE99EB-1D0A-7A41-9933-767A2DCEE4D6}"/>
    <hyperlink ref="BZ3279" r:id="rId3219" xr:uid="{38CD8AC0-FD2F-D941-A7C3-6D2F4AFA6075}"/>
    <hyperlink ref="BZ3280" r:id="rId3220" xr:uid="{2E2D56F3-A81C-FD4E-937E-8BFA3B497230}"/>
    <hyperlink ref="BZ3281" r:id="rId3221" xr:uid="{D884634E-B335-544D-9C8C-21D843D75CCF}"/>
    <hyperlink ref="BZ3282" r:id="rId3222" xr:uid="{84588D9A-FE79-004E-9BA2-5CF3D02C9871}"/>
    <hyperlink ref="BZ3284" r:id="rId3223" xr:uid="{11E8DE33-5A9F-FB46-AB9C-49301FBA79CC}"/>
    <hyperlink ref="BZ3285" r:id="rId3224" xr:uid="{E693AF0D-9E7B-A54F-863A-A83AB039AC6D}"/>
    <hyperlink ref="BZ3283" r:id="rId3225" xr:uid="{BAF6B727-77EC-364D-9BFC-4B40C515FA2A}"/>
    <hyperlink ref="BZ3286" r:id="rId3226" xr:uid="{77DD2ECB-D993-4445-AADF-1B8C0FE4A842}"/>
    <hyperlink ref="BZ3287" r:id="rId3227" xr:uid="{89F7E8DC-B08F-AB4F-838A-F94ED516E62F}"/>
    <hyperlink ref="BZ3288" r:id="rId3228" xr:uid="{3678249C-EC12-E949-9639-DA1E67018823}"/>
    <hyperlink ref="BZ3289" r:id="rId3229" xr:uid="{96F7A503-D27F-4847-B37E-AFA2BFAEAE1C}"/>
    <hyperlink ref="BZ3290" r:id="rId3230" xr:uid="{73286E86-7338-6444-BECD-B2C9B6D17825}"/>
    <hyperlink ref="BZ3291" r:id="rId3231" xr:uid="{3EFBD58F-6D50-4F43-94D2-EFCCF8CC7FD1}"/>
    <hyperlink ref="BZ3292" r:id="rId3232" xr:uid="{EF102B80-3343-F04C-9997-C3941BEF10FC}"/>
    <hyperlink ref="BZ3293" r:id="rId3233" xr:uid="{C1C28920-5B24-1741-ACB1-6173C30BDEF1}"/>
    <hyperlink ref="BZ3294" r:id="rId3234" xr:uid="{96ED03FE-66F5-BE4E-9184-AB06234748E7}"/>
    <hyperlink ref="BZ3295" r:id="rId3235" xr:uid="{E5002BD9-A57A-C644-9DA4-39B5F25B5689}"/>
    <hyperlink ref="BZ3296" r:id="rId3236" xr:uid="{2BE13D21-2594-0F4F-B31C-26A158327558}"/>
    <hyperlink ref="BZ3297" r:id="rId3237" xr:uid="{E2BBB105-DE3A-7247-9AE3-4550FBD03B4A}"/>
    <hyperlink ref="BZ3298" r:id="rId3238" xr:uid="{EF5B05B3-8458-0F4F-862E-3469F97C8715}"/>
    <hyperlink ref="BZ3299" r:id="rId3239" xr:uid="{E40B42C7-312D-B94F-921A-F8CF21AD360D}"/>
    <hyperlink ref="BZ3300" r:id="rId3240" xr:uid="{42BB9BDE-560A-6F4C-97B3-70E418B8F172}"/>
    <hyperlink ref="BZ3301" r:id="rId3241" xr:uid="{820D1857-DC31-4445-AFCA-4DB79C266CED}"/>
    <hyperlink ref="BZ3302" r:id="rId3242" xr:uid="{BD93C116-402B-CC4F-BA5F-F82F13094D40}"/>
    <hyperlink ref="BZ3303" r:id="rId3243" xr:uid="{83F2ACFE-F0FD-B74B-BD11-37D392EE49B5}"/>
    <hyperlink ref="BZ3304" r:id="rId3244" xr:uid="{B7420F96-FA74-BA44-87D5-2EEC27D7860C}"/>
    <hyperlink ref="BZ3305" r:id="rId3245" xr:uid="{D6B4BCC5-574C-5849-A62D-E2E8E15D0DDF}"/>
    <hyperlink ref="BZ3306" r:id="rId3246" xr:uid="{B291E142-770E-2A4F-9538-BB6F299DF2AE}"/>
    <hyperlink ref="BZ3307" r:id="rId3247" xr:uid="{7786B956-69D7-414B-A277-BF1BA8293345}"/>
    <hyperlink ref="BZ3308" r:id="rId3248" xr:uid="{0655B7A7-29B5-054A-8751-84F756E6C44C}"/>
    <hyperlink ref="BZ3309" r:id="rId3249" xr:uid="{8EF4388F-1470-AD4B-A5B8-5D7E69C80980}"/>
    <hyperlink ref="BZ3310" r:id="rId3250" xr:uid="{D91284BA-27D1-5F41-839A-AC969C574C36}"/>
    <hyperlink ref="BZ3311" r:id="rId3251" xr:uid="{69E8C8C6-9743-6E46-9CC7-12A769B1C73A}"/>
    <hyperlink ref="BZ3312" r:id="rId3252" xr:uid="{39E41CD1-3F26-654A-B98F-F35689ACFC5D}"/>
    <hyperlink ref="BZ3313" r:id="rId3253" xr:uid="{9F55B9B3-E56F-5E4F-BC1B-9F0577E86411}"/>
    <hyperlink ref="BZ3314" r:id="rId3254" xr:uid="{1F4DF2D8-685F-4E4A-A579-861B4495BE69}"/>
    <hyperlink ref="BZ3315" r:id="rId3255" xr:uid="{224BAD8B-E29B-B34D-B2CA-286B6D6AF483}"/>
    <hyperlink ref="BZ3316" r:id="rId3256" xr:uid="{EE18745D-038D-F843-AB1F-1CCD612881E0}"/>
    <hyperlink ref="BZ3317" r:id="rId3257" xr:uid="{C51CEE38-E5BB-1A41-B5B6-6243018F9A0D}"/>
    <hyperlink ref="BZ3318" r:id="rId3258" xr:uid="{39462537-A54C-4A4F-874A-6400270B8C2B}"/>
    <hyperlink ref="BZ3319" r:id="rId3259" xr:uid="{F2469628-AC59-EC44-854C-6C08836692F3}"/>
    <hyperlink ref="BZ3320" r:id="rId3260" xr:uid="{B2495475-796E-5E4A-9711-4BDE54FAB2D4}"/>
    <hyperlink ref="BZ3321" r:id="rId3261" xr:uid="{596412EA-60A8-B44F-B1ED-5EA2FA9940C3}"/>
    <hyperlink ref="BZ3322" r:id="rId3262" xr:uid="{F740D0DA-11D4-354E-AA27-DF5A13884C66}"/>
    <hyperlink ref="BZ3323" r:id="rId3263" xr:uid="{FC9B02BB-D5FE-A24A-9F06-E6DC76E2B1A2}"/>
    <hyperlink ref="BZ3324" r:id="rId3264" xr:uid="{BFA32C78-138C-2B4B-A757-1854439BA314}"/>
    <hyperlink ref="BZ3325" r:id="rId3265" xr:uid="{20B194C0-C5D1-9143-BD30-9037B42AFD82}"/>
    <hyperlink ref="BZ3326" r:id="rId3266" xr:uid="{64476A59-08B7-0942-9B64-E1A97964BC28}"/>
    <hyperlink ref="BZ3327" r:id="rId3267" xr:uid="{5029E42E-C02D-9648-B81E-2C51A9035E64}"/>
    <hyperlink ref="BZ3328" r:id="rId3268" xr:uid="{4B74A90C-F4CB-5541-A96D-6500443FF091}"/>
    <hyperlink ref="BZ3329" r:id="rId3269" xr:uid="{4F6FE10C-F3D4-E74F-B3BF-C439BA679AED}"/>
    <hyperlink ref="BZ3330" r:id="rId3270" xr:uid="{68557E44-E0D5-AB4E-A2CB-5155FF4E8556}"/>
    <hyperlink ref="BZ3331" r:id="rId3271" xr:uid="{D16C6E92-28C3-CF4A-8D0D-2CBC06D01577}"/>
    <hyperlink ref="BZ3332" r:id="rId3272" xr:uid="{E5849DA3-E591-FE41-B6BA-1A687E667ACC}"/>
    <hyperlink ref="BZ3333" r:id="rId3273" xr:uid="{F0D93E07-FCA0-EB4D-AD74-3EF0D19934F5}"/>
    <hyperlink ref="BZ3334" r:id="rId3274" xr:uid="{9578C16E-4992-AA45-9496-331412C1BA79}"/>
    <hyperlink ref="BZ3335" r:id="rId3275" xr:uid="{6BD973CF-6AEC-4847-891F-F31B6014E171}"/>
    <hyperlink ref="BZ3336" r:id="rId3276" xr:uid="{B7D772CD-79D4-F84A-BDED-4958A0115A6E}"/>
    <hyperlink ref="BZ3337" r:id="rId3277" xr:uid="{5781D35B-18E6-484A-96A7-679972AF988D}"/>
    <hyperlink ref="BZ3338" r:id="rId3278" xr:uid="{9656EACE-706D-D949-8753-3CE6B142E946}"/>
    <hyperlink ref="BZ3339" r:id="rId3279" xr:uid="{1FA73494-0A3A-B649-B964-05E0BA4951AE}"/>
    <hyperlink ref="BZ3340" r:id="rId3280" xr:uid="{F0479D1F-1F98-604B-AF7A-B3A0DD7725F6}"/>
    <hyperlink ref="BZ3341" r:id="rId3281" xr:uid="{E952D1C7-8E51-8B48-9DD9-BECFDF9605EA}"/>
    <hyperlink ref="BZ3342" r:id="rId3282" xr:uid="{48DBB4B5-6CA5-854C-B8F7-B216120C55F6}"/>
    <hyperlink ref="BZ3343" r:id="rId3283" xr:uid="{78DCFE88-F646-0F4B-90BF-01DD872E7833}"/>
    <hyperlink ref="BZ3344" r:id="rId3284" xr:uid="{5B2D0343-2B2A-7D4F-9548-B9DDB43FFE1B}"/>
    <hyperlink ref="BZ3345" r:id="rId3285" xr:uid="{7B2B5C27-0FAA-D945-BC8D-311212A85DB3}"/>
    <hyperlink ref="BZ3346" r:id="rId3286" xr:uid="{46846A54-0E3C-B846-87CF-2FEC78B28184}"/>
    <hyperlink ref="BZ3347" r:id="rId3287" xr:uid="{7BDCC7D2-5E5C-7642-B8CD-4933C57E6CC4}"/>
    <hyperlink ref="BZ3348" r:id="rId3288" xr:uid="{10E676CD-C491-1D40-96A6-9928769A7572}"/>
    <hyperlink ref="BZ3349" r:id="rId3289" xr:uid="{5B5F42DA-2194-4C4C-89E8-76C2B23B80E3}"/>
    <hyperlink ref="BZ3350" r:id="rId3290" xr:uid="{AE6165B1-30AA-FB4D-A76D-4C4F90E19E89}"/>
    <hyperlink ref="BZ3351" r:id="rId3291" xr:uid="{9EBB43F1-A99B-384E-8BF3-D59E454886D7}"/>
    <hyperlink ref="BZ3352" r:id="rId3292" xr:uid="{27786739-12CC-564B-AB00-5AC6A3949307}"/>
    <hyperlink ref="BZ3353" r:id="rId3293" xr:uid="{69C7BB2A-C8A9-5E45-B35D-851753761AC8}"/>
    <hyperlink ref="BZ3354" r:id="rId3294" xr:uid="{23E1D314-D525-AD44-B087-B6AD2A3DEF41}"/>
    <hyperlink ref="BZ3355" r:id="rId3295" xr:uid="{07F8D2ED-6EE7-BB47-AE1F-81F195875812}"/>
    <hyperlink ref="BZ3356" r:id="rId3296" xr:uid="{D94FFD92-FB79-4B4E-B004-E7CFFD215AB0}"/>
    <hyperlink ref="BZ3357" r:id="rId3297" xr:uid="{A28260B5-449F-9E4A-B1C6-FDB8FD3554E5}"/>
    <hyperlink ref="BZ3358" r:id="rId3298" xr:uid="{DE57D839-D7FC-A347-84ED-ABA52E8F5B11}"/>
    <hyperlink ref="BZ3359" r:id="rId3299" xr:uid="{0BF65DE1-3A29-2641-98FF-CBCB231462A4}"/>
    <hyperlink ref="BZ3360" r:id="rId3300" xr:uid="{2D0496FB-AE75-B04F-AA8C-4E7D56FDE7FA}"/>
    <hyperlink ref="BZ3361" r:id="rId3301" xr:uid="{14234D62-EEA7-DD41-B163-50BCA3991C93}"/>
    <hyperlink ref="BZ3362" r:id="rId3302" xr:uid="{D322850B-9013-BF49-8D1F-D958AB78829E}"/>
    <hyperlink ref="BZ3363" r:id="rId3303" xr:uid="{E007D72D-8C04-084B-A323-7DBF19C212A3}"/>
    <hyperlink ref="BZ3364" r:id="rId3304" xr:uid="{1B156E2A-B466-CA42-ADB7-73563C3BD7BD}"/>
    <hyperlink ref="BZ3365" r:id="rId3305" xr:uid="{67A5332B-4EF7-AA49-BC82-5DA85952F903}"/>
    <hyperlink ref="BZ3366" r:id="rId3306" xr:uid="{7E57AF4C-A9DE-E643-B0EB-543EC792D86A}"/>
    <hyperlink ref="BZ3367" r:id="rId3307" xr:uid="{A4131CC5-4B1B-EF46-8EDE-8C2C21ABE22F}"/>
    <hyperlink ref="BZ3368" r:id="rId3308" xr:uid="{0A05284F-676C-2E42-98BB-EDF247ACB6D3}"/>
    <hyperlink ref="BZ3369" r:id="rId3309" xr:uid="{97DB5AAB-D99D-6343-8D30-5A5EEBAB1A88}"/>
    <hyperlink ref="BZ3370" r:id="rId3310" xr:uid="{27113DDF-7F36-B84E-A3BC-BAD3C589D665}"/>
    <hyperlink ref="BZ3371" r:id="rId3311" xr:uid="{C04990FF-193F-1449-B6A0-92BCBE41C1D0}"/>
    <hyperlink ref="BZ3372" r:id="rId3312" xr:uid="{71CA3062-9AC7-634A-BDEC-1F64F9849318}"/>
    <hyperlink ref="BZ3373" r:id="rId3313" xr:uid="{6605D88F-7B06-F740-849F-087F320682AF}"/>
    <hyperlink ref="BZ3374" r:id="rId3314" xr:uid="{76186B5A-11F5-A24A-B543-E5BB36F2477C}"/>
    <hyperlink ref="BZ3375" r:id="rId3315" xr:uid="{2B38C220-66A6-584A-B1E6-CC8B995197A4}"/>
    <hyperlink ref="BZ3376" r:id="rId3316" xr:uid="{1D858EC8-710A-164E-8DD6-9F8A7F212F21}"/>
    <hyperlink ref="BZ3377" r:id="rId3317" xr:uid="{F0A5E439-A4ED-1E4B-B9B0-7ADB47211F41}"/>
    <hyperlink ref="BZ3378" r:id="rId3318" xr:uid="{E121F48D-AF18-6A4C-AE71-759B4A15F5A7}"/>
    <hyperlink ref="BZ3379" r:id="rId3319" xr:uid="{03A23050-83F4-8543-BBB9-D42D3BFD716A}"/>
    <hyperlink ref="BZ3380" r:id="rId3320" xr:uid="{D0FC5DA7-BBB8-1240-8FEA-32EAF194B1CD}"/>
    <hyperlink ref="BZ3381" r:id="rId3321" xr:uid="{1462436A-D44F-0F4B-87D4-37C74C32E118}"/>
    <hyperlink ref="BZ3382" r:id="rId3322" xr:uid="{F897B01D-50D9-E64B-9A91-387FF4E9041E}"/>
    <hyperlink ref="BZ3383" r:id="rId3323" xr:uid="{2E699EA6-35EC-844C-BFD5-347F1DBF2366}"/>
    <hyperlink ref="BZ3384" r:id="rId3324" xr:uid="{5C7B0ADB-264B-354D-ADF9-58D49D83FADF}"/>
    <hyperlink ref="BZ3385" r:id="rId3325" xr:uid="{66685C4D-F58D-4142-AA1C-0850FCD51ECA}"/>
    <hyperlink ref="BZ3386" r:id="rId3326" xr:uid="{C252FBD0-C01B-4942-8E09-BE5A6FFC1396}"/>
    <hyperlink ref="BZ3387" r:id="rId3327" xr:uid="{CE8EB227-2F0E-FF45-BE37-A0B3E42768D4}"/>
    <hyperlink ref="BZ3388" r:id="rId3328" xr:uid="{E798179E-5759-F74C-8CC3-1EDEE1D6DE54}"/>
    <hyperlink ref="BZ3389" r:id="rId3329" xr:uid="{65AE7FFE-CFF2-FA40-B563-2647BA6A6D35}"/>
    <hyperlink ref="BZ3390" r:id="rId3330" xr:uid="{DF7D1387-7649-B64F-8110-53B7E4B9B045}"/>
    <hyperlink ref="BZ3391" r:id="rId3331" xr:uid="{0C2B3071-59F0-F047-A00F-3E536D1AA606}"/>
    <hyperlink ref="BZ3392" r:id="rId3332" xr:uid="{3997A789-667C-D740-A481-CEDF2306047C}"/>
    <hyperlink ref="BZ3393" r:id="rId3333" xr:uid="{BF08D62A-8487-8E43-90D3-36174A9953F2}"/>
    <hyperlink ref="BZ3394" r:id="rId3334" xr:uid="{949B4A3E-CEE5-1947-8836-E3BB2AE52102}"/>
    <hyperlink ref="BZ3395" r:id="rId3335" xr:uid="{4EA8C37F-D59A-7D4A-A621-E4CCA670E9C9}"/>
    <hyperlink ref="BZ3396" r:id="rId3336" xr:uid="{B02C5F81-ACD4-FD43-9296-1F11CB64EEFD}"/>
    <hyperlink ref="BZ3397" r:id="rId3337" xr:uid="{977ADA72-16F5-F840-BD3B-5C4B1EA42018}"/>
    <hyperlink ref="BZ3398" r:id="rId3338" xr:uid="{25326E09-1087-2F4B-B85E-ECBBBE1F388A}"/>
    <hyperlink ref="BZ3399" r:id="rId3339" xr:uid="{6698779F-22A3-344C-AF13-E2CCA52DE266}"/>
    <hyperlink ref="BZ3400" r:id="rId3340" xr:uid="{1ADDB7F5-B0C6-DE4C-A592-53BFEA9148CC}"/>
    <hyperlink ref="BZ3401" r:id="rId3341" xr:uid="{B0F69114-23CB-EB47-A4EB-7F01141F66ED}"/>
    <hyperlink ref="BZ3402" r:id="rId3342" xr:uid="{9934BC7C-D3C5-7048-99C0-AFB8ACED0186}"/>
    <hyperlink ref="BZ3403" r:id="rId3343" xr:uid="{09DB43E1-98E1-EC41-8BB3-68EA74CC613C}"/>
    <hyperlink ref="BZ3404" r:id="rId3344" xr:uid="{59631784-8BC7-9E4F-8F57-0CB4DBA42B83}"/>
    <hyperlink ref="BZ3405" r:id="rId3345" xr:uid="{3C0FFF31-94C3-5D43-8845-FF0338606A1F}"/>
    <hyperlink ref="BZ3406" r:id="rId3346" xr:uid="{5354CBD7-282D-EB48-B0C1-24700D55EED6}"/>
    <hyperlink ref="BZ3407" r:id="rId3347" xr:uid="{21242231-2A4B-7947-A72B-0691791F8604}"/>
    <hyperlink ref="BZ3408" r:id="rId3348" xr:uid="{A27445E7-A882-1E45-978A-6914A89C8ED4}"/>
    <hyperlink ref="BZ3409" r:id="rId3349" xr:uid="{5D4E6C4D-8033-8A4E-B1FA-FC781EDC8796}"/>
    <hyperlink ref="BZ3410" r:id="rId3350" xr:uid="{5F9FEE2E-2D55-FF4C-8097-EA845331258A}"/>
    <hyperlink ref="BZ3411" r:id="rId3351" xr:uid="{EB84EA59-ED8B-604C-92C8-D20060D62CF9}"/>
    <hyperlink ref="BZ3412" r:id="rId3352" xr:uid="{FE760FCB-CE36-E44C-8512-A77F1E195B64}"/>
    <hyperlink ref="BZ3413" r:id="rId3353" xr:uid="{BD8C182F-022F-1948-B9C1-8664AA35DA62}"/>
    <hyperlink ref="BZ3414" r:id="rId3354" xr:uid="{40A47507-3654-374A-A945-17ACB87A9E0A}"/>
    <hyperlink ref="BZ3415" r:id="rId3355" xr:uid="{C194400D-2139-4345-A217-65CAC9365FD8}"/>
    <hyperlink ref="BZ3416" r:id="rId3356" xr:uid="{224B4FEE-17E3-6948-A2B8-E0E9CD4B67BC}"/>
    <hyperlink ref="BZ3417" r:id="rId3357" xr:uid="{338174BC-2233-9241-904D-D8F55792E9D7}"/>
    <hyperlink ref="BZ3418" r:id="rId3358" xr:uid="{5CF24A93-1B46-D541-B77B-EF2F5893DFFB}"/>
    <hyperlink ref="BZ3419" r:id="rId3359" xr:uid="{276A5352-9FFF-0446-BB87-FC8A199FC8B3}"/>
    <hyperlink ref="BZ3420" r:id="rId3360" xr:uid="{4CEF45A7-84F3-2840-BD6B-7E77F2B86B97}"/>
    <hyperlink ref="BZ3421" r:id="rId3361" xr:uid="{B179FA94-32AF-6A4B-BDDB-510BE53BE85F}"/>
    <hyperlink ref="BZ3422" r:id="rId3362" xr:uid="{8DF2CF7B-495E-3E46-97D6-EE6FDFCC3506}"/>
    <hyperlink ref="BZ3423" r:id="rId3363" xr:uid="{183EA61E-8635-E145-8908-AB76FC6CDD0A}"/>
    <hyperlink ref="BZ3424" r:id="rId3364" xr:uid="{02F1236B-6413-BF4B-A148-7EBADA76647A}"/>
    <hyperlink ref="BZ3425" r:id="rId3365" xr:uid="{7F4BA84B-A6A6-9A49-A4F6-560F535C3BBD}"/>
    <hyperlink ref="BZ3426" r:id="rId3366" xr:uid="{30B823FF-22D1-BB44-AC43-DEF40F51C0E0}"/>
    <hyperlink ref="BZ3427" r:id="rId3367" xr:uid="{37CF8FB4-6A6D-5E42-8588-6DF51282E5E7}"/>
    <hyperlink ref="BZ3428" r:id="rId3368" xr:uid="{BFEBADAC-9B0C-874A-91FB-0BFFE080DD35}"/>
    <hyperlink ref="BZ3429" r:id="rId3369" xr:uid="{713E097D-588A-4446-BF2F-E5BFBFD1C1AE}"/>
    <hyperlink ref="BZ3430" r:id="rId3370" xr:uid="{CF682E3D-CC96-5643-A87F-BE04B7C2B3C8}"/>
    <hyperlink ref="BZ3431" r:id="rId3371" xr:uid="{5F91FC8C-B273-5E41-82A3-A2D4053F7D53}"/>
    <hyperlink ref="BZ3432" r:id="rId3372" xr:uid="{B4533B1A-0EC3-554A-9C00-4F963675F40E}"/>
    <hyperlink ref="BZ3433" r:id="rId3373" xr:uid="{A062BD4A-B5FB-A84C-923F-DDCFA7F55F70}"/>
    <hyperlink ref="BZ3434" r:id="rId3374" xr:uid="{5E153592-F095-ED4D-846F-AD748D5D6A6B}"/>
    <hyperlink ref="BZ3435" r:id="rId3375" xr:uid="{1DA51D5E-BA65-C54B-91D8-9D131C530441}"/>
    <hyperlink ref="BZ3436" r:id="rId3376" xr:uid="{38B39904-1681-8344-8567-A5F4BF7C8517}"/>
    <hyperlink ref="BZ3437" r:id="rId3377" xr:uid="{C91CE0E3-94FE-2444-8CE6-AD1429C95C03}"/>
    <hyperlink ref="BZ3438" r:id="rId3378" xr:uid="{43ECE312-9019-024C-B7FF-2AFEE4EABBFC}"/>
    <hyperlink ref="BZ3439" r:id="rId3379" xr:uid="{9581945C-72AD-954D-ACA9-DC821ACB7FAD}"/>
    <hyperlink ref="BZ3440" r:id="rId3380" xr:uid="{5053E46D-C905-444C-AF97-6F7FBDDC0E77}"/>
    <hyperlink ref="BZ3441" r:id="rId3381" xr:uid="{978DA68E-8E13-2A4C-9C95-23C0CF65140C}"/>
    <hyperlink ref="BZ3442" r:id="rId3382" xr:uid="{3A39FAD4-58F6-1548-AF7E-94479AB8066E}"/>
    <hyperlink ref="BZ3443" r:id="rId3383" xr:uid="{2D76399C-C4D5-CA4B-ACE0-B167C9252B7F}"/>
    <hyperlink ref="BZ3444" r:id="rId3384" xr:uid="{811292A9-F473-C74A-91CA-DDE66F3F6589}"/>
    <hyperlink ref="BZ3445" r:id="rId3385" xr:uid="{0C0485F6-56E2-994C-8F90-F93C8AC97B98}"/>
    <hyperlink ref="BZ3446" r:id="rId3386" xr:uid="{F45C1879-FD06-9245-8FE9-F5D57B087264}"/>
    <hyperlink ref="BZ3447" r:id="rId3387" xr:uid="{EF2F681D-79E3-B544-BFB5-29E1DC6CB961}"/>
    <hyperlink ref="BZ3448" r:id="rId3388" xr:uid="{F4E6A369-A86D-F940-8B64-F3B9ADCADA8B}"/>
    <hyperlink ref="BZ3449" r:id="rId3389" xr:uid="{8A0524E4-08D7-BA48-9192-1CDC8FC91791}"/>
    <hyperlink ref="BZ3450" r:id="rId3390" xr:uid="{3DB90F43-1391-2443-A351-D7A681662994}"/>
    <hyperlink ref="BZ3451" r:id="rId3391" xr:uid="{1CD87070-8884-E64E-A99C-09E433E6389C}"/>
    <hyperlink ref="BZ3452" r:id="rId3392" xr:uid="{BA87AB12-2D9A-0B4E-B7BC-9499AC5094A1}"/>
    <hyperlink ref="BZ3453" r:id="rId3393" xr:uid="{FD7E0A77-3005-794A-BD79-B9A2175D3DCA}"/>
    <hyperlink ref="BZ3454" r:id="rId3394" xr:uid="{6262B602-7FC5-9E40-990D-E316B3B627B2}"/>
    <hyperlink ref="BZ3455" r:id="rId3395" xr:uid="{66B40AF9-E32C-8C49-AEFE-5E6B270C1FBD}"/>
    <hyperlink ref="BZ3456" r:id="rId3396" xr:uid="{54B71D44-B104-7041-BB32-182B5E0BA4E7}"/>
    <hyperlink ref="BZ3457" r:id="rId3397" xr:uid="{18AB4C8E-1A2C-824A-979E-2CEF93013244}"/>
    <hyperlink ref="BZ3458" r:id="rId3398" xr:uid="{F87CC608-1E3B-5E45-9EB9-6FBF9DE6DFE0}"/>
    <hyperlink ref="BZ3459" r:id="rId3399" xr:uid="{89C01784-39C5-4845-94CE-43EDF1D2379F}"/>
    <hyperlink ref="BZ3460" r:id="rId3400" xr:uid="{7CC5ADF6-DAC1-7645-815A-22A79D57743F}"/>
    <hyperlink ref="BZ3461" r:id="rId3401" xr:uid="{6A7C47B2-1468-2A49-96DA-CCA12981C7DB}"/>
    <hyperlink ref="BZ3462" r:id="rId3402" xr:uid="{24021E1B-063E-BA49-AA78-C55709DD67CA}"/>
    <hyperlink ref="BZ3463" r:id="rId3403" xr:uid="{AD5D5B71-09D8-1343-B032-F4CED35AEA44}"/>
    <hyperlink ref="BZ3464" r:id="rId3404" xr:uid="{B33D92D6-20FF-4345-B576-E6902C60B4E2}"/>
    <hyperlink ref="BZ3465" r:id="rId3405" xr:uid="{78F8BD42-3E54-B740-A4CA-E0BBF73F769C}"/>
    <hyperlink ref="BZ3466" r:id="rId3406" xr:uid="{09D0AE67-7BEE-A943-BD79-5AE93CBDAD78}"/>
    <hyperlink ref="BZ3467" r:id="rId3407" xr:uid="{D321B95E-F9AC-4A4C-A43B-2442D7AC6B03}"/>
    <hyperlink ref="BZ3468" r:id="rId3408" xr:uid="{C9F48533-41AC-E741-AC61-6A4CA7998E54}"/>
    <hyperlink ref="BZ3469" r:id="rId3409" xr:uid="{057B383E-82F8-3149-BCE6-8CBEBCFB5E9C}"/>
    <hyperlink ref="BZ3470" r:id="rId3410" xr:uid="{3B567EEC-4FFF-8647-A2BF-0C5DE3E8C9EB}"/>
    <hyperlink ref="BZ3471" r:id="rId3411" xr:uid="{EA1E5A40-B14B-F543-8426-FF893C75D780}"/>
    <hyperlink ref="BZ3472" r:id="rId3412" xr:uid="{149B14D9-B594-D64A-8629-E2BFC7CDD3F0}"/>
    <hyperlink ref="BZ3473" r:id="rId3413" xr:uid="{2FAD4912-6614-AA4A-84A7-3C1BDC7A5B0F}"/>
    <hyperlink ref="BZ3474" r:id="rId3414" xr:uid="{56A8F978-C294-ED4F-BE29-7E71203D4FA2}"/>
    <hyperlink ref="BZ3475" r:id="rId3415" xr:uid="{BD48FC6E-1CA4-1847-8B18-10FE40E0DACE}"/>
    <hyperlink ref="BZ3476" r:id="rId3416" xr:uid="{D5F54AAC-3405-6343-8939-6D6F98D64F9E}"/>
    <hyperlink ref="BZ3477" r:id="rId3417" xr:uid="{FD80CDBC-C392-FF42-A237-2A6823B506C1}"/>
    <hyperlink ref="BZ3478" r:id="rId3418" xr:uid="{D6D7BAD0-AE73-4C4B-BF3A-531A080CCA82}"/>
    <hyperlink ref="BZ3479" r:id="rId3419" xr:uid="{E4A82DE9-E3EF-7B41-AB5C-B9EF44462C1C}"/>
    <hyperlink ref="BZ3480" r:id="rId3420" xr:uid="{6867A749-0A80-254F-BDAF-8D69CD3DDBF2}"/>
    <hyperlink ref="BZ3481" r:id="rId3421" xr:uid="{00C29F05-84F4-5A43-8A07-B2311FDC457B}"/>
    <hyperlink ref="BZ3482" r:id="rId3422" xr:uid="{49AF8083-F530-5049-B0E7-92658FA3A41D}"/>
    <hyperlink ref="BZ3483" r:id="rId3423" xr:uid="{73711D1D-D405-844A-9ACB-2822B99EB2F5}"/>
    <hyperlink ref="BZ3484" r:id="rId3424" xr:uid="{FBA72613-A2BF-764C-BE5E-C7DD2D914849}"/>
    <hyperlink ref="BZ3485" r:id="rId3425" xr:uid="{C3AAB9EF-3FB9-5647-B58E-03CA8FA3FFF0}"/>
    <hyperlink ref="BZ3486" r:id="rId3426" xr:uid="{D9373307-5779-3A44-9941-AA3936A14E1F}"/>
    <hyperlink ref="BZ3487" r:id="rId3427" xr:uid="{00575150-BF55-564F-91BB-081EB5CAA9ED}"/>
    <hyperlink ref="BZ3488" r:id="rId3428" xr:uid="{C9E867FD-894E-E14E-A717-EC4140EE05EF}"/>
    <hyperlink ref="BZ3489" r:id="rId3429" xr:uid="{80BB23E5-1F25-D04C-9F40-4E7C93DB6E22}"/>
    <hyperlink ref="BZ3490" r:id="rId3430" xr:uid="{FA021FED-C493-4645-949E-629780C0A668}"/>
    <hyperlink ref="BZ3491" r:id="rId3431" xr:uid="{68BFE803-B82D-C945-81A3-35FBA7D7AA27}"/>
    <hyperlink ref="BZ3492" r:id="rId3432" xr:uid="{D8886BC4-01CE-1744-B1F1-AF13EA037A59}"/>
    <hyperlink ref="BZ3493" r:id="rId3433" xr:uid="{B9B2C0FF-48CE-9142-A7B4-1AE1E159FA6B}"/>
    <hyperlink ref="BZ3494" r:id="rId3434" xr:uid="{44346FA9-07E6-F742-B059-F5B14EB88F84}"/>
    <hyperlink ref="BZ3495" r:id="rId3435" xr:uid="{48E7B9DA-36E1-C340-ADA4-D8EDFF1347B2}"/>
    <hyperlink ref="BZ3496" r:id="rId3436" xr:uid="{BD4E6DD3-EF71-244C-A82A-4CCA4D117073}"/>
    <hyperlink ref="BZ3497" r:id="rId3437" xr:uid="{452CACBE-B182-EE4A-9267-30C694BCD1CF}"/>
    <hyperlink ref="BZ3498" r:id="rId3438" xr:uid="{C56373B6-4541-0146-9650-47F4780504F7}"/>
    <hyperlink ref="BZ3499" r:id="rId3439" xr:uid="{F52F9567-BE68-B14C-8FDD-EC85BE463421}"/>
    <hyperlink ref="BZ3500" r:id="rId3440" xr:uid="{D6C8839A-5700-5C4A-A4B2-3A87024229F6}"/>
    <hyperlink ref="BZ3501" r:id="rId3441" xr:uid="{78C3FEF9-C0DE-5F49-B1FC-B587C394C360}"/>
    <hyperlink ref="BZ3502" r:id="rId3442" xr:uid="{CD1F5FDF-E36B-4A48-A155-67B3173B8F02}"/>
    <hyperlink ref="BZ3503" r:id="rId3443" xr:uid="{822BA92B-3B4D-7C4D-AA2D-05D92EC0F634}"/>
    <hyperlink ref="BZ3504" r:id="rId3444" xr:uid="{17956522-DC06-D344-833A-1D33E9176596}"/>
    <hyperlink ref="BZ3505" r:id="rId3445" xr:uid="{630348B4-C99B-854E-8F8D-687BE057B3E2}"/>
    <hyperlink ref="BZ3506" r:id="rId3446" xr:uid="{11F699C6-2491-D848-BBB5-993BCBEC3288}"/>
    <hyperlink ref="BZ3507" r:id="rId3447" xr:uid="{8010ABA1-90D3-0246-AC33-2C98BAD49782}"/>
    <hyperlink ref="BZ3508" r:id="rId3448" xr:uid="{CBDBAF1F-B253-864A-8760-B98A04747CFA}"/>
    <hyperlink ref="BZ3509" r:id="rId3449" xr:uid="{9D09B853-7712-F946-9395-BAABDCC5F27B}"/>
    <hyperlink ref="BZ3510" r:id="rId3450" xr:uid="{8CE84890-BA9E-A04B-9691-8B3964AFE9E8}"/>
    <hyperlink ref="BZ3511" r:id="rId3451" xr:uid="{DC9AA6E6-461F-8F47-9C57-609060EFF097}"/>
    <hyperlink ref="BZ3512" r:id="rId3452" xr:uid="{F120001E-2138-C54C-8859-7B01F33F281D}"/>
    <hyperlink ref="BZ3513" r:id="rId3453" xr:uid="{01936036-77FB-6848-9D6E-BBC9C170B997}"/>
    <hyperlink ref="BZ3514" r:id="rId3454" xr:uid="{BE173A73-23C6-3441-ABB5-FFE3976E62CB}"/>
    <hyperlink ref="BZ3515" r:id="rId3455" xr:uid="{F0BAD459-88F3-8E48-A597-C4A78993067D}"/>
    <hyperlink ref="BZ3516" r:id="rId3456" xr:uid="{EFFC58CF-D6B5-074C-8A8E-EE0224411912}"/>
    <hyperlink ref="BZ3517" r:id="rId3457" xr:uid="{D324BF82-2AC0-F749-BFB2-F62A2DD66AD4}"/>
    <hyperlink ref="BZ3518" r:id="rId3458" xr:uid="{953F1599-E1BD-5942-8D50-D9350FEFB225}"/>
    <hyperlink ref="BZ3519" r:id="rId3459" xr:uid="{32C521D3-3E00-2F4C-88AC-346C511B052B}"/>
    <hyperlink ref="BZ3520" r:id="rId3460" xr:uid="{4136BBC8-BF13-0D41-A680-F7032B2A42BF}"/>
    <hyperlink ref="BZ3521" r:id="rId3461" xr:uid="{5C8A586B-E638-034D-8650-762E7B05D3EF}"/>
    <hyperlink ref="BZ3522" r:id="rId3462" xr:uid="{67FAF5CC-F86A-BC4F-9EA7-8212B175CBF5}"/>
    <hyperlink ref="BZ3523" r:id="rId3463" xr:uid="{90523E49-54D7-6B4F-A2B7-4E49AE2D5B4B}"/>
    <hyperlink ref="BZ3524" r:id="rId3464" xr:uid="{4C6000AB-442F-0641-B74A-0EA86DEEFAD9}"/>
    <hyperlink ref="BZ3525" r:id="rId3465" xr:uid="{2AC41C40-A3F8-9C42-A7BE-D427F8E50BE2}"/>
    <hyperlink ref="BZ3526" r:id="rId3466" xr:uid="{13D3F15E-CA5A-EF42-A214-2A23B886B351}"/>
    <hyperlink ref="BZ3527" r:id="rId3467" xr:uid="{403B939C-F10F-794A-BE6D-266DC793C6F6}"/>
    <hyperlink ref="BZ3528" r:id="rId3468" xr:uid="{0A961F3F-3962-454F-A37E-05D26FEDE861}"/>
    <hyperlink ref="BZ3529" r:id="rId3469" xr:uid="{2AF7A1DA-CC5A-A243-ABA4-DC33E2A77AA0}"/>
    <hyperlink ref="BZ3530" r:id="rId3470" xr:uid="{348BF1F9-A38C-5D4E-A40C-5366C5101588}"/>
    <hyperlink ref="BZ3531" r:id="rId3471" xr:uid="{1E9C14DC-76E1-7C4F-BB4C-15E754C17CF5}"/>
    <hyperlink ref="BZ3532" r:id="rId3472" xr:uid="{2DD346ED-0394-C748-A3AA-A46C6949AE4E}"/>
    <hyperlink ref="BZ3533" r:id="rId3473" xr:uid="{0686546B-7FBA-8243-A0AB-3088A2EA9D51}"/>
    <hyperlink ref="BZ3534" r:id="rId3474" xr:uid="{C1C30887-C32B-3747-BAEE-4F11B77A0CE4}"/>
    <hyperlink ref="BZ3535" r:id="rId3475" xr:uid="{65FB96E5-5102-7048-8934-E93BF8151DAA}"/>
    <hyperlink ref="BZ3536" r:id="rId3476" xr:uid="{BFB08997-113C-0D4B-8E95-8D7E481724FF}"/>
    <hyperlink ref="BZ3537" r:id="rId3477" xr:uid="{CF41BFD4-3DF7-A847-9B15-217815A56960}"/>
    <hyperlink ref="BZ3538" r:id="rId3478" xr:uid="{943160C9-8057-E34C-B3DC-B6DB7DD3E019}"/>
    <hyperlink ref="BZ3539" r:id="rId3479" xr:uid="{003430B9-3B80-5642-9A27-9B9AED011F1D}"/>
    <hyperlink ref="BZ3540" r:id="rId3480" xr:uid="{0C8E9C9F-7BCD-C249-91FB-1683DF66F78C}"/>
    <hyperlink ref="BZ3541" r:id="rId3481" xr:uid="{C669025B-BB75-D847-9848-467948DAD796}"/>
    <hyperlink ref="BZ3542" r:id="rId3482" xr:uid="{E5FA4463-B5AB-4D4D-962C-B6D23BCC15F7}"/>
    <hyperlink ref="BZ3543" r:id="rId3483" xr:uid="{0E1D20A9-47BF-BB4F-B2F2-1A3DD8FFDF99}"/>
    <hyperlink ref="BZ3544" r:id="rId3484" xr:uid="{26BD676C-3814-1D45-BE6E-F439CCEDB982}"/>
    <hyperlink ref="BZ3545" r:id="rId3485" xr:uid="{961B7FD9-A49E-2548-AFD7-F85EEDC3B946}"/>
    <hyperlink ref="BZ3546" r:id="rId3486" xr:uid="{E38DFF9B-D0E5-484A-9CF7-C5FB886988B9}"/>
    <hyperlink ref="BZ3547" r:id="rId3487" xr:uid="{C7BBC9E4-AA19-0B42-BB7B-83D3AB66CF4E}"/>
    <hyperlink ref="BZ3548" r:id="rId3488" xr:uid="{6C18B20F-EB07-3A48-AC7B-D053B7F5AF53}"/>
    <hyperlink ref="BZ3549" r:id="rId3489" xr:uid="{897D0683-6C77-D04E-B11D-83FAA9DE80AE}"/>
    <hyperlink ref="BZ3550" r:id="rId3490" xr:uid="{EF96D060-0C70-B94D-96EB-879D2392F8C0}"/>
    <hyperlink ref="BZ3551" r:id="rId3491" xr:uid="{8809CCC5-693F-C741-B892-E43E5940551E}"/>
    <hyperlink ref="BZ3552" r:id="rId3492" xr:uid="{02E5B016-86F2-7848-B8CD-4990FC3823D9}"/>
    <hyperlink ref="BZ3554" r:id="rId3493" xr:uid="{E3E89CDC-BF0C-184F-B843-B0573BC2E9D3}"/>
    <hyperlink ref="BZ3555" r:id="rId3494" xr:uid="{3B6A424C-B33C-4B47-8F33-6E2EDEBD2BF4}"/>
    <hyperlink ref="BZ3553" r:id="rId3495" xr:uid="{4131A42C-540E-1C4C-BDCB-B7D287F18855}"/>
    <hyperlink ref="BZ3556" r:id="rId3496" xr:uid="{6791132E-40F7-7A44-B45A-EB3281904A2A}"/>
    <hyperlink ref="BZ3557" r:id="rId3497" xr:uid="{0CC0F302-8EDE-7842-9667-360D39FE374F}"/>
    <hyperlink ref="BZ3558" r:id="rId3498" xr:uid="{6FA222C3-A52B-8146-A698-FDEBAF4E0E0C}"/>
    <hyperlink ref="BZ3559" r:id="rId3499" xr:uid="{05024063-2657-F24B-828E-39FD73F2ED62}"/>
    <hyperlink ref="BZ3560" r:id="rId3500" xr:uid="{D5D0565F-4DD2-9A45-8D75-6F3F0ADA9ABA}"/>
    <hyperlink ref="BZ3561" r:id="rId3501" xr:uid="{A7810E10-A4F9-DC46-A98E-6DD737CA0B7E}"/>
    <hyperlink ref="BZ3562" r:id="rId3502" xr:uid="{8EB3529F-CB1E-5A4B-B64C-429191402E22}"/>
    <hyperlink ref="BZ3563" r:id="rId3503" xr:uid="{54578D56-A179-0A4F-B4C7-5B1B410E3F2C}"/>
    <hyperlink ref="BZ3564" r:id="rId3504" xr:uid="{0C9C3243-8C7C-8446-A8B2-3A2F8DB9CB18}"/>
    <hyperlink ref="BZ3565" r:id="rId3505" xr:uid="{D3D116E8-B505-004F-B27C-FF45A4388E54}"/>
    <hyperlink ref="BZ3566" r:id="rId3506" xr:uid="{1342731B-E26A-034C-A9C9-1D7E0A2FC6E7}"/>
    <hyperlink ref="BZ3567" r:id="rId3507" xr:uid="{73173622-A12E-144C-B4E9-32E860B7A6CA}"/>
    <hyperlink ref="BZ3568" r:id="rId3508" xr:uid="{C65F39FD-D78A-C24C-A279-BB27B8F6F531}"/>
    <hyperlink ref="BZ3569" r:id="rId3509" xr:uid="{A79C011A-4FA4-3C46-B0FF-5CBA2DF601C2}"/>
    <hyperlink ref="BZ3570" r:id="rId3510" xr:uid="{D1755F2F-CD1D-CD4D-9691-31A9E7080F15}"/>
    <hyperlink ref="BZ3571" r:id="rId3511" xr:uid="{9A78A76A-DD2E-FC44-B98B-D479A5445566}"/>
    <hyperlink ref="BZ3572" r:id="rId3512" xr:uid="{5DC0693A-D9EE-5F48-B997-257DA487787D}"/>
    <hyperlink ref="BZ3573" r:id="rId3513" xr:uid="{9DD601A8-B594-2441-96B1-186956BC1723}"/>
    <hyperlink ref="BZ3574" r:id="rId3514" xr:uid="{7E108A85-03F7-4044-ADBD-326B497DC5EF}"/>
    <hyperlink ref="BZ3575" r:id="rId3515" xr:uid="{884FD0B1-BB70-9E49-86DF-08303E0F9630}"/>
    <hyperlink ref="BZ3576" r:id="rId3516" xr:uid="{43928B7B-0189-4B4C-814C-DF578198C924}"/>
    <hyperlink ref="BZ3577" r:id="rId3517" xr:uid="{00906CE6-92FE-C443-931C-3185B67F194E}"/>
    <hyperlink ref="BZ3578" r:id="rId3518" xr:uid="{10B0D5EC-CCDA-4A49-87E6-126ABEC070D9}"/>
    <hyperlink ref="BZ3579" r:id="rId3519" xr:uid="{4EB60AF3-EF71-F040-ACBA-83EB4A20D2FF}"/>
    <hyperlink ref="BZ3580" r:id="rId3520" xr:uid="{02A0E244-540D-0546-A596-D0A02DF5B94D}"/>
    <hyperlink ref="BZ3581" r:id="rId3521" xr:uid="{4AC6495C-0279-4140-9022-57A02A6815B6}"/>
    <hyperlink ref="BZ3582" r:id="rId3522" xr:uid="{2D9F65FF-576C-7746-88BC-A5DA25E3D585}"/>
    <hyperlink ref="BZ3583" r:id="rId3523" xr:uid="{22FB28D0-8989-9643-84DE-B5ED7BDF4112}"/>
    <hyperlink ref="BZ3584" r:id="rId3524" xr:uid="{B18EA193-083D-9549-834F-24DDE4C184D8}"/>
    <hyperlink ref="BZ3585" r:id="rId3525" xr:uid="{B692772A-3AEC-B14F-9428-6C10A0BA0CDA}"/>
    <hyperlink ref="BZ3586" r:id="rId3526" xr:uid="{2FBCFCC5-F781-9841-820F-AF867F6E6041}"/>
    <hyperlink ref="BZ3587" r:id="rId3527" xr:uid="{8C1FC4ED-97E6-C543-A4ED-83D5956AE19C}"/>
    <hyperlink ref="BZ3588" r:id="rId3528" xr:uid="{F274DD6A-F159-BC40-AD03-2318D135609D}"/>
    <hyperlink ref="BZ3589" r:id="rId3529" xr:uid="{6B86F777-F161-624E-B973-45408F32D11D}"/>
    <hyperlink ref="BZ3590" r:id="rId3530" xr:uid="{0E28AB42-57B8-404F-94D9-E9DF89EA4BC4}"/>
    <hyperlink ref="BZ3591" r:id="rId3531" xr:uid="{05529248-E5CF-0C44-B858-5A79ED81A72D}"/>
    <hyperlink ref="BZ3592" r:id="rId3532" xr:uid="{D0000406-9A1C-0A43-8A07-F304105CC730}"/>
    <hyperlink ref="BZ3593" r:id="rId3533" xr:uid="{55C3AFEC-529F-E14B-9273-35E9F187980B}"/>
    <hyperlink ref="BZ3594" r:id="rId3534" xr:uid="{B9786A7F-975E-6241-AFF5-4E9C0FCAFE3F}"/>
    <hyperlink ref="BZ3595" r:id="rId3535" xr:uid="{9D53BC2B-CF6B-D947-B7D4-84C31E123067}"/>
    <hyperlink ref="BZ3596" r:id="rId3536" xr:uid="{1883025E-1712-5A49-B015-01344F0983AC}"/>
    <hyperlink ref="BZ3597" r:id="rId3537" xr:uid="{78F15609-231F-2D4B-872A-73EC8F41618C}"/>
    <hyperlink ref="BZ3598" r:id="rId3538" xr:uid="{8F63C58E-4B07-BF47-BF2E-0F05F70C610C}"/>
    <hyperlink ref="BZ3599" r:id="rId3539" xr:uid="{A4DD7A21-C7FE-D54A-9989-A55535EE4602}"/>
    <hyperlink ref="BZ3600" r:id="rId3540" xr:uid="{8EB25103-3834-6F45-9F82-0A3A10E5E800}"/>
    <hyperlink ref="BZ3601" r:id="rId3541" xr:uid="{795DD81C-D01D-FD47-AA3F-171D43413FD8}"/>
    <hyperlink ref="BZ3602" r:id="rId3542" xr:uid="{4EDD2D0C-F722-684D-967B-E29D20792C1F}"/>
    <hyperlink ref="BZ3603" r:id="rId3543" xr:uid="{8092A1FE-DCB5-6142-94B8-71EB8C1EF7F1}"/>
    <hyperlink ref="BZ3604" r:id="rId3544" xr:uid="{A762452F-57D7-1840-9BD5-1098D6F30DDB}"/>
    <hyperlink ref="BZ3605" r:id="rId3545" xr:uid="{8FF270F5-DC04-4342-A0C6-5136EEC48CA0}"/>
    <hyperlink ref="BZ3606" r:id="rId3546" xr:uid="{E2E9E44F-5DDA-3842-89B5-DB5955537243}"/>
    <hyperlink ref="BZ3607" r:id="rId3547" xr:uid="{2936D191-9080-1F45-9364-B24620301F16}"/>
    <hyperlink ref="BZ3608" r:id="rId3548" xr:uid="{7B32B9D1-FCED-D846-8CD7-5012E6FF4A5E}"/>
    <hyperlink ref="BZ3609" r:id="rId3549" xr:uid="{0958DE8F-5F10-654E-9343-D35FD4577F5B}"/>
    <hyperlink ref="BZ3610" r:id="rId3550" xr:uid="{D4960EE7-1F61-A24D-B0FA-30DAEDA6D39D}"/>
    <hyperlink ref="BZ3611" r:id="rId3551" xr:uid="{901DA368-E7B2-324E-93D6-DA6D539D9ED8}"/>
    <hyperlink ref="BZ3612" r:id="rId3552" xr:uid="{5EA874E4-BEC1-9E4D-9236-680983EE5D75}"/>
    <hyperlink ref="BZ3613" r:id="rId3553" xr:uid="{C4C2DD0D-167C-574E-B58F-59FD802AA8FD}"/>
    <hyperlink ref="BZ3614" r:id="rId3554" xr:uid="{84F4CCA3-C4D7-C24D-A6BD-F5E7662D593F}"/>
    <hyperlink ref="BZ3615" r:id="rId3555" xr:uid="{0379958D-ECBD-A940-9CDE-CF9AFBBDCD55}"/>
    <hyperlink ref="BZ3616" r:id="rId3556" xr:uid="{D21E763D-A4F1-0B4C-8E10-3D5FECDCA1B9}"/>
    <hyperlink ref="BZ3617" r:id="rId3557" xr:uid="{3C1FFEE9-7641-9C4F-98DB-6292166D82AA}"/>
    <hyperlink ref="BZ3618" r:id="rId3558" xr:uid="{578A5897-EDCC-044A-B524-B97DE5E64C19}"/>
    <hyperlink ref="BZ3619" r:id="rId3559" xr:uid="{DFAC62FE-13AF-BB44-AD49-7D5A73AD3EFD}"/>
    <hyperlink ref="BZ3620" r:id="rId3560" xr:uid="{2693F32C-D82F-3647-A9DB-77581912A33B}"/>
    <hyperlink ref="BZ3621" r:id="rId3561" xr:uid="{DAD7D838-72A3-2F4C-884F-23D3F143AA21}"/>
    <hyperlink ref="BZ3622" r:id="rId3562" xr:uid="{0913E5B0-382F-9D48-8A4E-5EE22447EF11}"/>
    <hyperlink ref="BZ3623" r:id="rId3563" xr:uid="{AC74CAF4-A68F-AA4D-977A-8A1971A39D4F}"/>
    <hyperlink ref="BZ3624" r:id="rId3564" xr:uid="{06B081E3-3D75-F945-A752-65F17EC75979}"/>
    <hyperlink ref="BZ3625" r:id="rId3565" xr:uid="{A6F7709C-8FB1-E642-8B6B-2C4FB7E3DCC0}"/>
    <hyperlink ref="BZ3626" r:id="rId3566" xr:uid="{70655691-F25F-5A46-BF8E-540A65066D5E}"/>
    <hyperlink ref="BZ3627" r:id="rId3567" xr:uid="{765AC50A-5021-024C-B2BF-D98F16F37C6E}"/>
    <hyperlink ref="BZ3628" r:id="rId3568" xr:uid="{17E0644D-4C26-DD4C-AC15-B4CAB0920752}"/>
    <hyperlink ref="BZ3629" r:id="rId3569" xr:uid="{9E55A548-6810-6547-8685-B940494BAC35}"/>
    <hyperlink ref="BZ3630" r:id="rId3570" xr:uid="{EF05FD2A-97D7-9D4B-B0BA-FD90F00278CE}"/>
    <hyperlink ref="BZ3631" r:id="rId3571" xr:uid="{EAC966E3-16A6-E841-8954-570218C79E90}"/>
    <hyperlink ref="BZ3632" r:id="rId3572" xr:uid="{0CA764BB-8D75-774E-96DC-EF27447AE7D0}"/>
    <hyperlink ref="BZ3633" r:id="rId3573" xr:uid="{D9F2611E-D177-8040-9EB6-529BE393AF4D}"/>
    <hyperlink ref="BZ3634" r:id="rId3574" xr:uid="{C39B0510-71D0-4F46-A478-9F21BED11315}"/>
    <hyperlink ref="BZ3635" r:id="rId3575" xr:uid="{13F88397-D0AC-0748-B4D3-D2CFDEE74C87}"/>
    <hyperlink ref="BZ3636" r:id="rId3576" xr:uid="{D171D44B-3B5C-9143-BD0E-396EE4C159EE}"/>
    <hyperlink ref="BZ3637" r:id="rId3577" xr:uid="{ECB35EB8-1EA5-444C-820B-45BFCB90BCC5}"/>
    <hyperlink ref="BZ3638" r:id="rId3578" xr:uid="{61B2B475-9AC7-2548-A274-075EEA42F367}"/>
    <hyperlink ref="BZ3639" r:id="rId3579" xr:uid="{33BAFD9E-F268-A843-8186-F405FF59376C}"/>
    <hyperlink ref="BZ3640" r:id="rId3580" xr:uid="{E75F5BE4-E580-C04C-A766-F7A28852B262}"/>
    <hyperlink ref="BZ3641" r:id="rId3581" xr:uid="{B61C40A8-7D93-5944-A4F0-F9DDB8F649C5}"/>
    <hyperlink ref="BZ3642" r:id="rId3582" xr:uid="{B49E37F5-B0A3-4C43-AD49-E8CE794611B2}"/>
    <hyperlink ref="BZ3643" r:id="rId3583" xr:uid="{301DAC7B-5573-5547-89BF-E337A2B0E8AD}"/>
    <hyperlink ref="BZ3644" r:id="rId3584" xr:uid="{D9E36A3C-99B0-544E-A3C1-B3F570CDD371}"/>
    <hyperlink ref="BZ3645" r:id="rId3585" xr:uid="{04FCF62D-502A-4847-B729-189698DDF920}"/>
    <hyperlink ref="BZ3646" r:id="rId3586" xr:uid="{E6E8E8B2-ED6C-A747-8924-D933BB527F1E}"/>
    <hyperlink ref="BZ3647" r:id="rId3587" xr:uid="{03F6A67A-2521-CE4F-BFAD-7B9E6AB03035}"/>
    <hyperlink ref="BZ3648" r:id="rId3588" xr:uid="{F5981FDC-2077-1149-B0FB-595536D71F90}"/>
    <hyperlink ref="BZ3649" r:id="rId3589" xr:uid="{3F336F0A-2AF3-5948-9AA8-5717273E3AD2}"/>
    <hyperlink ref="BZ3650" r:id="rId3590" xr:uid="{65D9886B-FB15-BE42-B1DF-1643F05CAB91}"/>
    <hyperlink ref="BZ3651" r:id="rId3591" xr:uid="{6B99E1F3-C40D-714F-A240-B8EF090A9045}"/>
    <hyperlink ref="BZ3652" r:id="rId3592" xr:uid="{1BC0EFF0-8F0B-D442-A724-4C8C37CBBEB7}"/>
    <hyperlink ref="BZ3653" r:id="rId3593" xr:uid="{977FBBC9-3F59-2A4F-B3E0-9D9714CDF7E1}"/>
    <hyperlink ref="BZ3654" r:id="rId3594" xr:uid="{067E20FC-64A9-8947-BFC6-938DFCC48D63}"/>
    <hyperlink ref="BZ3655" r:id="rId3595" xr:uid="{D91533D5-9EC8-1F4F-B38D-B90889B81F84}"/>
    <hyperlink ref="BZ3656" r:id="rId3596" xr:uid="{571DDD32-87AE-8748-A307-83BCB54688F7}"/>
    <hyperlink ref="BZ3657" r:id="rId3597" xr:uid="{7BF6A74A-BD0E-0844-B52E-CDCD5367B5D3}"/>
    <hyperlink ref="BZ3658" r:id="rId3598" xr:uid="{F70B26AC-7A11-8841-A1E0-D3C908F4A827}"/>
    <hyperlink ref="BZ3659" r:id="rId3599" xr:uid="{7B11E4BB-4EC7-DB42-9858-760D84A688E3}"/>
    <hyperlink ref="BZ3660" r:id="rId3600" xr:uid="{A974365A-757D-854B-A4FD-46D68FAB0F8A}"/>
    <hyperlink ref="BZ3661" r:id="rId3601" xr:uid="{0A1428CC-088B-CD45-8406-3CE0D012915E}"/>
    <hyperlink ref="BZ3662" r:id="rId3602" xr:uid="{14233BB0-94BC-B148-B41C-C150CF4FCC94}"/>
    <hyperlink ref="BZ3663" r:id="rId3603" xr:uid="{0B8AB7DC-A0DC-ED41-B510-3D616A8F8B31}"/>
    <hyperlink ref="BZ3664" r:id="rId3604" xr:uid="{3E5A89F0-57B5-7843-94F3-C33330C17904}"/>
    <hyperlink ref="BZ3665" r:id="rId3605" xr:uid="{669B4BFC-B53D-D14E-BE1D-927907D1E621}"/>
    <hyperlink ref="BZ3666" r:id="rId3606" xr:uid="{3B6CBA6A-8C3C-D843-8CB1-D1973C914034}"/>
    <hyperlink ref="BZ3667" r:id="rId3607" xr:uid="{CFCB1202-08BA-BE47-9D23-3A0FC076E7E9}"/>
    <hyperlink ref="BZ3668" r:id="rId3608" xr:uid="{DE63FC6C-37EF-F040-8EA3-37BDE6837AF2}"/>
    <hyperlink ref="BZ3669" r:id="rId3609" xr:uid="{E62461D0-69E1-5547-9697-0A80FA2EDE5E}"/>
    <hyperlink ref="BZ3670" r:id="rId3610" xr:uid="{AC549283-814C-2243-83D3-8B3A14C07E8E}"/>
    <hyperlink ref="BZ3671" r:id="rId3611" xr:uid="{8A8093E1-D08D-C948-98AF-4C5E693B445B}"/>
    <hyperlink ref="BZ3672" r:id="rId3612" xr:uid="{96851FC5-CE0F-064E-A2D4-68115FD64407}"/>
    <hyperlink ref="BZ3673" r:id="rId3613" xr:uid="{08A34932-F5A0-6247-9A9E-D7B95F478D49}"/>
    <hyperlink ref="BZ3674" r:id="rId3614" xr:uid="{F7E1A095-C784-9543-B46E-598509F16CD3}"/>
    <hyperlink ref="BZ3675" r:id="rId3615" xr:uid="{9D2989DC-C6F5-2D4C-8C68-5EC62A721220}"/>
    <hyperlink ref="BZ3676" r:id="rId3616" xr:uid="{1C54937E-3985-8D4F-8F68-15B358C43A4D}"/>
    <hyperlink ref="BZ3677" r:id="rId3617" xr:uid="{8034678B-71F2-514B-80D6-2E50425AAE2C}"/>
    <hyperlink ref="BZ3678" r:id="rId3618" xr:uid="{59A6F139-04DD-F241-B2F3-936A62B58D7F}"/>
    <hyperlink ref="BZ3679" r:id="rId3619" xr:uid="{0EEB9D10-C024-814D-BF58-9030D7A5B91B}"/>
    <hyperlink ref="BZ3680" r:id="rId3620" xr:uid="{9AD172D2-3C47-F54D-A6F9-0D9078F4A7E8}"/>
    <hyperlink ref="BZ3681" r:id="rId3621" xr:uid="{2AB3D833-CCC1-5745-AB79-802A65F999D3}"/>
    <hyperlink ref="BZ3682" r:id="rId3622" xr:uid="{E6B8B30D-63BA-3D44-93B4-23F5CFB0FB31}"/>
    <hyperlink ref="BZ3683" r:id="rId3623" xr:uid="{244E590E-543A-D841-9A67-62FAF3C9E3F1}"/>
    <hyperlink ref="BZ3684" r:id="rId3624" xr:uid="{0FBCD20F-7E43-7544-BD47-B71B2BA422B0}"/>
    <hyperlink ref="BZ3685" r:id="rId3625" xr:uid="{BDF40986-5C96-2A42-8ECA-5F2C013F3268}"/>
    <hyperlink ref="BZ3686" r:id="rId3626" xr:uid="{D3A2D9A0-D668-B841-A3FD-9A0876FBDA47}"/>
    <hyperlink ref="BZ3687" r:id="rId3627" xr:uid="{73DDCBBA-5AE0-DA4A-8509-1D5F450A3C67}"/>
    <hyperlink ref="BZ3688" r:id="rId3628" xr:uid="{601C1A3A-F76A-0045-A2B6-FA1121768276}"/>
    <hyperlink ref="BZ3689" r:id="rId3629" xr:uid="{ADF1361E-6C33-C34C-B36E-4060C7C1A98C}"/>
    <hyperlink ref="BZ3690" r:id="rId3630" xr:uid="{DA33C62E-91A7-A24A-A15C-3D42A1A8F9FE}"/>
    <hyperlink ref="BZ3691" r:id="rId3631" xr:uid="{DD6242F3-C98C-884F-A5E7-81B969144BF3}"/>
    <hyperlink ref="BZ3692" r:id="rId3632" xr:uid="{1AD8655F-F411-104F-8734-B3561D173FCA}"/>
    <hyperlink ref="BZ3693" r:id="rId3633" xr:uid="{764B4FA4-9BEC-5144-B208-37444503F611}"/>
    <hyperlink ref="BZ3694" r:id="rId3634" xr:uid="{A8D31643-2820-EB49-8DB7-4044871B4C89}"/>
    <hyperlink ref="BZ3695" r:id="rId3635" xr:uid="{245F18D4-46D5-CF48-944E-F7B70FA87291}"/>
    <hyperlink ref="BZ3696" r:id="rId3636" xr:uid="{D66E377F-A22E-6147-9B39-3152502A7F27}"/>
    <hyperlink ref="BZ3697" r:id="rId3637" xr:uid="{4347682B-4AC2-0C44-B86E-900C6B42BF84}"/>
    <hyperlink ref="BZ3698" r:id="rId3638" xr:uid="{2149DA3C-52D0-5540-B42D-F8F35D63B714}"/>
    <hyperlink ref="BZ3699" r:id="rId3639" xr:uid="{29C22EC1-1683-6F4F-9C28-CD5466EF73F0}"/>
    <hyperlink ref="BZ3700" r:id="rId3640" xr:uid="{F5DEA9D2-57EE-574D-B5F1-968EFF4FFA5E}"/>
    <hyperlink ref="BZ3701" r:id="rId3641" xr:uid="{641987D3-23F6-D948-81A3-82A15149566D}"/>
    <hyperlink ref="BZ3702" r:id="rId3642" xr:uid="{408D0790-91AD-AD4A-A6D0-60BB96410728}"/>
    <hyperlink ref="BZ3703" r:id="rId3643" xr:uid="{D06FE058-04A3-414B-86A2-1AEA24A11572}"/>
    <hyperlink ref="BZ3704" r:id="rId3644" xr:uid="{CC565C18-0270-3D47-A855-DD6D5B74DA94}"/>
    <hyperlink ref="BZ3705" r:id="rId3645" xr:uid="{D6782AB4-D5CB-6B40-BE83-A5750AD3B7CE}"/>
    <hyperlink ref="BZ3706" r:id="rId3646" xr:uid="{F355BC51-C32B-EC45-A0B3-64969282C11D}"/>
    <hyperlink ref="BZ3707" r:id="rId3647" xr:uid="{17CA7EFC-2FB5-3942-AA67-0B8C8E91D90D}"/>
    <hyperlink ref="BZ3708" r:id="rId3648" xr:uid="{2AFC2895-92BA-EE48-80BC-C2FB27D46A26}"/>
    <hyperlink ref="BZ3709" r:id="rId3649" xr:uid="{3547A079-78C9-BB4D-8E3E-DF5A2A79B24B}"/>
    <hyperlink ref="BZ3710" r:id="rId3650" xr:uid="{BB19B4B9-FD4E-3844-8282-99CE4FBE3F0D}"/>
    <hyperlink ref="BZ3711" r:id="rId3651" xr:uid="{212CB1A5-5A6B-8A42-9D1B-C8E58FABDB40}"/>
    <hyperlink ref="BZ3712" r:id="rId3652" xr:uid="{64491169-5229-394E-9A78-E5B01158D88F}"/>
    <hyperlink ref="BZ3713" r:id="rId3653" xr:uid="{A775705D-DF21-6F4A-BCAA-939EF5659DFE}"/>
    <hyperlink ref="BZ3714" r:id="rId3654" xr:uid="{65E0F812-3A78-4448-A545-E7A21F4D66D3}"/>
    <hyperlink ref="BZ3715" r:id="rId3655" xr:uid="{E874FB7D-08D3-4E41-A9C4-32AB5145A4C4}"/>
    <hyperlink ref="BZ3716" r:id="rId3656" xr:uid="{ADE04B2E-F962-394A-9F9C-64F166309F66}"/>
    <hyperlink ref="BZ3717" r:id="rId3657" xr:uid="{62A60BBF-9C20-4D48-B969-826743C97607}"/>
    <hyperlink ref="BZ3718" r:id="rId3658" xr:uid="{D5FF1140-7EAF-9447-9175-A46B5EE3B6E6}"/>
    <hyperlink ref="BZ3719" r:id="rId3659" xr:uid="{5495B501-6A82-DC43-A033-03209D8D3793}"/>
    <hyperlink ref="BZ3720" r:id="rId3660" xr:uid="{7BE1AF80-D2D2-A549-A2AC-BBE96B9DFAB5}"/>
    <hyperlink ref="BZ3721" r:id="rId3661" xr:uid="{5C63B8C1-1FF1-0C47-A6E7-4FB1ADEE22B0}"/>
    <hyperlink ref="BZ3722" r:id="rId3662" xr:uid="{4729D934-7E1A-D84C-A4AF-84E0EAE4863E}"/>
    <hyperlink ref="BZ3723" r:id="rId3663" xr:uid="{825B5172-EDC7-0244-8066-EAED4D794B8B}"/>
    <hyperlink ref="BZ3724" r:id="rId3664" xr:uid="{7E8EB3F6-6102-8D49-9668-C565D3AD1A2F}"/>
    <hyperlink ref="BZ3725" r:id="rId3665" xr:uid="{4ADFE6AF-250F-A348-B9EB-0C1CEA8117FC}"/>
    <hyperlink ref="BZ3726" r:id="rId3666" xr:uid="{C62EC2BA-70E6-9241-8CFE-1FEB34C5E59A}"/>
    <hyperlink ref="BZ3727" r:id="rId3667" xr:uid="{A4D9326E-3A55-E742-B57E-5095C75C1391}"/>
    <hyperlink ref="BZ3728" r:id="rId3668" xr:uid="{76E3F640-D012-5841-ACEC-3A6095D5346B}"/>
    <hyperlink ref="BZ3729" r:id="rId3669" xr:uid="{25B19B4A-2B96-F14D-AF8E-78F516B789DB}"/>
    <hyperlink ref="BZ3730" r:id="rId3670" xr:uid="{2373988B-C992-4B40-9D1A-40A7125829DD}"/>
    <hyperlink ref="BZ3731" r:id="rId3671" xr:uid="{583F59D5-7AA2-C14D-88DB-0862FFB244C3}"/>
    <hyperlink ref="BZ3732" r:id="rId3672" xr:uid="{D3DC3FEC-9169-5F44-8AFB-0187BDEA7033}"/>
    <hyperlink ref="BZ3733" r:id="rId3673" xr:uid="{58E18B8D-2528-1148-9C73-0F48B47750E7}"/>
    <hyperlink ref="BZ3734" r:id="rId3674" xr:uid="{426D84F3-AD77-2C4D-A2ED-EF38C56DD5D2}"/>
    <hyperlink ref="BZ3735" r:id="rId3675" xr:uid="{7D0A6F37-B101-8B4D-B8EE-4331E760AD43}"/>
    <hyperlink ref="BZ3736" r:id="rId3676" xr:uid="{E9941189-EFD5-5044-A867-0B6923680C09}"/>
    <hyperlink ref="BZ3737" r:id="rId3677" xr:uid="{96C79B03-F94C-1D4C-9754-A00F579430DC}"/>
    <hyperlink ref="BZ3738" r:id="rId3678" xr:uid="{E447CDC0-4DA2-D849-893E-1647DDB5CEE0}"/>
    <hyperlink ref="BZ3739" r:id="rId3679" xr:uid="{BFCF3517-7244-9E47-B721-4AE50780D17B}"/>
    <hyperlink ref="BZ3740" r:id="rId3680" xr:uid="{BB63A37A-D83D-DB4D-A11C-15DC96702148}"/>
    <hyperlink ref="BZ3741" r:id="rId3681" xr:uid="{19ABE74B-8E2D-124C-A85C-25C9A431E8AA}"/>
    <hyperlink ref="BZ3742" r:id="rId3682" xr:uid="{A40C74C5-5BA2-6C46-8AF3-FD0870AF070D}"/>
    <hyperlink ref="BZ3743" r:id="rId3683" xr:uid="{18919CF0-8C6C-D046-B4D4-88B8A0749803}"/>
    <hyperlink ref="BZ3744" r:id="rId3684" xr:uid="{F18CBC3C-92D1-5C42-8206-BECC94CBB6C1}"/>
    <hyperlink ref="BZ3745" r:id="rId3685" xr:uid="{A7EBD657-5438-F346-A164-7381D96ADA1A}"/>
    <hyperlink ref="BZ3746" r:id="rId3686" xr:uid="{01A92BEB-6282-1143-880B-A9CC62E4B990}"/>
    <hyperlink ref="BZ3747" r:id="rId3687" xr:uid="{DD565B80-9199-624F-BAB6-9D71BC668424}"/>
    <hyperlink ref="BZ3748" r:id="rId3688" xr:uid="{D2DC1045-3FA0-D046-B05C-D55D50BB864C}"/>
    <hyperlink ref="BZ3749" r:id="rId3689" xr:uid="{C748ED73-3228-6142-AD17-DD4A61AE9B16}"/>
    <hyperlink ref="BZ3750" r:id="rId3690" xr:uid="{3F2BA4D1-F723-7C4E-B3E9-7C54A576706C}"/>
    <hyperlink ref="BZ3751" r:id="rId3691" xr:uid="{AF21E465-97F4-4149-B96C-70F8F67964D5}"/>
    <hyperlink ref="BZ3752" r:id="rId3692" xr:uid="{216F6FDF-7F6B-354A-B01A-EDA1132EE645}"/>
    <hyperlink ref="BZ3753" r:id="rId3693" xr:uid="{F9301851-1F00-8E44-AA35-1C5A5A9DB90D}"/>
    <hyperlink ref="BZ3754" r:id="rId3694" xr:uid="{3F8402C8-EE80-5F45-8AD1-37C7E5B233DE}"/>
    <hyperlink ref="BZ3755" r:id="rId3695" xr:uid="{48AA3714-0ED8-1642-9AE7-A7F4039014D8}"/>
    <hyperlink ref="BZ3756" r:id="rId3696" xr:uid="{E6FFE06D-00AC-6541-A78C-4793E984FFF8}"/>
    <hyperlink ref="BZ3757" r:id="rId3697" xr:uid="{A014CDFC-DEC8-BD44-A40A-07B906DFD25C}"/>
    <hyperlink ref="BZ3758" r:id="rId3698" xr:uid="{6EDF6C45-727C-3C47-A171-B9FC608970E5}"/>
    <hyperlink ref="BZ3759" r:id="rId3699" xr:uid="{CBFD41A6-1FF7-884E-8BE6-C6EF97F7A7AE}"/>
    <hyperlink ref="BZ3760" r:id="rId3700" xr:uid="{1A97E8B6-619C-674F-8A0B-CA1EB58DDCBC}"/>
    <hyperlink ref="BZ3761" r:id="rId3701" xr:uid="{7CB047BC-235D-884C-A435-48906953FCE4}"/>
    <hyperlink ref="BZ3762" r:id="rId3702" xr:uid="{BC371F1C-CB11-5442-AABF-EA71F6DDF896}"/>
    <hyperlink ref="BZ3763" r:id="rId3703" xr:uid="{09D1844F-E3D9-7C48-9DFE-4BA31937B929}"/>
    <hyperlink ref="BZ3764" r:id="rId3704" xr:uid="{2960EE31-1B44-3E42-ADCE-FD9ECAB1CB5C}"/>
    <hyperlink ref="BZ3765" r:id="rId3705" xr:uid="{699A93A9-E26E-5D41-BCAC-5958A9F88F4D}"/>
    <hyperlink ref="BZ3766" r:id="rId3706" xr:uid="{E6758956-E43C-2E47-A5F6-F3D25E6FC126}"/>
    <hyperlink ref="BZ3767" r:id="rId3707" xr:uid="{53D7659C-56BD-6448-B67B-06EC54FC970F}"/>
    <hyperlink ref="BZ3768" r:id="rId3708" xr:uid="{95AC421D-8F4C-A546-947E-C26CF224703B}"/>
    <hyperlink ref="BZ3769" r:id="rId3709" xr:uid="{B7B7FA66-C0DA-1740-8B72-371E7A289866}"/>
    <hyperlink ref="BZ3770" r:id="rId3710" xr:uid="{DBB93AD4-2F45-5342-9B32-A3769D486FC5}"/>
    <hyperlink ref="BZ3771" r:id="rId3711" xr:uid="{E63C1287-6E40-2A48-8438-BEBC910BAA7E}"/>
    <hyperlink ref="BZ3772" r:id="rId3712" xr:uid="{BCD86DF6-0706-394A-831E-9CB0C67C3180}"/>
    <hyperlink ref="BZ3773" r:id="rId3713" xr:uid="{2EBD2E9C-8230-584B-AE88-C7B2243F2B13}"/>
    <hyperlink ref="BZ3774" r:id="rId3714" xr:uid="{18AA509A-F6DA-1E44-923C-C02B55143ABD}"/>
    <hyperlink ref="BZ3775" r:id="rId3715" xr:uid="{38FB5A0E-5457-724E-954D-BAEF19D997C2}"/>
    <hyperlink ref="BZ3776" r:id="rId3716" xr:uid="{F0791B49-E3F1-FA4B-9B03-5CEB0B0F83B9}"/>
    <hyperlink ref="BZ3777" r:id="rId3717" xr:uid="{677C5301-421A-0143-8389-7DFF4BFF6B99}"/>
    <hyperlink ref="BZ3778" r:id="rId3718" xr:uid="{7F9E9F94-2730-AF4A-9C75-EFFC82530E12}"/>
    <hyperlink ref="BZ3779" r:id="rId3719" xr:uid="{4EB16BCD-9D43-024F-9471-A2DD02C3C65D}"/>
    <hyperlink ref="BZ3780" r:id="rId3720" xr:uid="{B2F4D0E5-D9C9-BE49-93C1-0F087E4CEF9D}"/>
    <hyperlink ref="BZ3781" r:id="rId3721" xr:uid="{E36795DE-23C3-C34F-81E7-62FFFDFB89DC}"/>
    <hyperlink ref="BZ3782" r:id="rId3722" xr:uid="{3606FAFD-70C7-C14D-9D2E-B93B88B0E1FD}"/>
    <hyperlink ref="BZ3783" r:id="rId3723" xr:uid="{0824A55D-3D76-7646-805E-77D75A9124E1}"/>
    <hyperlink ref="BZ3784" r:id="rId3724" xr:uid="{45CFBAB2-00C3-B54D-811A-A3218FC79987}"/>
    <hyperlink ref="BZ3785" r:id="rId3725" xr:uid="{3F506A11-6AD7-3C43-959A-B0E39E7CD2CF}"/>
    <hyperlink ref="BZ3786" r:id="rId3726" xr:uid="{B5B145F3-FA0D-964E-B153-DCF88C4E15B3}"/>
    <hyperlink ref="BZ3787" r:id="rId3727" xr:uid="{64DB9ECB-83AB-794A-8271-A0FC327FF811}"/>
    <hyperlink ref="BZ3788" r:id="rId3728" xr:uid="{68217075-B895-A04C-B117-B65598B7A543}"/>
    <hyperlink ref="BZ3789" r:id="rId3729" xr:uid="{4D048255-3627-8749-A779-7F53759D5C7B}"/>
    <hyperlink ref="BZ3790" r:id="rId3730" xr:uid="{C052821C-8EAC-2545-A0FC-7B821C1CF4F3}"/>
    <hyperlink ref="BZ3791" r:id="rId3731" xr:uid="{B8B265BB-03F8-CD4C-8B2A-F03312AE0237}"/>
    <hyperlink ref="BZ3792" r:id="rId3732" xr:uid="{9DE27C53-7F1F-6D4D-B42F-BCA120E26BC0}"/>
    <hyperlink ref="BZ3793" r:id="rId3733" xr:uid="{0C5201D6-545F-2843-AFC0-B7D08A42AE83}"/>
    <hyperlink ref="BZ3794" r:id="rId3734" xr:uid="{B2626818-40E1-764C-85D0-A1EB932BFF5C}"/>
    <hyperlink ref="BZ3795" r:id="rId3735" xr:uid="{EDAF13AF-AB5B-134D-B27C-9249DD5B79C1}"/>
    <hyperlink ref="BZ3796" r:id="rId3736" xr:uid="{52D5E135-74EE-CF44-B0C0-AC6EE86D9925}"/>
    <hyperlink ref="BZ3797" r:id="rId3737" xr:uid="{409CF3C4-6BC3-5D46-8DC0-8A00FE43517F}"/>
    <hyperlink ref="BZ3798" r:id="rId3738" xr:uid="{43294966-ED79-214C-8136-C112B67FCD26}"/>
    <hyperlink ref="BZ3799" r:id="rId3739" xr:uid="{65BA8C93-1DF6-8840-8B34-EB4201C9543F}"/>
    <hyperlink ref="BZ3800" r:id="rId3740" xr:uid="{C4A63874-E85D-0745-826E-DD2E5CA3CAA5}"/>
    <hyperlink ref="BZ3801" r:id="rId3741" xr:uid="{18FA9D15-6297-C141-88D8-E64309C58816}"/>
    <hyperlink ref="BZ3802" r:id="rId3742" xr:uid="{C2EEDDC8-4F93-2D41-BC7E-A77EA43B4C00}"/>
    <hyperlink ref="BZ3803" r:id="rId3743" xr:uid="{F60B48EC-8F42-A048-B00B-5EF70300A26A}"/>
    <hyperlink ref="BZ3804" r:id="rId3744" xr:uid="{FB2E2E7D-F659-7D43-81ED-F4C16C68D4A5}"/>
    <hyperlink ref="BZ3805" r:id="rId3745" xr:uid="{9972A848-F765-264A-B9FB-73BDAEA1A5E6}"/>
    <hyperlink ref="BZ3806" r:id="rId3746" xr:uid="{DE99863C-C45D-8A43-810E-0082D5517BBB}"/>
    <hyperlink ref="BZ3807" r:id="rId3747" xr:uid="{42E8F6CC-49FA-6E4D-9A62-1A65609DE85A}"/>
    <hyperlink ref="BZ3808" r:id="rId3748" xr:uid="{E86355CE-BD0E-2646-92A5-B15031DE1588}"/>
    <hyperlink ref="BZ3809" r:id="rId3749" xr:uid="{C7AA49C0-1113-564E-88E0-A21F751B7C06}"/>
    <hyperlink ref="BZ3810" r:id="rId3750" xr:uid="{8B405E5B-81A6-5641-BB09-605C8E9813A5}"/>
    <hyperlink ref="BZ3811" r:id="rId3751" xr:uid="{3A164C08-343F-1749-B0F1-F3725A7C3249}"/>
    <hyperlink ref="BZ3812" r:id="rId3752" xr:uid="{E2BF97DA-F6C9-914F-8E65-916B004F30A6}"/>
    <hyperlink ref="BZ3813" r:id="rId3753" xr:uid="{26FA4A1D-DCF8-DC49-B9AF-3E0EA8D3B72F}"/>
    <hyperlink ref="BZ3814" r:id="rId3754" xr:uid="{CF40FCFB-CE32-414D-BE6F-9553A38C15E6}"/>
    <hyperlink ref="BZ3815" r:id="rId3755" xr:uid="{40EFC25D-B9A3-F248-B634-084EACB29D1D}"/>
    <hyperlink ref="BZ3816" r:id="rId3756" xr:uid="{DDC284E1-7B2E-464F-8A44-2DB9CCD90273}"/>
    <hyperlink ref="BZ3817" r:id="rId3757" xr:uid="{508D8BA3-AF16-3A4E-86C0-0D011D5A0A88}"/>
    <hyperlink ref="BZ3818" r:id="rId3758" xr:uid="{309A84DB-6EB7-9344-A71A-EE11158D832F}"/>
    <hyperlink ref="BZ3819" r:id="rId3759" xr:uid="{1BE8451D-870E-1446-B85F-FB4DD477AC5C}"/>
    <hyperlink ref="BZ3820" r:id="rId3760" xr:uid="{DB2F5125-1DEA-4C4D-BC90-C5BFF2BB1AF9}"/>
    <hyperlink ref="BZ3821" r:id="rId3761" xr:uid="{00EA3505-DFE6-3749-9741-7B822E641DE7}"/>
    <hyperlink ref="BZ3822" r:id="rId3762" xr:uid="{EE5BF86B-2569-7740-8AFB-FEADD7B5C922}"/>
    <hyperlink ref="BZ3823" r:id="rId3763" xr:uid="{1C46A34E-8840-A546-8AF0-33B96FF7B0CA}"/>
    <hyperlink ref="BZ3824" r:id="rId3764" xr:uid="{90A25F19-6A02-F548-AE63-622B6836085E}"/>
    <hyperlink ref="BZ3825" r:id="rId3765" xr:uid="{4BA30385-0D9B-8F4F-91B3-A6933E6F7046}"/>
    <hyperlink ref="BZ3826" r:id="rId3766" xr:uid="{4F3F40FD-06C2-2343-807E-028A109AE2E1}"/>
    <hyperlink ref="BZ3827" r:id="rId3767" xr:uid="{901C462A-F600-5541-AD0D-3B3B415837EC}"/>
    <hyperlink ref="BZ3828" r:id="rId3768" xr:uid="{F56AEBBF-D233-BB42-961D-3E104A61D36C}"/>
    <hyperlink ref="BZ3829" r:id="rId3769" xr:uid="{B72B5511-218A-B94E-8616-41FD47C0C33A}"/>
    <hyperlink ref="BZ3830" r:id="rId3770" xr:uid="{9C0EB699-2EFC-9049-8F05-C7F5C3AF857B}"/>
    <hyperlink ref="BZ3831" r:id="rId3771" xr:uid="{BA2F250F-2402-C249-B31B-D9381581868A}"/>
    <hyperlink ref="BZ3832" r:id="rId3772" xr:uid="{E6D70BBB-A991-1040-A1CC-A23088B65096}"/>
    <hyperlink ref="BZ3833" r:id="rId3773" xr:uid="{4A21F374-C341-0547-87F5-11D78112F261}"/>
    <hyperlink ref="BZ3834" r:id="rId3774" xr:uid="{269B1B04-119B-BE49-9253-E8FF4BEF64DE}"/>
    <hyperlink ref="BZ3835" r:id="rId3775" xr:uid="{3C8D22F4-74A1-9C42-83E7-B04B58BA14C1}"/>
    <hyperlink ref="BZ3836" r:id="rId3776" xr:uid="{95B24076-CDEA-284E-86D2-9D8E8E643B7D}"/>
    <hyperlink ref="BZ3837" r:id="rId3777" xr:uid="{9BF551BA-6D4D-1E40-B8A3-57122F933D3A}"/>
    <hyperlink ref="BZ3838" r:id="rId3778" xr:uid="{FB6A7E2F-75C0-7A4D-9005-A4ED37230F28}"/>
    <hyperlink ref="BZ3839" r:id="rId3779" xr:uid="{31C260BB-1509-4A44-BCFC-D001251A3DA8}"/>
    <hyperlink ref="BZ3840" r:id="rId3780" xr:uid="{DEBF7066-9004-354C-9BF2-9F8A45843C22}"/>
    <hyperlink ref="BZ3841" r:id="rId3781" xr:uid="{172C8803-BB4C-634E-B5EC-FD591DA2D5F0}"/>
    <hyperlink ref="BZ3842" r:id="rId3782" xr:uid="{CA097CB7-A130-B84F-9675-DACDA087C190}"/>
    <hyperlink ref="BZ3843" r:id="rId3783" xr:uid="{92B9E527-2DBC-AB48-9505-E8C19C8443F2}"/>
    <hyperlink ref="BZ3844" r:id="rId3784" xr:uid="{A61C59E9-FBB2-B741-8713-BECF83C0AE5B}"/>
    <hyperlink ref="BZ3845" r:id="rId3785" xr:uid="{C3BA2982-F5EA-4F48-80E1-BE4D384738AC}"/>
    <hyperlink ref="BZ3846" r:id="rId3786" xr:uid="{4177DFBE-58F6-C243-9FAB-D86279E968F7}"/>
    <hyperlink ref="BZ3847" r:id="rId3787" xr:uid="{A9E8B3AC-05B1-3941-B7E4-E6933657A5E9}"/>
    <hyperlink ref="BZ3848" r:id="rId3788" xr:uid="{7D7956B6-6579-6444-99C5-36D7BC74A93E}"/>
    <hyperlink ref="BZ3849" r:id="rId3789" xr:uid="{03CDD4C5-BAE0-E64A-BAF8-4441C55A4EA7}"/>
    <hyperlink ref="BZ3850" r:id="rId3790" xr:uid="{BC6D73CA-C9FB-E74F-AC6E-D2D4E8CF1AA6}"/>
    <hyperlink ref="BZ3851" r:id="rId3791" xr:uid="{50074F7F-3E87-9B4E-9C3F-D4D2A4E8F1EA}"/>
    <hyperlink ref="BZ3852" r:id="rId3792" xr:uid="{49FCB3AB-CE05-6D42-9652-1623F2D60DAB}"/>
    <hyperlink ref="BZ3853" r:id="rId3793" xr:uid="{7CC05ABB-A011-D342-9651-CAF1CDFC4E47}"/>
    <hyperlink ref="BZ3854" r:id="rId3794" xr:uid="{5899988D-C180-3941-9141-3EAA015663DE}"/>
    <hyperlink ref="BZ3855" r:id="rId3795" xr:uid="{678AB788-1F89-B94B-BFA6-B13D303B9ABF}"/>
    <hyperlink ref="BZ3856" r:id="rId3796" xr:uid="{7B2BBC0E-5FAA-8246-9F45-0BDA407A376D}"/>
    <hyperlink ref="BZ3857" r:id="rId3797" xr:uid="{72DBAFDD-BB12-944D-906C-556107AC267B}"/>
    <hyperlink ref="BZ3858" r:id="rId3798" xr:uid="{5579026B-C4A3-4B46-A54F-BE5DF3C02B47}"/>
    <hyperlink ref="BZ3859" r:id="rId3799" xr:uid="{35AFAB72-8C0F-AA4B-8DE8-6F1F79454E67}"/>
    <hyperlink ref="BZ3860" r:id="rId3800" xr:uid="{1883FB0A-068B-BF44-B29F-646DC778227E}"/>
    <hyperlink ref="BZ3861" r:id="rId3801" xr:uid="{DD78B350-46BA-3C40-86C9-DA9F59CD0B10}"/>
    <hyperlink ref="BZ3862" r:id="rId3802" xr:uid="{F2D5987C-5157-0246-8B8E-3B0A1088C3E4}"/>
    <hyperlink ref="BZ3863" r:id="rId3803" xr:uid="{CC5E36BF-4D39-FF43-81C0-D47837E82BA2}"/>
    <hyperlink ref="BZ3864" r:id="rId3804" xr:uid="{0B593B72-E769-0747-80A7-2D31027F765A}"/>
    <hyperlink ref="BZ3865" r:id="rId3805" xr:uid="{3084DC04-DB86-464B-A48B-A6F3B8B8F437}"/>
    <hyperlink ref="BZ3866" r:id="rId3806" xr:uid="{7C525B8B-935E-834C-8084-692829C4D956}"/>
    <hyperlink ref="BZ3867" r:id="rId3807" xr:uid="{6F9B6B64-B531-9E40-818F-D6194E305E87}"/>
    <hyperlink ref="BZ3868" r:id="rId3808" xr:uid="{5A914394-B239-9E43-836B-6B0F79070005}"/>
    <hyperlink ref="BZ3869" r:id="rId3809" xr:uid="{ABAF4592-EFA8-C94D-BDF4-405D6684935B}"/>
    <hyperlink ref="BZ3870" r:id="rId3810" xr:uid="{4912C1BF-DC37-E244-8385-F77F8D200F73}"/>
    <hyperlink ref="BZ3871" r:id="rId3811" xr:uid="{FF136DA6-D10C-5042-8387-9EE4D5B9428E}"/>
    <hyperlink ref="BZ3872" r:id="rId3812" xr:uid="{58775B82-6F8B-CE4A-B844-DF6006EB9E7A}"/>
    <hyperlink ref="BZ3873" r:id="rId3813" xr:uid="{D5318100-F7DA-BD4D-AC72-1CB4F4EA471F}"/>
    <hyperlink ref="BZ3874" r:id="rId3814" xr:uid="{3F81B59A-8C6E-9343-A413-34AEDB1F8F59}"/>
    <hyperlink ref="BZ3875" r:id="rId3815" xr:uid="{B8DC43F8-B050-9A41-9846-F544FA11F2DE}"/>
    <hyperlink ref="BZ3876" r:id="rId3816" xr:uid="{57CF225C-891E-8541-B57C-7DD2C9D67B6A}"/>
    <hyperlink ref="BZ3877" r:id="rId3817" xr:uid="{1BEF76F6-51DA-CE4D-AA07-077D7885DCE3}"/>
    <hyperlink ref="BZ3878" r:id="rId3818" xr:uid="{00C1C252-180A-614E-97DE-E0F431A34C68}"/>
    <hyperlink ref="BZ3879" r:id="rId3819" xr:uid="{E853D982-B92E-144E-B57A-5B85A308A71B}"/>
    <hyperlink ref="BZ3880" r:id="rId3820" xr:uid="{EFD3BF43-15C8-0D4E-ADBD-01E55E6F1130}"/>
    <hyperlink ref="BZ3881" r:id="rId3821" xr:uid="{F24F9CEE-910A-8649-AAA7-CE2BA45CB2F2}"/>
    <hyperlink ref="BZ3882" r:id="rId3822" xr:uid="{D8429885-530E-DB4D-9EFD-2D7969CC99A8}"/>
    <hyperlink ref="BZ3883" r:id="rId3823" xr:uid="{FEE6A7C4-A39B-744B-92AD-3EFA868131BF}"/>
    <hyperlink ref="BZ3884" r:id="rId3824" xr:uid="{1248C0CD-5588-9743-A0EE-58738140D793}"/>
    <hyperlink ref="BZ3885" r:id="rId3825" xr:uid="{4529261C-8247-0F40-9831-5FEB7DE33133}"/>
    <hyperlink ref="BZ3886" r:id="rId3826" xr:uid="{20D7CA1C-95D8-544F-A4F7-657C5CBEC0BF}"/>
    <hyperlink ref="BZ3887" r:id="rId3827" xr:uid="{789FF70A-5F53-6A44-9EC5-2BF428CEC2DD}"/>
    <hyperlink ref="BZ3888" r:id="rId3828" xr:uid="{1372FB83-35C7-9143-B12F-34B9084E3968}"/>
    <hyperlink ref="BZ3889" r:id="rId3829" xr:uid="{E9C3BEFE-A0B0-5C4E-8625-CBEE028ED340}"/>
    <hyperlink ref="BZ3890" r:id="rId3830" xr:uid="{1FEBC5A2-3FC4-8443-BE94-15529A3A32FF}"/>
    <hyperlink ref="BZ3891" r:id="rId3831" xr:uid="{8DCA1A8C-BC0F-9A48-A924-32FE8EB02523}"/>
    <hyperlink ref="BZ3892" r:id="rId3832" xr:uid="{4AB1D605-38AA-314B-ADF3-54B8431D94C9}"/>
    <hyperlink ref="BZ3893" r:id="rId3833" xr:uid="{64E8729B-EE81-AE4C-B41E-EF37B9FBC24E}"/>
    <hyperlink ref="BZ3894" r:id="rId3834" xr:uid="{9556BDD0-0269-F441-B775-1D8037AE3468}"/>
    <hyperlink ref="BZ3895" r:id="rId3835" xr:uid="{29FFF3A7-AC64-1442-9CB3-62B011A5399D}"/>
    <hyperlink ref="BZ3896" r:id="rId3836" xr:uid="{AEDC06E3-5AD3-2A4E-8E8A-1120B666E30F}"/>
    <hyperlink ref="BZ3897" r:id="rId3837" xr:uid="{2A55582B-6583-A64B-8E92-22A6727F6327}"/>
    <hyperlink ref="BZ3898" r:id="rId3838" xr:uid="{B0A858AD-9A03-4748-B5BD-7D356DD3A6D5}"/>
    <hyperlink ref="BZ3899" r:id="rId3839" xr:uid="{B51BD305-A2B5-D14F-9201-003FAB85265A}"/>
    <hyperlink ref="BZ3900" r:id="rId3840" xr:uid="{6908979E-6D0D-5A49-B100-D0F5CCD79838}"/>
    <hyperlink ref="BZ3901" r:id="rId3841" xr:uid="{FF79C733-97B0-3E48-9E14-7703A9AA1F46}"/>
    <hyperlink ref="BZ3902" r:id="rId3842" xr:uid="{6D4D09B9-246F-AD46-9BC7-559D30B2A696}"/>
    <hyperlink ref="BZ3903" r:id="rId3843" xr:uid="{4055A126-8BF6-F147-BF26-87636A340318}"/>
    <hyperlink ref="BZ3904" r:id="rId3844" xr:uid="{F9FCCBE0-EE24-CA42-9CBA-4E95AFA41B08}"/>
    <hyperlink ref="BZ3905" r:id="rId3845" xr:uid="{32CEEA20-C931-024B-909D-2EB9F8F7541B}"/>
    <hyperlink ref="BZ3906" r:id="rId3846" xr:uid="{85B9C9BC-72AF-D44C-86B1-61B34BEC9331}"/>
    <hyperlink ref="BZ3907" r:id="rId3847" xr:uid="{0CC56848-4BE1-7041-BF4F-87CEECFB79FE}"/>
    <hyperlink ref="BZ3908" r:id="rId3848" xr:uid="{C7B7330D-A080-E34A-9BA0-8DE3991A4F64}"/>
    <hyperlink ref="BZ3909" r:id="rId3849" xr:uid="{F1154B74-4988-7049-96A1-04C831A5D36F}"/>
    <hyperlink ref="BZ3910" r:id="rId3850" xr:uid="{9C1E179A-C232-F647-8C5F-392F0F6453E1}"/>
    <hyperlink ref="BZ3911" r:id="rId3851" xr:uid="{E6036B7B-2DC4-ED42-9CB3-07B6726254C8}"/>
    <hyperlink ref="BZ3912" r:id="rId3852" xr:uid="{257DCA8A-1D9A-BC46-9435-E64E71C421C3}"/>
    <hyperlink ref="BZ3913" r:id="rId3853" xr:uid="{01D4B6CD-80B5-9C44-93C9-F6F19CE8BE02}"/>
    <hyperlink ref="BZ3914" r:id="rId3854" xr:uid="{965AE94C-88BF-8C4F-8E4E-BEC7CF227844}"/>
    <hyperlink ref="BZ3915" r:id="rId3855" xr:uid="{D4C87708-D5E6-4449-A37E-CA427E34FD62}"/>
    <hyperlink ref="BZ3916" r:id="rId3856" xr:uid="{01A75615-CE8A-8E48-A7D6-DE9858CE6CAD}"/>
    <hyperlink ref="BZ3917" r:id="rId3857" xr:uid="{FF797363-10C4-2B4F-8E4B-40AC0A31AD0B}"/>
    <hyperlink ref="BZ3918" r:id="rId3858" xr:uid="{65D14278-A0AE-514B-931B-99CFA728471A}"/>
    <hyperlink ref="BZ3919" r:id="rId3859" xr:uid="{5A4BBCFD-6DB1-3D44-B3C7-B174A28499ED}"/>
    <hyperlink ref="BZ3920" r:id="rId3860" xr:uid="{2FC32278-82ED-D544-B415-54A7FF4C74E6}"/>
    <hyperlink ref="BZ3921" r:id="rId3861" xr:uid="{AEB6241B-78C6-9B41-88CB-34117C0E52D2}"/>
    <hyperlink ref="BZ3922" r:id="rId3862" xr:uid="{F7C4068E-0FC7-5645-8C49-705392546A86}"/>
    <hyperlink ref="BZ3923" r:id="rId3863" xr:uid="{27E8FDCE-1648-F249-B3C3-942E29796769}"/>
    <hyperlink ref="BZ3924" r:id="rId3864" xr:uid="{43A89DD0-E7F5-B049-8252-38173EF12961}"/>
    <hyperlink ref="BZ3925" r:id="rId3865" xr:uid="{3A36421F-E352-7A4F-98DC-53F754111F9D}"/>
    <hyperlink ref="BZ3926" r:id="rId3866" xr:uid="{C2CE15D3-37AF-584C-8A7A-389CB16D4523}"/>
    <hyperlink ref="BZ3927" r:id="rId3867" xr:uid="{71553D20-8A8F-4A43-A6F5-A37710E9DA47}"/>
    <hyperlink ref="BZ3928" r:id="rId3868" xr:uid="{6F3382BC-A948-5749-B8DE-4A9174999DB1}"/>
    <hyperlink ref="BZ3929" r:id="rId3869" xr:uid="{2EC9FF00-2A91-8E47-82BC-3F677A3743A6}"/>
    <hyperlink ref="BZ3930" r:id="rId3870" xr:uid="{47321CB2-AADC-9A44-9C06-18871FDF6DBB}"/>
    <hyperlink ref="BZ3931" r:id="rId3871" xr:uid="{C0B65201-7712-E746-97A2-5F20B58DB32A}"/>
    <hyperlink ref="BZ3932" r:id="rId3872" xr:uid="{58D5F8B3-E960-C241-8908-C9F7B7AB26C4}"/>
    <hyperlink ref="BZ3933" r:id="rId3873" xr:uid="{4EB0AEA8-3A2D-8548-9ABD-889062A49733}"/>
    <hyperlink ref="BZ3934" r:id="rId3874" xr:uid="{3745E7D7-1153-9546-ADAC-026929094CCA}"/>
    <hyperlink ref="BZ3935" r:id="rId3875" xr:uid="{48A8BEB1-517E-7841-8388-8AB686DB267A}"/>
    <hyperlink ref="BZ3936" r:id="rId3876" xr:uid="{1A92CB28-EF95-CA48-B10B-CA04B895DF8D}"/>
    <hyperlink ref="BZ3937" r:id="rId3877" xr:uid="{D614365B-856B-494B-9D7D-65F813A1EDD1}"/>
    <hyperlink ref="BZ3938" r:id="rId3878" xr:uid="{DF0E7942-477D-8B4E-A42C-9670B97EF0D9}"/>
    <hyperlink ref="BZ3939" r:id="rId3879" xr:uid="{98FA5257-A490-5B40-A4EE-7477EB439175}"/>
    <hyperlink ref="BZ3940" r:id="rId3880" xr:uid="{C479BCC7-D1AA-4648-916B-1E7209105574}"/>
    <hyperlink ref="BZ3941" r:id="rId3881" xr:uid="{A8EFE162-F5F8-824A-A6C6-1856484D7895}"/>
    <hyperlink ref="BZ3942" r:id="rId3882" xr:uid="{7C6CEB37-993C-5E47-AF62-5D25B019DF1B}"/>
    <hyperlink ref="BZ3943" r:id="rId3883" xr:uid="{5187A823-76FC-5E42-9E7A-970D87FD07F6}"/>
    <hyperlink ref="BZ3944" r:id="rId3884" xr:uid="{6909272B-428B-FB41-A530-A576D020CDEF}"/>
    <hyperlink ref="BZ3945" r:id="rId3885" xr:uid="{3D964235-5C3F-974A-A55B-34204068881D}"/>
    <hyperlink ref="BZ3946" r:id="rId3886" xr:uid="{BEAFBBB5-19ED-D04B-9EF7-71F1C11A80B2}"/>
    <hyperlink ref="BZ3947" r:id="rId3887" xr:uid="{997A1B78-A651-6346-A07D-5C74DC2F3F9E}"/>
    <hyperlink ref="BZ3948" r:id="rId3888" xr:uid="{A0AF6F9E-6C7F-3E43-9CB5-0B0F0D49413C}"/>
    <hyperlink ref="BZ3949" r:id="rId3889" xr:uid="{753B38C8-FEDC-6F4F-ACCE-B88E415715DE}"/>
    <hyperlink ref="BZ3950" r:id="rId3890" xr:uid="{8760DCA0-66A2-6940-9D82-3AD265FB8B3C}"/>
    <hyperlink ref="BZ3951" r:id="rId3891" xr:uid="{BC804C7E-8D60-FF40-B946-D24BA36E2544}"/>
    <hyperlink ref="BZ3952" r:id="rId3892" xr:uid="{496E23EE-B6C4-E146-8DEE-E4FF1053D8D5}"/>
    <hyperlink ref="BZ3953" r:id="rId3893" xr:uid="{AB279C4C-EEC0-1641-AE3C-C310F060DCF8}"/>
    <hyperlink ref="BZ3954" r:id="rId3894" xr:uid="{C0B378DC-F624-4641-8148-B36C31D964A4}"/>
    <hyperlink ref="BZ3955" r:id="rId3895" xr:uid="{5CD61DAB-BE93-164A-8063-C98629E3E9C9}"/>
    <hyperlink ref="BZ3956" r:id="rId3896" xr:uid="{7A1B06A0-506A-D748-9943-365B0CDD1A00}"/>
    <hyperlink ref="BZ3957" r:id="rId3897" xr:uid="{A7036D1A-D865-654E-8C2E-5F208C2ECC39}"/>
    <hyperlink ref="BZ3958" r:id="rId3898" xr:uid="{2AAD2691-8B29-3A45-96AC-982407BA4639}"/>
    <hyperlink ref="BZ3959" r:id="rId3899" xr:uid="{E902F346-7756-5F4C-B5B2-F02CBC670A6C}"/>
    <hyperlink ref="BZ3960" r:id="rId3900" xr:uid="{D5F7B6E2-DD29-8A4B-8715-B9019E530DC8}"/>
    <hyperlink ref="BZ3961" r:id="rId3901" xr:uid="{9D7BA8FB-D386-A947-BDB7-D7FAC01190A7}"/>
    <hyperlink ref="BZ3962" r:id="rId3902" xr:uid="{F11BC5DF-E60A-9149-A535-08217A84BEFE}"/>
    <hyperlink ref="BZ3963" r:id="rId3903" xr:uid="{A0947822-7A3B-8C42-8619-C7DE68A68670}"/>
    <hyperlink ref="BZ3964" r:id="rId3904" xr:uid="{FA37261F-7AB6-A840-BA18-F8D17DAFB0E0}"/>
    <hyperlink ref="BZ3965" r:id="rId3905" xr:uid="{80F82679-9109-7F44-AF81-D75FA7D2478B}"/>
    <hyperlink ref="BZ3966" r:id="rId3906" xr:uid="{A6611CF2-C166-414D-A1A6-A1B1B8418540}"/>
    <hyperlink ref="BZ3967" r:id="rId3907" xr:uid="{1B16391F-D8E2-B644-8689-121C743F14C1}"/>
    <hyperlink ref="BZ3968" r:id="rId3908" xr:uid="{1F9A426C-AC52-A246-BB12-0BC7F1795485}"/>
    <hyperlink ref="BZ3969" r:id="rId3909" xr:uid="{25183B84-3076-5247-B203-EB2A120467AB}"/>
    <hyperlink ref="BZ3970" r:id="rId3910" xr:uid="{E00C560F-8340-0943-9A59-792A4BDFE9DE}"/>
    <hyperlink ref="BZ3971" r:id="rId3911" xr:uid="{F2C09053-054D-7746-9729-88F3DDAC6BE0}"/>
    <hyperlink ref="BZ3972" r:id="rId3912" xr:uid="{2E064084-0B78-E74B-BD49-93C09CF3360B}"/>
    <hyperlink ref="BZ3973" r:id="rId3913" xr:uid="{6368B293-C961-E74F-9F00-39B36ACEC869}"/>
    <hyperlink ref="BZ3974" r:id="rId3914" xr:uid="{F31B9DDA-F5C6-8A4A-A716-18A3E469F897}"/>
    <hyperlink ref="BZ3975" r:id="rId3915" xr:uid="{A69E12E5-8364-FF46-B6AE-E195A6D34582}"/>
    <hyperlink ref="BZ3976" r:id="rId3916" xr:uid="{27AFB786-A4F3-BD49-B989-190EE929E1CC}"/>
    <hyperlink ref="BZ3977" r:id="rId3917" xr:uid="{8E1C7FF0-C449-5344-946C-D7134E9987F7}"/>
    <hyperlink ref="BZ3978" r:id="rId3918" xr:uid="{BF7B39E8-C02E-E444-A5B6-15F735FE663F}"/>
    <hyperlink ref="BZ3979" r:id="rId3919" xr:uid="{1D1804B3-7211-D942-9068-FA6D5CB533E6}"/>
    <hyperlink ref="BZ3980" r:id="rId3920" xr:uid="{4CE87AB3-5D60-D541-B508-804D557A9004}"/>
    <hyperlink ref="BZ3981" r:id="rId3921" xr:uid="{14C4EFF0-4FFB-184D-918E-84A4BBC9A424}"/>
    <hyperlink ref="BZ3982" r:id="rId3922" xr:uid="{53ECB547-644E-E84E-97EE-A400003E08F7}"/>
    <hyperlink ref="BZ3983" r:id="rId3923" xr:uid="{A57A6313-0D2C-774E-943A-A2906D762A87}"/>
    <hyperlink ref="BZ3984" r:id="rId3924" xr:uid="{0E7D4B71-FC30-0B45-90D4-73D2EB269E7C}"/>
    <hyperlink ref="BZ3985" r:id="rId3925" xr:uid="{86C0C277-9093-F645-AAD3-B9A8F60A720A}"/>
    <hyperlink ref="BZ3986" r:id="rId3926" xr:uid="{E6828DF7-B48C-2B44-A599-BE7933A4F59C}"/>
    <hyperlink ref="BZ3987" r:id="rId3927" xr:uid="{F6B6DBE3-8C89-0045-BE38-1A13066B8EEB}"/>
    <hyperlink ref="BZ3988" r:id="rId3928" xr:uid="{C8080F59-9F81-D945-A49F-4B4FFAE1C935}"/>
    <hyperlink ref="BZ3989" r:id="rId3929" xr:uid="{F797ED3A-E880-7142-809C-5FD85C39EA92}"/>
    <hyperlink ref="BZ3990" r:id="rId3930" xr:uid="{F7836A5C-48FA-E641-BDC4-15EDFF419A34}"/>
    <hyperlink ref="BZ3991" r:id="rId3931" xr:uid="{F818ACA4-6EC8-544A-9985-A43375771C7E}"/>
    <hyperlink ref="BZ3992" r:id="rId3932" xr:uid="{228E9140-DBE4-624D-8553-9F562D9181E3}"/>
    <hyperlink ref="BZ3993" r:id="rId3933" xr:uid="{C8E1B7F8-7DCF-D346-9B59-3C9AE8DA7F06}"/>
    <hyperlink ref="BZ3994" r:id="rId3934" xr:uid="{C2A6C16D-DB63-DF4A-970D-FA518632321A}"/>
    <hyperlink ref="BZ3995" r:id="rId3935" xr:uid="{C5FB1790-6C89-1444-A798-082A64753094}"/>
    <hyperlink ref="BZ3996" r:id="rId3936" xr:uid="{88A1FDE4-9102-774E-9117-8039EA106965}"/>
    <hyperlink ref="BZ3997" r:id="rId3937" xr:uid="{2E31EDD3-0DAF-3145-B547-225CBCCF4447}"/>
    <hyperlink ref="BZ3998" r:id="rId3938" xr:uid="{36C00607-2E90-364F-9D86-BDEBDD87B049}"/>
    <hyperlink ref="BZ3999" r:id="rId3939" xr:uid="{BE840328-695D-7F48-8488-BB442D41D54E}"/>
    <hyperlink ref="BZ4000" r:id="rId3940" xr:uid="{8938AFE5-7065-C745-A008-41E435DD3310}"/>
    <hyperlink ref="BZ4001" r:id="rId3941" xr:uid="{BB32134C-C8CF-FF4F-B889-33277EBE4D71}"/>
    <hyperlink ref="BZ4002" r:id="rId3942" xr:uid="{8EFB746C-8D0C-2B49-9108-314F16B0781C}"/>
    <hyperlink ref="BZ4003" r:id="rId3943" xr:uid="{9AD8C52B-8C5E-5141-8C11-9469A35D9CBE}"/>
    <hyperlink ref="BZ4004" r:id="rId3944" xr:uid="{79C1E599-1A1D-F748-9334-0DC118FFC65D}"/>
    <hyperlink ref="BZ4005" r:id="rId3945" xr:uid="{732B4B34-839E-4E4B-BD6E-C75444967CCF}"/>
    <hyperlink ref="BZ4006" r:id="rId3946" xr:uid="{D4607884-6E4E-D142-8599-E93429FBA0A1}"/>
    <hyperlink ref="BZ4007" r:id="rId3947" xr:uid="{40146B94-BF6D-DE40-8DD1-D08526BDA2B9}"/>
    <hyperlink ref="BZ4008" r:id="rId3948" xr:uid="{287A3F31-0F67-5848-9655-2419C4BB3E14}"/>
    <hyperlink ref="BZ4009" r:id="rId3949" xr:uid="{8B53B684-E108-4B4A-A48E-3B50DE20EC04}"/>
    <hyperlink ref="BZ4010" r:id="rId3950" xr:uid="{CCB6F69C-44FE-CE43-8494-6BE11F3400A5}"/>
    <hyperlink ref="BZ4011" r:id="rId3951" xr:uid="{E907C98F-C73B-6C4D-ADCD-824E624785F4}"/>
    <hyperlink ref="BZ4012" r:id="rId3952" xr:uid="{F1D81B2A-6FB5-7E4A-BDD5-2846D0ED0334}"/>
    <hyperlink ref="BZ4013" r:id="rId3953" xr:uid="{8ABCCB05-997C-A747-98B8-9A15839EA487}"/>
    <hyperlink ref="BZ4014" r:id="rId3954" xr:uid="{D0396E7D-E3C8-484A-8296-4F0D2E7907F2}"/>
    <hyperlink ref="BZ4015" r:id="rId3955" xr:uid="{C3D09D07-1C78-1540-B0C5-9A62B970D291}"/>
    <hyperlink ref="BZ4016" r:id="rId3956" xr:uid="{41901C00-E05E-454D-9ECE-4AF2968C9AEF}"/>
    <hyperlink ref="BZ4017" r:id="rId3957" xr:uid="{AD1EC476-394C-4C47-8CF3-B3727F4FE10E}"/>
    <hyperlink ref="BZ4018" r:id="rId3958" xr:uid="{DEA1FAAE-D79D-D24E-8E04-81904A888AD5}"/>
    <hyperlink ref="BZ4019" r:id="rId3959" xr:uid="{05D333E4-0AE9-DF4A-99BD-08BD7582C503}"/>
    <hyperlink ref="BZ4020" r:id="rId3960" xr:uid="{46D6C2F3-4C2B-8640-A5A3-CA74F434B949}"/>
    <hyperlink ref="BZ4021" r:id="rId3961" xr:uid="{B3397C46-407D-DD45-B116-D2D20C0D9DC2}"/>
    <hyperlink ref="BZ4022" r:id="rId3962" xr:uid="{3092426A-0AE1-3247-8AA8-E2A793F7F59D}"/>
    <hyperlink ref="BZ4023" r:id="rId3963" xr:uid="{BD37475F-D1CC-A840-A485-97E93B7698D1}"/>
    <hyperlink ref="BZ4024" r:id="rId3964" xr:uid="{F88312FB-244F-1146-AEFE-F6C1A520CAF9}"/>
    <hyperlink ref="BZ4025" r:id="rId3965" xr:uid="{C047F1CF-9F66-AA4C-85D8-975631134F90}"/>
    <hyperlink ref="BZ4026" r:id="rId3966" xr:uid="{4419CEFE-07C1-DB4A-BE0E-9ADC3A8235F9}"/>
    <hyperlink ref="BZ4027" r:id="rId3967" xr:uid="{462E3631-B8A5-7149-A04E-B7231F2C70D2}"/>
    <hyperlink ref="BZ4028" r:id="rId3968" xr:uid="{32A68C2E-0A15-C24C-AB7D-A1280DE1AC46}"/>
    <hyperlink ref="BZ4029" r:id="rId3969" xr:uid="{8ABF113B-ECB4-544F-927F-0C015E31CA9A}"/>
    <hyperlink ref="BZ4030" r:id="rId3970" xr:uid="{D37DA845-C301-D042-AF48-A13280731929}"/>
    <hyperlink ref="BZ4031" r:id="rId3971" xr:uid="{A3FB67D2-9C7C-9C4E-850A-618B6AD43C47}"/>
    <hyperlink ref="BZ4032" r:id="rId3972" xr:uid="{39F7DE0C-5EA1-7041-8F41-0037D3A8A5D1}"/>
    <hyperlink ref="BZ4033" r:id="rId3973" xr:uid="{FE85EC66-DD3B-3744-8B61-145A13FA5DE1}"/>
    <hyperlink ref="BZ4034" r:id="rId3974" xr:uid="{2DB28DD2-A349-924C-95D0-A5E603856E62}"/>
    <hyperlink ref="BZ4035" r:id="rId3975" xr:uid="{FF3EB0F3-02A3-5B40-B76C-9C96188C56EB}"/>
    <hyperlink ref="BZ4036" r:id="rId3976" xr:uid="{CB720A65-7D83-5746-A079-F36DE6D9153E}"/>
    <hyperlink ref="BZ4037" r:id="rId3977" xr:uid="{0A60A54A-8E4D-934F-96C9-A946C679480A}"/>
    <hyperlink ref="BZ4038" r:id="rId3978" xr:uid="{E69521B3-7EF9-7046-B672-7149AE9561A7}"/>
    <hyperlink ref="BZ4039" r:id="rId3979" xr:uid="{A48E0980-6F04-A445-B8B3-82C181770E0C}"/>
    <hyperlink ref="BZ4040" r:id="rId3980" xr:uid="{6137E809-90D1-2D4D-BC86-53D09735AB2F}"/>
    <hyperlink ref="BZ4041" r:id="rId3981" xr:uid="{D10B063B-C34F-9448-A7A6-B5B3F4C40728}"/>
    <hyperlink ref="BZ4042" r:id="rId3982" xr:uid="{E493FA45-CBD2-E24E-9A05-DA7065097F04}"/>
    <hyperlink ref="BZ4043" r:id="rId3983" xr:uid="{C9945077-8B8A-E44B-83E8-475CDF1CBC6B}"/>
    <hyperlink ref="BZ4044" r:id="rId3984" xr:uid="{9201E32A-0E59-CE49-B1AF-1988FF23285F}"/>
    <hyperlink ref="BZ4045" r:id="rId3985" xr:uid="{E0F77A27-9D3C-0744-A3E5-28A6DF0255DC}"/>
    <hyperlink ref="BZ4046" r:id="rId3986" xr:uid="{952C1B7C-1680-4541-B35C-5E005A1C2658}"/>
    <hyperlink ref="BZ4047" r:id="rId3987" xr:uid="{CC67AE26-B01A-9345-9D5A-7E5497C82773}"/>
    <hyperlink ref="BZ4048" r:id="rId3988" xr:uid="{378682B1-EE91-0346-96A6-951865E1A789}"/>
    <hyperlink ref="BZ4049" r:id="rId3989" xr:uid="{E4B48C15-6FE5-6A43-92FD-AC7EA8D0CE18}"/>
    <hyperlink ref="BZ4050" r:id="rId3990" xr:uid="{BD9F6768-7D4C-9348-BD40-E8A5720EEF6B}"/>
    <hyperlink ref="BZ4051" r:id="rId3991" xr:uid="{90F86C0F-C65F-D546-8749-36244AC2D2CB}"/>
    <hyperlink ref="BZ4052" r:id="rId3992" xr:uid="{F80DBB7C-9DFB-204E-8737-758BEA146C5C}"/>
    <hyperlink ref="BZ4053" r:id="rId3993" xr:uid="{30765DCE-71C7-2641-B507-FC995BEEAA84}"/>
    <hyperlink ref="BZ4054" r:id="rId3994" xr:uid="{540D1C62-7E3B-164A-9389-8D4D83FF7A65}"/>
    <hyperlink ref="BZ4055" r:id="rId3995" xr:uid="{567DA587-7282-4644-B579-01DA0CCB7764}"/>
    <hyperlink ref="BZ4056" r:id="rId3996" xr:uid="{22844464-410C-314E-A6F7-E227BF89B303}"/>
    <hyperlink ref="BZ4057" r:id="rId3997" xr:uid="{1869EA0E-5E1E-CA49-8BC7-785B51E90372}"/>
    <hyperlink ref="BZ4058" r:id="rId3998" xr:uid="{90F9FC4A-3DB6-ED45-8166-CFCC08F7B5B7}"/>
    <hyperlink ref="BZ4059" r:id="rId3999" xr:uid="{FFA6A12E-4FA7-2F45-9F54-6EB598AF3350}"/>
    <hyperlink ref="BZ4060" r:id="rId4000" xr:uid="{EE8072E0-6FDF-5848-AFAC-2FC5A00AD01B}"/>
    <hyperlink ref="BZ4061" r:id="rId4001" xr:uid="{6BBEAF40-468C-AD44-A7F7-833353ACA1BE}"/>
    <hyperlink ref="BZ4062" r:id="rId4002" xr:uid="{6960CA07-A99B-074C-AFDD-C254452152FD}"/>
    <hyperlink ref="BZ4063" r:id="rId4003" xr:uid="{B4B02227-00D6-7E49-89E2-B191B6DF1C32}"/>
    <hyperlink ref="BZ4064" r:id="rId4004" xr:uid="{CB3CCF1F-EF8F-FD4D-B6F8-0A3CB1DCBF35}"/>
    <hyperlink ref="BZ4065" r:id="rId4005" xr:uid="{CD05B0E8-7740-6242-A112-097EF978523D}"/>
    <hyperlink ref="BZ4067" r:id="rId4006" xr:uid="{0626C6F9-3550-F240-A4C9-E110C3D2F188}"/>
    <hyperlink ref="BZ4066" r:id="rId4007" xr:uid="{FA1C12B3-2227-1E4A-B848-4A30E1C2557F}"/>
    <hyperlink ref="BZ4068" r:id="rId4008" xr:uid="{C2616E42-CEEE-7C43-996D-1704D141ADF8}"/>
    <hyperlink ref="BZ4069" r:id="rId4009" xr:uid="{70388717-DCF1-D648-BBC1-EDF7D1E6D18B}"/>
    <hyperlink ref="BZ4070" r:id="rId4010" xr:uid="{4F79A1BB-8742-1342-8980-251D6180612A}"/>
    <hyperlink ref="BZ4071" r:id="rId4011" xr:uid="{A749EAC1-0465-F24C-A960-C10550372AB5}"/>
    <hyperlink ref="BZ4072" r:id="rId4012" xr:uid="{E17CC792-3326-5940-9963-F6FD0BB7A5A3}"/>
    <hyperlink ref="BZ4073" r:id="rId4013" xr:uid="{51FB3E0B-501F-C24C-BC9A-F89919BBB2FA}"/>
    <hyperlink ref="BZ4074" r:id="rId4014" xr:uid="{F51E65F7-FE7B-294F-9B12-2E961564CEE5}"/>
    <hyperlink ref="BZ4075" r:id="rId4015" xr:uid="{4C2D6292-2F2C-374E-9ED4-9571B3EC7CE1}"/>
    <hyperlink ref="BZ4076" r:id="rId4016" xr:uid="{042B50CF-BD7D-E745-ABF3-064D18D11C39}"/>
    <hyperlink ref="BZ4077" r:id="rId4017" xr:uid="{FC0147F6-D36D-2D41-AA2F-0F60AAFBC7BC}"/>
    <hyperlink ref="BZ4078" r:id="rId4018" xr:uid="{0A07065C-468D-E949-8115-C031ACC16262}"/>
    <hyperlink ref="BZ4079" r:id="rId4019" xr:uid="{290BD221-23D8-1C46-B4B9-C86F965BAA29}"/>
    <hyperlink ref="BZ4080" r:id="rId4020" xr:uid="{55A9B65E-F5D6-204A-A407-CB7F4134A9FE}"/>
    <hyperlink ref="BZ4081" r:id="rId4021" xr:uid="{8F3E31CA-40D2-3242-8E68-B2D2AEA028A0}"/>
    <hyperlink ref="BZ4082" r:id="rId4022" xr:uid="{D812A2AD-480B-B44C-AD34-0F80EB2B2042}"/>
    <hyperlink ref="BZ4083" r:id="rId4023" xr:uid="{887B89DF-FDC6-1D47-8ABB-B182B86A88E5}"/>
    <hyperlink ref="BZ4084" r:id="rId4024" xr:uid="{0516EFD5-7CD2-1F4C-BD8D-4A7073AC676B}"/>
    <hyperlink ref="BZ4085" r:id="rId4025" xr:uid="{75D76C30-23A2-CC4A-9500-2BED4589DC8F}"/>
    <hyperlink ref="BZ4086" r:id="rId4026" xr:uid="{297B3486-8713-3C41-9DCA-28A493D48A5D}"/>
    <hyperlink ref="BZ4087" r:id="rId4027" xr:uid="{46786A26-A7D6-0647-A68D-40E3077290D2}"/>
    <hyperlink ref="BZ4088" r:id="rId4028" xr:uid="{27E553D9-9515-5F4B-8BE8-9F62B4B5A49C}"/>
    <hyperlink ref="BZ4089" r:id="rId4029" xr:uid="{42DE6FD9-1D88-6B49-AA65-2F258ABCA64E}"/>
    <hyperlink ref="BZ4090" r:id="rId4030" xr:uid="{A6439184-86EF-334A-BA69-E2DE1280F882}"/>
    <hyperlink ref="BZ4091" r:id="rId4031" xr:uid="{31189243-3AAA-344E-96CD-75740C4C0D37}"/>
    <hyperlink ref="BZ4092" r:id="rId4032" xr:uid="{6266E62B-A360-B74D-B0AB-5F52B8E5BD6C}"/>
    <hyperlink ref="BZ4093" r:id="rId4033" xr:uid="{2BEB6F14-82BA-0044-BCEC-1542C6D29C56}"/>
    <hyperlink ref="BZ4094" r:id="rId4034" xr:uid="{2243A78C-0BE0-F74B-AE60-FF5B4B1C99DF}"/>
    <hyperlink ref="BZ4095" r:id="rId4035" xr:uid="{7E2F1575-DFF5-9B4C-B43B-E485C37B2FCE}"/>
    <hyperlink ref="BZ4096" r:id="rId4036" xr:uid="{EC81601B-6915-1843-A634-281B7109DBA0}"/>
    <hyperlink ref="BZ4097" r:id="rId4037" xr:uid="{969EF989-E326-6A4C-BDCF-FE3290209C79}"/>
    <hyperlink ref="BZ4098" r:id="rId4038" xr:uid="{34632B43-BFFC-F843-B569-8C1EE9CBAA25}"/>
    <hyperlink ref="BZ4099" r:id="rId4039" xr:uid="{5B580221-64CE-654F-9D0E-769A3E36D389}"/>
    <hyperlink ref="BZ4100" r:id="rId4040" xr:uid="{62A5B3CA-3FC1-ED49-B860-F35C19CF5236}"/>
    <hyperlink ref="BZ4101" r:id="rId4041" xr:uid="{194FAC9B-7560-DF45-8017-BEBBD0228E59}"/>
    <hyperlink ref="BZ4102" r:id="rId4042" xr:uid="{86C3887B-4C76-CF49-9F54-B96CEB49851F}"/>
    <hyperlink ref="BZ4103" r:id="rId4043" xr:uid="{F0249DB1-B70D-EE40-9D7F-3F691C817B26}"/>
    <hyperlink ref="BZ4104" r:id="rId4044" xr:uid="{D1CE1089-A6DB-CA49-8DBC-C368EB45449A}"/>
    <hyperlink ref="BZ4105" r:id="rId4045" xr:uid="{075938F3-C57C-8C48-8045-ED5386423BAF}"/>
    <hyperlink ref="BZ4106" r:id="rId4046" xr:uid="{0464A08F-9499-4546-8B90-2572C228C98C}"/>
    <hyperlink ref="BZ4107" r:id="rId4047" xr:uid="{CDD730D9-85EF-0641-B46A-C03ECD2FF91B}"/>
    <hyperlink ref="BZ4108" r:id="rId4048" xr:uid="{B3A9FB19-5D28-9C4E-8CA2-8DDE76B0210F}"/>
    <hyperlink ref="BZ4109" r:id="rId4049" xr:uid="{4EEC8E3F-1A2D-D34A-ACCE-434A7D94A48A}"/>
    <hyperlink ref="BZ4110" r:id="rId4050" xr:uid="{20DF00E7-0ED1-8F4C-806C-E7830496E033}"/>
    <hyperlink ref="BZ4111" r:id="rId4051" xr:uid="{293EE6AA-1579-8A4D-A6EF-DA085DACE994}"/>
    <hyperlink ref="BZ4112" r:id="rId4052" xr:uid="{949236F6-5461-7045-8E1C-A83E06E52F60}"/>
    <hyperlink ref="BZ4113" r:id="rId4053" xr:uid="{570499C7-4A24-E747-9B0D-DDEFA675E3EC}"/>
    <hyperlink ref="BZ4114" r:id="rId4054" xr:uid="{ADCE89F9-F3C6-BB42-99D6-6B66ED9D1659}"/>
    <hyperlink ref="BZ4115" r:id="rId4055" xr:uid="{53CC9B10-90B9-364D-AEE3-B79FAED87D4D}"/>
    <hyperlink ref="BZ4116" r:id="rId4056" xr:uid="{F267C819-4B9C-B24B-8064-0488FCD84511}"/>
    <hyperlink ref="BZ4117" r:id="rId4057" xr:uid="{87BDC93F-2E8E-F646-A181-5323B1882044}"/>
    <hyperlink ref="BZ4118" r:id="rId4058" xr:uid="{A30AC3AB-CCFF-F541-8C8A-5163B4F1FDD5}"/>
    <hyperlink ref="BZ4119" r:id="rId4059" xr:uid="{B33B9229-BB90-CD4F-A1E8-5F0226BB12A7}"/>
    <hyperlink ref="BZ4120" r:id="rId4060" xr:uid="{74D93183-1951-5240-9DF6-951A27EEDA48}"/>
    <hyperlink ref="BZ4121" r:id="rId4061" xr:uid="{F0AE24FE-52F9-2F48-8B3B-D4E92808F033}"/>
    <hyperlink ref="BZ4122" r:id="rId4062" xr:uid="{7A984E9D-8A37-A74D-B9BC-950F0E3A7010}"/>
    <hyperlink ref="BZ4123" r:id="rId4063" xr:uid="{950B4FCB-5A45-4542-BF59-CB2AE7C74425}"/>
    <hyperlink ref="BZ4124" r:id="rId4064" xr:uid="{6DC9DA70-83FC-FC42-A569-392AF2051597}"/>
    <hyperlink ref="BZ4125" r:id="rId4065" xr:uid="{1CE4708F-493F-604D-80A5-6D2FBB7F3F32}"/>
    <hyperlink ref="BZ4126" r:id="rId4066" xr:uid="{25861CB5-C473-574C-B454-E27D91A02AD3}"/>
    <hyperlink ref="BZ4127" r:id="rId4067" xr:uid="{30BF6279-71C3-CF49-AA4E-49B427B368FA}"/>
    <hyperlink ref="BZ4128" r:id="rId4068" xr:uid="{B70882EE-64CD-3146-8B67-76CEE900C421}"/>
    <hyperlink ref="BZ4129" r:id="rId4069" xr:uid="{A43D127F-6A60-FD46-B996-9E2AB1B8A8D7}"/>
    <hyperlink ref="BZ4130" r:id="rId4070" xr:uid="{186C0980-5F43-AD42-B1B0-37CBCD523333}"/>
    <hyperlink ref="BZ4131" r:id="rId4071" xr:uid="{6046E9F1-AFD1-D243-BEA8-CBC7FD34BDEF}"/>
    <hyperlink ref="BZ4132" r:id="rId4072" xr:uid="{0C7AB9C4-C148-2F43-9137-2F6C760CCEF8}"/>
    <hyperlink ref="BZ4133" r:id="rId4073" xr:uid="{8F1B430A-12BD-5542-B6FC-BB15F7E62310}"/>
    <hyperlink ref="BZ4134" r:id="rId4074" xr:uid="{9A5B4608-2AD5-FC4E-841C-AD23DB0385CE}"/>
    <hyperlink ref="BZ4135" r:id="rId4075" xr:uid="{52AB9797-DE0A-C84A-8ED8-CA9BC53F6ACC}"/>
    <hyperlink ref="BZ4136" r:id="rId4076" xr:uid="{B9EF30C7-D30A-9E45-B523-8192393F1D09}"/>
    <hyperlink ref="BZ4137" r:id="rId4077" xr:uid="{177A9302-A9CC-314D-AA16-D83DDB64390E}"/>
    <hyperlink ref="BZ4138" r:id="rId4078" xr:uid="{26EA0D39-DAEF-6F4A-9FB2-AF28676E05F4}"/>
    <hyperlink ref="BZ4139" r:id="rId4079" xr:uid="{82C9C70D-5C7D-4144-925D-5F145D15AE77}"/>
    <hyperlink ref="BZ4140" r:id="rId4080" xr:uid="{A1ED7A3F-F064-2349-8B88-495DACF7DC17}"/>
    <hyperlink ref="BZ4141" r:id="rId4081" xr:uid="{BBADC880-D55B-C640-B131-CE615B7E9E3E}"/>
    <hyperlink ref="BZ4142" r:id="rId4082" xr:uid="{8F0DB817-9851-0748-A93F-69D14CE2332C}"/>
    <hyperlink ref="BZ4143" r:id="rId4083" xr:uid="{B06C5DF1-B2EA-8242-B008-3CA863E8B663}"/>
    <hyperlink ref="BZ4144" r:id="rId4084" xr:uid="{619C5FF1-2899-FB44-952D-0807D59904A6}"/>
    <hyperlink ref="BZ4145" r:id="rId4085" xr:uid="{E9B9D49F-206E-EC48-88F0-5C2ACC7664E5}"/>
    <hyperlink ref="BZ4146" r:id="rId4086" xr:uid="{1F444C57-B369-E543-9433-9D7B2B3E719C}"/>
    <hyperlink ref="BZ4147" r:id="rId4087" xr:uid="{51B94597-8334-CB46-9309-0AD38C6A2904}"/>
    <hyperlink ref="BZ4149" r:id="rId4088" xr:uid="{9BC222F1-C976-6246-8A24-B42994CF28FF}"/>
    <hyperlink ref="BZ4148" r:id="rId4089" xr:uid="{59BBF3A3-3F54-294C-B6CA-BCB75EE3AA73}"/>
    <hyperlink ref="BZ4150" r:id="rId4090" xr:uid="{5F4971CE-05BA-094E-B979-C93AAB3184E6}"/>
    <hyperlink ref="BZ4151" r:id="rId4091" xr:uid="{C0F1AE2D-2091-8445-B0C6-5890803908FE}"/>
    <hyperlink ref="BZ4152" r:id="rId4092" xr:uid="{30BE9C6F-45AF-4443-9CED-BE148FC4FA63}"/>
    <hyperlink ref="BZ4153" r:id="rId4093" xr:uid="{07E97E24-D443-964D-A5D3-A5586D08EA38}"/>
    <hyperlink ref="BZ4154" r:id="rId4094" xr:uid="{1685E4FF-601D-FB49-8EDA-7D8F9A03AFE2}"/>
    <hyperlink ref="BZ4155" r:id="rId4095" xr:uid="{7FF939FD-4C64-7C40-B9D0-399BFC4550BA}"/>
    <hyperlink ref="BZ4156" r:id="rId4096" xr:uid="{7E9C73CD-D42F-C547-B8A2-56F72313956B}"/>
    <hyperlink ref="BZ4157" r:id="rId4097" xr:uid="{6F4761BF-E7DF-1D41-A3D9-20576AD8A936}"/>
    <hyperlink ref="BZ4158" r:id="rId4098" xr:uid="{8F5CBEDA-8622-3A43-A367-D759446F4565}"/>
    <hyperlink ref="BZ4159" r:id="rId4099" xr:uid="{14269B92-B25C-B14A-8378-259905E3EA30}"/>
    <hyperlink ref="BZ4160" r:id="rId4100" xr:uid="{835320D5-001C-B049-8A10-7B020B320778}"/>
    <hyperlink ref="BZ4161" r:id="rId4101" xr:uid="{737E0A30-A77C-C04B-9AE3-84319B961234}"/>
    <hyperlink ref="BZ4162" r:id="rId4102" xr:uid="{BD0B6E71-7124-8643-9AD7-BB6CE9C69C9B}"/>
    <hyperlink ref="BZ4163" r:id="rId4103" xr:uid="{B4278A8D-285D-5A42-8831-9BA155D147C1}"/>
    <hyperlink ref="BZ4164" r:id="rId4104" xr:uid="{72013FFF-23FC-CD4D-A543-296CAE75A30F}"/>
    <hyperlink ref="BZ4165" r:id="rId4105" xr:uid="{78DCB286-A04A-A64A-90EE-F8A81790D825}"/>
    <hyperlink ref="BZ4166" r:id="rId4106" xr:uid="{9C7A8B80-E721-FF4B-B5B4-AB871EAAC6E7}"/>
    <hyperlink ref="BZ4167" r:id="rId4107" xr:uid="{BAB590D6-C549-514E-8A65-883A70F64A05}"/>
    <hyperlink ref="BZ4168" r:id="rId4108" xr:uid="{0D2BF93D-04C8-EC40-962C-E541A32B1C73}"/>
    <hyperlink ref="BZ4169" r:id="rId4109" xr:uid="{86A1B9D4-3180-2043-A709-67F997CE704D}"/>
    <hyperlink ref="BZ4170" r:id="rId4110" xr:uid="{D2C5CD05-7B35-2A41-962A-B941490F2E5E}"/>
    <hyperlink ref="BZ4171" r:id="rId4111" xr:uid="{A1D9FEF1-4517-DE4A-93B7-1A5946AF7845}"/>
    <hyperlink ref="BZ4172" r:id="rId4112" xr:uid="{17565275-2DB0-CC43-B2F3-52AC40984AA3}"/>
  </hyperlinks>
  <pageMargins left="0.7" right="0.7" top="0.75" bottom="0.75" header="0.3" footer="0.3"/>
  <pageSetup orientation="portrait" horizontalDpi="0" verticalDpi="0"/>
  <tableParts count="1">
    <tablePart r:id="rId411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Master</vt:lpstr>
      <vt:lpstr>MyUniversities</vt:lpstr>
      <vt:lpstr>wu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QualityX LLC</cp:lastModifiedBy>
  <dcterms:created xsi:type="dcterms:W3CDTF">2024-06-14T20:16:27Z</dcterms:created>
  <dcterms:modified xsi:type="dcterms:W3CDTF">2024-06-20T03:25:31Z</dcterms:modified>
</cp:coreProperties>
</file>