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860" windowHeight="13980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<sst xmlns="http://schemas.openxmlformats.org/spreadsheetml/2006/main" count="84" uniqueCount="42">
  <si>
    <t>URL</t>
  </si>
  <si>
    <t>SKU</t>
  </si>
  <si>
    <t>BrowserID</t>
  </si>
  <si>
    <t>ProductNameCn</t>
  </si>
  <si>
    <t>ProductNameEn</t>
  </si>
  <si>
    <t>GenderCn</t>
  </si>
  <si>
    <t>GenderEn</t>
  </si>
  <si>
    <t>HKPrice</t>
  </si>
  <si>
    <t>SGPrice</t>
  </si>
  <si>
    <t>MYPrice</t>
  </si>
  <si>
    <t>Brand</t>
  </si>
  <si>
    <t>Folder</t>
  </si>
  <si>
    <t>钟晨瑶oi发布了一篇得物动态，https://dw4.co/t/A/1syyfa3c8点开链接，快来看吧！</t>
  </si>
  <si>
    <t>ML2002RC</t>
  </si>
  <si>
    <t>New Balance NB 2002R 男女同款元祖灰</t>
  </si>
  <si>
    <t>New Balance NB 2002R Unisex Original Grey</t>
  </si>
  <si>
    <t>男裝</t>
  </si>
  <si>
    <t>n</t>
  </si>
  <si>
    <t xml:space="preserve">New Balance </t>
  </si>
  <si>
    <t>/Users/liuxiang/Desktop/262/modified</t>
  </si>
  <si>
    <t>是百厌仔发布了一篇得物动态，https://dw4.co/t/A/1swH31Qd9点开链接，快来看吧！</t>
  </si>
  <si>
    <t>M2002RG1</t>
  </si>
  <si>
    <t>New Balance NB 2002R 男女同款 綠色</t>
  </si>
  <si>
    <t>New Balance NB 2002R Unisex Green</t>
  </si>
  <si>
    <t>酸橘子糖发布了一篇得物动态，https://dw4.co/t/A/1sxMYiqdm点开链接，快来看吧！</t>
  </si>
  <si>
    <t>IG9030</t>
  </si>
  <si>
    <t>adidas originals SAMBA OG 女 白色</t>
  </si>
  <si>
    <t>adidas originals SAMBA OG Women's White</t>
  </si>
  <si>
    <t>女裝</t>
  </si>
  <si>
    <t>w</t>
  </si>
  <si>
    <t>adidas</t>
  </si>
  <si>
    <t>Hoka</t>
  </si>
  <si>
    <t xml:space="preserve">adidas YEEZY </t>
  </si>
  <si>
    <t>Asics</t>
  </si>
  <si>
    <t>SALOMON</t>
  </si>
  <si>
    <t>Nike</t>
  </si>
  <si>
    <t>Balenciaga</t>
  </si>
  <si>
    <t>New Balance</t>
  </si>
  <si>
    <t>Adidas</t>
  </si>
  <si>
    <t>m</t>
  </si>
  <si>
    <t>NIke Dunk SB</t>
  </si>
  <si>
    <t>Adidas Yeezy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</si>
</sst>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rgb="FF000000"/>
      <name val="等线"/>
      <charset val="134"/>
    </font>
    <font>
      <u/>
      <sz val="11"/>
      <color rgb="FF800080"/>
      <name val="宋体"/>
      <charset val="0"/>
      <scheme val="minor"/>
    </font>
    <font>
      <sz val="11"/>
      <name val="等线"/>
      <charset val="134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0" fillId="0" borderId="0"/>
  </cellStyleXfs>
  <cellXfs count="10">
    <xf numFmtId="0" fontId="0" fillId="0" borderId="0" xfId="0">
      <alignment vertical="center"/>
    </xf>
    <xf numFmtId="0" fontId="0" fillId="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49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6" applyFont="1" applyAlignment="1">
      <alignment horizontal="center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"/>
  <sheetViews>
    <sheetView tabSelected="1" topLeftCell="E1" workbookViewId="0">
      <selection activeCell="L6" sqref="L6"/>
    </sheetView>
  </sheetViews>
  <sheetFormatPr defaultColWidth="9.23076923076923" defaultRowHeight="16.8" outlineLevelRow="4"/>
  <cols>
    <col min="1" max="1" width="109.932692307692" style="2" customWidth="1"/>
    <col min="2" max="2" width="28.6826923076923" style="2" customWidth="1"/>
    <col min="3" max="3" width="32.125" style="2" customWidth="1"/>
    <col min="4" max="4" width="81.5576923076923" style="2" customWidth="1"/>
    <col min="5" max="5" width="121.144230769231" style="2" customWidth="1"/>
    <col min="6" max="10" width="9.23076923076923" style="2"/>
    <col min="11" max="11" width="13.4519230769231" style="2" customWidth="1"/>
    <col min="12" max="12" width="51.1153846153846" style="2" customWidth="1"/>
    <col min="13" max="16384" width="9.23076923076923" style="2"/>
  </cols>
  <sheetData>
    <row r="1" s="1" customFormat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1" t="s">
        <v>11</v>
      </c>
    </row>
    <row r="2" s="2" customFormat="1" spans="1:12">
      <c r="A2" s="4" t="s">
        <v>12</v>
      </c>
      <c r="B2" s="5" t="s">
        <v>13</v>
      </c>
      <c r="C2" s="4">
        <v>882</v>
      </c>
      <c r="D2" s="4" t="s">
        <v>14</v>
      </c>
      <c r="E2" s="4" t="s">
        <v>15</v>
      </c>
      <c r="F2" s="4" t="s">
        <v>16</v>
      </c>
      <c r="G2" s="4" t="s">
        <v>17</v>
      </c>
      <c r="H2" s="4">
        <v>580</v>
      </c>
      <c r="I2" s="4">
        <f>H2*0.2</f>
        <v>116</v>
      </c>
      <c r="J2" s="4">
        <f>H2*0.5</f>
        <v>290</v>
      </c>
      <c r="K2" s="4" t="s">
        <v>18</v>
      </c>
      <c r="L2" s="2" t="s">
        <v>19</v>
      </c>
    </row>
    <row r="5" s="2" customFormat="1" spans="5:5">
      <c r="E5" s="9"/>
    </row>
  </sheetData>
  <dataValidations count="2">
    <dataValidation type="list" allowBlank="1" showInputMessage="1" showErrorMessage="1" sqref="F1">
      <formula1>$M:$M</formula1>
    </dataValidation>
    <dataValidation type="list" allowBlank="1" showInputMessage="1" showErrorMessage="1" sqref="K1">
      <formula1>$N:$N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9"/>
  <sheetViews>
    <sheetView workbookViewId="0">
      <selection activeCell="A1" sqref="$A1:$XFD1048576"/>
    </sheetView>
  </sheetViews>
  <sheetFormatPr defaultColWidth="9.23076923076923" defaultRowHeight="16.8"/>
  <cols>
    <col min="1" max="1" width="109.932692307692" style="2" customWidth="1"/>
    <col min="2" max="2" width="28.6826923076923" style="2" customWidth="1"/>
    <col min="3" max="3" width="32.125" style="2" customWidth="1"/>
    <col min="4" max="4" width="81.5576923076923" style="2" customWidth="1"/>
    <col min="5" max="5" width="121.144230769231" style="2" customWidth="1"/>
    <col min="6" max="10" width="9.23076923076923" style="2"/>
    <col min="11" max="11" width="13.4519230769231" style="2" customWidth="1"/>
    <col min="12" max="16384" width="9.23076923076923" style="2"/>
  </cols>
  <sheetData>
    <row r="1" s="1" customFormat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="2" customFormat="1" spans="1:11">
      <c r="A2" s="4" t="s">
        <v>20</v>
      </c>
      <c r="B2" s="5" t="s">
        <v>21</v>
      </c>
      <c r="C2" s="4">
        <v>199</v>
      </c>
      <c r="D2" s="4" t="s">
        <v>22</v>
      </c>
      <c r="E2" s="4" t="s">
        <v>23</v>
      </c>
      <c r="F2" s="4" t="s">
        <v>16</v>
      </c>
      <c r="G2" s="4" t="s">
        <v>17</v>
      </c>
      <c r="H2" s="4">
        <v>680</v>
      </c>
      <c r="I2" s="4">
        <f t="shared" ref="I2:I16" si="0">H2*0.2</f>
        <v>136</v>
      </c>
      <c r="J2" s="4">
        <f t="shared" ref="J2:J16" si="1">H2*0.5</f>
        <v>340</v>
      </c>
      <c r="K2" s="4" t="s">
        <v>18</v>
      </c>
    </row>
    <row r="3" s="2" customFormat="1" spans="1:11">
      <c r="A3" s="4" t="s">
        <v>24</v>
      </c>
      <c r="B3" s="5" t="s">
        <v>25</v>
      </c>
      <c r="C3" s="4">
        <v>206</v>
      </c>
      <c r="D3" s="4" t="s">
        <v>26</v>
      </c>
      <c r="E3" s="4" t="s">
        <v>27</v>
      </c>
      <c r="F3" s="4" t="s">
        <v>28</v>
      </c>
      <c r="G3" s="4" t="s">
        <v>29</v>
      </c>
      <c r="H3" s="4">
        <v>550</v>
      </c>
      <c r="I3" s="4">
        <f t="shared" si="0"/>
        <v>110</v>
      </c>
      <c r="J3" s="4">
        <f t="shared" si="1"/>
        <v>275</v>
      </c>
      <c r="K3" s="4" t="s">
        <v>30</v>
      </c>
    </row>
    <row r="4" s="2" customFormat="1" spans="1:11">
      <c r="A4" s="4"/>
      <c r="B4" s="4"/>
      <c r="C4" s="4">
        <v>540</v>
      </c>
      <c r="D4" s="6"/>
      <c r="E4" s="4"/>
      <c r="F4" s="4" t="s">
        <v>16</v>
      </c>
      <c r="G4" s="4" t="s">
        <v>17</v>
      </c>
      <c r="H4" s="4">
        <v>660</v>
      </c>
      <c r="I4" s="4">
        <f t="shared" si="0"/>
        <v>132</v>
      </c>
      <c r="J4" s="4">
        <f t="shared" si="1"/>
        <v>330</v>
      </c>
      <c r="K4" s="4" t="s">
        <v>31</v>
      </c>
    </row>
    <row r="5" s="2" customFormat="1" spans="1:11">
      <c r="A5" s="4"/>
      <c r="B5" s="4"/>
      <c r="C5" s="4">
        <v>627</v>
      </c>
      <c r="D5" s="6"/>
      <c r="E5" s="4"/>
      <c r="F5" s="4" t="s">
        <v>16</v>
      </c>
      <c r="G5" s="4" t="s">
        <v>17</v>
      </c>
      <c r="H5" s="4">
        <v>450</v>
      </c>
      <c r="I5" s="4">
        <f t="shared" si="0"/>
        <v>90</v>
      </c>
      <c r="J5" s="4">
        <f t="shared" si="1"/>
        <v>225</v>
      </c>
      <c r="K5" s="4" t="s">
        <v>32</v>
      </c>
    </row>
    <row r="6" s="2" customFormat="1" spans="1:11">
      <c r="A6" s="4"/>
      <c r="B6" s="4"/>
      <c r="C6" s="7">
        <v>651</v>
      </c>
      <c r="D6" s="4"/>
      <c r="E6" s="4"/>
      <c r="F6" s="4" t="s">
        <v>28</v>
      </c>
      <c r="G6" s="4" t="s">
        <v>17</v>
      </c>
      <c r="H6" s="4">
        <v>660</v>
      </c>
      <c r="I6" s="4">
        <f t="shared" si="0"/>
        <v>132</v>
      </c>
      <c r="J6" s="4">
        <f t="shared" si="1"/>
        <v>330</v>
      </c>
      <c r="K6" s="4" t="s">
        <v>33</v>
      </c>
    </row>
    <row r="7" s="2" customFormat="1" spans="1:11">
      <c r="A7" s="4"/>
      <c r="B7" s="4"/>
      <c r="C7" s="4">
        <v>630</v>
      </c>
      <c r="D7" s="4"/>
      <c r="E7" s="4"/>
      <c r="F7" s="4" t="s">
        <v>16</v>
      </c>
      <c r="G7" s="4" t="s">
        <v>17</v>
      </c>
      <c r="H7" s="4">
        <v>860</v>
      </c>
      <c r="I7" s="4">
        <f t="shared" si="0"/>
        <v>172</v>
      </c>
      <c r="J7" s="4">
        <f t="shared" si="1"/>
        <v>430</v>
      </c>
      <c r="K7" s="4" t="s">
        <v>34</v>
      </c>
    </row>
    <row r="8" s="2" customFormat="1" spans="1:11">
      <c r="A8" s="4"/>
      <c r="B8" s="4"/>
      <c r="C8" s="4">
        <v>506</v>
      </c>
      <c r="D8" s="4"/>
      <c r="E8" s="4"/>
      <c r="F8" s="4" t="s">
        <v>28</v>
      </c>
      <c r="G8" s="4" t="s">
        <v>17</v>
      </c>
      <c r="H8" s="4">
        <v>620</v>
      </c>
      <c r="I8" s="4">
        <f t="shared" si="0"/>
        <v>124</v>
      </c>
      <c r="J8" s="4">
        <f t="shared" si="1"/>
        <v>310</v>
      </c>
      <c r="K8" s="4" t="s">
        <v>35</v>
      </c>
    </row>
    <row r="9" s="2" customFormat="1" spans="1:11">
      <c r="A9" s="4"/>
      <c r="B9" s="4"/>
      <c r="C9" s="4">
        <v>387</v>
      </c>
      <c r="D9" s="4"/>
      <c r="E9" s="4"/>
      <c r="F9" s="4" t="s">
        <v>16</v>
      </c>
      <c r="G9" s="4" t="s">
        <v>17</v>
      </c>
      <c r="H9" s="2">
        <v>800</v>
      </c>
      <c r="I9" s="4">
        <f t="shared" si="0"/>
        <v>160</v>
      </c>
      <c r="J9" s="4">
        <f t="shared" si="1"/>
        <v>400</v>
      </c>
      <c r="K9" s="4" t="s">
        <v>36</v>
      </c>
    </row>
    <row r="10" s="2" customFormat="1" spans="3:11">
      <c r="C10" s="4">
        <v>478</v>
      </c>
      <c r="D10" s="8"/>
      <c r="E10" s="8"/>
      <c r="F10" s="4" t="s">
        <v>16</v>
      </c>
      <c r="G10" s="4" t="s">
        <v>17</v>
      </c>
      <c r="H10" s="4">
        <v>599</v>
      </c>
      <c r="I10" s="4">
        <f t="shared" si="0"/>
        <v>119.8</v>
      </c>
      <c r="J10" s="4">
        <f t="shared" si="1"/>
        <v>299.5</v>
      </c>
      <c r="K10" s="4" t="s">
        <v>37</v>
      </c>
    </row>
    <row r="11" s="2" customFormat="1" spans="1:11">
      <c r="A11" s="4"/>
      <c r="B11" s="4"/>
      <c r="C11" s="4">
        <v>369</v>
      </c>
      <c r="D11" s="6"/>
      <c r="E11" s="6"/>
      <c r="F11" s="4" t="s">
        <v>16</v>
      </c>
      <c r="G11" s="4" t="s">
        <v>17</v>
      </c>
      <c r="H11" s="4">
        <v>689</v>
      </c>
      <c r="I11" s="4">
        <f t="shared" si="0"/>
        <v>137.8</v>
      </c>
      <c r="J11" s="4">
        <f t="shared" si="1"/>
        <v>344.5</v>
      </c>
      <c r="K11" s="4" t="s">
        <v>35</v>
      </c>
    </row>
    <row r="12" s="2" customFormat="1" spans="1:11">
      <c r="A12" s="4"/>
      <c r="B12" s="4"/>
      <c r="C12" s="4">
        <v>359</v>
      </c>
      <c r="D12" s="6"/>
      <c r="E12" s="6"/>
      <c r="F12" s="4" t="s">
        <v>28</v>
      </c>
      <c r="G12" s="4" t="s">
        <v>29</v>
      </c>
      <c r="H12" s="4">
        <v>480</v>
      </c>
      <c r="I12" s="4">
        <f t="shared" si="0"/>
        <v>96</v>
      </c>
      <c r="J12" s="4">
        <f t="shared" si="1"/>
        <v>240</v>
      </c>
      <c r="K12" s="4" t="s">
        <v>38</v>
      </c>
    </row>
    <row r="13" s="2" customFormat="1" spans="1:11">
      <c r="A13" s="4"/>
      <c r="B13" s="4"/>
      <c r="C13" s="4">
        <v>531</v>
      </c>
      <c r="D13" s="6"/>
      <c r="E13" s="6"/>
      <c r="F13" s="4" t="s">
        <v>16</v>
      </c>
      <c r="G13" s="2" t="s">
        <v>39</v>
      </c>
      <c r="H13" s="2">
        <v>699</v>
      </c>
      <c r="I13" s="4">
        <f t="shared" si="0"/>
        <v>139.8</v>
      </c>
      <c r="J13" s="4">
        <f t="shared" si="1"/>
        <v>349.5</v>
      </c>
      <c r="K13" s="4" t="s">
        <v>40</v>
      </c>
    </row>
    <row r="14" s="2" customFormat="1" spans="2:11">
      <c r="B14" s="4"/>
      <c r="C14" s="2">
        <v>544</v>
      </c>
      <c r="D14" s="6"/>
      <c r="E14" s="6"/>
      <c r="F14" s="4" t="s">
        <v>16</v>
      </c>
      <c r="G14" s="2" t="s">
        <v>29</v>
      </c>
      <c r="H14" s="2">
        <v>599</v>
      </c>
      <c r="I14" s="4">
        <f t="shared" si="0"/>
        <v>119.8</v>
      </c>
      <c r="J14" s="4">
        <f t="shared" si="1"/>
        <v>299.5</v>
      </c>
      <c r="K14" s="4" t="s">
        <v>41</v>
      </c>
    </row>
    <row r="15" s="2" customFormat="1" spans="3:11">
      <c r="C15" s="2">
        <v>532</v>
      </c>
      <c r="F15" s="4" t="s">
        <v>28</v>
      </c>
      <c r="G15" s="2" t="s">
        <v>29</v>
      </c>
      <c r="H15" s="2">
        <v>780</v>
      </c>
      <c r="I15" s="4">
        <f t="shared" si="0"/>
        <v>156</v>
      </c>
      <c r="J15" s="4">
        <f t="shared" si="1"/>
        <v>390</v>
      </c>
      <c r="K15" s="4" t="s">
        <v>36</v>
      </c>
    </row>
    <row r="16" s="2" customFormat="1" spans="3:11">
      <c r="C16" s="2">
        <v>541</v>
      </c>
      <c r="F16" s="4" t="s">
        <v>16</v>
      </c>
      <c r="G16" s="2" t="s">
        <v>39</v>
      </c>
      <c r="H16" s="2">
        <v>800</v>
      </c>
      <c r="I16" s="4">
        <f t="shared" si="0"/>
        <v>160</v>
      </c>
      <c r="J16" s="4">
        <f t="shared" si="1"/>
        <v>400</v>
      </c>
      <c r="K16" s="4" t="s">
        <v>35</v>
      </c>
    </row>
    <row r="19" s="2" customFormat="1" spans="5:5">
      <c r="E19" s="9"/>
    </row>
  </sheetData>
  <dataValidations count="2">
    <dataValidation type="list" allowBlank="1" showInputMessage="1" showErrorMessage="1" sqref="F1">
      <formula1>$M:$M</formula1>
    </dataValidation>
    <dataValidation type="list" allowBlank="1" showInputMessage="1" showErrorMessage="1" sqref="K1">
      <formula1>$N:$N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liuxiang</dc:creator>
  <cp:lastModifiedBy>Hit The Road</cp:lastModifiedBy>
  <dcterms:created xsi:type="dcterms:W3CDTF">2025-07-07T16:19:00Z</dcterms:created>
  <dcterms:modified xsi:type="dcterms:W3CDTF">2025-09-21T21:42:28Z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632D79AC6CF74011A6A55F68D7F49279_41</vt:lpwstr>
  </property>
  <property fmtid="{D5CDD505-2E9C-101B-9397-08002B2CF9AE}" pid="3" name="KSOProductBuildVer">
    <vt:lpwstr>2052-7.2.2.8955</vt:lpwstr>
  </property>
</Properties>
</file>