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767e3cab5089f9/Documents/"/>
    </mc:Choice>
  </mc:AlternateContent>
  <xr:revisionPtr revIDLastSave="43" documentId="8_{F72977FC-7953-482B-93E4-E64BC15EB824}" xr6:coauthVersionLast="43" xr6:coauthVersionMax="43" xr10:uidLastSave="{626564C6-6F41-4030-AFC8-FA7DB515BA4D}"/>
  <bookViews>
    <workbookView xWindow="-108" yWindow="-108" windowWidth="23256" windowHeight="12576" xr2:uid="{00000000-000D-0000-FFFF-FFFF00000000}"/>
  </bookViews>
  <sheets>
    <sheet name="Sample Retail Data" sheetId="1" r:id="rId1"/>
    <sheet name="Customer ID" sheetId="2" r:id="rId2"/>
  </sheets>
  <definedNames>
    <definedName name="_xlnm._FilterDatabase" localSheetId="0" hidden="1">'Sample Retail Data'!$J$1:$J$2877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" i="1"/>
</calcChain>
</file>

<file path=xl/sharedStrings.xml><?xml version="1.0" encoding="utf-8"?>
<sst xmlns="http://schemas.openxmlformats.org/spreadsheetml/2006/main" count="18493" uniqueCount="2111">
  <si>
    <t>Date</t>
  </si>
  <si>
    <t>Time</t>
  </si>
  <si>
    <t>Category</t>
  </si>
  <si>
    <t>Item</t>
  </si>
  <si>
    <t>Qty</t>
  </si>
  <si>
    <t>Price Point Name</t>
  </si>
  <si>
    <t>SKU</t>
  </si>
  <si>
    <t>Gross Sales</t>
  </si>
  <si>
    <t>Discounts</t>
  </si>
  <si>
    <t>Customer ID</t>
  </si>
  <si>
    <t>Cost</t>
  </si>
  <si>
    <t>Margin</t>
  </si>
  <si>
    <t>Furniture</t>
  </si>
  <si>
    <t>Furniture - custom mid-century modern chairs, pair</t>
  </si>
  <si>
    <t>Regular</t>
  </si>
  <si>
    <t>S0Q2DVVJW55BCZEN1Q8MA4APVC</t>
  </si>
  <si>
    <t>NC</t>
  </si>
  <si>
    <t>Furniture - Thomasville oak bar</t>
  </si>
  <si>
    <t>M90BSKQPTD7MRJHDHD7DD8T6CG</t>
  </si>
  <si>
    <t>Furniture, Sewing machine table and chair</t>
  </si>
  <si>
    <t>AAAPTRXCWD2FYVE6Y2K7WJRKDR</t>
  </si>
  <si>
    <t>GA</t>
  </si>
  <si>
    <t>Furniture, Drop leaf dining table with chairs</t>
  </si>
  <si>
    <t>CY4R1654M966EJCJN5X1B6K10G</t>
  </si>
  <si>
    <t>Furniture - pair of upholstered Alma accent chairs, moss green</t>
  </si>
  <si>
    <t>N55H0JCHJN428N7Z8T98XP32KR</t>
  </si>
  <si>
    <t>Furniture - custom mid-century modern chairs, single</t>
  </si>
  <si>
    <t>Y38TDM5A1H0W4VX0N3X5AW9VJG</t>
  </si>
  <si>
    <t>Furniture - set of 3 Alma mid-century chairs</t>
  </si>
  <si>
    <t>E78N7D4NQ96Y6HVQ18M0R406D4</t>
  </si>
  <si>
    <t>Furniture, standing lamp with marble base</t>
  </si>
  <si>
    <t>QG9TTGPK59458YTHYD5A121G6C</t>
  </si>
  <si>
    <t>Vintage Clothing</t>
  </si>
  <si>
    <t>Vintage Clothing, Burberry pink alligator leather jacket</t>
  </si>
  <si>
    <t>GQFWFVAEM95D0N1BB6Z8FVXNH8</t>
  </si>
  <si>
    <t>Furniture, Wash Stand Marble</t>
  </si>
  <si>
    <t>6REFVR7EDX5GTVSMP6CBMSSDP8</t>
  </si>
  <si>
    <t>Furniture - shabby chic desk</t>
  </si>
  <si>
    <t>VABF294Y0H0CV6CR6DEC499KDC</t>
  </si>
  <si>
    <t>Antiques</t>
  </si>
  <si>
    <t>Antiques, horse tapestry</t>
  </si>
  <si>
    <t>KXM5N2W6RS0P6Y8N8V8QMP0FYG</t>
  </si>
  <si>
    <t>Antiques - Tower Centurion typewriter</t>
  </si>
  <si>
    <t>6E38BNBX8S3RH2R8TNZEQCRDT4</t>
  </si>
  <si>
    <t>Antiques - giant tiger framed tapestry</t>
  </si>
  <si>
    <t>JM9K6PY1TD0TMQ9BK16RZ19HZ0</t>
  </si>
  <si>
    <t>Furniture - Set of 4 mid-century modern chairs</t>
  </si>
  <si>
    <t>YMTX6FZ6N15TCYG3N6479WJJV8</t>
  </si>
  <si>
    <t>Furniture - mid-century kneehole desk w/ painted top</t>
  </si>
  <si>
    <t>DBVSKP9QJ54ZCTG2E5SN49C99M</t>
  </si>
  <si>
    <t>Antiques - Royal HH typewriter, 1950's</t>
  </si>
  <si>
    <t>0B4T8D28X537KDYXW4402XVQ5G</t>
  </si>
  <si>
    <t>Furniture, Large Steamer Trunk</t>
  </si>
  <si>
    <t>WGKMWF4C716TTWPT2N6P7HWPYG</t>
  </si>
  <si>
    <t>Furniture - "Swaim" pheasant loveseat</t>
  </si>
  <si>
    <t>A2W0MMP30N1BJW71APV4M6KB2R</t>
  </si>
  <si>
    <t>1M6XB51RX53SPM6RC63XEG1CGG</t>
  </si>
  <si>
    <t>Furniture - homemade drafting table</t>
  </si>
  <si>
    <t>9D6DARVHJX61GVMM0AF13XBGJW</t>
  </si>
  <si>
    <t>Antiques - printing press drawer, 6ft</t>
  </si>
  <si>
    <t xml:space="preserve">, </t>
  </si>
  <si>
    <t>SC</t>
  </si>
  <si>
    <t>Handmade - Textiles</t>
  </si>
  <si>
    <t>Handmade - Textiles, Sara Parker Textiles tea towels</t>
  </si>
  <si>
    <t>FZ3D14G0GD1RJXFYAWFZD1GMC4</t>
  </si>
  <si>
    <t>Antiques - oriental rug, dusty pink/blue</t>
  </si>
  <si>
    <t>63B6R92GZS5EMQ8SKJM1GDV84G</t>
  </si>
  <si>
    <t>Vintage Clothing, Navy Blue Pea Coat with Fur Collar</t>
  </si>
  <si>
    <t>YNMZ7Q9SCH5R4NV2SY8TNKDTA8</t>
  </si>
  <si>
    <t>Furniture, small red steamer trunk</t>
  </si>
  <si>
    <t>JJY0KHGKJS0KRKGA1B72KVKJG0</t>
  </si>
  <si>
    <t>Antiques - GE "grey mist" fan, No. 91</t>
  </si>
  <si>
    <t>Furniture - green industrial cabinet</t>
  </si>
  <si>
    <t>7B94RT0BS5446R609EF4VK5WMM</t>
  </si>
  <si>
    <t>Handmade - Textiles, Grandiflora Textiles silk scarf</t>
  </si>
  <si>
    <t>P84AX8D18X5CGG2630AQXN0HK0</t>
  </si>
  <si>
    <t>None</t>
  </si>
  <si>
    <t>Furniture - etched mirror with painted frame</t>
  </si>
  <si>
    <t>CH1FAZ6YQ95XRK4P96CG2437PM</t>
  </si>
  <si>
    <t>Antiques - oriental rug, 4' x 6'</t>
  </si>
  <si>
    <t>8TS04YWCD1180M0NGAVWVADGX8</t>
  </si>
  <si>
    <t>Furniture, Enamel Top Table</t>
  </si>
  <si>
    <t>C7HKRAF5GD7GX97E34HFEPJ9QR</t>
  </si>
  <si>
    <t>Furniture - Kneehole desk</t>
  </si>
  <si>
    <t>8TC6H6D9MD07TQ5FSYT8RY2YDC</t>
  </si>
  <si>
    <t>Vintage Clothing, Montaldo Black Pea Coat</t>
  </si>
  <si>
    <t>1VTCZFJMTS2HYXT65G6PJBMJNW</t>
  </si>
  <si>
    <t>Antiques - Rand McNally pull-down map, 2000</t>
  </si>
  <si>
    <t>WTDMAZ8TAS6KWHVNN3572BGYHG</t>
  </si>
  <si>
    <t>Furniture - dusty pink suede armchair</t>
  </si>
  <si>
    <t>Vintage Clothing - handmade red cape with gold buttons</t>
  </si>
  <si>
    <t>ANGDGM93413X8NDZS1WMTAM7QC</t>
  </si>
  <si>
    <t>Handmade - Candles</t>
  </si>
  <si>
    <t>Handmade - Candles, Great Bear 6 oz.</t>
  </si>
  <si>
    <t>8Q2A5N980S2CV0VBNDXZ58HN6M</t>
  </si>
  <si>
    <t>Furniture - mustard yellow velvet high back chair</t>
  </si>
  <si>
    <t>DNB0XVYDNS73YZ5FBQ3MDGCHMC</t>
  </si>
  <si>
    <t>Furniture - West Elm light fixture</t>
  </si>
  <si>
    <t>FV8CSGV17D4638XE4S8Q44F59G</t>
  </si>
  <si>
    <t>Handmade - Home</t>
  </si>
  <si>
    <t>Handmade - Home, Drift and Dwell Lily wall hanging</t>
  </si>
  <si>
    <t>ZGV3RWANQS42ANYC53XGM9DPNR</t>
  </si>
  <si>
    <t>Handmade - Jewelry</t>
  </si>
  <si>
    <t>Handmade - Jewelry, Gunner and Lux Tiger Lily</t>
  </si>
  <si>
    <t>J0K5KJEZP90H2TF50JR6BQM4A8</t>
  </si>
  <si>
    <t>C7KBMW3HDH0JJN5XGB4S3T0C9R</t>
  </si>
  <si>
    <t>Handmade - Jewelry, Twenty Two West woven necklace</t>
  </si>
  <si>
    <t>YPEPJPB5NX1F5C4YBQ3KT03G24</t>
  </si>
  <si>
    <t>XPX4RJS9N17YWWWHHAH0C4X4PC</t>
  </si>
  <si>
    <t>Furniture, Blue Art Deco Chair and Ottoman</t>
  </si>
  <si>
    <t>1SHNDWTVJH4AYXYPPD497G7BZ4</t>
  </si>
  <si>
    <t>Handmade - Home, Drift and Dwell Fern wall hanging</t>
  </si>
  <si>
    <t>Handmade - Textiles, denim pouches</t>
  </si>
  <si>
    <t>GGRBWQVEF1176MWGBHCRNAJ6C0</t>
  </si>
  <si>
    <t>Antiques - rock and mineral collection (set)</t>
  </si>
  <si>
    <t>SPKCNG3ZSN3H4GKAME7SYHQYZ4</t>
  </si>
  <si>
    <t>Handmade - Pottery</t>
  </si>
  <si>
    <t>Handmade - Pottery, Harry Sample, colored bowl (green)</t>
  </si>
  <si>
    <t>Handmade - Pottery, Honeycomb Studio - Cheese Board, Oval</t>
  </si>
  <si>
    <t>C3V7264CQ94DMTY7XTYPX9BAZ0</t>
  </si>
  <si>
    <t>Antiques - "Butisol Sodium" bottle lamp</t>
  </si>
  <si>
    <t>0DTZWFET9S1CCQJTXK2DWCHK78</t>
  </si>
  <si>
    <t>Furniture - mid-century mod side table with compartments</t>
  </si>
  <si>
    <t>YEXGAEBH496DYHB5W8YKX05K0M</t>
  </si>
  <si>
    <t>Vintage Clothing, Bergdorf Goodman Floral Maxi Dress</t>
  </si>
  <si>
    <t>SDYF84QZZN044KAR7BDDRXY8QG</t>
  </si>
  <si>
    <t>Handmade - Candles, Great Bear Wax 11.5 oz</t>
  </si>
  <si>
    <t>JFH7BG20RS6BTMV9HCK20ZWD1M</t>
  </si>
  <si>
    <t>Handmade - Pottery, Juno Pottery Hanging Pot</t>
  </si>
  <si>
    <t>1JQ6FFGTV13X0J9Y75C1QJBQ8G</t>
  </si>
  <si>
    <t>Furniture - large circular etched mirror</t>
  </si>
  <si>
    <t>Antique, 70s microphone</t>
  </si>
  <si>
    <t>399VK7734S2AMKBD94Z2QHQEWM</t>
  </si>
  <si>
    <t>Handmade - Pottery, Juno Pottery hanging planter</t>
  </si>
  <si>
    <t>x-small, white</t>
  </si>
  <si>
    <t>7ABN6941C54J8GNND0EMF5CNT8</t>
  </si>
  <si>
    <t>Handmade - Artwork</t>
  </si>
  <si>
    <t>Handmade - Artwork, Rebekka Connelly 8x10 prints</t>
  </si>
  <si>
    <t>M1Z9V825FX7H6YV3V0RN437KWC</t>
  </si>
  <si>
    <t>Vintage Clothing - Herbert Levy mod purple plaid coat</t>
  </si>
  <si>
    <t>29JBC7HM190V6P1B8R9R7G6G04</t>
  </si>
  <si>
    <t>Antiques - Mid-Century sewing storage ottoman</t>
  </si>
  <si>
    <t>Handmade - Jewelry, A Sensible Habit mini motherwell earrings</t>
  </si>
  <si>
    <t>VPVPYB79D5482P3Y7QC1PVEKYW</t>
  </si>
  <si>
    <t>Vintage Clothing - Levi's denim jacket, buffalo plaid lining</t>
  </si>
  <si>
    <t>WJ06Y207TH1EAMF9J6JVFXMFQ4</t>
  </si>
  <si>
    <t>Handmade - Candles, Blackjack Wax Co., 9 oz. candle amber jar</t>
  </si>
  <si>
    <t>A8P7DRKTJD52TRF5KSMK98HFP4</t>
  </si>
  <si>
    <t>Vintage Clothing - black and white gingham peacoat</t>
  </si>
  <si>
    <t>8MB18JEH8X24PJTNBFV9TWFM0M</t>
  </si>
  <si>
    <t>Handmade - Textiles, Jenni Earle bandana</t>
  </si>
  <si>
    <t>XQYMX2QV2D0YQFN31WV114V06C</t>
  </si>
  <si>
    <t>Antiques - floral cross-stitch throw</t>
  </si>
  <si>
    <t>5YABFJS0XX4WRGNSBA2MR4X210</t>
  </si>
  <si>
    <t>Vintage Clothing - Belson pink peacoat</t>
  </si>
  <si>
    <t>Holiday</t>
  </si>
  <si>
    <t>Holiday - Honeycomb Studio porcelain ornament</t>
  </si>
  <si>
    <t>JBF7A60QDD59RHYW078FDE036W</t>
  </si>
  <si>
    <t>Vintage Clothing, Sleeveless Cocktail Dress Rhinestones</t>
  </si>
  <si>
    <t>X4BFAJ0Y1H57AH9KXYRZZZHB2C</t>
  </si>
  <si>
    <t>Vintage Clothing, Davis Leopard Pea Coat</t>
  </si>
  <si>
    <t>QFFX587V8929GTSJQS0Z97XRZ8</t>
  </si>
  <si>
    <t>Handmade - Home, Wine Bottle Topper</t>
  </si>
  <si>
    <t>KS9B7FG9Z53HCGAFBFMPA0TFPM</t>
  </si>
  <si>
    <t>Handmade - Pottery, A Sensible Habit ring dish</t>
  </si>
  <si>
    <t>6QNSQ6BW957APTBFD8FYXZYS68</t>
  </si>
  <si>
    <t>Handmade - Artwork, "Crazy Uncle Henry" walking stick (small)</t>
  </si>
  <si>
    <t>Handmade - Jewelry, Barton Craft &amp; Design, Jelena necklace</t>
  </si>
  <si>
    <t>Handmade - Jewelry, Barton Craft &amp; Design Bracken Necklace</t>
  </si>
  <si>
    <t>N3F8VKAJFH3QWPYK5BN9VQYEGM</t>
  </si>
  <si>
    <t>Handmade - Artwork, Noah Prinsen  - 19 x 25 Prints</t>
  </si>
  <si>
    <t>Handmade - Jewelry, A Sensible Habit Ceramic Necklace</t>
  </si>
  <si>
    <t>JA9A2ZA5FX0XJWZBKNYAWMWCSM</t>
  </si>
  <si>
    <t>Handmade - Artwork, Ratbee Press - 8 x 10 Print</t>
  </si>
  <si>
    <t>RBYSDGSCYH37ARB2XG4B5V51RC</t>
  </si>
  <si>
    <t>Vintage Clothing - Hess no closure camel coat</t>
  </si>
  <si>
    <t>HHEHSTTGWX6R2QZXY8MNFW87M0</t>
  </si>
  <si>
    <t>Furniture - Germanow-Simon Machine Co. watchmaker's machine</t>
  </si>
  <si>
    <t>Vintage Clothing - "Victor Costa" teal evening gown</t>
  </si>
  <si>
    <t>Furniture - avocado green floor lamp</t>
  </si>
  <si>
    <t>Antiques - braided oval rug, gold/burgundy</t>
  </si>
  <si>
    <t>FB44D0FBX51ZEYXJAHB8ZPEBPC</t>
  </si>
  <si>
    <t>Handmade - Jewelry, Be Good triangle earrings, gold</t>
  </si>
  <si>
    <t>Vintage Clothing - military coveralls olive</t>
  </si>
  <si>
    <t>2W0YMM8PS947AHMJWFHF38ZZMC</t>
  </si>
  <si>
    <t>Handmade - Pottery, Juno Pottery - Large Footed Planter</t>
  </si>
  <si>
    <t>9XGK3AW8S56DCXNZC063GWNQ9R</t>
  </si>
  <si>
    <t>Holiday - 12 Days of Christmas juice glasses</t>
  </si>
  <si>
    <t>GZ3WBGEY5X3KSA178HNG6J7MC0</t>
  </si>
  <si>
    <t>Furniture - large hobnail lamp</t>
  </si>
  <si>
    <t>7HT5TTF8XH3EYM8Q44Y2KHQVS4</t>
  </si>
  <si>
    <t>Handmade - Artwork, The White Crowe "In the Valley" print</t>
  </si>
  <si>
    <t>Vintage Clothing, Brown Fuzzy Coat</t>
  </si>
  <si>
    <t>Handmade - Jewelry, Barton Craft &amp; Design, crochet/wood bead necklace</t>
  </si>
  <si>
    <t>BW83DBYDND4J2PNKFA7ZXSZ58M</t>
  </si>
  <si>
    <t>Handmade - Jewelry, Gunner and Lux - Bilt and Tied Horn Necklace</t>
  </si>
  <si>
    <t>AXSJ6J9G7121GYB144ZR6FGN3R</t>
  </si>
  <si>
    <t>Vintage Clothing - black and gold sequin shift dress</t>
  </si>
  <si>
    <t>YJPHHMYQCH58JJ7V76S87TAY5M</t>
  </si>
  <si>
    <t>Vintage Clothing - gray LS maxi, mandarin collar with sequins</t>
  </si>
  <si>
    <t>4HYMXBC6X502EZP0CT50NCM5TG</t>
  </si>
  <si>
    <t>Antiques - Panasonic clock radio, 1960's</t>
  </si>
  <si>
    <t>Antiques - braided oval rug, mustard/avocado</t>
  </si>
  <si>
    <t>554DXKX0QH6STGY80TYMNRF280</t>
  </si>
  <si>
    <t>Handmade - Jewelry, Wind Blown Jewelry, Fearless Hoops</t>
  </si>
  <si>
    <t>X1BYHPZ9HD0S2NMG0Z6S17EKK4</t>
  </si>
  <si>
    <t>Handmade - Jewelry, Be Good hexagon earrings, silver</t>
  </si>
  <si>
    <t>856AWM523H05JSKH732BJ9FBDR</t>
  </si>
  <si>
    <t>Handmade - Jewelry, Twenty Two West triplicity necklace</t>
  </si>
  <si>
    <t>, QHE4DA31P96MYQTW46FMK4HD2R</t>
  </si>
  <si>
    <t>WR8EP0XRPH2SRNSNPYHFD4TRV4</t>
  </si>
  <si>
    <t>Antiques - Ornamental wrought iron wall hanging</t>
  </si>
  <si>
    <t>1N5Z2GNMX90R6PAXA9250PB8CC</t>
  </si>
  <si>
    <t>3KJ6H3YNZX7BJZ1DWFW634HBRR</t>
  </si>
  <si>
    <t>Antiques, Vanity Grooming Set</t>
  </si>
  <si>
    <t>15963CGQGN5DXFF0N6NA80X25M</t>
  </si>
  <si>
    <t>Handmade - Home, Drift and Dwell Violet plant hanger</t>
  </si>
  <si>
    <t>Vintage Clothing, "Mark &amp; John" Gold Sequined Shirt</t>
  </si>
  <si>
    <t>X7VVNSZY792C0SEC1YVCDGZKX0</t>
  </si>
  <si>
    <t>Antiques - Fenton "Hobnail French" candy dish with lid</t>
  </si>
  <si>
    <t>Handmade - Jewelry, Wind Blown Jewelry, Rise Necklace</t>
  </si>
  <si>
    <t>GGBPXTE87N420GMX87PM05ZQGG</t>
  </si>
  <si>
    <t>8540H480P1308HZAGC050M12M8</t>
  </si>
  <si>
    <t>Handmade - Jewelry, Twenty Two West tassel earrings</t>
  </si>
  <si>
    <t>Antiques, Space Laser Vintage Toy</t>
  </si>
  <si>
    <t>9Q48REY9X1770TYPFSJQVQQ29M</t>
  </si>
  <si>
    <t>Antiques, Blue Plate Coffee Tin</t>
  </si>
  <si>
    <t>V9G5RTZ94112AX0D7CA7QEN29G</t>
  </si>
  <si>
    <t>Furniture - wooden desk w/ hutch</t>
  </si>
  <si>
    <t>EFWJTE620X029FE8PKN0MYNJCW</t>
  </si>
  <si>
    <t>Furniture - mid-century painted wardrobe</t>
  </si>
  <si>
    <t>36C8M4HN1S1RZ8R902X9SE6EHC</t>
  </si>
  <si>
    <t>large, speckled white w/ drain</t>
  </si>
  <si>
    <t>JNM0ZJBB9H5XAR3V7SNWDHTNVW</t>
  </si>
  <si>
    <t>Furniture - wooden rocker with green plaid cushions</t>
  </si>
  <si>
    <t>BMNHSD5XTH5YGJPMKBFK3J3QYM</t>
  </si>
  <si>
    <t>Handmade - Artwork, E Henderson Studio, quartz print</t>
  </si>
  <si>
    <t>YJVP81R0W91REY3298YHC0BB0W</t>
  </si>
  <si>
    <t>Antiques - Patio Snack Set with box</t>
  </si>
  <si>
    <t>Antiques - burlap embroidered floral artwork, cobalt</t>
  </si>
  <si>
    <t>Z4PC2G60EN0CJQ4ZPFNZDM886C</t>
  </si>
  <si>
    <t>Handmade - Artwork, The White Crowe "Moonshine" print</t>
  </si>
  <si>
    <t>6A4TM5Y3XH4YWVYNZSM0YPTMB4</t>
  </si>
  <si>
    <t>Y905F74XC95GCQNY86GVADC2C8</t>
  </si>
  <si>
    <t>Vintage Clothing - snow leopard sequin top</t>
  </si>
  <si>
    <t>Vintage Accessories</t>
  </si>
  <si>
    <t>Vintage Accessories - Tony Lama boots, size 5</t>
  </si>
  <si>
    <t>8YDHBZT8K54SWJ78CXN35GWWK0</t>
  </si>
  <si>
    <t>C3677YPA1X69MVQ39KTNQEXVQM</t>
  </si>
  <si>
    <t>Handmade - Pottery, Honeycomb Studio porcelain Christmas tree</t>
  </si>
  <si>
    <t>FSRSKMFC993WCQCNXZVM2YHS84</t>
  </si>
  <si>
    <t>YGP567MWK5492KY2RXWA2DNH2G</t>
  </si>
  <si>
    <t>CSA1HVR3FH4TGWM6GG5KMQ73AR</t>
  </si>
  <si>
    <t>Handmade - Jewelry, Gunner and Lux girl gang necklace</t>
  </si>
  <si>
    <t>1CXBKXYY45408N1GG8HRW75HM8</t>
  </si>
  <si>
    <t>Handmade - Textiles, Confetti Riot pillow</t>
  </si>
  <si>
    <t>CRJXATHG8579ERYN1YYQTAZ2HW</t>
  </si>
  <si>
    <t>Antiques - set of 8 juice glasses with carrier</t>
  </si>
  <si>
    <t>PHRT6JMQ197YES5YQP5RJQ0JBR</t>
  </si>
  <si>
    <t>Antiques - large paint by number landscape</t>
  </si>
  <si>
    <t>Antiques - metal medicine cabinet w/ etched mirror</t>
  </si>
  <si>
    <t>JXY2VW9VAD38TY8DE8A6HS3G3C</t>
  </si>
  <si>
    <t>Handmade - Jewelry, Be Good Arc Earrings, quartz</t>
  </si>
  <si>
    <t>BEFXWD3WH5314SG45656PP2KSC</t>
  </si>
  <si>
    <t>A1N2FCHVNH67CTENFKKMF571FM</t>
  </si>
  <si>
    <t>Furniture - blue floral armchair</t>
  </si>
  <si>
    <t>MJJBGNRMDD7J75BWBPPS1S1PXM</t>
  </si>
  <si>
    <t>Handmade - Jewelry, Wind Blown Jewelry, Blockade Necklace</t>
  </si>
  <si>
    <t>PZ3GRR3889544ZPW3TDE2NKKSM</t>
  </si>
  <si>
    <t>medium, speckled white w/out drain</t>
  </si>
  <si>
    <t>M2Q94Y1QJ9658YZS16QBQGNG1C</t>
  </si>
  <si>
    <t>Antiques - small deer skull</t>
  </si>
  <si>
    <t>FYSD0JZCPD5E6TDPFQKF4HNW1W</t>
  </si>
  <si>
    <t>Antiques - Pair of Fenton silver crest milk glass vases</t>
  </si>
  <si>
    <t>Handmade - Jewelry, Windblown - Blockade Necklace</t>
  </si>
  <si>
    <t>0F9N53YEPX3DGZMZV4B7J8AG70</t>
  </si>
  <si>
    <t>Vintage Clothing, Georgetown brown leather jacket</t>
  </si>
  <si>
    <t>FKR5S7QK6H6PPHJN3KGN1CENVC</t>
  </si>
  <si>
    <t>YG1A8TJ06X5QGXNDNN5M4ZJX44</t>
  </si>
  <si>
    <t>Vintage Clothing - Peter Martin gold silk drawstring pants</t>
  </si>
  <si>
    <t>Vintage Clothing, Cream Blouse with Fur Cuffs</t>
  </si>
  <si>
    <t>A4F04F01G916TS9RN3CFC7F4A4</t>
  </si>
  <si>
    <t>Handmade - Pottery, Honeycomb Studio waxing moon bottle</t>
  </si>
  <si>
    <t>Antiques - pair of framed Zimmerman bird prints</t>
  </si>
  <si>
    <t>5TMM4D9NR1412V9Z32T87H10ER</t>
  </si>
  <si>
    <t>Vintage Clothing, Moss Dress with Duster</t>
  </si>
  <si>
    <t>PT6RVRW5R53XPGC4YRVWX0H6D0</t>
  </si>
  <si>
    <t>V7K4AY5V9D1STQ7SRKWAS9TZPC</t>
  </si>
  <si>
    <t>Handmade - Jewelry, Songbird Glory stone threader earrings</t>
  </si>
  <si>
    <t>2CMRW4J0ZX376M2VAV8HTTEE18</t>
  </si>
  <si>
    <t>Furniture - pair of hobnail glass and wood lamps</t>
  </si>
  <si>
    <t>XDJJAN2FFH2KJK0A6GBHW7NGB0</t>
  </si>
  <si>
    <t>Handmade - Candles, Virago Essentials 8 oz. candle</t>
  </si>
  <si>
    <t>07W7TH9K2S22MZ7CDB9SF48WY0</t>
  </si>
  <si>
    <t>Handmade - Artwork, Heartswell 8x10 print</t>
  </si>
  <si>
    <t>BBJW6QQWGH43CS6EKKQ9KKJ2H0</t>
  </si>
  <si>
    <t>Handmade - Artwork, The White Crowe "Beacon Heights" pillow</t>
  </si>
  <si>
    <t>JVJCYPYVYS49PJZ7P8HASKCP04</t>
  </si>
  <si>
    <t>medium, speckled white</t>
  </si>
  <si>
    <t>P8PGG0B0350MEK5GB05XFSDB30</t>
  </si>
  <si>
    <t>Antiques - Tru Vue view finder</t>
  </si>
  <si>
    <t>NBAS9WHF910BTSBY0KCHKRZAM8</t>
  </si>
  <si>
    <t>Handmade - Home, Drift and Dwell Sage plant hanger, medium</t>
  </si>
  <si>
    <t>2MN93RFN81152QRBMY2RRG4M8G</t>
  </si>
  <si>
    <t>Handmade - Jewelry, A Sensible Habit stud earrings</t>
  </si>
  <si>
    <t>K2SM7JT6E962WR8EEKP7PPSH2R</t>
  </si>
  <si>
    <t>Handmade - Jewelry, Be Good linen fringe earrings</t>
  </si>
  <si>
    <t>G3VY3BEECS56TRZ5JBKSJXS6V4</t>
  </si>
  <si>
    <t>ZDKXVX8R9S65JP7P4NQ9GTRM6G</t>
  </si>
  <si>
    <t>1RF395SMF11XAPV2BAJ75YAHJ0</t>
  </si>
  <si>
    <t>9DHW1BGWDH4R4RPQXCVSGZSXE0</t>
  </si>
  <si>
    <t>0RPEC48T9D676T2KSVF5MBPRXW</t>
  </si>
  <si>
    <t>Handmade - Jewelry, A Sensible Habit porcelain disk earrings</t>
  </si>
  <si>
    <t>Vintage Clothing - red Hal Ferman maxi dress</t>
  </si>
  <si>
    <t>WZ5T6JCZ3D1XRHGGDF1CXNAKVC</t>
  </si>
  <si>
    <t>C1VTV073HH12MMFW5QH6H8RXJM</t>
  </si>
  <si>
    <t>APR2BBE7DH738NPK8B8DBESY0R</t>
  </si>
  <si>
    <t>Antiques, Vintage Industrial Paper Cutter</t>
  </si>
  <si>
    <t>2ZCDXDZS0S7JYSZJV126BK1R18</t>
  </si>
  <si>
    <t>Handmade - Jewelry, Barton Craft &amp; Design, double driftwood necklace</t>
  </si>
  <si>
    <t>2BEDGZJC7N4N4ZK3B9WEA91PF8</t>
  </si>
  <si>
    <t>Handmade - Pottery, Juno Pottery - Medium Footed Planter</t>
  </si>
  <si>
    <t>Antiques - yellow floral tin bread box</t>
  </si>
  <si>
    <t>7353YG0JDD4W8PSDX4J6RBDQQR</t>
  </si>
  <si>
    <t>Antiques - Fisher Price 1973 movie viewer (3 cartridges)</t>
  </si>
  <si>
    <t>XTTFP3G68157PH5R8M4KF7H094</t>
  </si>
  <si>
    <t>XNXEJBEQAS36WR8P8D7FKMWA8W</t>
  </si>
  <si>
    <t>Handmade - Jewelry, Wind Blown Jewelry, Crescent Necklace</t>
  </si>
  <si>
    <t>Handmade - Textiles, large fabric pouch</t>
  </si>
  <si>
    <t>R55H5MN9WS108WCSHDQJ8935B8</t>
  </si>
  <si>
    <t>V9X8TAVG0D78RRZEJQZTS9Q0F8</t>
  </si>
  <si>
    <t>ZPWS0CCJ7X176KMA8J27DT29H4</t>
  </si>
  <si>
    <t>Z8M388JJS56TRX2CXXSVE0YG6W</t>
  </si>
  <si>
    <t>Handmade - Jewelry, Windblown - Warrior Necklace</t>
  </si>
  <si>
    <t>Z06H48QG28SSN6MBF76A1C8BK4</t>
  </si>
  <si>
    <t>Handmade - Jewelry, Windblown Crescent Necklace</t>
  </si>
  <si>
    <t>QFYDZMWK7560TMCE797BY91W90</t>
  </si>
  <si>
    <t>037WXM5NYX5YANYPZE9VBQRRE8</t>
  </si>
  <si>
    <t>08R30JMPKH7ZB0EPSY8A71PKW8</t>
  </si>
  <si>
    <t>Vintage Clothing, Sleeveless Paisley Maxi</t>
  </si>
  <si>
    <t>02AQZNS8113W8GTYCE8NQ0JCKC</t>
  </si>
  <si>
    <t>62WJZ3WB7D626WT5X83MK1PHJ0</t>
  </si>
  <si>
    <t>XPVPEKFY050M8RREZ29VE1WGAR</t>
  </si>
  <si>
    <t>7Q89DYAE6H29JPT8VKB0KFRJTW</t>
  </si>
  <si>
    <t>Y1VKE889G17YGPWKGGVZWV9X0G</t>
  </si>
  <si>
    <t>T1TQXTN2S96WWHR5YW9WB1DMBW</t>
  </si>
  <si>
    <t>H5XZXJX3YH1MWRAE4D9EG8EGNW</t>
  </si>
  <si>
    <t>Antiques, Embroidered Framed Houseplant</t>
  </si>
  <si>
    <t>ZAYQ7QAY1S6PWYS9W1EEABVDGG</t>
  </si>
  <si>
    <t>MAGFJV5HY5352NP7CNKVF9AVJR</t>
  </si>
  <si>
    <t>Vintage Clothing - Burnt orange patterned poly LS dress</t>
  </si>
  <si>
    <t>PXV60T8S5N6DENHDGDS785D8CG</t>
  </si>
  <si>
    <t>Vintage Clothing - Worn leather bomber jacket, brown</t>
  </si>
  <si>
    <t>G4H92AAJ911R4GK3J0WE0AJHJC</t>
  </si>
  <si>
    <t>X5EXPQ69XD2CYZDPWDDVBT1F94</t>
  </si>
  <si>
    <t>2TKN576QQX6DGR5P1ADAPMC1QW</t>
  </si>
  <si>
    <t>Vintage Accessories - black kidskin leather gloves (long)</t>
  </si>
  <si>
    <t>Vintage Clothing - yellow crop coat with oversized cuffs</t>
  </si>
  <si>
    <t>FP7FS6P0MD2PCNSYPCTXK4N6Y4</t>
  </si>
  <si>
    <t>V99CK1JD352S0JH1RN7RG88Y8C</t>
  </si>
  <si>
    <t>QHE4DA31P96MYQTW46FMK4HD2R</t>
  </si>
  <si>
    <t>Handmade - Artwork, woven window display</t>
  </si>
  <si>
    <t>Antiques - Robert Wood framed cabin scene</t>
  </si>
  <si>
    <t>Furniture - metal storage cabinet</t>
  </si>
  <si>
    <t>, ZGV3RWANQS42ANYC53XGM9DPNR</t>
  </si>
  <si>
    <t>Handmade - Candles, Blackjack Wax Co. smudge stick, large</t>
  </si>
  <si>
    <t>BZQGE0BM6H5PPKG7CTASZBNVAR</t>
  </si>
  <si>
    <t>Vintage Clothing, Stopwatch silk jacket</t>
  </si>
  <si>
    <t>Antiques - "Scholastic World" globe, 10.5"</t>
  </si>
  <si>
    <t>PTV24XQDCX0R2N6VKCAWYZDK9M</t>
  </si>
  <si>
    <t>Antiques - Art Deco "Macy's-by-the-Sea" sign</t>
  </si>
  <si>
    <t>BPPYDSD1JD4KYGAXF5TMQYCWX0</t>
  </si>
  <si>
    <t>Antiques - Fisher Price "Woofy Wagger 465" 1950's pull toy</t>
  </si>
  <si>
    <t>306W1V4CR539AJGR4X6KTMY8DW</t>
  </si>
  <si>
    <t>Antiques - small blue/gold woven rug</t>
  </si>
  <si>
    <t>RZC4QN1Z5H4CEKTGV07WBMH9PG</t>
  </si>
  <si>
    <t>Handmade - Jewelry, Decent Things Sector Earrings</t>
  </si>
  <si>
    <t>58CJF3GV0545ETT15YZVZ7YSX4</t>
  </si>
  <si>
    <t>GESP0JG02N1VGYGAX5TP44ETKG</t>
  </si>
  <si>
    <t>Vintage Clothing, Collared Faux Vest Dress</t>
  </si>
  <si>
    <t>Handmade - Jewelry, Be Good Arc Earrings, long</t>
  </si>
  <si>
    <t>J7B7Y9MKQX0M8Y6499HP12QG2R</t>
  </si>
  <si>
    <t>Handmade - Jewelry, Be Good Sector Earrings</t>
  </si>
  <si>
    <t>ERREFE3E7900PKRX7VY0Q38YG4</t>
  </si>
  <si>
    <t>Handmade - Jewelry, Be Good Ema necklace, gold</t>
  </si>
  <si>
    <t>GPJ12R5MJ160AV089MBFQRZ130</t>
  </si>
  <si>
    <t>Vintage Clothing - Isola olive floral midi dress</t>
  </si>
  <si>
    <t>XJAW70XMCS0GPWBER15C4V7RA8</t>
  </si>
  <si>
    <t>Antiques - Libbey Glass, gold leaf, set of 8</t>
  </si>
  <si>
    <t>XZRE393WZ15RRZJZW2XMM9AF04</t>
  </si>
  <si>
    <t>Antiques - Fisher Price "Gran'pa Frog" wooden toy</t>
  </si>
  <si>
    <t>Handmade - Artwork, Hannah Diomataris 8 x 10</t>
  </si>
  <si>
    <t>RXQQVER3D518YQ0QDS3VVX0Q98</t>
  </si>
  <si>
    <t>Vintage Clothing, Nordic Alpaca Wool Sweater</t>
  </si>
  <si>
    <t>A2C5TMA2Q96EAK9XG039JPDJD4</t>
  </si>
  <si>
    <t>Handmade - Pottery, Juno Pottery Wall Hanging</t>
  </si>
  <si>
    <t>JEGCZZ2MJD6WTY02BMZJ8VKR34</t>
  </si>
  <si>
    <t>Handmade - Home, Drift and Dwell Sage plant hanger, small</t>
  </si>
  <si>
    <t>W4AJXNKP2N4Z4Y8YAH8H3YYE04</t>
  </si>
  <si>
    <t>Handmade - Candles, Lindbergh Candle Co. mason jars</t>
  </si>
  <si>
    <t>BBNHPHN4N5176G967GW111QDYG</t>
  </si>
  <si>
    <t>Vintage Clothing, Galaxy silk jacket</t>
  </si>
  <si>
    <t>K01S9A4K7H0HTVWW5N8WMYYH4R</t>
  </si>
  <si>
    <t>Antiques, Vintage Paper Globe</t>
  </si>
  <si>
    <t>W6DW07TDX1136JJ41446CWA9MG</t>
  </si>
  <si>
    <t>PFFE7E7FT13C50VXCS630CHBTR</t>
  </si>
  <si>
    <t>Antiques - large brass deer</t>
  </si>
  <si>
    <t>AQB71T98RN7WMK5ATG9THJX3Z8</t>
  </si>
  <si>
    <t>Furniture - 1950's sherbet green armchair</t>
  </si>
  <si>
    <t>small, thin speckled white w/out drain</t>
  </si>
  <si>
    <t>C957K70GVS4TGYRD9P8Q7YNT2C</t>
  </si>
  <si>
    <t>Antiques - Editions Rencontre animal cards set</t>
  </si>
  <si>
    <t>BA0M523J610FMVRF9XYQSYB700</t>
  </si>
  <si>
    <t>Handmade - Textiles, Sara Parker Textiles 2018 tea towel</t>
  </si>
  <si>
    <t>Handmade - Home, Drift and Dwell mini wall hanging, large</t>
  </si>
  <si>
    <t>AZ4T08WCNH2N0TQA1HCFQED484</t>
  </si>
  <si>
    <t>Vintage Clothing - Norm Thompson khaki LS BD dress</t>
  </si>
  <si>
    <t>MH0Q3GHJ311B6QV2P27K038V4M</t>
  </si>
  <si>
    <t>Handmade - Artwork, The White Crowe "Beacon Heights" print</t>
  </si>
  <si>
    <t>Antiques - Randolph Mash bag</t>
  </si>
  <si>
    <t>SND7BE5KGS71RPRBJZSBJBG3JR</t>
  </si>
  <si>
    <t>Antiques - brass piano lamp</t>
  </si>
  <si>
    <t>TFJK4WRHJ11Y4QYMQNZWB55AXR</t>
  </si>
  <si>
    <t>4X6KQ8JZ9H026J20JMDTWGV1V8</t>
  </si>
  <si>
    <t>QKXTZR4KT10ECZAF58Y0E17W20</t>
  </si>
  <si>
    <t>Handmade - Jewelry, Twenty Two West ink topped tassel necklace</t>
  </si>
  <si>
    <t>C8NVR159RD28EJ7DFQG44Z91MG</t>
  </si>
  <si>
    <t>8A4HSC2CFN1KYMAHNKMQD7D57M</t>
  </si>
  <si>
    <t>7EKFV6JMCX4B4W3ZQ3WCXKHMEC</t>
  </si>
  <si>
    <t>Antiques - set of 2 metallic butterfly framed prints</t>
  </si>
  <si>
    <t>Handmade - Jewelry, Wind Blown Jewelry, staple earrings</t>
  </si>
  <si>
    <t>Handmade - Jewelry, Wind Blown Jewelry, The Horizon Necklace</t>
  </si>
  <si>
    <t>CA57V8X28D1J8JT1TPDJ3BE75R</t>
  </si>
  <si>
    <t>BGADVGVPRX21AV8565F70HZE0R</t>
  </si>
  <si>
    <t>Found</t>
  </si>
  <si>
    <t>Found - partial deer skull</t>
  </si>
  <si>
    <t>Custom Merchandise</t>
  </si>
  <si>
    <t>Custom Merchandise - No. 18 candle</t>
  </si>
  <si>
    <t>Handmade - Jewelry, Windblown - The Horizon Necklace</t>
  </si>
  <si>
    <t>7YSR0J728S7Q0VT3DFCXSS9458</t>
  </si>
  <si>
    <t>Handmade - Pottery, Juno Pottery peace bell</t>
  </si>
  <si>
    <t>white</t>
  </si>
  <si>
    <t>V8EGPP79BX3MJXH68K5DMTY910</t>
  </si>
  <si>
    <t>Vintage Clothing - navy blue swing skirt with ruffles</t>
  </si>
  <si>
    <t>NZPJT1XGCX7DTNNYST5HVS7QNG</t>
  </si>
  <si>
    <t>Vintage Accessories - ivory leather gloves, floral embroidery (short)</t>
  </si>
  <si>
    <t>837S1TPTZN1QJMFSQT22D3X6D0</t>
  </si>
  <si>
    <t>Vintage Clothing, Powdered Blue Ruffled Dress</t>
  </si>
  <si>
    <t>Vintage Clothing - "Talbots" oversized denim jacket</t>
  </si>
  <si>
    <t>E2GPTFVMGS5WJY47YAG1SYP0KG</t>
  </si>
  <si>
    <t>FM9801NFNN230SDGQDY9170ENM</t>
  </si>
  <si>
    <t>Handmade - Jewelry, Windblown staple earrings</t>
  </si>
  <si>
    <t>Vintage Accessories - ivory leather gloves, scalloped detail (short)</t>
  </si>
  <si>
    <t>G80EWAY8753BPRMAWBY5YCTT6W</t>
  </si>
  <si>
    <t>HN51TCB5FS37EQGCE23YHZK9YM</t>
  </si>
  <si>
    <t>Vintage Clothing, LS Brown Corduroy Dress</t>
  </si>
  <si>
    <t>KTW0AHTHCD562NC6YJ212TFKKC</t>
  </si>
  <si>
    <t>F1ECVVJWMX5ZPPF0FT9RMTV22W</t>
  </si>
  <si>
    <t>Vintage Clothing, Purple lightweight trench</t>
  </si>
  <si>
    <t>GE3Y2GS9W90SPS9QN3CG0E7QDR</t>
  </si>
  <si>
    <t>7EK0K98G1X0XWJADH6JZXPGA0M</t>
  </si>
  <si>
    <t>Antiques - bird painting</t>
  </si>
  <si>
    <t>Vintage Clothing, Blue Mockneck Dress</t>
  </si>
  <si>
    <t>WQDZMCNTZD6TEXBKQPKDQ615QM</t>
  </si>
  <si>
    <t>R1N8R1RM6X50TGBWJ4GM2CE9QW</t>
  </si>
  <si>
    <t>Vintage Clothing, Light pink lightweight trench</t>
  </si>
  <si>
    <t>Antiques, Mosaic Mirror</t>
  </si>
  <si>
    <t>Handmade - Jewelry, Barton Craft &amp; Design, half moon/copper necklace</t>
  </si>
  <si>
    <t>NF5M428PVX52CGATQR32ZVT3YW</t>
  </si>
  <si>
    <t>Handmade - Jewelry, Barton Craft &amp; Design, diamond/copper necklace</t>
  </si>
  <si>
    <t>24P6WETHYD404Q4M3KQJF64370</t>
  </si>
  <si>
    <t>Antiques - Playskool wooden horse storage</t>
  </si>
  <si>
    <t>Handmade - Jewelry, Songbird Glory three birds necklace</t>
  </si>
  <si>
    <t>Antiques - "Ingraham" daisy wall clock</t>
  </si>
  <si>
    <t>J30S6SWJYN3T6K86R5HEW26GZC</t>
  </si>
  <si>
    <t>Antiques - pair of embroidered mushroom art</t>
  </si>
  <si>
    <t>Handmade - Candles, Lindbergh Candle Co. travel tin</t>
  </si>
  <si>
    <t>Handmade - Jewelry, Songbird Glory starling earrings, stone</t>
  </si>
  <si>
    <t>YCCCY1X31N0DAHX5PXCJNXDTE8</t>
  </si>
  <si>
    <t>Antiques - "globemaster" globe</t>
  </si>
  <si>
    <t>Vintage Clothing - black sleeveless A-line dress with jacket</t>
  </si>
  <si>
    <t>8BPWRCMKHD7VCPEB0B6EKPM86C</t>
  </si>
  <si>
    <t>0JBR31QSW92JGW5HSHH4EEPCF4</t>
  </si>
  <si>
    <t>Vintage Clothing, Ruffled Floral Dress with Belt</t>
  </si>
  <si>
    <t>GFWZQMTWVH4GWPBDP0Z8JFGC0R</t>
  </si>
  <si>
    <t>x-small, speckled white w/out drain</t>
  </si>
  <si>
    <t>XJNFPVM10565CSJF72Q58Z9E68</t>
  </si>
  <si>
    <t>small, white</t>
  </si>
  <si>
    <t>6459E2DCWD340MY4XN6YG6BF8W</t>
  </si>
  <si>
    <t>Handmade - Jewelry, Be Good quartz stud earrings</t>
  </si>
  <si>
    <t>8ZJC42RGJ957TVW0W8BCM9VGKR</t>
  </si>
  <si>
    <t>, 776X8YA6793ZJY98QYY7KPPFC0</t>
  </si>
  <si>
    <t>Handmade - Jewelry, Be Good rising sun earrings</t>
  </si>
  <si>
    <t>8Y8KQ3JV912ZMWHTGJKD3KDHB0</t>
  </si>
  <si>
    <t>Handmade - Jewelry, Windblown Hammered Knot Ring</t>
  </si>
  <si>
    <t>T82FBRMQR51B6Q2NHTJSRD848C</t>
  </si>
  <si>
    <t>small, speckled white</t>
  </si>
  <si>
    <t>Handmade - Jewelry, Be Good Arc Earrings, medium</t>
  </si>
  <si>
    <t>Vintage Clothing, Mancini Dress Avocado</t>
  </si>
  <si>
    <t>8R8VM99Y9D5YJT9NGDC5PG3XJ4</t>
  </si>
  <si>
    <t>Handmade - Jewelry, Be Good Ema necklace, silver</t>
  </si>
  <si>
    <t>2JNT5W205S3MPMKA7BQTVY5W08</t>
  </si>
  <si>
    <t>X0WNQ1WJMN5XCRAPP4M620BTF0</t>
  </si>
  <si>
    <t>KHKT8ZF7ZX7FATT4SBEZ349210</t>
  </si>
  <si>
    <t>YAT8T6R6KD6J8TCWWJETY2PZMC</t>
  </si>
  <si>
    <t>Vintage Accessories - ivory crochet gloves (short)</t>
  </si>
  <si>
    <t>HNHFR2G1A119JSRVEQFD0K0900</t>
  </si>
  <si>
    <t>884YM9YCBH3YYWJTZAJVZTYG80</t>
  </si>
  <si>
    <t>Handmade - Candles, Great Bear Wax - Amber Jar</t>
  </si>
  <si>
    <t>Handmade - Jewelry, Be Good teardrop ring, gold/rose gold</t>
  </si>
  <si>
    <t>2W1GDSWBP9098KTBZERMCS1MP8</t>
  </si>
  <si>
    <t>8VKQ9ATEYD5BGZ62NBKBW2A63C</t>
  </si>
  <si>
    <t>PXEJPGYGD544CH39YPB5BCJ75G</t>
  </si>
  <si>
    <t>Vintage Clothing, Black Leopard Print Midi</t>
  </si>
  <si>
    <t>3FM6CE27ZH6M8YSDCG8XMADRRC</t>
  </si>
  <si>
    <t>TZATFDPES132RK4HR64N9FZ76G</t>
  </si>
  <si>
    <t>DCB4R69HFS0JTQDN3AJ3K6DB04</t>
  </si>
  <si>
    <t>Antiques, 70s plastic globe</t>
  </si>
  <si>
    <t>KQEYKCB7R52G2JHGGVSDSK9V98</t>
  </si>
  <si>
    <t>46PTNJB781154VZ5QQYWQVG47M</t>
  </si>
  <si>
    <t>Antiques - pair of brass sconces</t>
  </si>
  <si>
    <t>Antiques - blue and red primitive rocking horse</t>
  </si>
  <si>
    <t>932WKDSJXS4SEH75X5EPADNNCC</t>
  </si>
  <si>
    <t>Antiques - brass eagle wall hanging</t>
  </si>
  <si>
    <t>Vintage Clothing - brown and cream polka dot babydoll dress</t>
  </si>
  <si>
    <t>YRA83FFMM531MTPCB4QRNPWPTC</t>
  </si>
  <si>
    <t>Vintage Clothing - "Gertrude Davenport" terry cloth tunic</t>
  </si>
  <si>
    <t>Handmade - Jewelry, Barton Craft &amp; Design, Bracken Necklace</t>
  </si>
  <si>
    <t>ZFTPWBDJNS462Y5RBA4HQ12560</t>
  </si>
  <si>
    <t>Handmade - Textiles, Sara Parker Textiles napkin sets</t>
  </si>
  <si>
    <t>Handmade - Jewelry, Songbird Glory luna earrings II</t>
  </si>
  <si>
    <t>Handmade - Artwork, Paper Raven Co. 11x14 print</t>
  </si>
  <si>
    <t>Handmade - Artwork, Hannah Dansie, 11x14</t>
  </si>
  <si>
    <t>"Daddy never was the Cadillac kind"</t>
  </si>
  <si>
    <t>PP9QDTPAGH76TSBQVBWVGH791G</t>
  </si>
  <si>
    <t>9E7Y9VXWX53A4SH1V0XBGRS73G</t>
  </si>
  <si>
    <t>72S0ZJJ6FX3CRWB7GDF2J9VK64</t>
  </si>
  <si>
    <t>Handmade - Apothecary</t>
  </si>
  <si>
    <t>Handmade - Apothecary, Lo &amp; Behold salve</t>
  </si>
  <si>
    <t>46JZSNVSFD6CCS0YSG8EWKGAPM</t>
  </si>
  <si>
    <t>Handmade - Jewelry, Decent Things, Ema necklace</t>
  </si>
  <si>
    <t>gold</t>
  </si>
  <si>
    <t>RGH05QG64H3YYN6YCXGBR7FSXC</t>
  </si>
  <si>
    <t>Vintage Clothing - pink gingham babydoll dress</t>
  </si>
  <si>
    <t>Y6TWBPPQGN1X6HTCCJBDEF7FCR</t>
  </si>
  <si>
    <t>Handmade - Artwork, E Henderson Studio, cactus print</t>
  </si>
  <si>
    <t>NP15TMYZX934ASZ37B2KZD0SPW</t>
  </si>
  <si>
    <t>Handmade - Jewelry, Decent Things quartz stud earrings</t>
  </si>
  <si>
    <t>Vintage Clothing - "The Kollection" black LS dress w/ cream flowers</t>
  </si>
  <si>
    <t>P62PWP4GTH3M6WRRFVSTE9DB7R</t>
  </si>
  <si>
    <t>QPSV7J1MQN0REM89KFXFF77XXR</t>
  </si>
  <si>
    <t>1H8MHDPYA5526NH98Y216QKGP0</t>
  </si>
  <si>
    <t>"For Ben"</t>
  </si>
  <si>
    <t>YRHAYTKYA57QEY4JCWNPFE9DVC</t>
  </si>
  <si>
    <t>Handmade - Jewelry, Windblown half moon earrings</t>
  </si>
  <si>
    <t>DMACEWPYN977MY08KC4FK6SXR4</t>
  </si>
  <si>
    <t>Vintage Clothing, Maggy London Olive Dress</t>
  </si>
  <si>
    <t>Vintage Clothing - lavender sleeveless dress w/ belt</t>
  </si>
  <si>
    <t>VE8BS1W1PD5S8VWJE351DEC4P8</t>
  </si>
  <si>
    <t>S651SDQXD16NTNJQ6GBKG9C83R</t>
  </si>
  <si>
    <t>"The Sun"</t>
  </si>
  <si>
    <t>WPW7XG4X2X3K0SD1DJ2719YAC4</t>
  </si>
  <si>
    <t>x-small, speckled white</t>
  </si>
  <si>
    <t>Handmade - Artwork, Native Bear 11 x 14 Print</t>
  </si>
  <si>
    <t>F5GT3JYWN521GY625QFN8HFPP8</t>
  </si>
  <si>
    <t>Handmade - Pottery, A Sensible Habit Pinch Bowl with Legs</t>
  </si>
  <si>
    <t>7X885FRWFS3D8QA1X08ZZNAAP4</t>
  </si>
  <si>
    <t>Handmade - Artwork, Native Bear wall calendar</t>
  </si>
  <si>
    <t>T6WHE8GFC54FGTFZS0A33XSYYC</t>
  </si>
  <si>
    <t>Handmade - Jewelry, Be Good 5" half moon hair pin</t>
  </si>
  <si>
    <t>Vintage Clothing, Black and White Houndstooth Dress</t>
  </si>
  <si>
    <t>MSYQ5JYES16D0YY7TJTP7ZWP6R</t>
  </si>
  <si>
    <t>Handmade - Jewelry, Be Good chevron ring, silver</t>
  </si>
  <si>
    <t>RCNMVFHAP9242JGBNF82DJTFQR</t>
  </si>
  <si>
    <t>Handmade - Jewelry, Be Good double arc ring</t>
  </si>
  <si>
    <t>5WBQHBCH59506ZPMTH59JEF6KW</t>
  </si>
  <si>
    <t>Vintage Clothing, LS Patterned Babydoll Dress</t>
  </si>
  <si>
    <t>PP54D4VMHD6RMYQCKHVNQ53P14</t>
  </si>
  <si>
    <t>0DERM3XMVD3FEV651N5E0NDJGW</t>
  </si>
  <si>
    <t>R1TBAR944X3JRZY9V0GS8TRGP0</t>
  </si>
  <si>
    <t>NS72QTHR4D0N4YX9HBJ1R8C4A8</t>
  </si>
  <si>
    <t>Handmade - Apothecary, Wooden Spoon powder</t>
  </si>
  <si>
    <t>VEHPTMD8MD1TPSWGG4DJEEKPW4</t>
  </si>
  <si>
    <t>NWJBA1Y8E113RRPHWJ0B09262W</t>
  </si>
  <si>
    <t>Vintage Clothing, LS Black and White Collared Dress</t>
  </si>
  <si>
    <t>Vintage Clothing, Cream Maxi with Tie</t>
  </si>
  <si>
    <t>Handmade - Apothecary, Wooden Spoon moisturizer, 4 oz</t>
  </si>
  <si>
    <t>Vintage Clothing, Pink Lacoste Sweater</t>
  </si>
  <si>
    <t>N7BDQ0F39D0T0MFWGTTYJQJQX0</t>
  </si>
  <si>
    <t>5401PGE11D6WMK4FBQ56XG12MW</t>
  </si>
  <si>
    <t>Antiques - Spotty rocking horse</t>
  </si>
  <si>
    <t>Antiques - Collier's Atlas, circa 1942</t>
  </si>
  <si>
    <t>Antiques - "Ingraham" black/gold deco wall clock</t>
  </si>
  <si>
    <t>Vintage Clothing, LS Cranberry Polka-dot Dress</t>
  </si>
  <si>
    <t>Vintage Clothing - "Talbots" navy/red sailor dress</t>
  </si>
  <si>
    <t>Vintage Clothing - "Mark &amp; John" Gold Sequined skirt</t>
  </si>
  <si>
    <t>Furniture - small metal filing cabinet</t>
  </si>
  <si>
    <t>Vintage Clothing, Paisley Buttondown Dress</t>
  </si>
  <si>
    <t>, RR8AW7K1FS3H8KZMZP0AZM0RNG</t>
  </si>
  <si>
    <t>Handmade - Jewelry, A Sensible Habit earring holder</t>
  </si>
  <si>
    <t>386CCCYRZD6YRS38CR6PJC95GG</t>
  </si>
  <si>
    <t>Handmade - Pottery, Honeycomb Studio - Biscuit Cutter</t>
  </si>
  <si>
    <t>Handmade - Textiles, Jenni Earle hankies</t>
  </si>
  <si>
    <t>Vintage Clothing - "Richard Harwood" mustard yellow SS dress</t>
  </si>
  <si>
    <t>Antiques - set of 6 brass candlesticks</t>
  </si>
  <si>
    <t>Vintage Clothing - "Shomi" silk patterned SS dress</t>
  </si>
  <si>
    <t>47VVHX45Z54XWVPXANAZ449CPC</t>
  </si>
  <si>
    <t>Antiques - large teal Crown hard shell suitcase</t>
  </si>
  <si>
    <t>Antiques - Stewart-Warner 1940's radio</t>
  </si>
  <si>
    <t>Furniture - floral upholstered vanity stool</t>
  </si>
  <si>
    <t>WF0EB9SV411Q8N0NHFG7M0QJ14</t>
  </si>
  <si>
    <t>Vintage Accessories - vintage belts</t>
  </si>
  <si>
    <t>Z1WYBMATY16YAPY1MXA71HT16C</t>
  </si>
  <si>
    <t>JQTEADDH9X42PYSSZCH2XCDMXM</t>
  </si>
  <si>
    <t>F7CXBFYY41666W02C6K0PY10F8</t>
  </si>
  <si>
    <t>Vintage Clothing - "Lady Carol" lilac floral dress</t>
  </si>
  <si>
    <t>9ZKF6BYPQS7FTRHXBQT5FXPMMG</t>
  </si>
  <si>
    <t>Vintage Clothing - "Levi's" 550 high waisted denim pants</t>
  </si>
  <si>
    <t>NG2M2EQ4XH0KYZDPZVDJC513Q4</t>
  </si>
  <si>
    <t>Vintage Clothing - "Express" wool abstract floral cardi</t>
  </si>
  <si>
    <t>1655GFS0HH590ZF54F9FR58828</t>
  </si>
  <si>
    <t>94ZTW2EXYX5VMGHRJHM3YD49JR</t>
  </si>
  <si>
    <t>Handmade - Apothecary, Wooden Spoon teas</t>
  </si>
  <si>
    <t>FF8AV9TTNH77RZ16HP1W3QF8VC</t>
  </si>
  <si>
    <t>Vintage Accessories - avocado green Sears overnight bag</t>
  </si>
  <si>
    <t>RJMQ1C3TPD1C2YSBBM9J94JD6C</t>
  </si>
  <si>
    <t>Vintage Clothing - sleeveless yellow floral dress w/ collar</t>
  </si>
  <si>
    <t>M1RHDJ8EJ544EYMC9N6XDC6BK4</t>
  </si>
  <si>
    <t>AX6N59NKYD6WZ78J96NYCD1870</t>
  </si>
  <si>
    <t>10KJ0FC835138HNDR65WTXR7EW</t>
  </si>
  <si>
    <t>7GSSM6VB696S6RZWKY5W1G9SBC</t>
  </si>
  <si>
    <t>RRHD1EC5BD6JWV6RSED1MFRZAC</t>
  </si>
  <si>
    <t>Handmade - Jewelry, Be Good Arc Earrings, short</t>
  </si>
  <si>
    <t>MHYF89389N76PM0Z7Y0NHKAM0R</t>
  </si>
  <si>
    <t>Handmade - Jewelry, Be Good threadbare ring, rose gold</t>
  </si>
  <si>
    <t>VY7QEEK0B1584MVD2X9EZCYT54</t>
  </si>
  <si>
    <t>YY73DZQREN6VAN173Y1V9T344C</t>
  </si>
  <si>
    <t>Antiques - perpetual desk calendar, short</t>
  </si>
  <si>
    <t>GZNENE4FK10SPS151MRY8RBRAC</t>
  </si>
  <si>
    <t>SZ6JR45HBD59MJVSS27J2TND6G</t>
  </si>
  <si>
    <t>AA83T27RHS6QTXC6V0CN7BJKE4</t>
  </si>
  <si>
    <t>4RMYME115H73PK8GBHRFFFE0C4</t>
  </si>
  <si>
    <t>Handmade - Home, Drift and Dwell mini wall hanging, medium</t>
  </si>
  <si>
    <t>PCG8DVFAJN0F0NW8E8GH0ZW1B0</t>
  </si>
  <si>
    <t>Handmade - Jewelry, Be Good monstera necklace</t>
  </si>
  <si>
    <t>G2QARWXSZH22EG2YVB8BZ6DQ20</t>
  </si>
  <si>
    <t>Handmade - Artwork, Native Bear 2018 Planner</t>
  </si>
  <si>
    <t>G1TE9PN2CX5VYX4K4MYVB4Z4KC</t>
  </si>
  <si>
    <t>Custom Merchandise - Campfire Mug</t>
  </si>
  <si>
    <t>KQ1ZXTAD2D0REH1KN0WDBWXK58</t>
  </si>
  <si>
    <t>Vintage Clothing - "SILKS" pink hearts open back dress</t>
  </si>
  <si>
    <t>98N9J0ATGX0D1AEFH4J2N5W33W</t>
  </si>
  <si>
    <t>B7R2CAE669294WAA4CRAB3JK7C</t>
  </si>
  <si>
    <t>NSR1THSAFN3VGMJAZE6BV882HC</t>
  </si>
  <si>
    <t>W2JQQEHWMD2JGGC7GK5T4X3J20</t>
  </si>
  <si>
    <t>MAN6PY23Z54ECMHTSHCKPXR1BM</t>
  </si>
  <si>
    <t>Handmade - Apothecary, Wooden Spoon tincture</t>
  </si>
  <si>
    <t>EWPS9K20XD7P6NN3G7F3KPNJMG</t>
  </si>
  <si>
    <t>Handmade - Pottery, Honeycomb Studio porcelain ornament</t>
  </si>
  <si>
    <t>5FEDYWMFQD5WTHC3H0X6AYEW64</t>
  </si>
  <si>
    <t>NMG0MS9FWS206M319AB41V4PGG</t>
  </si>
  <si>
    <t>Vintage Clothing, LS Black Dress Shear</t>
  </si>
  <si>
    <t>8P9QXJXQ4X17WS6YF5J9FMP9M8</t>
  </si>
  <si>
    <t>Vintage Clothing, Brown Sweater Dress</t>
  </si>
  <si>
    <t>VVJ3H16FMH7J96TPMXV02EB5TR</t>
  </si>
  <si>
    <t>Vintage Clothing, Cream Sequined Sweater</t>
  </si>
  <si>
    <t>5TA2Q4AN0S1AASX6VW7249GQGM</t>
  </si>
  <si>
    <t>Vintage Clothing, Button Front Floral Dress Peach</t>
  </si>
  <si>
    <t>HTZBTPJ1JD47TYEGQ6MRKDAR0W</t>
  </si>
  <si>
    <t>Handmade - Jewelry, Barton Craft &amp; Design, macrame wood ring necklace</t>
  </si>
  <si>
    <t>N5APR6WEAH3ZPRS1ANH533KCK4</t>
  </si>
  <si>
    <t>3RTYSH5HKN7KAH0VFFX7BBKP94</t>
  </si>
  <si>
    <t>Vintage Clothing - "Serbin" rainbow striped LS shirtdress</t>
  </si>
  <si>
    <t>8NK6ZGAGN56KPM1XG95PE98JXM</t>
  </si>
  <si>
    <t>Vintage Clothing - "Lady Carol" navy and yellow print SS dress</t>
  </si>
  <si>
    <t>PR6Z1P9A3N4SMY5AWCKJTV8STM</t>
  </si>
  <si>
    <t>Vintage Clothing - "Karin Stevens" printed chambray SS dress</t>
  </si>
  <si>
    <t>Vintage Clothing, LS Pastel Paisley Dress</t>
  </si>
  <si>
    <t>Handmade - Jewelry, Windblown tiny triangles earrings</t>
  </si>
  <si>
    <t>Q9YRN2YX0H018ZB14RJPYWDV1G</t>
  </si>
  <si>
    <t>Vintage Clothing - "Spencer Tyler" white linen SS dress</t>
  </si>
  <si>
    <t>ARAZ57BJRN5QGH5SK4Y0W2EZCW</t>
  </si>
  <si>
    <t>Handmade - Stationery</t>
  </si>
  <si>
    <t>Handmade - Stationery, Native Bear cards</t>
  </si>
  <si>
    <t>Vintage Clothing - "Spencer Tyler" natural linen SS dress</t>
  </si>
  <si>
    <t>Antiques - blue carnival glass fruit bowl</t>
  </si>
  <si>
    <t>QH7DVX6N1D498VTMVHY6XBKGWW</t>
  </si>
  <si>
    <t>Handmade - Jewelry, Be Good 4" half circle hair pin</t>
  </si>
  <si>
    <t>6EZRR8JXMD0EPZGP6E34M9EVWM</t>
  </si>
  <si>
    <t>Vintage Clothing - "The Shirtdress" red and black pattern</t>
  </si>
  <si>
    <t>Vintage Clothing - navy SS dress with belt</t>
  </si>
  <si>
    <t>CP3VYYQMEN2KCJR3WV5AFN3M5C</t>
  </si>
  <si>
    <t>Vintage Accessories - black ribbon casque hat</t>
  </si>
  <si>
    <t>ZJVFHH7Q1D3C0K2HK0QW65GXH8</t>
  </si>
  <si>
    <t>Vintage Clothing - orange Jonathan Logan mockneck dress</t>
  </si>
  <si>
    <t>Vintage Clothing, Black Dress with White Collar</t>
  </si>
  <si>
    <t>Vintage Clothing, Black Sleeveless Collared Dress</t>
  </si>
  <si>
    <t>VGN0BKZJ2D26EYR799YYRG2GJR</t>
  </si>
  <si>
    <t>Vintage Clothing - "Liz Claiborne" camel wool open cardi</t>
  </si>
  <si>
    <t>628DGQRDX17METXQXJN2E7ET84</t>
  </si>
  <si>
    <t>Handmade - Jewelry, Songbird Glory starling earrings, brass</t>
  </si>
  <si>
    <t>MG9TFYPN556ZRP6QMDRN30VJZC</t>
  </si>
  <si>
    <t>Vintage Clothing - "HWY. 290" chambray SS dress</t>
  </si>
  <si>
    <t>VFMMVD5N69686HVJHJ00F5WNFG</t>
  </si>
  <si>
    <t>Vintage Clothing - maroon/cream a-line dress w/ pleats</t>
  </si>
  <si>
    <t>Vintage Clothing - "Casualmaker" red/blue SS a-line dress</t>
  </si>
  <si>
    <t>BBKFD6EQ8X7FMMKMVNB4Q00588</t>
  </si>
  <si>
    <t>Vintage Clothing - brown and white striped SS collared dress</t>
  </si>
  <si>
    <t>PRKJ0Z80RX746TFTGRGFHCWRYC</t>
  </si>
  <si>
    <t>Handmade - Apothecary, Some Call Me Crunchy flower soak (12oz)</t>
  </si>
  <si>
    <t>7PVVP1YQCN2EEWZ48KQSGFDM1M</t>
  </si>
  <si>
    <t>Vintage Accessories - brown velvet fedora</t>
  </si>
  <si>
    <t>X580FWRZ9D460SHM4202CG4YC0</t>
  </si>
  <si>
    <t>Antiques - Ystad Metall decorative brass bowl</t>
  </si>
  <si>
    <t>HRZC1W3S1D5C0XHC7VNQD6DTKW</t>
  </si>
  <si>
    <t>Vintage Clothing, Black Dress Colorful Geometric Print</t>
  </si>
  <si>
    <t>Vintage Clothing - Christmas sweater, bear in stocking</t>
  </si>
  <si>
    <t>Antiques - Corningware Blue Cornflower percolator</t>
  </si>
  <si>
    <t>9S7E0S5RD12Q6PTVRJBGXAWP7R</t>
  </si>
  <si>
    <t>Handmade - Home, Native Bear tea towels</t>
  </si>
  <si>
    <t>Vintage Accessories - shoestring bolo necklace</t>
  </si>
  <si>
    <t>Vintage Clothing, Button Front Blue Polka-dot Dress</t>
  </si>
  <si>
    <t>Vintage Accessories - dark brown suede leather gloves (medium)</t>
  </si>
  <si>
    <t>Vintage Clothing, Neutral Geometric Sweater</t>
  </si>
  <si>
    <t>FFSHBM8JT94NRRK1H1QEP107ER</t>
  </si>
  <si>
    <t>Handmade - Jewelry, Decent Things linen fringe earrings</t>
  </si>
  <si>
    <t>Handmade - Pottery, Honeycomb Studio - White Faceted Bottle</t>
  </si>
  <si>
    <t>Antiques - Marchant electric adding machine</t>
  </si>
  <si>
    <t>Handmade - Jewelry, Songbird Glory ear jackets</t>
  </si>
  <si>
    <t>Handmade - Jewelry, Songbird Glory short ray earrings</t>
  </si>
  <si>
    <t>Vintage Clothing - "Henry Lee" periwinkle floral dress</t>
  </si>
  <si>
    <t>B1RQ7KZ4CN0GGRR3BWGD6TSWVM</t>
  </si>
  <si>
    <t>CH8XH045SS4HMRS6KP28GPTN5M</t>
  </si>
  <si>
    <t>2SJ9CR8A3H5DENT6NBQCEADCFR</t>
  </si>
  <si>
    <t>13385T8XT1486Z4F4J0SCANKB4</t>
  </si>
  <si>
    <t>Handmade - Artwork, Ratbee Press 11 x 14</t>
  </si>
  <si>
    <t>ZB2E5P2AN92N6QEXKCBY30F8R4</t>
  </si>
  <si>
    <t>S5CAVPHYG97V2PXWGMJT1MANKW</t>
  </si>
  <si>
    <t>Handmade - Jewelry, Songbird Glory veda earrings II</t>
  </si>
  <si>
    <t>HNNH2H9HT902JHM22C8C2ZWT7M</t>
  </si>
  <si>
    <t>RS2MJ54GZH0EEPQ0VE23D39XPW</t>
  </si>
  <si>
    <t>A04PNRFBRN3X2H4VCFS3GPXTSR</t>
  </si>
  <si>
    <t>39YFBD22TS71MZ1R966B3B276C</t>
  </si>
  <si>
    <t>DX6DT54NJN3QENPF9C1RCA63P8</t>
  </si>
  <si>
    <t>956DN4EHZD74YYZK3TR0HQWJYR</t>
  </si>
  <si>
    <t>Vintage Clothing - "Charlee Allison" periwinkle tunic</t>
  </si>
  <si>
    <t>PGX8DVWN112KTZ375K5TZ7348R</t>
  </si>
  <si>
    <t>Vintage Clothing - handmade peach castle print LS dress</t>
  </si>
  <si>
    <t>KQ1E6AGPZ1400KJ5CFD42XWFTC</t>
  </si>
  <si>
    <t>SJFMYSPK0S7PTXSHWATKBCV0R4</t>
  </si>
  <si>
    <t>Vintage Clothing - "Jonathan Martin" LS sheer dress with stripes</t>
  </si>
  <si>
    <t>C4MJ0744Z10Y4XDY6FQERPMW7R</t>
  </si>
  <si>
    <t>CMAGXQCYYH0WJWXR0HTD4DVX0M</t>
  </si>
  <si>
    <t>BZBM5WMM2S6KWMA0JGYYBYMHRW</t>
  </si>
  <si>
    <t>Vintage Clothing, Teal Dress with Circles</t>
  </si>
  <si>
    <t>HPP4V1PZA96YEV215WYG6J5WMM</t>
  </si>
  <si>
    <t>Q6P0SK7T512GEN5VR4J7CRPMYW</t>
  </si>
  <si>
    <t>Q8ERJAEJM10E8QHANSQGFH7EQ4</t>
  </si>
  <si>
    <t>Handmade - Stationery, Sara Parker Textiles letterpress cards</t>
  </si>
  <si>
    <t>PPCN0ACDB5498SDYA2EXTTJZ5M</t>
  </si>
  <si>
    <t>Vintage Clothing - "Queens Row" turquoise pleated front dress</t>
  </si>
  <si>
    <t>QDNAHFW7717X2GYHDN8RWWWQZC</t>
  </si>
  <si>
    <t>Vintage Clothing - LS peach Silks blouse, scalloped edge</t>
  </si>
  <si>
    <t>FQD87W9FNN7MCM7GNJ7FXHPN2W</t>
  </si>
  <si>
    <t>Vintage Clothing - handmade 70's floral housecoat</t>
  </si>
  <si>
    <t>9J0W3041NS430QA9058NJT35KW</t>
  </si>
  <si>
    <t>Antiques - locker basket</t>
  </si>
  <si>
    <t>Vintage Clothing - "Caren Sport" floral embellished cardigan</t>
  </si>
  <si>
    <t>Handmade - Artwork, A Sensible Habit Loops</t>
  </si>
  <si>
    <t>QFFCXWZA7D7N2W69PK1FD3SCZ8</t>
  </si>
  <si>
    <t>Handmade - Artwork, Sara Parker Textiles "Cabin" print</t>
  </si>
  <si>
    <t>BWD8N4MAA125ERCQCRCF4KMH5G</t>
  </si>
  <si>
    <t>247HB9J9ED01RQ524B9E6GJZ10</t>
  </si>
  <si>
    <t>Vintage Clothing - New River abstract fall sweater</t>
  </si>
  <si>
    <t>PY8VBR7EQD136SE8DMJC3AVYPC</t>
  </si>
  <si>
    <t>Handmade - Artwork, Grandiflora Textiles "Eye" print</t>
  </si>
  <si>
    <t>MAXQPKDKCN1F2WVAP64H820K8M</t>
  </si>
  <si>
    <t>Handmade - Artwork, Noah Prinsen 12 x 16 Bear Print</t>
  </si>
  <si>
    <t>PZQ50CAYF55AAPE1EFZGD697F0</t>
  </si>
  <si>
    <t>Handmade - Artwork, Noah Prinsen  - 11 x 14 Prints</t>
  </si>
  <si>
    <t>FJPENEQBKD3KRK2PHNETDXQY2C</t>
  </si>
  <si>
    <t>R08HRJ8APH3X0TKNPQY6DCYWPR</t>
  </si>
  <si>
    <t>9Y38X0BXDS76CQENPX4RNQKEMC</t>
  </si>
  <si>
    <t>7VSN2PDQYN09JH4AY4220X0YYM</t>
  </si>
  <si>
    <t>Vintage Clothing, Blue and White Striped Dress</t>
  </si>
  <si>
    <t>Handmade - Artwork, Grandiflora Textiles "Good Luck" print</t>
  </si>
  <si>
    <t>EBYPSC360N7R2TYPBZHAAPJ9M8</t>
  </si>
  <si>
    <t>Vintage Clothing, Sears Plaid Dress with Belt</t>
  </si>
  <si>
    <t>HVESJB7K3N0QGKSRWRSRW4J80G</t>
  </si>
  <si>
    <t>Handmade - Jewelry, Gunner and Lux/Cat + Mouse necklace</t>
  </si>
  <si>
    <t>Handmade - Jewelry, Gunner and Lux fashion designer necklace</t>
  </si>
  <si>
    <t>H289N68S3S19RSSMVV3WSGRNJR</t>
  </si>
  <si>
    <t>Handmade - Apothecary, Full Flower Herbs ginger elixir</t>
  </si>
  <si>
    <t>WX4TSXYY6H49AQNNZ31B6VV6ZC</t>
  </si>
  <si>
    <t>Vintage Clothing - "Tennis Lady" white tennis cardigan</t>
  </si>
  <si>
    <t>Handmade - Jewelry, Decent Things, threadbare ring</t>
  </si>
  <si>
    <t>gold/rose gold</t>
  </si>
  <si>
    <t>Vintage Accessories - black sequin calot hat w/ feather</t>
  </si>
  <si>
    <t>Antiques - pair of eagle bookends</t>
  </si>
  <si>
    <t>4DF7CY4YTX4WYTV84MR95ETE60</t>
  </si>
  <si>
    <t>Vintage Clothing - "Western Connection" marled cardigan</t>
  </si>
  <si>
    <t>S6GXF2Q3J94S4PK52FGGFZD6BM</t>
  </si>
  <si>
    <t>Vintage Clothing - "Positive Attitude" denim jumper</t>
  </si>
  <si>
    <t>VW06DCCZ9D0F0JB5036Y0MR1CM</t>
  </si>
  <si>
    <t>Handmade - Jewelry, Decent Things, Arc Earrings</t>
  </si>
  <si>
    <t>short, gold/rose gold</t>
  </si>
  <si>
    <t>T4N77QWC013AMXSMV1HKX5NZWW</t>
  </si>
  <si>
    <t>Handmade - Artwork, Heartswell 11x14 print</t>
  </si>
  <si>
    <t>8RNNHNWDFS5F2R63XFWJJEF2AG</t>
  </si>
  <si>
    <t>Vintage Clothing - "Mizz Lizz" sleeveless chambray dress</t>
  </si>
  <si>
    <t>WPDQW6KFEH5XATDSNR4V0TWJAG</t>
  </si>
  <si>
    <t>Handmade - Stationery, Heartswell notebook pair</t>
  </si>
  <si>
    <t>Handmade - Pottery, A Sensible Habit Pinch Bowl</t>
  </si>
  <si>
    <t>Vintage Clothing - black tank dress with metallic belt</t>
  </si>
  <si>
    <t>Vintage Clothing - "Wrangler Silver Lake" denim crop top</t>
  </si>
  <si>
    <t>Vintage Clothing, Herringbone Pleated Skirt</t>
  </si>
  <si>
    <t>KX5DPWK1MN6E2GTZXKV6CXNPG0</t>
  </si>
  <si>
    <t>Vintage Clothing - brown Nordic handmade cardigan</t>
  </si>
  <si>
    <t>Vintage Clothing, LS Ivory Shirtdress</t>
  </si>
  <si>
    <t>Antiques - Lampe Pigeon</t>
  </si>
  <si>
    <t>Vintage Accessories, Plaid Fedora</t>
  </si>
  <si>
    <t>Handmade - Home, Drift and Dwell air plant, thick</t>
  </si>
  <si>
    <t>Handmade - Home, Drift and Dwell air plant, thin</t>
  </si>
  <si>
    <t>X0Q6V36JE52GPV568XHRHA3YYC</t>
  </si>
  <si>
    <t>Vintage Clothing - navy nautical dress with necktie</t>
  </si>
  <si>
    <t>Antiques - large aluminum letters</t>
  </si>
  <si>
    <t>M3VHR7JNCD3M2P71RSTVWAFC5M</t>
  </si>
  <si>
    <t>Antiques - Shiny Bright ornaments, medium</t>
  </si>
  <si>
    <t>F3M3HWE8GS7MPYW20PF6VGWHKC</t>
  </si>
  <si>
    <t>8YHY35D9D56EJRQDRVXXWDS9C8</t>
  </si>
  <si>
    <t>TPQ0ZVMTR95Z8PQP1CF2XG7V7M</t>
  </si>
  <si>
    <t>Antiques, Tin Toy Phone</t>
  </si>
  <si>
    <t>X5PPTA2XS177PT7ZVTH0YC6MEC</t>
  </si>
  <si>
    <t>Vintage Clothing, Shear Peach Chenille Top</t>
  </si>
  <si>
    <t>JY1AXJ2BMS3X2GMPJ2NSQFJ03R</t>
  </si>
  <si>
    <t>Handmade - Textiles, Grandiflora Textiles cotton bandana</t>
  </si>
  <si>
    <t>KDSG3S1JDX7S4WQDCGF4FKKMV4</t>
  </si>
  <si>
    <t>Handmade - Jewelry, Songbird Glory gold filled stud earrings</t>
  </si>
  <si>
    <t>Handmade - Jewelry, Songbird Glory acetate earrings</t>
  </si>
  <si>
    <t>9XABVH7G210YWN8MJSV5EN3TH4</t>
  </si>
  <si>
    <t>2K0HRR25ED6Z6W94WEFYWCNQJW</t>
  </si>
  <si>
    <t>Antiques - set of 4 yellow/white fringe placemats</t>
  </si>
  <si>
    <t>760KW4S3J92MGRNC0WNVDPHJBM</t>
  </si>
  <si>
    <t>Vintage Clothing - "Blair" denim jacket w/ embroidered pockets</t>
  </si>
  <si>
    <t>KEZ5CMCSBD3WZC8GCG15BQ5050</t>
  </si>
  <si>
    <t>Furniture - burnt orange burlap ottoman</t>
  </si>
  <si>
    <t>Vintage Clothing - "New Raves" periwinkle floral dress</t>
  </si>
  <si>
    <t>Vintage Clothing - "Manor House" navy blue jumper</t>
  </si>
  <si>
    <t>Vintage Clothing - "BellePointe" black sleeveless linen dress</t>
  </si>
  <si>
    <t>30794WK66S6KRTNSEBQ0VDPQXR</t>
  </si>
  <si>
    <t>Antiques - small olive green trunk</t>
  </si>
  <si>
    <t>XB0B9H34Q10N4H2HKNKW3NYBRG</t>
  </si>
  <si>
    <t>Vintage Clothing - Another Thyme gold sequin blouse with tie</t>
  </si>
  <si>
    <t>CTAVKSM1SD2QJSRSCAQH56DY64</t>
  </si>
  <si>
    <t>Handmade - Artwork, The White Crowe "Garden Moth" print</t>
  </si>
  <si>
    <t>3HQRDA7S2D2CYYH4CC7JB1284R</t>
  </si>
  <si>
    <t>Antiques - metal fan</t>
  </si>
  <si>
    <t>SWWV2AHGK11TRNA8R8NSFT55F8</t>
  </si>
  <si>
    <t>Antiques - Libbey Glass, set of 4 tumblers, "automobile"</t>
  </si>
  <si>
    <t>1XCECJX6AN0C8QJS0VEENN2M9M</t>
  </si>
  <si>
    <t>Sleepy Moons</t>
  </si>
  <si>
    <t>Handmade - Jewelry, Decent Things double arc ring</t>
  </si>
  <si>
    <t>Handmade - Pottery, A Sensible Habit Ring Cones</t>
  </si>
  <si>
    <t>Z06546EGZ960AVBYXH9NJ6KJ80</t>
  </si>
  <si>
    <t>"Campfire"</t>
  </si>
  <si>
    <t>BRYRA99X2S4ZTPTJFTYA0XTG98</t>
  </si>
  <si>
    <t>"Autumn"</t>
  </si>
  <si>
    <t>D6Q7X7REVX27ETBKW9TC90VDXW</t>
  </si>
  <si>
    <t>Vintage Clothing - "Shenanigans" cream knit sweater</t>
  </si>
  <si>
    <t>Vintage Clothing - "Lawman" high wasited denim pants</t>
  </si>
  <si>
    <t>S46XXMRN3S2RJX2RXQTBV3V3E0</t>
  </si>
  <si>
    <t>Vintage Clothing - Forum puple and black oversized sweater</t>
  </si>
  <si>
    <t>VA4W4QT1FH2ZJTGGM76VAR2SCM</t>
  </si>
  <si>
    <t>Furniture - small etched mirror, rounded top</t>
  </si>
  <si>
    <t>Vintage Clothing, Hunters Run Pullover</t>
  </si>
  <si>
    <t>TG5BK1D5NS502M7FE2DBXNS4WC</t>
  </si>
  <si>
    <t>Handmade - Stationery, Native Bear spiral journal</t>
  </si>
  <si>
    <t>Seeing Eye</t>
  </si>
  <si>
    <t>Vintage Clothing - "Levi" high-waisted denim shorts</t>
  </si>
  <si>
    <t>WN47EX8SYH5HTGJ05TP0BY9D0W</t>
  </si>
  <si>
    <t>Handmade - Jewelry, Once Upon a Stamp circle necklace</t>
  </si>
  <si>
    <t>97E6SM63G51AJK70P80GAQ8F84</t>
  </si>
  <si>
    <t>48CY3QCCCD36CQB9BTPABPTKV8</t>
  </si>
  <si>
    <t>Flower Power</t>
  </si>
  <si>
    <t>8W8TG87AKX7EPNJ5DN4XNQ5XX0</t>
  </si>
  <si>
    <t>T8GZ40ZY3S5D8TRJE9Q3QS52DW</t>
  </si>
  <si>
    <t>Visions</t>
  </si>
  <si>
    <t>C2BRXCEV7S68PKCFMR02ZNHSY8</t>
  </si>
  <si>
    <t>Vintage Clothing, Blue Color Block Dress</t>
  </si>
  <si>
    <t>Vintage Clothing - "Cassini" sleeveless dress, navy floral</t>
  </si>
  <si>
    <t>FNNHQEXHQN0Q2Q3EFQCBRMN5JC</t>
  </si>
  <si>
    <t>YXNQ70BEKD0XCWSCH6K7YX8ZRG</t>
  </si>
  <si>
    <t>Vintage Clothing - periwinkle SS shift dress</t>
  </si>
  <si>
    <t>ADQMDHSZBX1M6J9GK2DN21HQW8</t>
  </si>
  <si>
    <t>XXV8STWTPD28RPVAPXDYSH8DDG</t>
  </si>
  <si>
    <t>K7Q73FK77X2TENZPF3JWQKZYKG</t>
  </si>
  <si>
    <t>Handmade - Textiles, Jenni Earle leather cuff</t>
  </si>
  <si>
    <t>WPPTVNFAZN1H4WFHQX6399C1M4</t>
  </si>
  <si>
    <t>Apothecary</t>
  </si>
  <si>
    <t>Apothecary - Penick's dalmatian sage</t>
  </si>
  <si>
    <t>2TEM37VJ8S2G0KHY57ZY1GJPJC</t>
  </si>
  <si>
    <t>Handmade - Home, Drift and Dwell mini wall hanging, small</t>
  </si>
  <si>
    <t>Vintage Clothing - "Eagle's Eye" tea length floral skirt</t>
  </si>
  <si>
    <t>2JAA8XHJB526PMHMYG633AZS44</t>
  </si>
  <si>
    <t>Antiques - Pink Floyd "Dark Side of the Moon" vinyl</t>
  </si>
  <si>
    <t>Antiques, Suitcase, Sorting Dividers</t>
  </si>
  <si>
    <t>Antiques - Playskool Postal Station</t>
  </si>
  <si>
    <t>VSH197KTFN70EMDE8EKJ2GASVW</t>
  </si>
  <si>
    <t>Vintage Clothing, Brown Zig Zag Pattern Sweater</t>
  </si>
  <si>
    <t>EAQFQBCRQ13FAP4JDRDD9Q7FER</t>
  </si>
  <si>
    <t>Antiques - Set of 8 clear juice glasses with embossing</t>
  </si>
  <si>
    <t>459KDXPJ5H7P0R1EDJFRBCJ860</t>
  </si>
  <si>
    <t>Vintage Clothing, Wool Red Plaid Skirt</t>
  </si>
  <si>
    <t>SCARHK57ZX5D8TFDXKF89AQ6MG</t>
  </si>
  <si>
    <t>Vintage Clothing, Striped A-Line Dress</t>
  </si>
  <si>
    <t>23E7RY6YMN7K2GF60PN1NCHQC4</t>
  </si>
  <si>
    <t>Vintage Accessories - navy blue leather gloves, short</t>
  </si>
  <si>
    <t>RYCMJWZHBS7DCNG9WDCFMRE3BM</t>
  </si>
  <si>
    <t>Handmade - Artwork, window display</t>
  </si>
  <si>
    <t>long strand</t>
  </si>
  <si>
    <t>F7NC8938XN6KMQ5DYPPW9TVW8W</t>
  </si>
  <si>
    <t>Antiques - individual LP records</t>
  </si>
  <si>
    <t>174X4SB5CX7KMRXJ1BNCMYC77M</t>
  </si>
  <si>
    <t>Antiques - petite vintage watches</t>
  </si>
  <si>
    <t>W8HEZ76Y5N7MCGBQK70VF08TR4</t>
  </si>
  <si>
    <t>Antiques - Emerson Jr. 10" fan</t>
  </si>
  <si>
    <t>Vintage Clothing, Black and White Geometric Print Dress</t>
  </si>
  <si>
    <t>Vintage Clothing - canary yellow floral housecoat w/ lace</t>
  </si>
  <si>
    <t>Vintage Clothing - blue embroidered muumuu</t>
  </si>
  <si>
    <t>Antiques - embroidered ecru napkin/placemat set</t>
  </si>
  <si>
    <t>Antiques - framed thermometer, silhouette overlay living room</t>
  </si>
  <si>
    <t>J4GAWNJCFS1RAPGRZCPCM6CZMG</t>
  </si>
  <si>
    <t>G64GW6X1Q97EWG7PASDK0QHR6R</t>
  </si>
  <si>
    <t>Vintage Clothing - cream cable knit collared buttondown cardi</t>
  </si>
  <si>
    <t>Antiques - pair of oval frame needlepoint art, boy/girl</t>
  </si>
  <si>
    <t>RSZ2S3J9QD3RYHFT88T9K4FD14</t>
  </si>
  <si>
    <t>Antiques, Syrup of Orange Peel</t>
  </si>
  <si>
    <t>ATQT9XQ2VS01AYJ0T9CFJYYJA4</t>
  </si>
  <si>
    <t>G6MF3ZDRBD5XAYRDZKHYKHJZC0</t>
  </si>
  <si>
    <t>never stop playing</t>
  </si>
  <si>
    <t>YM4EZW4RM549GY9360Y7CAR8YR</t>
  </si>
  <si>
    <t>Vintage Clothing, brown foldover collar shirt</t>
  </si>
  <si>
    <t>Handmade - Artwork, Native Bear - 8 x 10 Print</t>
  </si>
  <si>
    <t>7C4SQ04NDN7HRH0QV3T4TMRH0C, HG0FVGXSGH3KETGJPAJXJK44B0</t>
  </si>
  <si>
    <t>Handmade - Home, Xylem Woodworks, "The Emily" coaster</t>
  </si>
  <si>
    <t>PZHP2Y6H0D5DMWZP84WNHC8QQ8</t>
  </si>
  <si>
    <t>NZGT2SJTXD4R0GX759167ZD874</t>
  </si>
  <si>
    <t>Antiques - Playskool Pump A Ball toy</t>
  </si>
  <si>
    <t>67SW2GJ6V15EMNQMSWD8HV2MA4</t>
  </si>
  <si>
    <t>Vintage Clothing - cable knit lilac sweater w/ mockneck</t>
  </si>
  <si>
    <t>Antiques - Tinkertoy set</t>
  </si>
  <si>
    <t>fern</t>
  </si>
  <si>
    <t>QEG1ANQVV9070SME8VNFZHAJ24</t>
  </si>
  <si>
    <t>never stop growing</t>
  </si>
  <si>
    <t>JSVW15DZES7Y0PSTX126WJMQA0</t>
  </si>
  <si>
    <t>Handmade - Stationery, Heartswell notepad</t>
  </si>
  <si>
    <t>Handmade - Textiles, E Henderson Studio, cicada bandana</t>
  </si>
  <si>
    <t>cream/teal</t>
  </si>
  <si>
    <t>0V27KH31VD1VYHEKAD8GMB88JR</t>
  </si>
  <si>
    <t>Vintage Clothing - blue houndstooth polyester blazer</t>
  </si>
  <si>
    <t>Handmade - Artwork, Hannah Dansie, 8x10</t>
  </si>
  <si>
    <t>Vintage Clothing - "DB Sport" floral bodycon dress</t>
  </si>
  <si>
    <t>4ZA5BD0VMD0VCRMT74WM12WQ1G</t>
  </si>
  <si>
    <t>Furniture - fuzzy yellow chair/ottoman</t>
  </si>
  <si>
    <t>Vintage Clothing - "Maggy London" black silk LS blouse</t>
  </si>
  <si>
    <t>NP3AVAPHSX6FGNZSPXT1AN4KQ8</t>
  </si>
  <si>
    <t>never stop exploring</t>
  </si>
  <si>
    <t>HAZE26WQSH1PJSK5PT1SVVF6GC</t>
  </si>
  <si>
    <t>YWDQA0P93N7P8N31SV4V0VHJ90</t>
  </si>
  <si>
    <t>KQAXWVFXPN4RYZ9VM8ZRE5AJY4</t>
  </si>
  <si>
    <t>QVXH3W2NKX020R4D5E0ZKG95S8</t>
  </si>
  <si>
    <t>4K5R1QG66N7F0GS07NBS7C4H48</t>
  </si>
  <si>
    <t>blue/plum</t>
  </si>
  <si>
    <t>G8SWKY5MB11NYJD4PF7MNCN28W</t>
  </si>
  <si>
    <t>Found - small turtle shell</t>
  </si>
  <si>
    <t>Z3JP4BHSG52MAWQZPW2ZZXMP90</t>
  </si>
  <si>
    <t>Vintage Clothing - silk LS BD marbled neutral blouse</t>
  </si>
  <si>
    <t>DQD29YTBK16CTT7GGHTWQGS7GM</t>
  </si>
  <si>
    <t>0S6XDGECTS21AHC9K05NPEHCGC</t>
  </si>
  <si>
    <t>67BMQXYTP56BGGE3Z86AFHDJ7C</t>
  </si>
  <si>
    <t>N3MF3CMSMD1HTNDSRGEX5VVMAR</t>
  </si>
  <si>
    <t>G1TA4AGDXN1BJN0DX9P1P1W3EM</t>
  </si>
  <si>
    <t>Antiques, Drug Pak Record File</t>
  </si>
  <si>
    <t>NTW85F1T9H3ZMNH725R6HGXN00</t>
  </si>
  <si>
    <t>Vintage Clothing - SS cream Jeanne Pierre sweater</t>
  </si>
  <si>
    <t>M3B3X08DV1460HQGH0KWRCZHPG</t>
  </si>
  <si>
    <t>Handmade - Artwork, Hannah Dansie "For Ben", 8x10</t>
  </si>
  <si>
    <t>2EGS6FCFJX15MHZH1N18A807NM</t>
  </si>
  <si>
    <t>Handmade - Jewelry, Barton Craft &amp; Design, keychain</t>
  </si>
  <si>
    <t>R8ZV0PJKZ9552N3VF42SV033HR</t>
  </si>
  <si>
    <t>Handmade - Artwork, Sara Parker Textiles "October" print</t>
  </si>
  <si>
    <t>Handmade - Artwork, Noah Prinsen 9 x 12 Horse Print</t>
  </si>
  <si>
    <t>N1N0328F4X3A8H09KJEKBFD4N4</t>
  </si>
  <si>
    <t>Vintage Clothing - moss green quilted cardigan, wool</t>
  </si>
  <si>
    <t>5V708VX6XS78JKPWV294KRZTYM</t>
  </si>
  <si>
    <t>SYQ7NNX8Q550MR5264EEMT41Z4</t>
  </si>
  <si>
    <t>KN2P1DH3MX49WSK16EFR7MTYTC</t>
  </si>
  <si>
    <t>EZCTNJE9ZX0EEVT8B5V3QYTVYR</t>
  </si>
  <si>
    <t>Handmade - Jewelry, Gunner and Lux moon and back necklace</t>
  </si>
  <si>
    <t>Handmade - Jewelry, Gunner and Lux stars above necklace</t>
  </si>
  <si>
    <t>Handmade - Jewelry, Gunner and Lux "feminist" necklace</t>
  </si>
  <si>
    <t>YMHZ0DWT851BEW03AT40ERZ1BM</t>
  </si>
  <si>
    <t>Handmade - Jewelry, Gunner and Lux "wild thing" necklace</t>
  </si>
  <si>
    <t>PXEZMQ0X3H10CRZNN3SNGY1FYC</t>
  </si>
  <si>
    <t>H0H8E2PX051SGJ0C9FSC614MM8</t>
  </si>
  <si>
    <t>Handmade - Jewelry, Gunner and Lux bookworm necklace</t>
  </si>
  <si>
    <t>910P0YS8AH78TXAST4SM6JPRNG</t>
  </si>
  <si>
    <t>Hearth</t>
  </si>
  <si>
    <t>Spanish Moss</t>
  </si>
  <si>
    <t>Walden Woods</t>
  </si>
  <si>
    <t>Wildwood</t>
  </si>
  <si>
    <t>Vintage Clothing - "Verona" ecru peasant blouse</t>
  </si>
  <si>
    <t>6HR77PZAFS6XPPT740RWBAE9SC</t>
  </si>
  <si>
    <t>Vintage Clothing - "Anne Klein" 90's black suspender overalls</t>
  </si>
  <si>
    <t>PXPQ15DRGN7NWGXX8R7DFQQ9X0</t>
  </si>
  <si>
    <t>Antiques - crystal glass decanter</t>
  </si>
  <si>
    <t>8P0Y92VKCD5NYM2SVKC14W0N18</t>
  </si>
  <si>
    <t>Handmade - Apothecary, Some Call Me Crunchy facial steam</t>
  </si>
  <si>
    <t>Jar</t>
  </si>
  <si>
    <t>Antiques - accordian wooden peg rack, large</t>
  </si>
  <si>
    <t>4T7PQQ6MPH0392B5KQ1MHQS6NR</t>
  </si>
  <si>
    <t>Vintage Accessories - Bass canvas sneakers</t>
  </si>
  <si>
    <t>0WAEBFADR93PTXFT0TWCX3DM40</t>
  </si>
  <si>
    <t>Antiques - set of 2 ceramic mushroom art</t>
  </si>
  <si>
    <t>0XHYWHZJXS7XYVQBXY7AC9HQZW</t>
  </si>
  <si>
    <t>Vintage Clothing - "R&amp;K knits" rust cropped jacket</t>
  </si>
  <si>
    <t>N51QB95J5N4N8Y4WTTT9X3N010</t>
  </si>
  <si>
    <t>Vintage Clothing - "Alfred Dunner" LS neutral leaf print top</t>
  </si>
  <si>
    <t>Vintage Clothing - "Calvin Klein" B&amp;W denim skirt</t>
  </si>
  <si>
    <t>Vintage Clothing - Carriage Court red sport jacket</t>
  </si>
  <si>
    <t>F5HNYYFX3X42CYM7PTDN85VWYR</t>
  </si>
  <si>
    <t>V2TH8PYCPD64WQZB5SZWK3ZPW8</t>
  </si>
  <si>
    <t>Antiques - Misc. glassware</t>
  </si>
  <si>
    <t>SZEZPGR9N57ZGRZDE3AD3NSEYG</t>
  </si>
  <si>
    <t>Vintage Clothing - powder blue ditsy floral blazer</t>
  </si>
  <si>
    <t>3VWE0ZS0WS6XYGF6DB15KWBHF4</t>
  </si>
  <si>
    <t>YQWTHX7HWX4E4VS5QSB0HHPV8M</t>
  </si>
  <si>
    <t>3C38J97KDS5CAMYAHSS8XP2A5C</t>
  </si>
  <si>
    <t>HR8E27RFJ50NCVPDRRZB2E3K9M</t>
  </si>
  <si>
    <t>VDHZRV8H0D016TEGHAY55X1AEG</t>
  </si>
  <si>
    <t>Handmade - Apothecary, Some Call Me Crunchy facial steam (jar)</t>
  </si>
  <si>
    <t>STHRED6381094JBR0MYM5CEJCG</t>
  </si>
  <si>
    <t>Antiques - ceramic log planter</t>
  </si>
  <si>
    <t>XMSACP7R2D0RTN105F16X0HM8C</t>
  </si>
  <si>
    <t>Vintage Clothing - "Sassy" periwinkle collared sweater</t>
  </si>
  <si>
    <t>3EFH5V6D51634SNSFQQBFDQ18G</t>
  </si>
  <si>
    <t>3DR8WNREYH0T4JGDSK419EYE38</t>
  </si>
  <si>
    <t>MA0FJZ8YTS2CPP04VAG5JF62AW</t>
  </si>
  <si>
    <t>35E14FMP11286GRKDK7VZ1Z868</t>
  </si>
  <si>
    <t>Q3RF8MQFY10Z6SMQ8YJQMPE5S8</t>
  </si>
  <si>
    <t>W809313FEH38MHR3R7CS8FFEB0</t>
  </si>
  <si>
    <t>DA4SC2B0VS5RB9B2CMBAW4G3QC</t>
  </si>
  <si>
    <t>Vintage Clothing - cream wool V-neck sweater</t>
  </si>
  <si>
    <t>N1YPJ8CF614MJJHWERANGGPST4</t>
  </si>
  <si>
    <t>Antiques - "Morning Glory" Dispensers, Inc. sugar and syrup set</t>
  </si>
  <si>
    <t>0KYSQ8RY8D1FJM2G9BJ5F81DWM</t>
  </si>
  <si>
    <t>Handmade - Stationery, Native Bear - Stationary Set</t>
  </si>
  <si>
    <t>Monarch "Thank You"</t>
  </si>
  <si>
    <t>Arches "Thank You"</t>
  </si>
  <si>
    <t>Feather</t>
  </si>
  <si>
    <t>0RY757X19S2RJR2EBWH70QHYWW</t>
  </si>
  <si>
    <t>Handmade - Artwork, Native Bear - Stationary Set, Feather</t>
  </si>
  <si>
    <t>B7QTJ7GYG90EWZ3PDYJ1863014</t>
  </si>
  <si>
    <t>2P00VV4G4N0Q6RC6Z24QN0H6T4</t>
  </si>
  <si>
    <t>Handmade - Candles, Almanac Supply Co. tin candle</t>
  </si>
  <si>
    <t>Autumn</t>
  </si>
  <si>
    <t>Handmade - Jewelry, Once Upon a Stamp copper cuff</t>
  </si>
  <si>
    <t>QJ2RF1W6BS7CCG37KQGF5MJ440</t>
  </si>
  <si>
    <t>Vintage Clothing - "JW Studio" black striped tunic</t>
  </si>
  <si>
    <t>QVKHRAA3XX6VPNJN6EAEYQE5QW</t>
  </si>
  <si>
    <t>Lookout</t>
  </si>
  <si>
    <t>Handmade - Jewelry, Once Upon a Stamp silver cuff</t>
  </si>
  <si>
    <t>ZSBE0ANG892FJHX2SBC4P5DGVC</t>
  </si>
  <si>
    <t>, WE2FAG7J5D038KP3XYQZEJKEC0</t>
  </si>
  <si>
    <t>E6MT17SB0X0YWH1AVVJ9P9ZSB8</t>
  </si>
  <si>
    <t>Handmade - Stationery, Allie Biddle greeting card</t>
  </si>
  <si>
    <t>Z00S2BYABX4VAHQ9777X2P1WAG</t>
  </si>
  <si>
    <t>Handmade - Apothecary, Lo &amp; Behold facial serum</t>
  </si>
  <si>
    <t>ZWNVAJR94H2T4JAYDSQVQE0KM4</t>
  </si>
  <si>
    <t>Vintage Clothing - "Jones New York" moss collared knit blouse</t>
  </si>
  <si>
    <t>Handmade - Artwork, Hannah Dansie halo bandana</t>
  </si>
  <si>
    <t>NV8DTGTEGH7DGNVN4ZDV0GHQ4M</t>
  </si>
  <si>
    <t>Vintage Clothing - "Butte Knit" royal blue blazer</t>
  </si>
  <si>
    <t>4BDMMG3VZH26GZKK6T7EWTGZEC</t>
  </si>
  <si>
    <t>Handmade - Stationery, Paper Raven Co. boxed cards</t>
  </si>
  <si>
    <t>6RS8TKVVE10VMYD4AB7H58YP4W</t>
  </si>
  <si>
    <t>Antiques - painted eagle wall hanging</t>
  </si>
  <si>
    <t>D9GX5DZNZ53PGXK4BV5C1Z30TG</t>
  </si>
  <si>
    <t>Handmade - Jewelry, Wind Blown Jewelry, Hammered Knot Ring</t>
  </si>
  <si>
    <t>Vintage Accessories, Wooden handle purse w/ interchangable fabric</t>
  </si>
  <si>
    <t>D8A2EPWY4504TWS30J9G5EYFR8</t>
  </si>
  <si>
    <t>CN07EPGS15798NZ8ZW5YD1CN5W</t>
  </si>
  <si>
    <t>Vintage Clothing - kelly green shamrock pleated a-line skirt</t>
  </si>
  <si>
    <t>D733FAJMKN70PG83M03EX21PAM</t>
  </si>
  <si>
    <t>J5VVXZAGQN5QATFZ030TAG8HBW</t>
  </si>
  <si>
    <t>Vintage Accessories, Joan and David Italian Loafers</t>
  </si>
  <si>
    <t>5E1T2YS0GN0G4TVXSVJ1HVCXJC</t>
  </si>
  <si>
    <t>Handmade - Apothecary, Some Call Me Crunchy muscle balm</t>
  </si>
  <si>
    <t>QA2S8AA6Q50YMMP8F804TKQK50</t>
  </si>
  <si>
    <t>E0W0BE2SM14WPMPA4RASASZZZ0</t>
  </si>
  <si>
    <t>275TTTQRQ121TYRJC50N33GN58</t>
  </si>
  <si>
    <t>Vintage Clothing, Blue Argyle Collar Sweater</t>
  </si>
  <si>
    <t>BSZE5FTH494R8ZQTBN4JM0DQY8</t>
  </si>
  <si>
    <t>Antiques - set of 2 white embroidered standard pillowcases</t>
  </si>
  <si>
    <t>78YARMG90D11RHVFYSYV04TCR8</t>
  </si>
  <si>
    <t>Vintage Clothing - "Alex Colman" salmon textured open cardi</t>
  </si>
  <si>
    <t>53W804Q9JN05TNTMS6A27M2SGR</t>
  </si>
  <si>
    <t>PB8N9DB88N452H2W6VK0P31XC0</t>
  </si>
  <si>
    <t>Vintage Clothing, Oversized Striped Cardigan</t>
  </si>
  <si>
    <t>VDZ72HNME57NTSRS81TTXEASW4</t>
  </si>
  <si>
    <t>MG3FBPSR611MWH961F7KE7S8AC</t>
  </si>
  <si>
    <t>PFHDK32VQH0AEJ69AWKEAJEPVW</t>
  </si>
  <si>
    <t>Vintage Clothing - handmade sleeveless BD green polka dot dress</t>
  </si>
  <si>
    <t>Antiques - decorative state drinking glasses</t>
  </si>
  <si>
    <t>N4FMMDKDN9530YCSYTWHPEB2HC</t>
  </si>
  <si>
    <t>YHYJK4N3NH560S707R17SMX7SW</t>
  </si>
  <si>
    <t>Handmade - Jewelry, Be Good Teardrop cuff</t>
  </si>
  <si>
    <t>6RJWA5J2CD0D8JDE4B94R4FJCR</t>
  </si>
  <si>
    <t>Apothecary - Penick's Wood Charcoal, Large</t>
  </si>
  <si>
    <t>Apothecary - precipitated sulphur</t>
  </si>
  <si>
    <t>Vintage Clothing - Southern Classics teal sweater with pocket</t>
  </si>
  <si>
    <t>ZBRTR670BS5P4WR0WJE4R16PP8</t>
  </si>
  <si>
    <t>NMBSDCPJ5D30AN021Y6ABW8SCG</t>
  </si>
  <si>
    <t>Handmade - Apothecary, Wooden Spoon syrup, 3.5 oz</t>
  </si>
  <si>
    <t>5E6PWK1GZN1ERRJRK8FRRA7ST4</t>
  </si>
  <si>
    <t>377795AVE90CJXG4926B3GZBTR</t>
  </si>
  <si>
    <t>B9MSR1JJEH3HYNYBDDDNVVQSBW</t>
  </si>
  <si>
    <t>6NK1N4B4914NPVFPD4RD13MEW8</t>
  </si>
  <si>
    <t>D8Z9T2G2HD2HYTG190NTW3GTEC</t>
  </si>
  <si>
    <t>42E29BEQ3X3XCH7GCEA3X34FXC</t>
  </si>
  <si>
    <t>Handmade - Jewelry, Heartswell "Best Fronds" enamel pin</t>
  </si>
  <si>
    <t>4VGX7828E568MQE5KAYPESYHDW</t>
  </si>
  <si>
    <t>81RQGJ4E1N71WWE0HDRF9AE3K4</t>
  </si>
  <si>
    <t>KRQEQ5QP5X3EGY76SE75XH7NX0</t>
  </si>
  <si>
    <t>EJ1P330RT173EZ9AKDQBZ086S0</t>
  </si>
  <si>
    <t>AP8NE6X0C51XAQ1XNFNCDR7SJ8</t>
  </si>
  <si>
    <t>JKR4568B7S648JYBX1VQTR88RC</t>
  </si>
  <si>
    <t>NESJWP12GS59CZMXEHJ9CC8K7R</t>
  </si>
  <si>
    <t>JF24HYNA751Q0G3WW93DEY33J8</t>
  </si>
  <si>
    <t>DJKZFM47M14M4ZTG3BDGFJT52W</t>
  </si>
  <si>
    <t>W3KTREY1JD2J8TNK9KANB56SP8</t>
  </si>
  <si>
    <t>SVPK2161AS12PSKRBJYSX39RA4</t>
  </si>
  <si>
    <t>217GV1E6M55M6TP5AS4VDBS958</t>
  </si>
  <si>
    <t>RK9266Y5FX13AP67QSAYHPFK68</t>
  </si>
  <si>
    <t>Vintage Clothing, Carol Evans knit poncho</t>
  </si>
  <si>
    <t>7H4DCG0F2H6TJK6P91FHWC51GM</t>
  </si>
  <si>
    <t>Vintage Clothing, Boyscout Uniform Top Blue</t>
  </si>
  <si>
    <t>B6VWK079S12RGGAVK7KYH5Y1B8</t>
  </si>
  <si>
    <t>VNTDH0BB491FGYHDRWJ8655G30</t>
  </si>
  <si>
    <t>V7A3V4ZG7H56MZP35RTT5500W4</t>
  </si>
  <si>
    <t>7S2QXG782S71MKQGCWZ19CZSF8</t>
  </si>
  <si>
    <t>Vintage Clothing, Rainbow Plaid Blouse</t>
  </si>
  <si>
    <t>9T9805P64H30CXHPYX5VNTGRAC</t>
  </si>
  <si>
    <t>BJMM4WV64N704KPXPPP1MNSYM0</t>
  </si>
  <si>
    <t>VHV0ZVCSDD1NPZQ9DXD94PNHN4</t>
  </si>
  <si>
    <t>Vintage Clothing, Aztec olive/orange open cardi</t>
  </si>
  <si>
    <t>9EB2Z3A9CX68MPM7EN902SMX10</t>
  </si>
  <si>
    <t>57P3Y92G0S380PJ6NBQS14ZHAR</t>
  </si>
  <si>
    <t>Antiques - Travel Joy hard shell suitcase, dusty blue</t>
  </si>
  <si>
    <t>XXY7TB458S3AGVEHSPRHDAZ818</t>
  </si>
  <si>
    <t>691EZ9FG2D3BAWB1R0Y71SC5Y8</t>
  </si>
  <si>
    <t>Vintage Clothing - camel polyester top with pockets</t>
  </si>
  <si>
    <t>Handmade - Candles, Virago Essentials 6 oz. candle</t>
  </si>
  <si>
    <t>Vintage Clothing - "Mantessa" powder blue woven shawl</t>
  </si>
  <si>
    <t>Vintage Clothing - "Jason Maxwell" beige open cardi</t>
  </si>
  <si>
    <t>Antiques - milk glass deviled egg dish w/ gold trim</t>
  </si>
  <si>
    <t>SP13R6YT4D4Q4MVCMSVJNZF6FW</t>
  </si>
  <si>
    <t>Vintage Clothing - FIA dark green sweater with mockneck</t>
  </si>
  <si>
    <t>Vintage Clothing - multi-colored LS blouse w/ necktie</t>
  </si>
  <si>
    <t>W1K7YY62E91E8H404ZJMSPXDJG</t>
  </si>
  <si>
    <t>Handmade - Apothecary, Some Call Me Crunchy roller</t>
  </si>
  <si>
    <t>Focus Blend</t>
  </si>
  <si>
    <t>SH2AVYGXHX4GJYET4JVEBR919G</t>
  </si>
  <si>
    <t>Vintage Clothing - red, white &amp; blue drop waist SS dress</t>
  </si>
  <si>
    <t>X0FSHPS14N57YNTKK52F07XEW8</t>
  </si>
  <si>
    <t>Handmade - Textiles, small fabric pouch</t>
  </si>
  <si>
    <t>776X8YA6793ZJY98QYY7KPPFC0</t>
  </si>
  <si>
    <t>Handmade - Apothecary, Some Call Me Crunchy body butter (4oz)</t>
  </si>
  <si>
    <t>Vintage Clothing - "LeRoy" white knit open cardi</t>
  </si>
  <si>
    <t>6Q7FC15EM951CZS63FCEJW9CTW</t>
  </si>
  <si>
    <t>Vintage Clothing - "Tess" brown and black leaf print blouse</t>
  </si>
  <si>
    <t>YPY5DVJ3TS45TT5JW1MHKBCDP8</t>
  </si>
  <si>
    <t>Y3E06D4A0S0FTHPYHG2Q418XQ4</t>
  </si>
  <si>
    <t>T7575BS2JH56PPBRZ2BWR765C4</t>
  </si>
  <si>
    <t>Antiques - Primitive well bucket</t>
  </si>
  <si>
    <t>Vintage Accessories - cream whimsy hat with bow</t>
  </si>
  <si>
    <t>M4DRZR2KZX4RTXPSY0N18NVCB4</t>
  </si>
  <si>
    <t>Vintage Clothing, Soccer Sweater</t>
  </si>
  <si>
    <t>Vintage Accessories, Black Velvet Whimsy with Bow</t>
  </si>
  <si>
    <t>Antiques - amber floral glasses, set of 8</t>
  </si>
  <si>
    <t>Handmade - Jewelry, Decent Things 5" hair pin</t>
  </si>
  <si>
    <t>X665K46T454QTM5N4Y77EF1M14</t>
  </si>
  <si>
    <t>X9ZC3CQWA56JTHRYPWGX7NT55C</t>
  </si>
  <si>
    <t>Antiques - Cory Mid-Century percolator</t>
  </si>
  <si>
    <t>Poppies</t>
  </si>
  <si>
    <t>Q74J5K45WH7S2TWVXBG309EDBR</t>
  </si>
  <si>
    <t>Handmade - Apothecary, Some Call Me Crunchy facial mist</t>
  </si>
  <si>
    <t>Y883G45DSH54WT56MMC6JWNHYW</t>
  </si>
  <si>
    <t>Handmade - Artwork, Native Bear - Stationary Set, Poppy</t>
  </si>
  <si>
    <t>Digestive Blend</t>
  </si>
  <si>
    <t>QZS5HXK8351Z8NQT7XGGXHFVH0</t>
  </si>
  <si>
    <t>Antiques - handmade hearth broom</t>
  </si>
  <si>
    <t>9T9SSDH3KD2JPZ9PCZVWCDGPAG</t>
  </si>
  <si>
    <t>Vintage Clothing - "Permanent Press" canary yellow blouse</t>
  </si>
  <si>
    <t>Antiques, Sir Walter Raleigh Tin</t>
  </si>
  <si>
    <t>Vintage Clothing - "Fiorlini" red plaid shirt w/ denim collar</t>
  </si>
  <si>
    <t>34P6B539AN4ZTJ5F3N4ES197NM</t>
  </si>
  <si>
    <t>Vintage Clothing - "Classic Casuals" ecru cardigan</t>
  </si>
  <si>
    <t>PP2WFQDT6D376RJTP9B6M4YR0R</t>
  </si>
  <si>
    <t>Antiques - Alabaster owl paperweight</t>
  </si>
  <si>
    <t>Vintage Clothing - "Counterpart Petites" black pleated trousers</t>
  </si>
  <si>
    <t>77XEB7VX456HTZCVYFYANBCWJW</t>
  </si>
  <si>
    <t>Found - deer jawbone</t>
  </si>
  <si>
    <t>V5QRRJZF5N02JX7GWNWTT0NKYC</t>
  </si>
  <si>
    <t>Antiques - incomplete set of green/gold dinnerware</t>
  </si>
  <si>
    <t>Vintage Clothing - LS Janine taupe blouse with pleats</t>
  </si>
  <si>
    <t>Antiques - framed thermometer, mirrored kitten</t>
  </si>
  <si>
    <t>Vintage Clothing, Wyndam Collection blue striped blazer</t>
  </si>
  <si>
    <t>HZ5W8HWRG11TJXR20Y72NDZNX8</t>
  </si>
  <si>
    <t>Vintage Clothing - "Autograph" color block SS buttondown</t>
  </si>
  <si>
    <t>GJWYZCTCAS0W1ENM7PX395XT5C</t>
  </si>
  <si>
    <t>Vintage Clothing - "Erika" SS chambray shirt</t>
  </si>
  <si>
    <t>GB8929GY990NTQ5SXSQ01ZJNKC</t>
  </si>
  <si>
    <t>Vintage Clothing - "Herman Geist" black SS shirt</t>
  </si>
  <si>
    <t>Handmade - Stationery, Ratbee Press stationary set</t>
  </si>
  <si>
    <t>Vintage Accessories - gold watch necklace</t>
  </si>
  <si>
    <t>E3MCC5RNSN7BEM8RDF6W4BWAMG</t>
  </si>
  <si>
    <t>Handmade - Candles, Blackjack Wax Co. smudge stick, selenite</t>
  </si>
  <si>
    <t>94Y4DYX86S1SGTHHNH4RDCFR6R</t>
  </si>
  <si>
    <t>Handmade - Apothecary, Lo &amp; Behold bath soak</t>
  </si>
  <si>
    <t>Vintage Clothing, Purple Silk Skirt</t>
  </si>
  <si>
    <t>FH7ZR7VQ6X2PPPKPFVWWBCHGZ8</t>
  </si>
  <si>
    <t>P4PVM433S1638NYXV5SN41RWPW</t>
  </si>
  <si>
    <t>6RY0NX5HKS4R0JZ3B124F10BYM</t>
  </si>
  <si>
    <t>Handmade - Artwork, Native Bear pin</t>
  </si>
  <si>
    <t>4XPPX4PKAH344QW5PN4B1HDK6G</t>
  </si>
  <si>
    <t>FZ13CF83RD5TCMMQH7PXNC7MPM</t>
  </si>
  <si>
    <t>A0V3DJTFXS6M0M2QFEKR9Y7DWR</t>
  </si>
  <si>
    <t>Vintage Clothing - Intuitions eggshell pleated collar blouse</t>
  </si>
  <si>
    <t>940RTW4H613Y6Y1HQN8J3DPP9R</t>
  </si>
  <si>
    <t>Antiques - brass change dish, large</t>
  </si>
  <si>
    <t>0B2VZ89559560GZT3W0RF4TGH0</t>
  </si>
  <si>
    <t>Handmade - Artwork, Hannah Diomataris - 4x6 Original</t>
  </si>
  <si>
    <t>Handmade - Artwork, Hannah Dansie "Star Head Plant Heart"</t>
  </si>
  <si>
    <t>216ZD5Q5854GPPPNH3VW43KP3R</t>
  </si>
  <si>
    <t>Handmade - Jewelry, Be Good chevron ring, gold/rose gold</t>
  </si>
  <si>
    <t>FHBMCHNDS514EGAPWV3KBED2B8</t>
  </si>
  <si>
    <t>Vintage Clothing - half apron, yellow medallion</t>
  </si>
  <si>
    <t>XGRB6KZGFH6W6WZ62T6G4QBQJ4</t>
  </si>
  <si>
    <t>Handmade - Apothecary, Wooden Spoon moisturizer, 2 oz</t>
  </si>
  <si>
    <t>RW570FWNNX13WGHBNRVPEPVAN0</t>
  </si>
  <si>
    <t>YH9W2ZC4R57R0X1GYZ92M2MJRW</t>
  </si>
  <si>
    <t>H33S5RMK8S1SGMDG7QH3TDN79M</t>
  </si>
  <si>
    <t>0F3NT5NY893QTRJNSYB1G7KM8M</t>
  </si>
  <si>
    <t>V7639071D9796M42NXVDWWXYX4</t>
  </si>
  <si>
    <t>Antiques - framed metallic duck print</t>
  </si>
  <si>
    <t>Vintage Clothing - "Designers Originals" black SS mockneck shirt</t>
  </si>
  <si>
    <t>SSQN5C12HH7QCPDN6G0NW963G4</t>
  </si>
  <si>
    <t>Vintage Clothing, Teal Patterned Blouse Cowl Neck</t>
  </si>
  <si>
    <t>6S7YCGM8V50N2Z7YCY0Z7R2BWC</t>
  </si>
  <si>
    <t>FZZ7Y1ZQSN08RW0CA2KYXKSCD8</t>
  </si>
  <si>
    <t>Handmade - Stationary</t>
  </si>
  <si>
    <t>Handmade - Stationary, Ratbee Press stationary set</t>
  </si>
  <si>
    <t>YZKMCGNZ0S25AXZ0YV9XY065D0</t>
  </si>
  <si>
    <t>S817MR8A593RCZA7C36EFDP9QM</t>
  </si>
  <si>
    <t>Vintage Accessories, Leather Arrowhead Belt</t>
  </si>
  <si>
    <t>D6S30BS2092NPYZ1J8JB57W75G</t>
  </si>
  <si>
    <t>Vintage Clothing - Adolfo gray LS blouse with pleats</t>
  </si>
  <si>
    <t>GX731EKSPN3EYMYW52J0H60T1R</t>
  </si>
  <si>
    <t>Handmade - Artwork, Ratbee Press stationary set</t>
  </si>
  <si>
    <t>K8WGMAQS1N4F6HJBMHAEAGVS2C</t>
  </si>
  <si>
    <t>JBD1WVNN0N2Q2RTJ80MRH6VDM8</t>
  </si>
  <si>
    <t>2RMJBG1JKS7FAR23AC0DXACY64</t>
  </si>
  <si>
    <t>9SHE08WV892YPM2KSEE0RW27SM</t>
  </si>
  <si>
    <t>Vintage Clothing - Rhapsody magenta LS blouse with tie</t>
  </si>
  <si>
    <t>GEKSPQ7JPD4K2R5T1GFM8JHA2G</t>
  </si>
  <si>
    <t>Vintage Clothing - Zado cream knit open cardi</t>
  </si>
  <si>
    <t>FXHZR0DTSD4HERJGWF4RMZBBE4</t>
  </si>
  <si>
    <t>Vintage Accessories - red sequin beret</t>
  </si>
  <si>
    <t>MQN3HPJB350G0JKHNN7HHY7JAM</t>
  </si>
  <si>
    <t>Vintage Clothing - St. Michael sage green cable knit sweater</t>
  </si>
  <si>
    <t>B68NSKV88S73TMH4EY1R6G0CTC</t>
  </si>
  <si>
    <t>00MCJME7X55FRQPAX0ZFX09DK8</t>
  </si>
  <si>
    <t>Vintage Clothing - Judy Bond rust LS blouse with tie</t>
  </si>
  <si>
    <t>T7E0Y5WN4D2STRCAK362994GDG</t>
  </si>
  <si>
    <t>5J1XBK865111AHTC9TZNS3YQEW</t>
  </si>
  <si>
    <t>VMVSN25FE12KMQS5G4W57167FW</t>
  </si>
  <si>
    <t>Vintage Accessories, Gold Tiered Chain Necklace</t>
  </si>
  <si>
    <t>P27F0XRZR93VJZCFAEEGHFZJNW</t>
  </si>
  <si>
    <t>Antiques, Charlotte, NC plate</t>
  </si>
  <si>
    <t>R85C8MK66H0W0QJBT87X4C7PNC</t>
  </si>
  <si>
    <t>Vintage Clothing, Cobalt Blue Wide Leg Pant</t>
  </si>
  <si>
    <t>Vintage Clothing, Sylvia Mary fuzzy gray cardigan</t>
  </si>
  <si>
    <t>Antiques, NC Plate</t>
  </si>
  <si>
    <t>Handmade - Pottery, Honeycomb Studio turtle dove</t>
  </si>
  <si>
    <t>Sale</t>
  </si>
  <si>
    <t>86NSKJFM1D7XEQXCTGDWSXSEX8</t>
  </si>
  <si>
    <t>EENCJHQJEH0Z2NTJ1WF7QR4ZH4</t>
  </si>
  <si>
    <t>Vintage Clothing - "Country Sophisticates" williamsburg blue LS blouse</t>
  </si>
  <si>
    <t>gardener's hand salve</t>
  </si>
  <si>
    <t>Antiques - "God Bless Our Home" framed mirror</t>
  </si>
  <si>
    <t>Antiques - Playskool abacus</t>
  </si>
  <si>
    <t>0ZZNJVYMAD6NWW45A75RNDC4ZG</t>
  </si>
  <si>
    <t>kitchen hand salve</t>
  </si>
  <si>
    <t>Vintage Clothing - "Bonnie Blair" SS navy top w/ Aztec print</t>
  </si>
  <si>
    <t>Vintage Clothing - thin decorative white open cardi</t>
  </si>
  <si>
    <t>DGAYHP0NAS7V6TD9KFEC4AQNHR</t>
  </si>
  <si>
    <t>Vintage Clothing - "Arabella Blake" red medallion print LS blouse</t>
  </si>
  <si>
    <t>N3X69FR1JS7XYNMP0G5JE2NPSW</t>
  </si>
  <si>
    <t>Vintage Clothing - "Segue" cap sleeved sweater w/ floral pattern</t>
  </si>
  <si>
    <t>Vintage Clothing - "Talbots" high waisted denim shorts</t>
  </si>
  <si>
    <t>CAQ72TFSYN76YW8SB2XPHCTA74</t>
  </si>
  <si>
    <t>Handmade - Artwork, Angie Barker postcard set</t>
  </si>
  <si>
    <t>JMDAA29MX10D4PDCKT583XVSJ4</t>
  </si>
  <si>
    <t>GD7JBG2GKS1EGHD5XY870BF9X0</t>
  </si>
  <si>
    <t>Stress Blend</t>
  </si>
  <si>
    <t>W13TZ4CKV96M4NPDAXXBJP7Q4C</t>
  </si>
  <si>
    <t>Antiques - set of 6 milk glass punch glasses</t>
  </si>
  <si>
    <t>Vintage Clothing - "Sears" SS geometric print shirt</t>
  </si>
  <si>
    <t>7E4DS59JT540AX0N86G0CG56B0</t>
  </si>
  <si>
    <t>Sleep Tight</t>
  </si>
  <si>
    <t>6RFFBDR45S4GWXK7TSEPYPKEM4</t>
  </si>
  <si>
    <t>Rosy Cocoa</t>
  </si>
  <si>
    <t>7ZDBJH1EKX2ZGX3CC5NVX4ETNW</t>
  </si>
  <si>
    <t>Golden Cocoa</t>
  </si>
  <si>
    <t>Vintage Clothing, Taupe Crochet Detail Blouse</t>
  </si>
  <si>
    <t>Vintage Clothing - Jonathan Martin gray SS blouse with pleats</t>
  </si>
  <si>
    <t>Vintage Clothing - "Liz Sport" cropped B&amp;W top w/ polka dots</t>
  </si>
  <si>
    <t>85QAMCTQX50CCM9E2SS4N3P30M</t>
  </si>
  <si>
    <t>Vintage Clothing - "ADOLFO" black linen shorts</t>
  </si>
  <si>
    <t>Bag</t>
  </si>
  <si>
    <t>Vintage Clothing - "Country Sophisticates" striped LS blouse</t>
  </si>
  <si>
    <t>Vintage Clothing - "haberdashery" blue/white striped blouse</t>
  </si>
  <si>
    <t>Vintage Clothing - B&amp;W bow print SS BD</t>
  </si>
  <si>
    <t>Energy Boost</t>
  </si>
  <si>
    <t>Handmade - Apothecary, Lo &amp; Behold body scrub</t>
  </si>
  <si>
    <t>Vintage Clothing - "Bagatelle" coral cable knit vest</t>
  </si>
  <si>
    <t>Handmade - Apothecary, Some Call Me Crunchy eye serum</t>
  </si>
  <si>
    <t>4RM5JTGRJD2CRJ8WBR1P7B4V7G</t>
  </si>
  <si>
    <t>YMQRZ7DFF134WVHHS1A770ERVC</t>
  </si>
  <si>
    <t>Handmade - Stationery, For the Press, A6 size</t>
  </si>
  <si>
    <t>4M5HH514BH3F8HGDBQMJWZK1Z8</t>
  </si>
  <si>
    <t>Handmade - Stationery, Heartswell greeting cards</t>
  </si>
  <si>
    <t>Vintage Clothing - SS white collared sailing shirt</t>
  </si>
  <si>
    <t>YNC50CD41N3WYGZBB2Y38243XC</t>
  </si>
  <si>
    <t>18KRWFE6XN5QPXA6AQK7Q35FS0</t>
  </si>
  <si>
    <t>Handmade - Apothecary, Some Call Me Crunchy "Stress Blend" roller</t>
  </si>
  <si>
    <t>Handmade - Apothecary, Some Call Me Crunchy "Sleep Tight" roller</t>
  </si>
  <si>
    <t>JZB2BA6SND7A0MRHVWN88097BG</t>
  </si>
  <si>
    <t>Vintage Clothing - "Lady Holiday" SS shirt with ruffle collar</t>
  </si>
  <si>
    <t>Vintage Accessories - ornate gold locket necklace</t>
  </si>
  <si>
    <t>YFDAG919YD0K6J7VQF97D68FY0</t>
  </si>
  <si>
    <t>Antiques - pair of candlestick holders, foilage</t>
  </si>
  <si>
    <t>Vintage Accessories - stitched floral jute purse</t>
  </si>
  <si>
    <t>V5TP0BYEV929AGVTTQKXCNRM1C</t>
  </si>
  <si>
    <t>Vintage Clothing - Liz Wear red shirt, gold medallions</t>
  </si>
  <si>
    <t>Vintage Clothing - "JH Collectibles" navy skirt</t>
  </si>
  <si>
    <t>AT3NCFRDQD6AWZKGM8QFFSQJER</t>
  </si>
  <si>
    <t>SD61D1DJ6D3DRRQM3T7H82CFFG</t>
  </si>
  <si>
    <t>BQEWX6S7W13G2TK1BM6SGGBMY8</t>
  </si>
  <si>
    <t>Antiques - Baret Ware serving tray</t>
  </si>
  <si>
    <t>XK5E7ZWRW513MMFZ7E239YE3Q0</t>
  </si>
  <si>
    <t>Antiques - Starlite autodex</t>
  </si>
  <si>
    <t>PBNHX3ZGSS242Z9QKNS2XYDJM0</t>
  </si>
  <si>
    <t>B90AM3Y0C9536G3BXVRJW9ZC7M</t>
  </si>
  <si>
    <t>Antiques - Anchor Hocking milk glass set of 6 glasses</t>
  </si>
  <si>
    <t>0Y2MZY7B5H4GWVHEMQPGCB9YRC</t>
  </si>
  <si>
    <t>Handmade - Apothecary, Wooden Spoon spray, 4 oz</t>
  </si>
  <si>
    <t>1GRKT38T8X2K4VH074S4BTXKW4</t>
  </si>
  <si>
    <t>D42XKEK09S52RH682ZWHBCE4Q8</t>
  </si>
  <si>
    <t>Handmade - Artwork, Ratbee Press lunar</t>
  </si>
  <si>
    <t>NCPA0FSJJS3GAV7TT0BJCARZSR</t>
  </si>
  <si>
    <t>MSWK220WJN2Y2Z7RMDK16BZP4G</t>
  </si>
  <si>
    <t>BYKJ09MM951CGSTH6DC7ZEMJJ8</t>
  </si>
  <si>
    <t>WRBY76XS59300SK0CE86V4471W</t>
  </si>
  <si>
    <t>MW4J0QFEF564ERJX98Y0Y6E6FR</t>
  </si>
  <si>
    <t>Antiques - Thomas "THO59" saucer set</t>
  </si>
  <si>
    <t>Antiques - kitten duo artwork</t>
  </si>
  <si>
    <t>Handmade - Apothecary, Wooden Spoon spray, 2 oz</t>
  </si>
  <si>
    <t>Vintage Clothing, Powder blue knit cardigan</t>
  </si>
  <si>
    <t>6DMCN76WFS7C8Z5YYT2XR9EFCM</t>
  </si>
  <si>
    <t>YSD0FMXTE11KTQ5PEG190VKPF4</t>
  </si>
  <si>
    <t>Handmade - Home, Drift and Dwell mini wall hanging, x-small</t>
  </si>
  <si>
    <t>P38FYFK5WX6RGHPAP1P1BK9Q44</t>
  </si>
  <si>
    <t>SRR66PZB6X07WZQ2VJV3M61NC0</t>
  </si>
  <si>
    <t>TNH3H9V5Z97ARRE73Z7FN92TPC</t>
  </si>
  <si>
    <t>D9QMFA9ET146GSW6VCZ5VYTZ4W</t>
  </si>
  <si>
    <t>7ZM58K0EXN1C0MT6W7MYPRA93G</t>
  </si>
  <si>
    <t>7V4XNPQ2NH0A8MWNP4C8EKKTQC</t>
  </si>
  <si>
    <t>Handmade - Jewelry, Decent Things 4" hair pin</t>
  </si>
  <si>
    <t>QT3YB8PX9H290MT3TZSS2G3GE4</t>
  </si>
  <si>
    <t>Handmade - Jewelry, Gunner and Lux "tomboy" necklace</t>
  </si>
  <si>
    <t>Handmade - Jewelry, Be Good 3" half circle hair pin</t>
  </si>
  <si>
    <t>8KZ6BDZA2929GVZWAFFYDPJPBW</t>
  </si>
  <si>
    <t>5ZC7DWASZX6VTYMJ322SVJREW8</t>
  </si>
  <si>
    <t>NGJXR25N2X7TPZD7HP692HEB30</t>
  </si>
  <si>
    <t>3PE6RS0W2S5F4GCNZZXPAJSFBG</t>
  </si>
  <si>
    <t>6X1CSY12NH6RX48HVM990HDZZMWK4CHJ6RV38CG</t>
  </si>
  <si>
    <t>Handmade - Stationery, Native Bear - Sketch Book</t>
  </si>
  <si>
    <t>P7HWTFCD9X0K2ZSG2NSVMEM7HR</t>
  </si>
  <si>
    <t>Vintage Clothing - "Blue Cabana" red shorts</t>
  </si>
  <si>
    <t>Vintage Clothing - "Gap" 90's neutral sweater vest</t>
  </si>
  <si>
    <t>NV8TPCR89S4V0J7YJ3G3F8C2CG</t>
  </si>
  <si>
    <t>MFMF7RH9V56WYXNCSCZC86KV4C</t>
  </si>
  <si>
    <t>Antiques - set of 2 ceramic owl wall hangings</t>
  </si>
  <si>
    <t>Vintage Clothing - "Haband for Her" SS floral shirt</t>
  </si>
  <si>
    <t>Vintage Clothing - "Sag Harbor" magenta jewel print top</t>
  </si>
  <si>
    <t>Handmade - Apothecary, Full Flower Herbs tinctures</t>
  </si>
  <si>
    <t>Restore</t>
  </si>
  <si>
    <t>37KQZGCK9D0GGN4T0QCEWVSKD4</t>
  </si>
  <si>
    <t>Vintage Clothing - "Liz Sport" high waisted olive short</t>
  </si>
  <si>
    <t>Antiques - accordian wooden peg rack, small</t>
  </si>
  <si>
    <t>Vintage Clothing - "At Last" floral SS blouse</t>
  </si>
  <si>
    <t>CHKDXNZFWN1NRR1K3BEBECZZ2W</t>
  </si>
  <si>
    <t>Vintage Clothing - "Koret" pastel stripe SS shirt</t>
  </si>
  <si>
    <t>Vintage Clothing - "Milano" navy floral SS blouse</t>
  </si>
  <si>
    <t>Vintage Clothing - "Marsh Landing" red block print shirt</t>
  </si>
  <si>
    <t>4D0EH82AXS74YJ23A383MZ1ERG</t>
  </si>
  <si>
    <t>Honey, Relax</t>
  </si>
  <si>
    <t>Handmade - Jewelry, Decent Things teardrop ring, silver</t>
  </si>
  <si>
    <t>Vintage Clothing - "Liz Claiborne" black shorts</t>
  </si>
  <si>
    <t>HQW9B8BV4S71RS09AN4K48WM3W</t>
  </si>
  <si>
    <t>Medicinal Mushroom Medley</t>
  </si>
  <si>
    <t>Vintage Clothing - "Ship 'n Shore" B&amp;W SS blouse</t>
  </si>
  <si>
    <t>Vintage Accessories - small hard shell luggage, canary yellow</t>
  </si>
  <si>
    <t>PTW1VXSV1X7KJTES76P6ETY4TR</t>
  </si>
  <si>
    <t>Vintage Accessories, Crochet collar cream delicate</t>
  </si>
  <si>
    <t>ATE83X45QD08GN1P8ZE6326VE0</t>
  </si>
  <si>
    <t>Vintage Clothing, Red and Blue Plaid Blouse</t>
  </si>
  <si>
    <t>B21D4G6PFX40AJGFJHX7DFHCQW</t>
  </si>
  <si>
    <t>Handmade - Jewelry, Be Good teardrop ring, silver</t>
  </si>
  <si>
    <t>Get Lifted</t>
  </si>
  <si>
    <t>2HJKD87WX95HYTF9ND48ACKD5G</t>
  </si>
  <si>
    <t>Vintage Accessories - gold unicorn locket</t>
  </si>
  <si>
    <t>Handmade - Apothecary, Full Flower Herbs hydrosol mist</t>
  </si>
  <si>
    <t>Handmade - Jewelry, Be Good threadbare ring, gold</t>
  </si>
  <si>
    <t>JWB3D5C7TH67JZ5GHWNMG8GJGR</t>
  </si>
  <si>
    <t>KSMSFKFQ8N5M4QV22EEWH8MS8M</t>
  </si>
  <si>
    <t>0RRP90SQKH3E6TNP2JSJCNMYTW</t>
  </si>
  <si>
    <t>Vintage Clothing - "Silkhana" ecru LS BD blouse</t>
  </si>
  <si>
    <t>Vintage Clothing - Southern Lady black bomber cardigan</t>
  </si>
  <si>
    <t>0GX0C0ZWDN60EWQFAG7DMWZZC8</t>
  </si>
  <si>
    <t>W5RFKMHKB93N6HS9DMAEH8YRFM</t>
  </si>
  <si>
    <t>RCDFH3P0QN36EW9HPGQVCMPVJ4</t>
  </si>
  <si>
    <t>Sweet Dreams</t>
  </si>
  <si>
    <t>YS134RKEYS14YGRNEBBBS5R3WR</t>
  </si>
  <si>
    <t>Vintage Clothing, Pink Striped Oversized Blouse</t>
  </si>
  <si>
    <t>ZMWQWWGCJH2NEPC9K93TW4Z3SM</t>
  </si>
  <si>
    <t>Antiques - brass change dish, small</t>
  </si>
  <si>
    <t>Antiques - x-small cross stitch</t>
  </si>
  <si>
    <t>Q86YHSMW55512RCY3E21ZHJXKC</t>
  </si>
  <si>
    <t>Antiques - fold-up knitting basket</t>
  </si>
  <si>
    <t>PNNG92S9491GEGZFRBHKA4QJFM</t>
  </si>
  <si>
    <t>Vintage Clothing - magenta textured skirt</t>
  </si>
  <si>
    <t>BRVRBR6PAN28AXJ9ZTESMJQF04</t>
  </si>
  <si>
    <t>Antiques, Aminoids Bottle</t>
  </si>
  <si>
    <t>5BZ642RNN92C6K04W7N1VG7V4M</t>
  </si>
  <si>
    <t>Vintage Clothing, Caviar Patterned Blouse</t>
  </si>
  <si>
    <t>Antiques, Vintage Golden Eagle Clock</t>
  </si>
  <si>
    <t>Vintage Clothing - "Flora Kung" pink and yellow floral shirt</t>
  </si>
  <si>
    <t>CTKW2EK77X34ARAE1DGB3Z27PR</t>
  </si>
  <si>
    <t>367G6N20F956AX93KTFE82ZRDC</t>
  </si>
  <si>
    <t>Vintage Clothing, Action Country blue blazer</t>
  </si>
  <si>
    <t>B1RJK31WKD7KARZSAZ7QVZ3WTM</t>
  </si>
  <si>
    <t>Antiques - Fisher Price 1968 music box teaching clock</t>
  </si>
  <si>
    <t>Antiques, Steel Camping Mug And Saucer</t>
  </si>
  <si>
    <t>PMDAYBAJKS16GNJN6XH87DCY80</t>
  </si>
  <si>
    <t>HZ21JAF47D20EJNNZB65ZWAJZG</t>
  </si>
  <si>
    <t>XM4FCJ3P1954JWD6VH30YPZA30</t>
  </si>
  <si>
    <t>Vintage Accessories, earth tone arrow necklace</t>
  </si>
  <si>
    <t>RQRGPVVEJ16SYXTSTVCQ0HTCN4</t>
  </si>
  <si>
    <t>Antiques, shirt collar bag</t>
  </si>
  <si>
    <t>4NB4S4WM4H7XGWTA1EH2MRFCVC</t>
  </si>
  <si>
    <t>DXWFZKT9ZD44YP8MQFST10MV1M</t>
  </si>
  <si>
    <t>14B0M27AS96FTGBWEEJWQAC2DG</t>
  </si>
  <si>
    <t>T11N96YSPS1TMQX1YNZYTMEE5W</t>
  </si>
  <si>
    <t>Vintage Accessories, Gold Cross Necklace</t>
  </si>
  <si>
    <t>EK05168TV13S4P22JM8J7NXAE8</t>
  </si>
  <si>
    <t>0DVQ9WJP797YCTD8RKB3W1A4V0</t>
  </si>
  <si>
    <t>Vintage Clothing, Polyester Blouse Feathers</t>
  </si>
  <si>
    <t>Z90QXST5DX514X6A17BMDH40GR</t>
  </si>
  <si>
    <t>Vintage Accessories, earrings</t>
  </si>
  <si>
    <t>Vintage Accessories, Cow Medallion Necklace</t>
  </si>
  <si>
    <t>Antiques - Christmas card list</t>
  </si>
  <si>
    <t>Vintage Clothing, Black Geometric Print Top</t>
  </si>
  <si>
    <t>Vintage Clothing - "Every Mother" duck sweatshirt</t>
  </si>
  <si>
    <t>YG6G4S08GD05PX8PFKM5JK147M</t>
  </si>
  <si>
    <t>4J9HWXZWZX0PMPZGCEZA6VQ8WW</t>
  </si>
  <si>
    <t>Custom Merchandise - Mug</t>
  </si>
  <si>
    <t>PHT3GN9NM15D2KGGTQ92FZY3DW</t>
  </si>
  <si>
    <t>SNHM3DXFQH222YH2PV04TCTVR0</t>
  </si>
  <si>
    <t>Vintage Clothing, Cobalt Blue Patterned Blouse</t>
  </si>
  <si>
    <t>GMH75GQZ6S50RRP8H1TJ8XGGZW</t>
  </si>
  <si>
    <t>1DZANW33VN5AJHS389N416C91C</t>
  </si>
  <si>
    <t>9EC8V503PH59JPKDCQ4F2FQ3KR</t>
  </si>
  <si>
    <t>Handmade - Jewelry, Twenty Two West braided choker necklace</t>
  </si>
  <si>
    <t>KRAXTFTD4H280SM84NHDZZ2VPC</t>
  </si>
  <si>
    <t>Antiques - Corelle set (incomplete) of dishes, "butterfly gold"</t>
  </si>
  <si>
    <t>T3TY6SG9T1530JX7N0MY88ATZ4</t>
  </si>
  <si>
    <t>Handmade - Pottery, Honeycomb Studio - Bud Vase</t>
  </si>
  <si>
    <t>0MN4ZD1GV157GGYXN8XXB0214C</t>
  </si>
  <si>
    <t>8V3P7E2VWX39EPCY9CYMFTKM84</t>
  </si>
  <si>
    <t>X7WAXRFFAS40ER77H0QW7F0FTG</t>
  </si>
  <si>
    <t>Handmade - Artwork, Ratbee Press cards</t>
  </si>
  <si>
    <t>C3AGG7HJR54ZYS8B152YPNK1XC</t>
  </si>
  <si>
    <t>Vintage Clothing - handmade cap sleeve SS pink blouse</t>
  </si>
  <si>
    <t>Vintage Clothing - handmade peasant top, green/orange paisley</t>
  </si>
  <si>
    <t>VIntage Accessories - silver coin medallion necklace</t>
  </si>
  <si>
    <t>0JHS7YT0Q92S0WGYD7H1PHQ1BG</t>
  </si>
  <si>
    <t>Vintage Clothing - "Liz Claiborne" cream woven vest</t>
  </si>
  <si>
    <t>C5C6KA4KA95ZARF416TXEKPS0G</t>
  </si>
  <si>
    <t>Handmade - Apothecary, Some Call Me Crunchy flower soak</t>
  </si>
  <si>
    <t>6B1RW2J85H3AWQWDN7ADZY6D48</t>
  </si>
  <si>
    <t>Antiques - pair of brass candlestick holders, mid-century mod</t>
  </si>
  <si>
    <t>Vintage Clothing - handmade gingham floral jacket</t>
  </si>
  <si>
    <t>Seasonal Relief</t>
  </si>
  <si>
    <t>YV1M23VZN96EWTPN161WPP72W4</t>
  </si>
  <si>
    <t>Handmade - Apothecary, Some Call Me Crunchy muscle soak (6oz)</t>
  </si>
  <si>
    <t>6P038SS57H7JEQNGAQTR5ES0X0</t>
  </si>
  <si>
    <t>Antiques - white fabric topper with fringe</t>
  </si>
  <si>
    <t>Vintage Clothing, Red Paisley Blouse</t>
  </si>
  <si>
    <t>Vintage Clothing - "Josephine" white SS BD blouse</t>
  </si>
  <si>
    <t>Handmade - Jewelry, Once Upon a Stamp washer bracelet</t>
  </si>
  <si>
    <t>Vintage Clothing - "Alex Coleman" salmon a-line skirt</t>
  </si>
  <si>
    <t>2M61WX5PSX0PGVX1P01NSBXZEW</t>
  </si>
  <si>
    <t>Vintage Accessories - "silver bullet brigade" necklace</t>
  </si>
  <si>
    <t>Vintage Clothing - "New Fashion" floral SS BD top, orange</t>
  </si>
  <si>
    <t>PSY84F41N14E4Z83D4618BHCWC</t>
  </si>
  <si>
    <t>Vintage Clothing, Arrow Collared Polo</t>
  </si>
  <si>
    <t>Vintage Accessories - yellow shoestring bolo necklace</t>
  </si>
  <si>
    <t>HQ07GCZF3N678RA4JWS7FFFPR0</t>
  </si>
  <si>
    <t>Vintage Clothing - "New Fashion" floral SS BD top, blue</t>
  </si>
  <si>
    <t>ZFNC3340WS20YKY1GFYJJRC27W</t>
  </si>
  <si>
    <t>Vintage Accessories - silver arrowhead necklace</t>
  </si>
  <si>
    <t>Vintage Clothing, Ditsy Floral Blouse</t>
  </si>
  <si>
    <t>WVDTGE33X139MR7APQZ3VCV5GR</t>
  </si>
  <si>
    <t>B16ZRATKKH2D6N8RQH6KV60G5W</t>
  </si>
  <si>
    <t>R30465H40X6J8RZKAAMG5JSPNG</t>
  </si>
  <si>
    <t>P0DS1YTZZD0YWWAZJ0NAVS9EBC</t>
  </si>
  <si>
    <t>Vintage Accessories - Levi Strauss cream canvas belt</t>
  </si>
  <si>
    <t>Vintage Clothing, Burnt Orange Psychedelic Shirt</t>
  </si>
  <si>
    <t>7B74FVZQYX4W4PN0ZQ5JGE044W</t>
  </si>
  <si>
    <t>Vintage Clothing - pink houndstooth pencil skirt</t>
  </si>
  <si>
    <t>Vintage Clothing, White Collared Shirt Pattern</t>
  </si>
  <si>
    <t>Vintage Accessories - Levi Strauss brown leather belt</t>
  </si>
  <si>
    <t>Vintage Clothing, Striped Blouse with Tie</t>
  </si>
  <si>
    <t>B7H97GZBNS65ESZGW1X68AK7F4</t>
  </si>
  <si>
    <t>Vintage Clothing, Cream Ankle Pants</t>
  </si>
  <si>
    <t>Handmade - Stationery, Heartswell greeting card set</t>
  </si>
  <si>
    <t>JNPV61CFF136CZP49R17Y0JS28</t>
  </si>
  <si>
    <t>Handmade - Pottery, Honeycomb Studios - Butter Pat Dish</t>
  </si>
  <si>
    <t>Vintage Clothing - navy handmade open cardi</t>
  </si>
  <si>
    <t>D49J0YF32X27RTN32AKGTQA30C</t>
  </si>
  <si>
    <t>Vintage Accessories - thick gold chain, 17"</t>
  </si>
  <si>
    <t>Vintage Clothing, Pink Peasant Blouse</t>
  </si>
  <si>
    <t>RQ0S32VZP14E8GA6C3C07MKAMC</t>
  </si>
  <si>
    <t>Antiques - circular cat tray</t>
  </si>
  <si>
    <t>Antiques - "Fossils" Golden Nature Guide book</t>
  </si>
  <si>
    <t>Handmade - Stationery, Allie Biddle calendar notepad</t>
  </si>
  <si>
    <t>Antiques - avocado green teapot, white flowers</t>
  </si>
  <si>
    <t>Vintage Accessories - small black evening frame bag</t>
  </si>
  <si>
    <t>Handmade - Jewelry, E Henderson Studio, peach pin</t>
  </si>
  <si>
    <t>Handmade - Apothecary, Some Call Me Crunchy eczema cream (2oz)</t>
  </si>
  <si>
    <t>EMW8JXV1NH15TW3SW0GVJEXZXG</t>
  </si>
  <si>
    <t>SEFN181X8D6Q2SP0ZNGEPN7N34</t>
  </si>
  <si>
    <t>Vintage Clothing - "Lucia Petites" white SS top w/ embroidered collar</t>
  </si>
  <si>
    <t>Vintage Clothing, Plaid Talbots Skirt</t>
  </si>
  <si>
    <t>4VWNV8VB3H664KX4VC0BKKT2KC</t>
  </si>
  <si>
    <t>Snake</t>
  </si>
  <si>
    <t>Handmade - Apothecary, Wooden Spoon healing salve</t>
  </si>
  <si>
    <t>Handmade - Candles, Blackjack Wax Co. smudge stick, small</t>
  </si>
  <si>
    <t>Q9XZW3Z2FN1BEY5CCHYQEXDD6C</t>
  </si>
  <si>
    <t>Handmade - Jewelry, Be Good threadbare ring, silver</t>
  </si>
  <si>
    <t>Vintage Accessories - long silver chain, 28"</t>
  </si>
  <si>
    <t>BMAG0VEETD1PGMPFHSX4N9RCK0</t>
  </si>
  <si>
    <t>AA1WX3XGG91HGPW93WSVN920AG</t>
  </si>
  <si>
    <t>RG2ACZQHZS4MPJX66PDB0Q5XXM</t>
  </si>
  <si>
    <t>Vintage Accessories - gold coin medallion necklace</t>
  </si>
  <si>
    <t>Antiques, Oil Cade Bottle</t>
  </si>
  <si>
    <t>Apothecary - Penick's Senna Leaves, Medium</t>
  </si>
  <si>
    <t>Handmade - Stationary, Native Bear - Snake Sketch Book</t>
  </si>
  <si>
    <t>Handmade - Stationary, Heartswell notebook pair</t>
  </si>
  <si>
    <t>Antiques - set of 4 milk glass vases</t>
  </si>
  <si>
    <t>1XYF6ADAGH208V7VJN93CYK0Z4</t>
  </si>
  <si>
    <t>AW08PR2KV91J4KZSWMAK9VXRNC</t>
  </si>
  <si>
    <t>Vintage Accessories - brass necklace with dangling pendant</t>
  </si>
  <si>
    <t>EB99WA1ZC55A8G5ECQA2AY0JZG</t>
  </si>
  <si>
    <t>Vintage Accessories, White Medallion Necklace</t>
  </si>
  <si>
    <t>Antiques - "College Typewriting" book</t>
  </si>
  <si>
    <t>TQPCSB5B0X4Q8TPHHT8VESR05R</t>
  </si>
  <si>
    <t>Vintage Clothing - LS black La Blouse with pleats</t>
  </si>
  <si>
    <t>2RMC5XNM2D3GGVXR32V0581Y4C</t>
  </si>
  <si>
    <t>Vintage Accessories, neck scarves</t>
  </si>
  <si>
    <t>Handmade - Apothecary, Wooden Spoon salve</t>
  </si>
  <si>
    <t>Handmade - Artwork, Native Bear - Snake Sketch Book</t>
  </si>
  <si>
    <t>TPK8A9PY1X78RQTAAPHJBD7MBW</t>
  </si>
  <si>
    <t>HR6XE632ES4KJZBF68APBB3WR0</t>
  </si>
  <si>
    <t>Vintage Accessories, Gold Locket Necklace</t>
  </si>
  <si>
    <t>Vintage Accessories, pearl and faceted bead necklace</t>
  </si>
  <si>
    <t>Vintage Accessories, pins</t>
  </si>
  <si>
    <t>2J2Y1P8HK9786HJ2D59Y92JFYM</t>
  </si>
  <si>
    <t>Antiques, Piano Music Book</t>
  </si>
  <si>
    <t>1FM2DHTJ1N45AX73QJSH7X89T8</t>
  </si>
  <si>
    <t>Vintage Clothing, Cream Peasant Blouse</t>
  </si>
  <si>
    <t>Antiques, Senna Leaves, Small</t>
  </si>
  <si>
    <t>R29Z3RY5213VRPH35NWNAJM1H8</t>
  </si>
  <si>
    <t>GXSYMB3T1D55AM6EHMFYK2QATM</t>
  </si>
  <si>
    <t>Vintage Accessories, Gold Floral Pendant Necklace</t>
  </si>
  <si>
    <t>Vintage Accessories, Silver Medallion Necklace</t>
  </si>
  <si>
    <t>Vintage Accessories, pocket handkerchiefs</t>
  </si>
  <si>
    <t>Handmade - Jewelry, Gunner and Lux "Wanderlust" necklace</t>
  </si>
  <si>
    <t>WPPQ4AT2HX6TGSZFHAV7YBD4FG</t>
  </si>
  <si>
    <t>Handmade - Jewelry, Gunner and Lux - Lightening Horse Necklace</t>
  </si>
  <si>
    <t>WEPCW1KR151FMM2JG5JENX8QZ4</t>
  </si>
  <si>
    <t>B9NB94QY1X266N35JVQBK2QBQR</t>
  </si>
  <si>
    <t>Vintage Clothing - "Rhapsody" white SS blouse</t>
  </si>
  <si>
    <t>Antiques - West Virgina plate, small</t>
  </si>
  <si>
    <t>Vintage Clothing - "Easton Park" purple striped tee</t>
  </si>
  <si>
    <t>Antiques - large brass quail</t>
  </si>
  <si>
    <t>Antiques - Wisconsin tea towel</t>
  </si>
  <si>
    <t>Antiques - framed thermometer, silhouette overlay knitting</t>
  </si>
  <si>
    <t>M8WAQPK1654MYVTKMQYRV10PX4</t>
  </si>
  <si>
    <t>Vintage Accessories - gold glove clasp with flower</t>
  </si>
  <si>
    <t>ZEEG61B8RX2YCHEZBG259AVDT8</t>
  </si>
  <si>
    <t>Vintage Clothing, Oversized Plaid Shirt Arrow</t>
  </si>
  <si>
    <t>DFW28J34KS326P9XK3WW4ZPNJR</t>
  </si>
  <si>
    <t>AAV76WZZPS756GY85EMW43HM1C</t>
  </si>
  <si>
    <t>Antiques - rectangular wooden jewelry box</t>
  </si>
  <si>
    <t>Vintage Accessories - floral hat box w/ handle</t>
  </si>
  <si>
    <t>Vintage Clothing - camel BD blouse with peter pan collar</t>
  </si>
  <si>
    <t>6VCM3N6Y9D5MJXTE6QFME667BG</t>
  </si>
  <si>
    <t>Antiques - oval mushroom artwork</t>
  </si>
  <si>
    <t>Vintage Clothing - "Paris Sport Club" purple striped BD top</t>
  </si>
  <si>
    <t>Antiques - "Van Dyke" Eberhard Faber pencils</t>
  </si>
  <si>
    <t>Apothecary, Quassia Chips</t>
  </si>
  <si>
    <t>Antiques - Sad iron</t>
  </si>
  <si>
    <t>7F6532BQ755T2MWY30N846FQ8W</t>
  </si>
  <si>
    <t>JTDK9PDTS54NWNEBQ6TH0MD4VM</t>
  </si>
  <si>
    <t>Vintage Accessories, Pearl and Metal Chain Necklace</t>
  </si>
  <si>
    <t>NRW198975N2CPM7JF07RXRF7Z0</t>
  </si>
  <si>
    <t>Vintage Clothing, Ivory Button Down Bow Detail</t>
  </si>
  <si>
    <t>Vintage Clothing, Career Club Oversized Plaid Shirt</t>
  </si>
  <si>
    <t>1H07RPQFCD05EKR3SJNVP1E2G8</t>
  </si>
  <si>
    <t>Vintage Accessories - gold chain with pearl detail</t>
  </si>
  <si>
    <t>GZJFF8A4X5698SPGTYG3H0DSXW</t>
  </si>
  <si>
    <t>Vintage Clothing, Oversized Plaid Shirt Chapel Hill</t>
  </si>
  <si>
    <t>1WXGSXEBYS7MMJKP2A14TRP5QC</t>
  </si>
  <si>
    <t>55YW6D4PAD714RTGPY6GS1MVE8</t>
  </si>
  <si>
    <t>Vintage Accessories, Long Gold and Beaded Chain Necklace</t>
  </si>
  <si>
    <t>C9P14N6FE55DCY59PTEFMSA93W</t>
  </si>
  <si>
    <t>Vintage Accessories, Navy Quilted Purse</t>
  </si>
  <si>
    <t>V9BWKKZYA571GQA825VMVS8BWW</t>
  </si>
  <si>
    <t>JNNG55XQR958JGEVX2AGB6FXJM</t>
  </si>
  <si>
    <t>WTMPPJQ1K960RKC1KADZ57BJFG</t>
  </si>
  <si>
    <t>SG6NNBHCF90WTHC60VJCV7RXT8</t>
  </si>
  <si>
    <t>N087QJ80TN3YEH6E7ETSPYMX7W</t>
  </si>
  <si>
    <t>J7TP7YRY1S3V6MDACF1YBJ56WG</t>
  </si>
  <si>
    <t>Handmade - Artwork, Sara Parker Textiles "Harvest" print</t>
  </si>
  <si>
    <t>Handmade - Artwork, Hannah Dansie moon stickers</t>
  </si>
  <si>
    <t>Handmade - Apothecary, Lo &amp; Behold face mask</t>
  </si>
  <si>
    <t>detoxifying</t>
  </si>
  <si>
    <t>Vintage Accessories - gold "Aerosoles" sandals</t>
  </si>
  <si>
    <t>DSQ7YQ19QX0G2XDRNRHZFF9X7G</t>
  </si>
  <si>
    <t>moisturizing</t>
  </si>
  <si>
    <t>Antiques - quilted milk glass trinket dish</t>
  </si>
  <si>
    <t>silver</t>
  </si>
  <si>
    <t>3X6270EHG11QRW1Y9NDGMSD3S0</t>
  </si>
  <si>
    <t>Handmade - Stationery, Oh Hi Co. greeting card</t>
  </si>
  <si>
    <t>487NWD9KMD7HMHBE2WZ45EDF7R</t>
  </si>
  <si>
    <t>Vintage Clothing - Red Dot clearance rack</t>
  </si>
  <si>
    <t>MR9J6GGSCD2E4RXT23E60Y5F5C</t>
  </si>
  <si>
    <t>JNDBKF59DX7S0NVQG1JEYKQD90</t>
  </si>
  <si>
    <t>Vintage Accessories - Dublife attachable collar, NIP</t>
  </si>
  <si>
    <t>Handmade - Apothecary, Lo &amp; Behold bug spray</t>
  </si>
  <si>
    <t>49X4A1998H2NRGK2Y82D3BKBW4</t>
  </si>
  <si>
    <t>Handmade - Stationery, Paper Raven Co. notepad</t>
  </si>
  <si>
    <t>3TKKYDN35D7KYZ06HYXGSGRP3G</t>
  </si>
  <si>
    <t>Handmade - Stationery, Paper Raven Co. notebook</t>
  </si>
  <si>
    <t>WKDSS8CM991GGG4THPM1RJD25R</t>
  </si>
  <si>
    <t>Handmade - Artwork, Hannah Dansie hand stickers</t>
  </si>
  <si>
    <t>RJCZ52AGA13B4RYVQSFC5QZCNW</t>
  </si>
  <si>
    <t>Vintage Clothing - "Westbound" leopard SS blouse</t>
  </si>
  <si>
    <t>HY1C7AK2HH6GTZ5MW38GTJ1YP8</t>
  </si>
  <si>
    <t>Antiques - "The Master Key" pitch pipe</t>
  </si>
  <si>
    <t>Vintage Clothing - white slip</t>
  </si>
  <si>
    <t>Vintage Accessories - B&amp;W necklace w/ gold plate</t>
  </si>
  <si>
    <t>42KWTWAZ7H1A6VVBMTRYB5QG6C</t>
  </si>
  <si>
    <t>RJ7QFCZSW57MRG2WCB84ATCSHM</t>
  </si>
  <si>
    <t>KBQAJQ1Z4504MVGX1TET0H7SAC</t>
  </si>
  <si>
    <t>Vintage Accessories, Floral fabric bundle 41 x 88</t>
  </si>
  <si>
    <t>Antiques - set of 2 faux leather glasses with gold detail</t>
  </si>
  <si>
    <t>Antiques, maps</t>
  </si>
  <si>
    <t>T60PGCJ3JH5RMPECEP4ZSYRNQG</t>
  </si>
  <si>
    <t>Handmade - Artwork, Hannah Dansie "Watchful Heart" sticker</t>
  </si>
  <si>
    <t>XHPCSJXW8S05MY2CX101VYK5BC</t>
  </si>
  <si>
    <t>Vintage Accessories - Avon turtle bolo necklace</t>
  </si>
  <si>
    <t>YYC8VN44695GAQC0N1Y65CF62M</t>
  </si>
  <si>
    <t>Antiques - amber liquor bottle with rose oil</t>
  </si>
  <si>
    <t>VMC7DCP0CX0PEYCF2A0D04JFVR</t>
  </si>
  <si>
    <t>Handmade - Artwork, Ratbee Press tote</t>
  </si>
  <si>
    <t>PM1EXXX5Z12W8QTW4R4MYWXSGM</t>
  </si>
  <si>
    <t>Vintage Accessories - short jade beaded necklace</t>
  </si>
  <si>
    <t>1WGZ4NN4WN2AAVEF4VFC2S3BMM</t>
  </si>
  <si>
    <t>Handmade - Stationary, Heartswell greeting cards</t>
  </si>
  <si>
    <t>Handmade - Stationary, For the Press, A6 size</t>
  </si>
  <si>
    <t>NSBY3KP6TD7HJQQ6TERSC9WZ1M</t>
  </si>
  <si>
    <t>D37GQZK0ZD5NRMTVYGC7VTZTVW</t>
  </si>
  <si>
    <t>1GX7FXYQ4143GS4ZHJ68PCB18G</t>
  </si>
  <si>
    <t>Vintage Accessories, Thick Gold Chain Necklace</t>
  </si>
  <si>
    <t>Handmade - Artwork, Hannah Dansie postcards</t>
  </si>
  <si>
    <t>X40T0D5MMS3GCH95A0KH8C1JP8</t>
  </si>
  <si>
    <t>Antiques, Reader's Digest book</t>
  </si>
  <si>
    <t>NSX0RGGSV97MRGFY8NA6QWWZV8</t>
  </si>
  <si>
    <t>Handmade - Artwork, Sara Parker Textiles letterpress cards</t>
  </si>
  <si>
    <t>Vintage Accessories, Gold Rose Bolo Necklace</t>
  </si>
  <si>
    <t>Vintage Accessories, Navy Hand Bag with Metal Studs</t>
  </si>
  <si>
    <t>7RC1J9CGCD6X2SHX2K4P9VC19G</t>
  </si>
  <si>
    <t>Vintage Clothing, 70's Ringer Tee</t>
  </si>
  <si>
    <t>Vintage Clothing - Pretense black SS blouse with pockets</t>
  </si>
  <si>
    <t>XPW1H7FEGS45YTX5XN5KTA1RRM</t>
  </si>
  <si>
    <t>Rickhouse</t>
  </si>
  <si>
    <t>1XPWKE2FSD17EY6D67ST1EP9GM</t>
  </si>
  <si>
    <t>Handmade - Stationery, E Henderson Studio, planet card</t>
  </si>
  <si>
    <t>Handmade - Stationery, Paper Raven Co. greeting card</t>
  </si>
  <si>
    <t>Antiques - Yale 1930's metal flashlight</t>
  </si>
  <si>
    <t>Handmade - Stationery, Ratbee Press cards</t>
  </si>
  <si>
    <t>FRMDCBMQND6Y6J0V54GHPT6E48</t>
  </si>
  <si>
    <t>Vintage Accessories - short black gloves with embellishment</t>
  </si>
  <si>
    <t>4EFRACP6NX2WRNVX7XQ73QS0X4</t>
  </si>
  <si>
    <t>Q5K8B3N9YD59PMVBYVCBB3775W</t>
  </si>
  <si>
    <t>Antiques - pair of orange ombre floral glasses</t>
  </si>
  <si>
    <t>GZ2WYP5TBN54RXAN8RDA98DRRW</t>
  </si>
  <si>
    <t>Antiques - small oval frame with dried flowers</t>
  </si>
  <si>
    <t>G60PNTZP896W0HX9AVWEBF6GGG</t>
  </si>
  <si>
    <t>Antiques - "Tales from Hans Christian Andersen" book</t>
  </si>
  <si>
    <t>Antiques - small brass quail</t>
  </si>
  <si>
    <t>Antiques - pair of brown drinking glasses, flora print</t>
  </si>
  <si>
    <t>Vintage Clothing, Cobalt Blue Pencil Skirt</t>
  </si>
  <si>
    <t>Antiques - white crochet table runner</t>
  </si>
  <si>
    <t>3KAC9XWYR116JK8T3B3GKV02HM</t>
  </si>
  <si>
    <t>ST7YDM8H793NWV4AGPWX4G0T00</t>
  </si>
  <si>
    <t>Vintage Clothing - "Rosaine" cobalt blue skirt</t>
  </si>
  <si>
    <t>Vintage Accessories, Whimsy with Tiny Bows</t>
  </si>
  <si>
    <t>N82R2SW68X22EWW4ABWR5RN7K0</t>
  </si>
  <si>
    <t>Antiques - Voigtlander compass</t>
  </si>
  <si>
    <t>QAM0JC9S9H20WSVSME3JPD5D84</t>
  </si>
  <si>
    <t>Antiques, Liniment Bottle</t>
  </si>
  <si>
    <t>Apothecary - Penick's acacia gum</t>
  </si>
  <si>
    <t>W5THY9QTED3G2S04NR3000MGN0</t>
  </si>
  <si>
    <t>Antiques - large laundry pin</t>
  </si>
  <si>
    <t>Handmade - Stationary, Ratbee Press cards</t>
  </si>
  <si>
    <t>5XBD5NZ77N4ZGS58XJN7M3SG08</t>
  </si>
  <si>
    <t>Antiques - set of 2 floral campfire mugs</t>
  </si>
  <si>
    <t>Handmade - Home, fabric magnetic buttons</t>
  </si>
  <si>
    <t>YAFQ5QK2X11BCQ09W4XD4CCGZW</t>
  </si>
  <si>
    <t>Antiques - record sets</t>
  </si>
  <si>
    <t>Vintage Clothing - Jos. A Banks SS red blouse</t>
  </si>
  <si>
    <t>Vintage Clothing, Teal Short-Sleeve Shirt</t>
  </si>
  <si>
    <t>Vintage Accessories - faux snakeskin and gold clutch</t>
  </si>
  <si>
    <t>Handmade - Artwork, Native Bear cards</t>
  </si>
  <si>
    <t>Vintage Clothing - big black bow collar</t>
  </si>
  <si>
    <t>Z7T23N1KPS09EG32DVPTSMADF8</t>
  </si>
  <si>
    <t>Vintage Clothing, Houndstooth Pencil Skirt</t>
  </si>
  <si>
    <t>Vintage Clothing, Casper Silk Grey Top</t>
  </si>
  <si>
    <t>Vintage Accessories, Floral fabric bundle 50 x 71</t>
  </si>
  <si>
    <t>2ERKYAWNFX5ZJP1Y6XVPAFE1B0</t>
  </si>
  <si>
    <t>X6EXV537R92RRT01PPKE4RB71R</t>
  </si>
  <si>
    <t>Handmade - Stationery, Allie Biddle notepad</t>
  </si>
  <si>
    <t>Antiques - pair of red/white gingham cloth napkins</t>
  </si>
  <si>
    <t>chamomile and ylang ylang pouch</t>
  </si>
  <si>
    <t>EDZ2PZ6E31692YYVM9QFTYMBNC</t>
  </si>
  <si>
    <t>RWC0Q1Y64H09YNN2Q6CKB2E32W</t>
  </si>
  <si>
    <t>03TXR02WYH0MYSAZBVKMJQ7P4C</t>
  </si>
  <si>
    <t>Antiques - amber jar with lid</t>
  </si>
  <si>
    <t>Vintage Accessories - B&amp;W circular bead choker</t>
  </si>
  <si>
    <t>JM6R5E73KD1Q4Z2JDFKGG1HM2C</t>
  </si>
  <si>
    <t>Antiques - set of 3 Victorian ladies artwork</t>
  </si>
  <si>
    <t>Handmade - Artwork, Noah Prinsen Stickers</t>
  </si>
  <si>
    <t>Vintage Accessories, Olive Woven Belt</t>
  </si>
  <si>
    <t>Vintage Accessories - layered gold belt with rhinestone buckle</t>
  </si>
  <si>
    <t>FQ69YAE6ZX4DAK1CHVEP0NBA1G</t>
  </si>
  <si>
    <t>Antiques, tin toy trucks</t>
  </si>
  <si>
    <t>Vintage Clothing, Plaid Shorts</t>
  </si>
  <si>
    <t>Vintage Accessories - etched deer charm necklace</t>
  </si>
  <si>
    <t>Vintage Accessories - gold chainlink belt</t>
  </si>
  <si>
    <t>KGJXDHW28X25YZZQENMN8PY91W</t>
  </si>
  <si>
    <t>Handmade - Stationery, Native Bear - Notepad</t>
  </si>
  <si>
    <t>Vintage Accessories, Ivory Tiered Small Bead Necklace</t>
  </si>
  <si>
    <t>Vintage Accessories - gold layered medallion belt</t>
  </si>
  <si>
    <t>Antiques, Yeast Tin</t>
  </si>
  <si>
    <t>68HPV22A894N0T5DSE4W99TTPC</t>
  </si>
  <si>
    <t>Vintage Accessories, Wooden handle purse fabric covers</t>
  </si>
  <si>
    <t>Handmade - Stationary, Native Bear - Notepad</t>
  </si>
  <si>
    <t>Vintage Accessories - long nude gloves</t>
  </si>
  <si>
    <t>27M7EQTNJX0BEPDBY25D888H24</t>
  </si>
  <si>
    <t>ED9FTJJ8EN7WRQFNJ7EKSZV84W</t>
  </si>
  <si>
    <t>Antiques - Carlton floral glass mug, set of 2</t>
  </si>
  <si>
    <t>Antiques - set of 2 hanging flowers</t>
  </si>
  <si>
    <t>Handmade - Artwork, Native Bear - Notepad</t>
  </si>
  <si>
    <t>H57TYSDPXD6FEJJ6G2V9PNP848</t>
  </si>
  <si>
    <t>Vintage Accessories - short gold chain with warm tone beads</t>
  </si>
  <si>
    <t>Antiques - Shiny Bright ornaments, large</t>
  </si>
  <si>
    <t>TSGB7510B17ZAS1P7PSGTRAKKC</t>
  </si>
  <si>
    <t>F2PWEX9RPN7GF4FME2YH395MV4</t>
  </si>
  <si>
    <t>Handmade - Artwork, Ratbee Press gift tags</t>
  </si>
  <si>
    <t>Vintage Clothing, Purple Elastic Waist Skirt</t>
  </si>
  <si>
    <t>7KMH5MZ4555DRSNQ4PR1HEW46W</t>
  </si>
  <si>
    <t>Y42NBVF73X7Y4MRYK0G5W5S69M</t>
  </si>
  <si>
    <t>PCN3S8PZZS31CVK7FRKGRZYWH0</t>
  </si>
  <si>
    <t>Custom Amount</t>
  </si>
  <si>
    <t>B1FZGJETRS6CCWPHAN71P9G02W</t>
  </si>
  <si>
    <t>5XVHBN524H7EEJE8WGRC6XK670</t>
  </si>
  <si>
    <t>P6RQ5GHM657MGM73M6BD403MBG</t>
  </si>
  <si>
    <t>Antiques - Avon soap + soap dish in box</t>
  </si>
  <si>
    <t>Immune Zoom</t>
  </si>
  <si>
    <t>CSCKS3P8TN0BRZPRT41EG6D610</t>
  </si>
  <si>
    <t>Handmade - Stationery, For the Press, A1 size</t>
  </si>
  <si>
    <t>Vintage Accessories - tiny straw purse, red flowers</t>
  </si>
  <si>
    <t>A7KMNC65WX3KCX24139D8W65AC</t>
  </si>
  <si>
    <t>Furniture, Round Maize Pillow</t>
  </si>
  <si>
    <t>Shipping</t>
  </si>
  <si>
    <t>Handmade - Candles, Blackjack Wax Co., rope incense</t>
  </si>
  <si>
    <t>Antiques - mini "Arrow" stapler</t>
  </si>
  <si>
    <t>Handmade - Apothecary, Lo &amp; Behold lip balm</t>
  </si>
  <si>
    <t>peppermint</t>
  </si>
  <si>
    <t>Vintage Accessories - chainlink gold necklace, short</t>
  </si>
  <si>
    <t>Vintage Accessories - gold and cream chainlink necklace, short</t>
  </si>
  <si>
    <t>C49WRDJC454TPW3AQR1EW1AS08</t>
  </si>
  <si>
    <t>grapefruit and ginger</t>
  </si>
  <si>
    <t>PSW9NNYA152VCR6R59H7KXFRRR</t>
  </si>
  <si>
    <t>Vintage Accessories - red and navy canvas belt</t>
  </si>
  <si>
    <t>ZHNKW9XWXH53EWRZN1R0SMPT60</t>
  </si>
  <si>
    <t>K43K39GW712ZPXASAWETQQATY0</t>
  </si>
  <si>
    <t>QTYVQPEDVS0HGWCJKY0EV1WHX8</t>
  </si>
  <si>
    <t>Found - small turtle shell, worn</t>
  </si>
  <si>
    <t>Vintage Accessories, Butterfly Elastic Belt Gray</t>
  </si>
  <si>
    <t>V4BBSDTDHN7Z4PWDDQ0HM66SK4</t>
  </si>
  <si>
    <t>Antiques - small white table runner w/ fringe</t>
  </si>
  <si>
    <t>4QZR91BWJS256WQDRZW2JTV26G</t>
  </si>
  <si>
    <t>8VXFATT9EX2RMX5DS9V3GVAEVR</t>
  </si>
  <si>
    <t>8B5T1J4D2D696HM98P9W7NG82C</t>
  </si>
  <si>
    <t>PQZW3G9WC156YWYW48DAVBM6JM</t>
  </si>
  <si>
    <t>ZEHX4XQDF10XAVS7WZ18VV2YKC</t>
  </si>
  <si>
    <t>Handmade - window display, weaving</t>
  </si>
  <si>
    <t>GF05CRQ9157KASD0V3QDHJFGXC</t>
  </si>
  <si>
    <t>D3EQX6KDVN1S0X8X89PX0DRCFM</t>
  </si>
  <si>
    <t>A55V1AZP516H4GEQWRNZDGBBH4</t>
  </si>
  <si>
    <t>Vintage Accessories - Butterfly elastic belt, red</t>
  </si>
  <si>
    <t>Vintage Accessories - Butterfly elastic belt, black</t>
  </si>
  <si>
    <t>Vintage Clothing - black lace sleeveless nightie top</t>
  </si>
  <si>
    <t>Antiques - "Very Important Papers" binder</t>
  </si>
  <si>
    <t>70P881R1H155PRQVQ79DNQYNJ8</t>
  </si>
  <si>
    <t>DW75C3G68S4M0X7Z1QYAW9RAXC</t>
  </si>
  <si>
    <t>Vintage Accessories - skinny gold belt with rectangle clasp</t>
  </si>
  <si>
    <t>QCSFB5X1YH59MRV6TGPE265ZR4</t>
  </si>
  <si>
    <t>Vintage Accessories, Butterfly Elastic Belt Green</t>
  </si>
  <si>
    <t>Antiques - brass deer figurine</t>
  </si>
  <si>
    <t>Vintage Accessories, Butterfly Belt Yellow</t>
  </si>
  <si>
    <t>Vintage Accessories, Leaf Belt</t>
  </si>
  <si>
    <t>Vintage Accessories - Skinny Gold Belt</t>
  </si>
  <si>
    <t>Vintage Accessories, Black Peacock Belt</t>
  </si>
  <si>
    <t>Vintage Accessories - Medallion Gold Belt</t>
  </si>
  <si>
    <t>9VBS40D7SN4F0M04RA4GNPSW38</t>
  </si>
  <si>
    <t>Vintage Accessories, Satin Braided Belt</t>
  </si>
  <si>
    <t>3X5GTVDA151HGJM84NWHPRAW9C</t>
  </si>
  <si>
    <t>Antiques - small laundry pin</t>
  </si>
  <si>
    <t>0A5C87YEQX0EAKEMT75Y7PMZPC</t>
  </si>
  <si>
    <t>Vintage Accessories - Brown woven belt with metal buckle</t>
  </si>
  <si>
    <t>SGR0ZC03PN3PWWQHRXE1N8982W</t>
  </si>
  <si>
    <t>EJE45W512X448T6V59PMJKV2J0</t>
  </si>
  <si>
    <t>8SJPX4ERAD4RWHP4D9BPPVJXF4</t>
  </si>
  <si>
    <t>CD7NEC7XBH3FPWZZ98DRP34HF0</t>
  </si>
  <si>
    <t>02WNDJBDV16VWQSNNQXK73T9M0</t>
  </si>
  <si>
    <t>BKRKMAKE5S1KWJXAS573MFFX6G</t>
  </si>
  <si>
    <t>Vintage Accessories - "Terylene" navy patterned tie</t>
  </si>
  <si>
    <t>MVZYM5DQPD2GJVD3K674NJ2K3R</t>
  </si>
  <si>
    <t>GR0ECMMPSS4XEK6GEDFK17ZT40</t>
  </si>
  <si>
    <t>Vintage Accessories - "Wemlon" chartreuse patterned tie</t>
  </si>
  <si>
    <t>P5TN2RY6B918WGWCMDST4W5JYW</t>
  </si>
  <si>
    <t>Vintage Accessories, netted white gloves</t>
  </si>
  <si>
    <t>Custom Merchandise - 2x2 stickers</t>
  </si>
  <si>
    <t>Vintage Accessories - short gold/silver twisted necklace</t>
  </si>
  <si>
    <t>103W60VXS511GM6J5X0Z2PXBQC</t>
  </si>
  <si>
    <t>J8XYSGY5ZH2GEXB0WS5TYYCVX0</t>
  </si>
  <si>
    <t>2Y5Y0NJPA17G6M6803MHA1E4A8</t>
  </si>
  <si>
    <t>Vintage Accessories - Black woven leather belt</t>
  </si>
  <si>
    <t>Vintage Accessories, Suspender Belt Pastel</t>
  </si>
  <si>
    <t>Holiday - mini cross stitch</t>
  </si>
  <si>
    <t>3C366ER1ZN47AKGHEMYWFY8310</t>
  </si>
  <si>
    <t>Vintage Accessories, Pastel woven scarf</t>
  </si>
  <si>
    <t>TTJNX7QTHH43AYT3V8AXR0FN38</t>
  </si>
  <si>
    <t>Vintage Accessories - olive green double strand necklace</t>
  </si>
  <si>
    <t>TRME0ADYJ5534M4NQ2MJMGRVPC</t>
  </si>
  <si>
    <t>Vintage Accessories, Paisley Tie</t>
  </si>
  <si>
    <t>KCXPT2FY6N1FMX7GYP5VJ0TKYW</t>
  </si>
  <si>
    <t>RF9F7FJHR16STGH95AZX13HH8R</t>
  </si>
  <si>
    <t>Handmade - Stationery, For the Press, A2 size</t>
  </si>
  <si>
    <t>32VX731EAH42MPKHD99FXZVKHC</t>
  </si>
  <si>
    <t>HC3AHZFWH5546Q5CWRS7SP30E0</t>
  </si>
  <si>
    <t>Y24BDRXC6164PYWPBKMQ5EY9T8</t>
  </si>
  <si>
    <t>Antiques - small copper flashlight</t>
  </si>
  <si>
    <t>EMGJDRDQS1510K4R35B5TAP0AC</t>
  </si>
  <si>
    <t>tulip field</t>
  </si>
  <si>
    <t>Antiques - "Betty Baker Candies" chocolate tin</t>
  </si>
  <si>
    <t>bread and jam</t>
  </si>
  <si>
    <t>happy birthday floral</t>
  </si>
  <si>
    <t>J8AR4F925S0K0Z58XJRTJDXFMW</t>
  </si>
  <si>
    <t>squiggle</t>
  </si>
  <si>
    <t>many kind thanks</t>
  </si>
  <si>
    <t>pansies</t>
  </si>
  <si>
    <t>X8VSB6MXX151WGSA3QEMR3QA44</t>
  </si>
  <si>
    <t>KWJR4W3AY57VCT35YVA07M7ZN4</t>
  </si>
  <si>
    <t>0TGT5T43RS7APPWS34ZPKQF95C</t>
  </si>
  <si>
    <t>QKRJ6X5MG93MRX6TT22M7JPESM</t>
  </si>
  <si>
    <t>YADBEMFQ9N0PPMGGW6S7HT5F6C</t>
  </si>
  <si>
    <t>bluebell</t>
  </si>
  <si>
    <t>Handmade - Artwork, Noah Prinsen  - 5 x 7 Prints</t>
  </si>
  <si>
    <t>GRXDDHFK953G2V8K6A6B3MCQNM</t>
  </si>
  <si>
    <t>GQTPKFHC516DASFGW1SDY0JHQ8</t>
  </si>
  <si>
    <t>P8T4C34MRH6X6KXMD2AM6NWHMW</t>
  </si>
  <si>
    <t>G13094ECP16ERKFP9RJ1JY9WTM</t>
  </si>
  <si>
    <t>Custom Merchandise - DGSO Passport</t>
  </si>
  <si>
    <t>R7JETR8HWN7DJXRZH24M5DHC14</t>
  </si>
  <si>
    <t>CPRG89MGN10S0SRD01FAVCTNXC</t>
  </si>
  <si>
    <t>hello floral</t>
  </si>
  <si>
    <t>YXNRK3R85N5Q6Q4R83NP260940</t>
  </si>
  <si>
    <t>BY1H6XCBVN3KCGCJH7NQHGW7RC</t>
  </si>
  <si>
    <t>7HWRMMWYW975PKSQCQ0GKEM1BR</t>
  </si>
  <si>
    <t>XSYAFWYNHN3E8W467ZN1ZW2EY0</t>
  </si>
  <si>
    <t>Vintage Accessories, Taupe Stretchy Belt</t>
  </si>
  <si>
    <t>QYYRPE824D54GS3DK0T26YXBEW</t>
  </si>
  <si>
    <t>6JNY2GJH2H400R3T0MWKFEKDJ4</t>
  </si>
  <si>
    <t>F835C51SH14DRGR3WG5QEKKMAW</t>
  </si>
  <si>
    <t>4Z89H2P6654EMZ8FKP7T7N49BW</t>
  </si>
  <si>
    <t>A4BCTVD4KD4WYR19NNQXKPG6EG</t>
  </si>
  <si>
    <t>D4C0JQQ4NN296WY0EVSPSH9D8C</t>
  </si>
  <si>
    <t>Y63E244YE506CK3PETCSH2CDQ8</t>
  </si>
  <si>
    <t>ZXKHAMM3YS4DYWCGJ108GCWY70</t>
  </si>
  <si>
    <t>3VMEMJZKC92PYYD781DTN2FJ9W</t>
  </si>
  <si>
    <t>C101V456392WGTT2TAK00S6TS4</t>
  </si>
  <si>
    <t>8990GRW9H50NJPTR8NFHBVQ8T4</t>
  </si>
  <si>
    <t>Antiques - Old Mill Scratch Seed bag</t>
  </si>
  <si>
    <t>V5TDFJZYBD2P0Q3KSZDNHDT7BW</t>
  </si>
  <si>
    <t>ABAN2AJHHX5B4NJPNS1XCJZWZ4</t>
  </si>
  <si>
    <t>4CVDRBPWZD2K8QMY6CWJSVCG30</t>
  </si>
  <si>
    <t>Vintage Accessories - short white gloves</t>
  </si>
  <si>
    <t>81D8ASW1517JAX96RT9RG739QG</t>
  </si>
  <si>
    <t>BH1TWTYY4X1MYVA80SKD9Q91PW</t>
  </si>
  <si>
    <t>CCV503EM3D4AAPF0HEYNKP20Y0</t>
  </si>
  <si>
    <t>Vintage Accessories  - "Danbury" horse pattern tie</t>
  </si>
  <si>
    <t>1VKNH8P69N38TTXC01CZ4HMF5G</t>
  </si>
  <si>
    <t>Handmade - Stationary, Sara Parker Textiles letterpress cards</t>
  </si>
  <si>
    <t>0KNNM1NK516YTT67R5C94TFP5M</t>
  </si>
  <si>
    <t>VWKQZGG8JH4YGQ0WWMSJHJK9CW</t>
  </si>
  <si>
    <t>AK3D2GXGND6HRWVCVC3J9REYGG</t>
  </si>
  <si>
    <t>DN6MPMCEVH68TWXA4NBZHG5RWM</t>
  </si>
  <si>
    <t>JQN8N9D37D134JK4X4QD13THMC</t>
  </si>
  <si>
    <t>ARGDDWHMWX750VR8KNY4F6M82C</t>
  </si>
  <si>
    <t>HVAH7ZAM4D2D2MKQSRJJEBTSK0</t>
  </si>
  <si>
    <t>YA0N0HKE2N4W6SPE2RPRKZ99CM</t>
  </si>
  <si>
    <t>DFTJV52YFX4JANMTKVJYCYXTAC</t>
  </si>
  <si>
    <t>S8T7QX62811WRWNJRJCK5G9G6R</t>
  </si>
  <si>
    <t>QDXG1EKJ393T8GP3QSNR8SQWAW</t>
  </si>
  <si>
    <t>M82Z9YGES546WZS071P03704FG</t>
  </si>
  <si>
    <t>E8AZBD9SP15JYPBCNX72E1X8MR</t>
  </si>
  <si>
    <t>Vintage Accessories - delicate short gold chain</t>
  </si>
  <si>
    <t>EV6JVXEQPS7F4XHQHQJRDACME8</t>
  </si>
  <si>
    <t>Handmade - Artwork, For the Press, A6 size</t>
  </si>
  <si>
    <t>Vintage Accessories, Black clutch</t>
  </si>
  <si>
    <t>Holiday - For the Press, Holiday A2 size</t>
  </si>
  <si>
    <t>Antiques, Cloverine Aspirin Tin</t>
  </si>
  <si>
    <t>Vintage Accessories, Red patent leather clutch</t>
  </si>
  <si>
    <t>Handmade - Artwork, For the Press, Holiday A2 size</t>
  </si>
  <si>
    <t>Vintage Clothing, Striped Polyester Collar Blouse</t>
  </si>
  <si>
    <t>Vintage Accessories - Red Leather Belt</t>
  </si>
  <si>
    <t>Vintage Accessories, White Tiered Plastic Bead Necklace</t>
  </si>
  <si>
    <t>WPADF2TTTD7M8R6EJVP447V0N0</t>
  </si>
  <si>
    <t>QTD7EATT0D40TMM7FRB9QYX2H8</t>
  </si>
  <si>
    <t>W8D6RCE29X0WMG4NFZHT4Y2JHW</t>
  </si>
  <si>
    <t>ZADPFJ5R95130KQCD18EPB4KD4</t>
  </si>
  <si>
    <t>QDYBKZ3KC11R2SNMAREZRP5XE8</t>
  </si>
  <si>
    <t>0CDND5WRVN2Q2GV2C2SZ5BYD4G</t>
  </si>
  <si>
    <t>NZY4XR7W994Q8P47H6W0E8N350</t>
  </si>
  <si>
    <t>MN22SVY6ZS62WKMFTFZZXT9P1R</t>
  </si>
  <si>
    <t>4KHKPEZ4J54ERTNM7YY13TW6A4</t>
  </si>
  <si>
    <t>6F5KD5S0F92TMPQ2QC10G1WK1C</t>
  </si>
  <si>
    <t>B0D1YJPHK15HMW636A0PAYCP9W</t>
  </si>
  <si>
    <t>KJ9Y0WDRNS23PGWBHTQE9KT3A0</t>
  </si>
  <si>
    <t>X77ZHDH5XH03JHS9928DBZKFQM</t>
  </si>
  <si>
    <t>5HA87V6R3N4BJSHDVV1DNCK5J8</t>
  </si>
  <si>
    <t>N4M15M1FRD54RJ25TVDGWMD6WR</t>
  </si>
  <si>
    <t>F1BSN9KDPN13MMYWYA9GWVPPQR</t>
  </si>
  <si>
    <t>Antiques - Kordite freze boxe, large</t>
  </si>
  <si>
    <t>VX960BFDED7JYYSZ7PSH8BA5FM</t>
  </si>
  <si>
    <t>PG96CZ9E993V6MTE3VYK99Z3P0</t>
  </si>
  <si>
    <t>9Z1V8FQEEH3FEYT8TJY0K69M80</t>
  </si>
  <si>
    <t>MS18A2C7S57S0GQTN8H0A68JAR</t>
  </si>
  <si>
    <t>Handmade - Stationary, Native Bear cards</t>
  </si>
  <si>
    <t>CKPF3RXVS94AMPMTH6ED11J8CR</t>
  </si>
  <si>
    <t>J744ACE5955XMYDYJPDM8HJWYW</t>
  </si>
  <si>
    <t>2NW9JNHW812A0W6NNY66TR99BW</t>
  </si>
  <si>
    <t>YRAXFX02TN5XEG7J45KJ8H1GRR</t>
  </si>
  <si>
    <t>BV4GM56PK90XPSBZJ90VAXM0FR</t>
  </si>
  <si>
    <t>E2W9QCT2JX5E6VF0AJSXSAMNWM</t>
  </si>
  <si>
    <t>Vintage Accessories, Red plaid scarf</t>
  </si>
  <si>
    <t>Antiques - needle books</t>
  </si>
  <si>
    <t>good</t>
  </si>
  <si>
    <t>Z16D8N7Y1N2SAX19F16BM5Z7SG</t>
  </si>
  <si>
    <t>short strand</t>
  </si>
  <si>
    <t>VN1H9X9SR12T8RG659YJ41XQYM</t>
  </si>
  <si>
    <t>PC6A64W21X3XCH96S1VPHW4MDC</t>
  </si>
  <si>
    <t>4NY9EGYATN3TTVN4SEZYG5CSQG</t>
  </si>
  <si>
    <t>ZB9TK60F5N0H6PD1PR3STYFV4G</t>
  </si>
  <si>
    <t>Vintage Accessories, Short Chunky Wooden Bead Necklace</t>
  </si>
  <si>
    <t>Antiques, paper fasteners</t>
  </si>
  <si>
    <t>gray</t>
  </si>
  <si>
    <t>Antiques, Spirits of Turpentine</t>
  </si>
  <si>
    <t>Vintage Accessories - black bow shoe clips</t>
  </si>
  <si>
    <t>J6R3MQNZYX4GGHQMQXWJHV322W</t>
  </si>
  <si>
    <t>TBZ71KK6190X4PR4NVB2C9C58R</t>
  </si>
  <si>
    <t>8PRTDRBMY16TAGJ8PB641Q646G</t>
  </si>
  <si>
    <t>Antiques, Dress patterns</t>
  </si>
  <si>
    <t>Z5VWH6AZK97QRXWQ1TD6BMB7D0</t>
  </si>
  <si>
    <t>YJX5N8VTPS0W2MCW28C8B1GZVW</t>
  </si>
  <si>
    <t>B0M9ASEPP97WCZAN2N5VX0P4T8</t>
  </si>
  <si>
    <t>15DJ2FS1XN0P4W409EBET0QBTM</t>
  </si>
  <si>
    <t>Handmade - Textiles, fabric scrunchies</t>
  </si>
  <si>
    <t>4W6GSV4FF57Y6PGRRANRP0T618</t>
  </si>
  <si>
    <t>N0XVAR7NFS64MYHMKEA0QT47CR</t>
  </si>
  <si>
    <t>Antiques - NASA bumper sticker</t>
  </si>
  <si>
    <t>JCNCNQCM8S5KCQVZBFXC7VH2Y0</t>
  </si>
  <si>
    <t>KRK4XJD5BN3XAKB21XZQK4SWZW</t>
  </si>
  <si>
    <t>B4GXGHN25D7YTYW34TZH0BRP8R</t>
  </si>
  <si>
    <t>7W3KZMGBMD6RAN15QJEAFQHP0W</t>
  </si>
  <si>
    <t>Vintage Accessories, Long Wooden Bead Necklace</t>
  </si>
  <si>
    <t>Antiques, Sino-Vape</t>
  </si>
  <si>
    <t>VK2CQ3EQWS5KJP1P9W4YCJMA5W</t>
  </si>
  <si>
    <t>Vintage Accessories, Butterfly Belt Skinny White</t>
  </si>
  <si>
    <t>C74FEY6E4H53YJ5HNGY4MTE17R</t>
  </si>
  <si>
    <t>Vintage Accessories - sweater clip</t>
  </si>
  <si>
    <t>G7Q533TWZ50NWWHSA3589891YR</t>
  </si>
  <si>
    <t>P78B1RXGVD0K8XDZTFZRW3DBE4</t>
  </si>
  <si>
    <t>P76GXFFJC15QMJS2R5QHNC9BV8</t>
  </si>
  <si>
    <t>Holiday - Shiny Bright ornaments, large</t>
  </si>
  <si>
    <t>H59HQ49HX5278SH2YWYM2E2E8C</t>
  </si>
  <si>
    <t>Holiday - Christmas mugs</t>
  </si>
  <si>
    <t>Holiday - Shiny Bright ornaments, small</t>
  </si>
  <si>
    <t>Antiques - Christmas mugs</t>
  </si>
  <si>
    <t>4MMFMQY2R92V4NQM7GBWM978Q4</t>
  </si>
  <si>
    <t>Vintage Accessories - Old Shirt Collar</t>
  </si>
  <si>
    <t>Vintage Accessories, silk scarves</t>
  </si>
  <si>
    <t>Vintage Accessories, cropped gloves</t>
  </si>
  <si>
    <t>D1FA3DFV2N60GZN0QFT6K090HM</t>
  </si>
  <si>
    <t>Vintage Accessories, Gold Satin Necktie</t>
  </si>
  <si>
    <t>Antiques, Old Aspirin Canister</t>
  </si>
  <si>
    <t>Vintage Accessories, Purple Plastic Bead Necklace</t>
  </si>
  <si>
    <t>Vintage Accessories - bracelets</t>
  </si>
  <si>
    <t>Antiques - Imperial small milk glass vase</t>
  </si>
  <si>
    <t>Custom Merchandise - 3x3 stickers</t>
  </si>
  <si>
    <t>08NW52X0HD5NEQ30B89ZKJCWNG</t>
  </si>
  <si>
    <t>Antiques - Kordite freze boxe, small</t>
  </si>
  <si>
    <t>Antiques, Castor Oil</t>
  </si>
  <si>
    <t>Vintage Accessories, Short Gray Bead Necklace</t>
  </si>
  <si>
    <t>Vintage Accessories, black small bead necklace</t>
  </si>
  <si>
    <t>Handmade - Stationary, For the Press, A1 size</t>
  </si>
  <si>
    <t>3SWP0EAF1H248XAB18XGEXNH5C</t>
  </si>
  <si>
    <t>Antiques - Ideal Plastic Mark marking sticks</t>
  </si>
  <si>
    <t>Handmade - Artwork, For the Press, A1 size</t>
  </si>
  <si>
    <t>Holiday - corn husk mouse ornaments</t>
  </si>
  <si>
    <t>Vintage Accessories - tiny clear beaded crystal necklace</t>
  </si>
  <si>
    <t>Holiday - quilted christmas ornaments</t>
  </si>
  <si>
    <t>Antiques, tracing paper for patterns</t>
  </si>
  <si>
    <t>Vintage Accessories - gingerbread man beaded necklace</t>
  </si>
  <si>
    <t>ZJCN51XZYX5A8QDJ6WGWD2MXZG</t>
  </si>
  <si>
    <t>6XKX30J5A151TYCAXRTQQ7PWNW</t>
  </si>
  <si>
    <t>XYC900WHQN0KPSQ0X54X85DY40</t>
  </si>
  <si>
    <t>Vintage accessories, collar clip</t>
  </si>
  <si>
    <t>Vintage Accessories, earring and pin set</t>
  </si>
  <si>
    <t>Antiques, Redskin Finger Paint Container</t>
  </si>
  <si>
    <t>Vintage Accessories, Short Wood Bead Necklace</t>
  </si>
  <si>
    <t>Antiques, Lavender Smelling Salts</t>
  </si>
  <si>
    <t>1CYD6K00E56ATK3JZV61JXTY4C</t>
  </si>
  <si>
    <t>P63B1NF9ZH47JKBZPNTJND9DBM</t>
  </si>
  <si>
    <t>TM9SXXC4TS412ZHMTBA505ZZYM</t>
  </si>
  <si>
    <t>6AEZ91EEES3SRYRWX7YS5NS5RM</t>
  </si>
  <si>
    <t>B8GJGMFJX17A2TKKVDRKNR5ED0</t>
  </si>
  <si>
    <t>7FBPHAQF9D73EJGQR05J7DK04C</t>
  </si>
  <si>
    <t>T1X2G1B82N53MJ49FCMT7VSTEC</t>
  </si>
  <si>
    <t>0SVEJ28BSN1J4SAP6X2MB6B38W</t>
  </si>
  <si>
    <t>TQ1P0PCT6D3JGPAFCCE9E5DM5G</t>
  </si>
  <si>
    <t>Vintage Accessories - Broken Pearl Necklace</t>
  </si>
  <si>
    <t>Antiques - Shiny Bright ornaments, small</t>
  </si>
  <si>
    <t>DTBM999ZRN7PTP3EX8BMRGD14R</t>
  </si>
  <si>
    <t>Antiques, old photos and papers</t>
  </si>
  <si>
    <t>Antiques - old photos and papers, large</t>
  </si>
  <si>
    <t>Vintage Accessories - t-shirt tie rings</t>
  </si>
  <si>
    <t>Antiques - old photos and papers, small</t>
  </si>
  <si>
    <t>Gender</t>
  </si>
  <si>
    <t>Male</t>
  </si>
  <si>
    <t>Female</t>
  </si>
  <si>
    <t>Age</t>
  </si>
  <si>
    <t>18-25</t>
  </si>
  <si>
    <t>26-35</t>
  </si>
  <si>
    <t>36-45</t>
  </si>
  <si>
    <t>46-55</t>
  </si>
  <si>
    <t>56-64</t>
  </si>
  <si>
    <t>64+</t>
  </si>
  <si>
    <t>State</t>
  </si>
  <si>
    <t>TN</t>
  </si>
  <si>
    <t>VA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</si>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</sst>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8" fontId="0" fillId="0" borderId="0" xfId="0" applyNumberFormat="1"/>
    <xf numFmtId="49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77"/>
  <sheetViews>
    <sheetView tabSelected="1" workbookViewId="0">
      <selection activeCell="A2" sqref="A2"/>
    </sheetView>
  </sheetViews>
  <sheetFormatPr defaultRowHeight="14.4" x14ac:dyDescent="0.3"/>
  <cols>
    <col min="1" max="1" width="10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2097</v>
      </c>
      <c r="N1" t="s">
        <v>2100</v>
      </c>
      <c r="O1" t="s">
        <v>2107</v>
      </c>
    </row>
    <row r="2" spans="1:15" x14ac:dyDescent="0.3">
      <c r="A2" s="1">
        <v>43321</v>
      </c>
      <c r="B2" s="2">
        <v>0.54883101851851845</v>
      </c>
      <c r="C2" t="s">
        <v>12</v>
      </c>
      <c r="D2" t="s">
        <v>13</v>
      </c>
      <c r="E2">
        <v>1</v>
      </c>
      <c r="F2" t="s">
        <v>14</v>
      </c>
      <c r="G2">
        <v>1109</v>
      </c>
      <c r="H2" s="3">
        <v>298.99</v>
      </c>
      <c r="I2" s="3">
        <v>0</v>
      </c>
      <c r="J2" t="s">
        <v>15</v>
      </c>
      <c r="K2">
        <v>80.95</v>
      </c>
      <c r="L2" s="5">
        <f>(H2-K2)/H2</f>
        <v>0.72925515903541926</v>
      </c>
      <c r="M2" t="str">
        <f>VLOOKUP(J2,'Customer ID'!A:D,2,FALSE)</f>
        <v>Male</v>
      </c>
      <c r="N2" t="str">
        <f>VLOOKUP(J2,'Customer ID'!A:D,3,FALSE)</f>
        <v>18-25</v>
      </c>
      <c r="O2" t="str">
        <f>VLOOKUP(J2,'Customer ID'!A:D,4,FALSE)</f>
        <v>NC</v>
      </c>
    </row>
    <row r="3" spans="1:15" x14ac:dyDescent="0.3">
      <c r="A3" s="1">
        <v>43266</v>
      </c>
      <c r="B3" s="2">
        <v>0.54312499999999997</v>
      </c>
      <c r="C3" t="s">
        <v>12</v>
      </c>
      <c r="D3" t="s">
        <v>17</v>
      </c>
      <c r="E3">
        <v>1</v>
      </c>
      <c r="F3" t="s">
        <v>14</v>
      </c>
      <c r="G3">
        <v>1184</v>
      </c>
      <c r="H3" s="3">
        <v>270</v>
      </c>
      <c r="I3" s="3">
        <v>0</v>
      </c>
      <c r="J3" t="s">
        <v>18</v>
      </c>
      <c r="K3">
        <v>80.95</v>
      </c>
      <c r="L3" s="5">
        <f t="shared" ref="L3:L66" si="0">(H3-K3)/H3</f>
        <v>0.70018518518518524</v>
      </c>
      <c r="M3" t="str">
        <f>VLOOKUP(J3,'Customer ID'!A:D,2,FALSE)</f>
        <v>Female</v>
      </c>
      <c r="N3" t="str">
        <f>VLOOKUP(J3,'Customer ID'!A:D,3,FALSE)</f>
        <v>26-35</v>
      </c>
      <c r="O3" t="str">
        <f>VLOOKUP(J3,'Customer ID'!A:D,4,FALSE)</f>
        <v>NC</v>
      </c>
    </row>
    <row r="4" spans="1:15" x14ac:dyDescent="0.3">
      <c r="A4" s="1">
        <v>43197</v>
      </c>
      <c r="B4" s="2">
        <v>0.5701504629629629</v>
      </c>
      <c r="C4" t="s">
        <v>12</v>
      </c>
      <c r="D4" t="s">
        <v>19</v>
      </c>
      <c r="E4">
        <v>1</v>
      </c>
      <c r="G4">
        <v>260</v>
      </c>
      <c r="H4" s="3">
        <v>240</v>
      </c>
      <c r="I4" s="3">
        <v>0</v>
      </c>
      <c r="J4" t="s">
        <v>20</v>
      </c>
      <c r="K4">
        <v>80.95</v>
      </c>
      <c r="L4" s="5">
        <f t="shared" si="0"/>
        <v>0.66270833333333334</v>
      </c>
      <c r="M4" t="str">
        <f>VLOOKUP(J4,'Customer ID'!A:D,2,FALSE)</f>
        <v>Female</v>
      </c>
      <c r="N4" t="str">
        <f>VLOOKUP(J4,'Customer ID'!A:D,3,FALSE)</f>
        <v>36-45</v>
      </c>
      <c r="O4" t="str">
        <f>VLOOKUP(J4,'Customer ID'!A:D,4,FALSE)</f>
        <v>NC</v>
      </c>
    </row>
    <row r="5" spans="1:15" x14ac:dyDescent="0.3">
      <c r="A5" s="1">
        <v>43021</v>
      </c>
      <c r="B5" s="2">
        <v>0.76612268518518523</v>
      </c>
      <c r="C5" t="s">
        <v>12</v>
      </c>
      <c r="D5" t="s">
        <v>22</v>
      </c>
      <c r="E5">
        <v>1</v>
      </c>
      <c r="G5">
        <v>401</v>
      </c>
      <c r="H5" s="3">
        <v>225</v>
      </c>
      <c r="I5" s="3">
        <v>0</v>
      </c>
      <c r="J5" t="s">
        <v>23</v>
      </c>
      <c r="K5">
        <v>80.95</v>
      </c>
      <c r="L5" s="5">
        <f t="shared" si="0"/>
        <v>0.64022222222222225</v>
      </c>
      <c r="M5" t="str">
        <f>VLOOKUP(J5,'Customer ID'!A:D,2,FALSE)</f>
        <v>Female</v>
      </c>
      <c r="N5" t="str">
        <f>VLOOKUP(J5,'Customer ID'!A:D,3,FALSE)</f>
        <v>46-55</v>
      </c>
      <c r="O5" t="str">
        <f>VLOOKUP(J5,'Customer ID'!A:D,4,FALSE)</f>
        <v>NC</v>
      </c>
    </row>
    <row r="6" spans="1:15" x14ac:dyDescent="0.3">
      <c r="A6" s="1">
        <v>43161</v>
      </c>
      <c r="B6" s="2">
        <v>0.49204861111111109</v>
      </c>
      <c r="C6" t="s">
        <v>12</v>
      </c>
      <c r="D6" t="s">
        <v>24</v>
      </c>
      <c r="E6">
        <v>1</v>
      </c>
      <c r="F6" t="s">
        <v>14</v>
      </c>
      <c r="G6">
        <v>953</v>
      </c>
      <c r="H6" s="3">
        <v>205</v>
      </c>
      <c r="I6" s="3">
        <v>0</v>
      </c>
      <c r="J6" t="s">
        <v>25</v>
      </c>
      <c r="K6">
        <v>80.95</v>
      </c>
      <c r="L6" s="5">
        <f t="shared" si="0"/>
        <v>0.60512195121951218</v>
      </c>
      <c r="M6" t="str">
        <f>VLOOKUP(J6,'Customer ID'!A:D,2,FALSE)</f>
        <v>Female</v>
      </c>
      <c r="N6" t="str">
        <f>VLOOKUP(J6,'Customer ID'!A:D,3,FALSE)</f>
        <v>56-64</v>
      </c>
      <c r="O6" t="str">
        <f>VLOOKUP(J6,'Customer ID'!A:D,4,FALSE)</f>
        <v>NC</v>
      </c>
    </row>
    <row r="7" spans="1:15" x14ac:dyDescent="0.3">
      <c r="A7" s="1">
        <v>43323</v>
      </c>
      <c r="B7" s="2">
        <v>0.60828703703703701</v>
      </c>
      <c r="C7" t="s">
        <v>12</v>
      </c>
      <c r="D7" t="s">
        <v>26</v>
      </c>
      <c r="E7">
        <v>1</v>
      </c>
      <c r="F7" t="s">
        <v>14</v>
      </c>
      <c r="G7">
        <v>1503</v>
      </c>
      <c r="H7" s="3">
        <v>170.99</v>
      </c>
      <c r="I7" s="3">
        <v>-25.65</v>
      </c>
      <c r="J7" t="s">
        <v>27</v>
      </c>
      <c r="K7">
        <v>80.95</v>
      </c>
      <c r="L7" s="5">
        <f t="shared" si="0"/>
        <v>0.52658050178373006</v>
      </c>
      <c r="M7" t="str">
        <f>VLOOKUP(J7,'Customer ID'!A:D,2,FALSE)</f>
        <v>Male</v>
      </c>
      <c r="N7" t="str">
        <f>VLOOKUP(J7,'Customer ID'!A:D,3,FALSE)</f>
        <v>64+</v>
      </c>
      <c r="O7" t="str">
        <f>VLOOKUP(J7,'Customer ID'!A:D,4,FALSE)</f>
        <v>NC</v>
      </c>
    </row>
    <row r="8" spans="1:15" x14ac:dyDescent="0.3">
      <c r="A8" s="1">
        <v>43334</v>
      </c>
      <c r="B8" s="2">
        <v>0.76065972222222211</v>
      </c>
      <c r="C8" t="s">
        <v>12</v>
      </c>
      <c r="D8" t="s">
        <v>28</v>
      </c>
      <c r="E8">
        <v>1</v>
      </c>
      <c r="F8" t="s">
        <v>14</v>
      </c>
      <c r="G8">
        <v>951</v>
      </c>
      <c r="H8" s="3">
        <v>170</v>
      </c>
      <c r="I8" s="3">
        <v>0</v>
      </c>
      <c r="J8" t="s">
        <v>29</v>
      </c>
      <c r="K8">
        <v>80.95</v>
      </c>
      <c r="L8" s="5">
        <f t="shared" si="0"/>
        <v>0.52382352941176469</v>
      </c>
      <c r="M8" t="str">
        <f>VLOOKUP(J8,'Customer ID'!A:D,2,FALSE)</f>
        <v>Male</v>
      </c>
      <c r="N8" t="str">
        <f>VLOOKUP(J8,'Customer ID'!A:D,3,FALSE)</f>
        <v>18-25</v>
      </c>
      <c r="O8" t="str">
        <f>VLOOKUP(J8,'Customer ID'!A:D,4,FALSE)</f>
        <v>NC</v>
      </c>
    </row>
    <row r="9" spans="1:15" x14ac:dyDescent="0.3">
      <c r="A9" s="1">
        <v>43064</v>
      </c>
      <c r="B9" s="2">
        <v>0.57300925925925927</v>
      </c>
      <c r="C9" t="s">
        <v>12</v>
      </c>
      <c r="D9" t="s">
        <v>30</v>
      </c>
      <c r="E9">
        <v>1</v>
      </c>
      <c r="G9">
        <v>424</v>
      </c>
      <c r="H9" s="3">
        <v>160</v>
      </c>
      <c r="I9" s="3">
        <v>-32</v>
      </c>
      <c r="J9" t="s">
        <v>31</v>
      </c>
      <c r="K9">
        <v>80.95</v>
      </c>
      <c r="L9" s="5">
        <f t="shared" si="0"/>
        <v>0.49406249999999996</v>
      </c>
      <c r="M9" t="str">
        <f>VLOOKUP(J9,'Customer ID'!A:D,2,FALSE)</f>
        <v>Female</v>
      </c>
      <c r="N9" t="str">
        <f>VLOOKUP(J9,'Customer ID'!A:D,3,FALSE)</f>
        <v>26-35</v>
      </c>
      <c r="O9" t="str">
        <f>VLOOKUP(J9,'Customer ID'!A:D,4,FALSE)</f>
        <v>NC</v>
      </c>
    </row>
    <row r="10" spans="1:15" x14ac:dyDescent="0.3">
      <c r="A10" s="1">
        <v>43057</v>
      </c>
      <c r="B10" s="2">
        <v>0.73261574074074076</v>
      </c>
      <c r="C10" t="s">
        <v>32</v>
      </c>
      <c r="D10" t="s">
        <v>33</v>
      </c>
      <c r="E10">
        <v>1</v>
      </c>
      <c r="G10">
        <v>114</v>
      </c>
      <c r="H10" s="3">
        <v>160</v>
      </c>
      <c r="I10" s="3">
        <v>0</v>
      </c>
      <c r="J10" t="s">
        <v>34</v>
      </c>
      <c r="K10">
        <v>80.95</v>
      </c>
      <c r="L10" s="5">
        <f t="shared" si="0"/>
        <v>0.49406249999999996</v>
      </c>
      <c r="M10" t="str">
        <f>VLOOKUP(J10,'Customer ID'!A:D,2,FALSE)</f>
        <v>Female</v>
      </c>
      <c r="N10" t="str">
        <f>VLOOKUP(J10,'Customer ID'!A:D,3,FALSE)</f>
        <v>18-25</v>
      </c>
      <c r="O10" t="str">
        <f>VLOOKUP(J10,'Customer ID'!A:D,4,FALSE)</f>
        <v>NC</v>
      </c>
    </row>
    <row r="11" spans="1:15" x14ac:dyDescent="0.3">
      <c r="A11" s="1">
        <v>43202</v>
      </c>
      <c r="B11" s="2">
        <v>0.6468518518518519</v>
      </c>
      <c r="C11" t="s">
        <v>12</v>
      </c>
      <c r="D11" t="s">
        <v>35</v>
      </c>
      <c r="E11">
        <v>1</v>
      </c>
      <c r="G11">
        <v>196</v>
      </c>
      <c r="H11" s="3">
        <v>159.99</v>
      </c>
      <c r="I11" s="3">
        <v>0</v>
      </c>
      <c r="J11" t="s">
        <v>36</v>
      </c>
      <c r="K11">
        <v>71.25</v>
      </c>
      <c r="L11" s="5">
        <f t="shared" si="0"/>
        <v>0.55465966622913931</v>
      </c>
      <c r="M11" t="str">
        <f>VLOOKUP(J11,'Customer ID'!A:D,2,FALSE)</f>
        <v>Female</v>
      </c>
      <c r="N11" t="str">
        <f>VLOOKUP(J11,'Customer ID'!A:D,3,FALSE)</f>
        <v>26-35</v>
      </c>
      <c r="O11" t="str">
        <f>VLOOKUP(J11,'Customer ID'!A:D,4,FALSE)</f>
        <v>SC</v>
      </c>
    </row>
    <row r="12" spans="1:15" x14ac:dyDescent="0.3">
      <c r="A12" s="1">
        <v>43294</v>
      </c>
      <c r="B12" s="2">
        <v>0.71403935185185186</v>
      </c>
      <c r="C12" t="s">
        <v>12</v>
      </c>
      <c r="D12" t="s">
        <v>37</v>
      </c>
      <c r="E12">
        <v>1</v>
      </c>
      <c r="F12" t="s">
        <v>14</v>
      </c>
      <c r="G12">
        <v>1400</v>
      </c>
      <c r="H12" s="3">
        <v>140</v>
      </c>
      <c r="I12" s="3">
        <v>0</v>
      </c>
      <c r="J12" t="s">
        <v>38</v>
      </c>
      <c r="K12">
        <v>71.25</v>
      </c>
      <c r="L12" s="5">
        <f t="shared" si="0"/>
        <v>0.49107142857142855</v>
      </c>
      <c r="M12" t="str">
        <f>VLOOKUP(J12,'Customer ID'!A:D,2,FALSE)</f>
        <v>Female</v>
      </c>
      <c r="N12" t="str">
        <f>VLOOKUP(J12,'Customer ID'!A:D,3,FALSE)</f>
        <v>36-45</v>
      </c>
      <c r="O12" t="str">
        <f>VLOOKUP(J12,'Customer ID'!A:D,4,FALSE)</f>
        <v>SC</v>
      </c>
    </row>
    <row r="13" spans="1:15" x14ac:dyDescent="0.3">
      <c r="A13" s="1">
        <v>43020</v>
      </c>
      <c r="B13" s="2">
        <v>0.78488425925925931</v>
      </c>
      <c r="C13" t="s">
        <v>39</v>
      </c>
      <c r="D13" t="s">
        <v>40</v>
      </c>
      <c r="E13">
        <v>1</v>
      </c>
      <c r="G13">
        <v>256</v>
      </c>
      <c r="H13" s="3">
        <v>140</v>
      </c>
      <c r="I13" s="3">
        <v>0</v>
      </c>
      <c r="J13" t="s">
        <v>41</v>
      </c>
      <c r="K13">
        <v>71.25</v>
      </c>
      <c r="L13" s="5">
        <f t="shared" si="0"/>
        <v>0.49107142857142855</v>
      </c>
      <c r="M13" t="str">
        <f>VLOOKUP(J13,'Customer ID'!A:D,2,FALSE)</f>
        <v>Male</v>
      </c>
      <c r="N13" t="str">
        <f>VLOOKUP(J13,'Customer ID'!A:D,3,FALSE)</f>
        <v>18-25</v>
      </c>
      <c r="O13" t="str">
        <f>VLOOKUP(J13,'Customer ID'!A:D,4,FALSE)</f>
        <v>SC</v>
      </c>
    </row>
    <row r="14" spans="1:15" x14ac:dyDescent="0.3">
      <c r="A14" s="1">
        <v>43363</v>
      </c>
      <c r="B14" s="2">
        <v>0.57218749999999996</v>
      </c>
      <c r="C14" t="s">
        <v>39</v>
      </c>
      <c r="D14" t="s">
        <v>42</v>
      </c>
      <c r="E14">
        <v>1</v>
      </c>
      <c r="F14" t="s">
        <v>14</v>
      </c>
      <c r="G14">
        <v>1651</v>
      </c>
      <c r="H14" s="3">
        <v>135</v>
      </c>
      <c r="I14" s="3">
        <v>0</v>
      </c>
      <c r="J14" t="s">
        <v>43</v>
      </c>
      <c r="K14">
        <v>71.25</v>
      </c>
      <c r="L14" s="5">
        <f t="shared" si="0"/>
        <v>0.47222222222222221</v>
      </c>
      <c r="M14" t="str">
        <f>VLOOKUP(J14,'Customer ID'!A:D,2,FALSE)</f>
        <v>Male</v>
      </c>
      <c r="N14" t="str">
        <f>VLOOKUP(J14,'Customer ID'!A:D,3,FALSE)</f>
        <v>26-35</v>
      </c>
      <c r="O14" t="str">
        <f>VLOOKUP(J14,'Customer ID'!A:D,4,FALSE)</f>
        <v>TN</v>
      </c>
    </row>
    <row r="15" spans="1:15" x14ac:dyDescent="0.3">
      <c r="A15" s="1">
        <v>43246</v>
      </c>
      <c r="B15" s="2">
        <v>0.58533564814814809</v>
      </c>
      <c r="C15" t="s">
        <v>39</v>
      </c>
      <c r="D15" t="s">
        <v>44</v>
      </c>
      <c r="E15">
        <v>1</v>
      </c>
      <c r="F15" t="s">
        <v>14</v>
      </c>
      <c r="G15">
        <v>1071</v>
      </c>
      <c r="H15" s="3">
        <v>135</v>
      </c>
      <c r="I15" s="3">
        <v>0</v>
      </c>
      <c r="J15" t="s">
        <v>45</v>
      </c>
      <c r="K15">
        <v>71.25</v>
      </c>
      <c r="L15" s="5">
        <f t="shared" si="0"/>
        <v>0.47222222222222221</v>
      </c>
      <c r="M15" t="str">
        <f>VLOOKUP(J15,'Customer ID'!A:D,2,FALSE)</f>
        <v>Female</v>
      </c>
      <c r="N15" t="str">
        <f>VLOOKUP(J15,'Customer ID'!A:D,3,FALSE)</f>
        <v>36-45</v>
      </c>
      <c r="O15" t="str">
        <f>VLOOKUP(J15,'Customer ID'!A:D,4,FALSE)</f>
        <v>VA</v>
      </c>
    </row>
    <row r="16" spans="1:15" x14ac:dyDescent="0.3">
      <c r="A16" s="1">
        <v>43123</v>
      </c>
      <c r="B16" s="2">
        <v>0.61223379629629626</v>
      </c>
      <c r="C16" t="s">
        <v>12</v>
      </c>
      <c r="D16" t="s">
        <v>46</v>
      </c>
      <c r="E16">
        <v>1</v>
      </c>
      <c r="F16" t="s">
        <v>14</v>
      </c>
      <c r="G16">
        <v>771</v>
      </c>
      <c r="H16" s="3">
        <v>135</v>
      </c>
      <c r="I16" s="3">
        <v>0</v>
      </c>
      <c r="J16" t="s">
        <v>47</v>
      </c>
      <c r="K16">
        <v>71.25</v>
      </c>
      <c r="L16" s="5">
        <f t="shared" si="0"/>
        <v>0.47222222222222221</v>
      </c>
      <c r="M16" t="str">
        <f>VLOOKUP(J16,'Customer ID'!A:D,2,FALSE)</f>
        <v>Female</v>
      </c>
      <c r="N16" t="str">
        <f>VLOOKUP(J16,'Customer ID'!A:D,3,FALSE)</f>
        <v>46-55</v>
      </c>
      <c r="O16" t="str">
        <f>VLOOKUP(J16,'Customer ID'!A:D,4,FALSE)</f>
        <v>VA</v>
      </c>
    </row>
    <row r="17" spans="1:15" x14ac:dyDescent="0.3">
      <c r="A17" s="1">
        <v>43372</v>
      </c>
      <c r="B17" s="2">
        <v>0.60775462962962956</v>
      </c>
      <c r="C17" t="s">
        <v>12</v>
      </c>
      <c r="D17" t="s">
        <v>48</v>
      </c>
      <c r="E17">
        <v>1</v>
      </c>
      <c r="G17">
        <v>1494</v>
      </c>
      <c r="H17" s="3">
        <v>132</v>
      </c>
      <c r="I17" s="3">
        <v>0</v>
      </c>
      <c r="J17" t="s">
        <v>49</v>
      </c>
      <c r="K17">
        <v>71.25</v>
      </c>
      <c r="L17" s="5">
        <f t="shared" si="0"/>
        <v>0.46022727272727271</v>
      </c>
      <c r="M17" t="str">
        <f>VLOOKUP(J17,'Customer ID'!A:D,2,FALSE)</f>
        <v>Female</v>
      </c>
      <c r="N17" t="str">
        <f>VLOOKUP(J17,'Customer ID'!A:D,3,FALSE)</f>
        <v>18-25</v>
      </c>
      <c r="O17" t="str">
        <f>VLOOKUP(J17,'Customer ID'!A:D,4,FALSE)</f>
        <v>VA</v>
      </c>
    </row>
    <row r="18" spans="1:15" x14ac:dyDescent="0.3">
      <c r="A18" s="1">
        <v>43314</v>
      </c>
      <c r="B18" s="2">
        <v>0.52539351851851845</v>
      </c>
      <c r="C18" t="s">
        <v>39</v>
      </c>
      <c r="D18" t="s">
        <v>50</v>
      </c>
      <c r="E18">
        <v>1</v>
      </c>
      <c r="F18" t="s">
        <v>14</v>
      </c>
      <c r="G18">
        <v>1475</v>
      </c>
      <c r="H18" s="3">
        <v>120</v>
      </c>
      <c r="I18" s="3">
        <v>0</v>
      </c>
      <c r="J18" t="s">
        <v>51</v>
      </c>
      <c r="K18">
        <v>71.25</v>
      </c>
      <c r="L18" s="5">
        <f t="shared" si="0"/>
        <v>0.40625</v>
      </c>
      <c r="M18" t="str">
        <f>VLOOKUP(J18,'Customer ID'!A:D,2,FALSE)</f>
        <v>Female</v>
      </c>
      <c r="N18" t="str">
        <f>VLOOKUP(J18,'Customer ID'!A:D,3,FALSE)</f>
        <v>26-35</v>
      </c>
      <c r="O18" t="str">
        <f>VLOOKUP(J18,'Customer ID'!A:D,4,FALSE)</f>
        <v>GA</v>
      </c>
    </row>
    <row r="19" spans="1:15" x14ac:dyDescent="0.3">
      <c r="A19" s="1">
        <v>43280</v>
      </c>
      <c r="B19" s="2">
        <v>0.68431712962962965</v>
      </c>
      <c r="C19" t="s">
        <v>12</v>
      </c>
      <c r="D19" t="s">
        <v>52</v>
      </c>
      <c r="E19">
        <v>1</v>
      </c>
      <c r="G19">
        <v>280</v>
      </c>
      <c r="H19" s="3">
        <v>112.99</v>
      </c>
      <c r="I19" s="3">
        <v>0</v>
      </c>
      <c r="J19" t="s">
        <v>53</v>
      </c>
      <c r="K19">
        <v>71.25</v>
      </c>
      <c r="L19" s="5">
        <f t="shared" si="0"/>
        <v>0.36941322240906271</v>
      </c>
      <c r="M19" t="str">
        <f>VLOOKUP(J19,'Customer ID'!A:D,2,FALSE)</f>
        <v>Male</v>
      </c>
      <c r="N19" t="str">
        <f>VLOOKUP(J19,'Customer ID'!A:D,3,FALSE)</f>
        <v>36-45</v>
      </c>
      <c r="O19" t="str">
        <f>VLOOKUP(J19,'Customer ID'!A:D,4,FALSE)</f>
        <v>GA</v>
      </c>
    </row>
    <row r="20" spans="1:15" x14ac:dyDescent="0.3">
      <c r="A20" s="1">
        <v>43301</v>
      </c>
      <c r="B20" s="2">
        <v>0.73321759259259256</v>
      </c>
      <c r="C20" t="s">
        <v>12</v>
      </c>
      <c r="D20" t="s">
        <v>54</v>
      </c>
      <c r="E20">
        <v>1</v>
      </c>
      <c r="F20" t="s">
        <v>14</v>
      </c>
      <c r="G20">
        <v>1396</v>
      </c>
      <c r="H20" s="3">
        <v>112.5</v>
      </c>
      <c r="I20" s="3">
        <v>-16.88</v>
      </c>
      <c r="J20" t="s">
        <v>55</v>
      </c>
      <c r="K20">
        <v>71.25</v>
      </c>
      <c r="L20" s="5">
        <f t="shared" si="0"/>
        <v>0.36666666666666664</v>
      </c>
      <c r="M20" t="str">
        <f>VLOOKUP(J20,'Customer ID'!A:D,2,FALSE)</f>
        <v>Male</v>
      </c>
      <c r="N20" t="str">
        <f>VLOOKUP(J20,'Customer ID'!A:D,3,FALSE)</f>
        <v>46-55</v>
      </c>
      <c r="O20" t="str">
        <f>VLOOKUP(J20,'Customer ID'!A:D,4,FALSE)</f>
        <v>GA</v>
      </c>
    </row>
    <row r="21" spans="1:15" x14ac:dyDescent="0.3">
      <c r="A21" s="1">
        <v>43294</v>
      </c>
      <c r="B21" s="2">
        <v>0.63708333333333333</v>
      </c>
      <c r="C21" t="s">
        <v>12</v>
      </c>
      <c r="D21" t="s">
        <v>54</v>
      </c>
      <c r="E21">
        <v>1</v>
      </c>
      <c r="F21" t="s">
        <v>14</v>
      </c>
      <c r="G21">
        <v>1396</v>
      </c>
      <c r="H21" s="3">
        <v>112.5</v>
      </c>
      <c r="I21" s="3">
        <v>0</v>
      </c>
      <c r="J21" t="s">
        <v>56</v>
      </c>
      <c r="K21">
        <v>71.25</v>
      </c>
      <c r="L21" s="5">
        <f t="shared" si="0"/>
        <v>0.36666666666666664</v>
      </c>
      <c r="M21" t="str">
        <f>VLOOKUP(J21,'Customer ID'!A:D,2,FALSE)</f>
        <v>Male</v>
      </c>
      <c r="N21" t="str">
        <f>VLOOKUP(J21,'Customer ID'!A:D,3,FALSE)</f>
        <v>56-64</v>
      </c>
      <c r="O21" t="str">
        <f>VLOOKUP(J21,'Customer ID'!A:D,4,FALSE)</f>
        <v>GA</v>
      </c>
    </row>
    <row r="22" spans="1:15" x14ac:dyDescent="0.3">
      <c r="A22" s="1">
        <v>43298</v>
      </c>
      <c r="B22" s="2">
        <v>0.60310185185185183</v>
      </c>
      <c r="C22" t="s">
        <v>12</v>
      </c>
      <c r="D22" t="s">
        <v>57</v>
      </c>
      <c r="E22">
        <v>1</v>
      </c>
      <c r="F22" t="s">
        <v>14</v>
      </c>
      <c r="G22">
        <v>1349</v>
      </c>
      <c r="H22" s="3">
        <v>110</v>
      </c>
      <c r="I22" s="3">
        <v>-16.5</v>
      </c>
      <c r="J22" t="s">
        <v>58</v>
      </c>
      <c r="K22">
        <v>71.25</v>
      </c>
      <c r="L22" s="5">
        <f t="shared" si="0"/>
        <v>0.35227272727272729</v>
      </c>
      <c r="M22" t="str">
        <f>VLOOKUP(J22,'Customer ID'!A:D,2,FALSE)</f>
        <v>Female</v>
      </c>
      <c r="N22" t="str">
        <f>VLOOKUP(J22,'Customer ID'!A:D,3,FALSE)</f>
        <v>18-25</v>
      </c>
      <c r="O22" t="str">
        <f>VLOOKUP(J22,'Customer ID'!A:D,4,FALSE)</f>
        <v>FL</v>
      </c>
    </row>
    <row r="23" spans="1:15" x14ac:dyDescent="0.3">
      <c r="A23" s="1">
        <v>43260</v>
      </c>
      <c r="B23" s="2">
        <v>0.58981481481481479</v>
      </c>
      <c r="C23" t="s">
        <v>39</v>
      </c>
      <c r="D23" t="s">
        <v>59</v>
      </c>
      <c r="E23">
        <v>1</v>
      </c>
      <c r="F23" t="s">
        <v>14</v>
      </c>
      <c r="G23">
        <v>1161</v>
      </c>
      <c r="H23" s="3">
        <v>110</v>
      </c>
      <c r="I23" s="3">
        <v>-11</v>
      </c>
      <c r="J23" t="s">
        <v>60</v>
      </c>
      <c r="K23">
        <v>71.25</v>
      </c>
      <c r="L23" s="5">
        <f t="shared" si="0"/>
        <v>0.35227272727272729</v>
      </c>
      <c r="M23" t="e">
        <f>VLOOKUP(J23,'Customer ID'!A:D,2,FALSE)</f>
        <v>#N/A</v>
      </c>
      <c r="N23" t="e">
        <f>VLOOKUP(J23,'Customer ID'!A:D,3,FALSE)</f>
        <v>#N/A</v>
      </c>
      <c r="O23" t="e">
        <f>VLOOKUP(J23,'Customer ID'!A:D,4,FALSE)</f>
        <v>#N/A</v>
      </c>
    </row>
    <row r="24" spans="1:15" x14ac:dyDescent="0.3">
      <c r="A24" s="1">
        <v>43365</v>
      </c>
      <c r="B24" s="2">
        <v>0.50814814814814813</v>
      </c>
      <c r="C24" t="s">
        <v>62</v>
      </c>
      <c r="D24" t="s">
        <v>63</v>
      </c>
      <c r="E24">
        <v>4</v>
      </c>
      <c r="G24">
        <v>492</v>
      </c>
      <c r="H24" s="3">
        <v>103.96</v>
      </c>
      <c r="I24" s="3">
        <v>-20.79</v>
      </c>
      <c r="J24" t="s">
        <v>64</v>
      </c>
      <c r="K24">
        <v>71.25</v>
      </c>
      <c r="L24" s="5">
        <f t="shared" si="0"/>
        <v>0.31464024624855708</v>
      </c>
      <c r="M24" t="str">
        <f>VLOOKUP(J24,'Customer ID'!A:D,2,FALSE)</f>
        <v>Female</v>
      </c>
      <c r="N24" t="str">
        <f>VLOOKUP(J24,'Customer ID'!A:D,3,FALSE)</f>
        <v>26-35</v>
      </c>
      <c r="O24" t="str">
        <f>VLOOKUP(J24,'Customer ID'!A:D,4,FALSE)</f>
        <v>FL</v>
      </c>
    </row>
    <row r="25" spans="1:15" x14ac:dyDescent="0.3">
      <c r="A25" s="1">
        <v>43315</v>
      </c>
      <c r="B25" s="2">
        <v>0.6330324074074074</v>
      </c>
      <c r="C25" t="s">
        <v>39</v>
      </c>
      <c r="D25" t="s">
        <v>65</v>
      </c>
      <c r="E25">
        <v>1</v>
      </c>
      <c r="F25" t="s">
        <v>14</v>
      </c>
      <c r="G25">
        <v>1474</v>
      </c>
      <c r="H25" s="3">
        <v>96</v>
      </c>
      <c r="I25" s="3">
        <v>-14.4</v>
      </c>
      <c r="J25" t="s">
        <v>66</v>
      </c>
      <c r="K25">
        <v>71.25</v>
      </c>
      <c r="L25" s="5">
        <f t="shared" si="0"/>
        <v>0.2578125</v>
      </c>
      <c r="M25" t="str">
        <f>VLOOKUP(J25,'Customer ID'!A:D,2,FALSE)</f>
        <v>Female</v>
      </c>
      <c r="N25" t="str">
        <f>VLOOKUP(J25,'Customer ID'!A:D,3,FALSE)</f>
        <v>36-45</v>
      </c>
      <c r="O25" t="str">
        <f>VLOOKUP(J25,'Customer ID'!A:D,4,FALSE)</f>
        <v>NC</v>
      </c>
    </row>
    <row r="26" spans="1:15" x14ac:dyDescent="0.3">
      <c r="A26" s="1">
        <v>43063</v>
      </c>
      <c r="B26" s="2">
        <v>0.64935185185185185</v>
      </c>
      <c r="C26" t="s">
        <v>32</v>
      </c>
      <c r="D26" t="s">
        <v>67</v>
      </c>
      <c r="E26">
        <v>1</v>
      </c>
      <c r="G26">
        <v>36</v>
      </c>
      <c r="H26" s="3">
        <v>96</v>
      </c>
      <c r="I26" s="3">
        <v>-19.2</v>
      </c>
      <c r="J26" t="s">
        <v>68</v>
      </c>
      <c r="K26">
        <v>71.25</v>
      </c>
      <c r="L26" s="5">
        <f t="shared" si="0"/>
        <v>0.2578125</v>
      </c>
      <c r="M26" t="str">
        <f>VLOOKUP(J26,'Customer ID'!A:D,2,FALSE)</f>
        <v>Female</v>
      </c>
      <c r="N26" t="str">
        <f>VLOOKUP(J26,'Customer ID'!A:D,3,FALSE)</f>
        <v>46-55</v>
      </c>
      <c r="O26" t="str">
        <f>VLOOKUP(J26,'Customer ID'!A:D,4,FALSE)</f>
        <v>NC</v>
      </c>
    </row>
    <row r="27" spans="1:15" x14ac:dyDescent="0.3">
      <c r="A27" s="1">
        <v>43211</v>
      </c>
      <c r="B27" s="2">
        <v>0.62060185185185179</v>
      </c>
      <c r="C27" t="s">
        <v>12</v>
      </c>
      <c r="D27" t="s">
        <v>69</v>
      </c>
      <c r="E27">
        <v>1</v>
      </c>
      <c r="G27">
        <v>425</v>
      </c>
      <c r="H27" s="3">
        <v>95.99</v>
      </c>
      <c r="I27" s="3">
        <v>0</v>
      </c>
      <c r="J27" t="s">
        <v>70</v>
      </c>
      <c r="K27">
        <v>71.25</v>
      </c>
      <c r="L27" s="5">
        <f t="shared" si="0"/>
        <v>0.25773518074799456</v>
      </c>
      <c r="M27" t="str">
        <f>VLOOKUP(J27,'Customer ID'!A:D,2,FALSE)</f>
        <v>Male</v>
      </c>
      <c r="N27" t="str">
        <f>VLOOKUP(J27,'Customer ID'!A:D,3,FALSE)</f>
        <v>56-64</v>
      </c>
      <c r="O27" t="str">
        <f>VLOOKUP(J27,'Customer ID'!A:D,4,FALSE)</f>
        <v>NC</v>
      </c>
    </row>
    <row r="28" spans="1:15" x14ac:dyDescent="0.3">
      <c r="A28" s="1">
        <v>43309</v>
      </c>
      <c r="B28" s="2">
        <v>0.53288194444444448</v>
      </c>
      <c r="C28" t="s">
        <v>39</v>
      </c>
      <c r="D28" t="s">
        <v>71</v>
      </c>
      <c r="E28">
        <v>1</v>
      </c>
      <c r="F28" t="s">
        <v>14</v>
      </c>
      <c r="G28">
        <v>1353</v>
      </c>
      <c r="H28" s="3">
        <v>95</v>
      </c>
      <c r="I28" s="3">
        <v>0</v>
      </c>
      <c r="K28">
        <v>102.34</v>
      </c>
      <c r="L28" s="5">
        <f t="shared" si="0"/>
        <v>-7.7263157894736881E-2</v>
      </c>
      <c r="M28" t="e">
        <f>VLOOKUP(J28,'Customer ID'!A:D,2,FALSE)</f>
        <v>#N/A</v>
      </c>
      <c r="N28" t="e">
        <f>VLOOKUP(J28,'Customer ID'!A:D,3,FALSE)</f>
        <v>#N/A</v>
      </c>
      <c r="O28" t="e">
        <f>VLOOKUP(J28,'Customer ID'!A:D,4,FALSE)</f>
        <v>#N/A</v>
      </c>
    </row>
    <row r="29" spans="1:15" x14ac:dyDescent="0.3">
      <c r="A29" s="1">
        <v>43183</v>
      </c>
      <c r="B29" s="2">
        <v>0.64431712962962961</v>
      </c>
      <c r="C29" t="s">
        <v>12</v>
      </c>
      <c r="D29" t="s">
        <v>72</v>
      </c>
      <c r="E29">
        <v>1</v>
      </c>
      <c r="F29" t="s">
        <v>14</v>
      </c>
      <c r="G29">
        <v>638</v>
      </c>
      <c r="H29" s="3">
        <v>95</v>
      </c>
      <c r="I29" s="3">
        <v>-19</v>
      </c>
      <c r="J29" t="s">
        <v>73</v>
      </c>
      <c r="K29">
        <v>102.34</v>
      </c>
      <c r="L29" s="5">
        <f t="shared" si="0"/>
        <v>-7.7263157894736881E-2</v>
      </c>
      <c r="M29" t="str">
        <f>VLOOKUP(J29,'Customer ID'!A:D,2,FALSE)</f>
        <v>Male</v>
      </c>
      <c r="N29" t="str">
        <f>VLOOKUP(J29,'Customer ID'!A:D,3,FALSE)</f>
        <v>64+</v>
      </c>
      <c r="O29" t="str">
        <f>VLOOKUP(J29,'Customer ID'!A:D,4,FALSE)</f>
        <v>NC</v>
      </c>
    </row>
    <row r="30" spans="1:15" x14ac:dyDescent="0.3">
      <c r="A30" s="1">
        <v>43076</v>
      </c>
      <c r="B30" s="2">
        <v>0.51047453703703705</v>
      </c>
      <c r="C30" t="s">
        <v>62</v>
      </c>
      <c r="D30" t="s">
        <v>74</v>
      </c>
      <c r="E30">
        <v>1</v>
      </c>
      <c r="G30">
        <v>498</v>
      </c>
      <c r="H30" s="3">
        <v>95</v>
      </c>
      <c r="I30" s="3">
        <v>0</v>
      </c>
      <c r="J30" t="s">
        <v>75</v>
      </c>
      <c r="K30">
        <v>102.34</v>
      </c>
      <c r="L30" s="5">
        <f t="shared" si="0"/>
        <v>-7.7263157894736881E-2</v>
      </c>
      <c r="M30" t="str">
        <f>VLOOKUP(J30,'Customer ID'!A:D,2,FALSE)</f>
        <v>Female</v>
      </c>
      <c r="N30" t="str">
        <f>VLOOKUP(J30,'Customer ID'!A:D,3,FALSE)</f>
        <v>18-25</v>
      </c>
      <c r="O30" t="str">
        <f>VLOOKUP(J30,'Customer ID'!A:D,4,FALSE)</f>
        <v>NC</v>
      </c>
    </row>
    <row r="31" spans="1:15" x14ac:dyDescent="0.3">
      <c r="A31" s="1">
        <v>43341</v>
      </c>
      <c r="B31" s="2">
        <v>0.52196759259259262</v>
      </c>
      <c r="C31" t="s">
        <v>76</v>
      </c>
      <c r="D31" t="s">
        <v>77</v>
      </c>
      <c r="E31">
        <v>1</v>
      </c>
      <c r="G31">
        <v>1089</v>
      </c>
      <c r="H31" s="3">
        <v>94</v>
      </c>
      <c r="I31" s="3">
        <v>-18.8</v>
      </c>
      <c r="J31" t="s">
        <v>78</v>
      </c>
      <c r="K31">
        <v>102.34</v>
      </c>
      <c r="L31" s="5">
        <f t="shared" si="0"/>
        <v>-8.8723404255319188E-2</v>
      </c>
      <c r="M31" t="str">
        <f>VLOOKUP(J31,'Customer ID'!A:D,2,FALSE)</f>
        <v>Female</v>
      </c>
      <c r="N31" t="str">
        <f>VLOOKUP(J31,'Customer ID'!A:D,3,FALSE)</f>
        <v>26-35</v>
      </c>
      <c r="O31" t="str">
        <f>VLOOKUP(J31,'Customer ID'!A:D,4,FALSE)</f>
        <v>NC</v>
      </c>
    </row>
    <row r="32" spans="1:15" x14ac:dyDescent="0.3">
      <c r="A32" s="1">
        <v>43333</v>
      </c>
      <c r="B32" s="2">
        <v>0.54181712962962958</v>
      </c>
      <c r="C32" t="s">
        <v>39</v>
      </c>
      <c r="D32" t="s">
        <v>79</v>
      </c>
      <c r="E32">
        <v>1</v>
      </c>
      <c r="F32" t="s">
        <v>14</v>
      </c>
      <c r="G32">
        <v>1402</v>
      </c>
      <c r="H32" s="3">
        <v>94</v>
      </c>
      <c r="I32" s="3">
        <v>-18.8</v>
      </c>
      <c r="J32" t="s">
        <v>80</v>
      </c>
      <c r="K32">
        <v>102.34</v>
      </c>
      <c r="L32" s="5">
        <f t="shared" si="0"/>
        <v>-8.8723404255319188E-2</v>
      </c>
      <c r="M32" t="str">
        <f>VLOOKUP(J32,'Customer ID'!A:D,2,FALSE)</f>
        <v>Female</v>
      </c>
      <c r="N32" t="str">
        <f>VLOOKUP(J32,'Customer ID'!A:D,3,FALSE)</f>
        <v>18-25</v>
      </c>
      <c r="O32" t="str">
        <f>VLOOKUP(J32,'Customer ID'!A:D,4,FALSE)</f>
        <v>SC</v>
      </c>
    </row>
    <row r="33" spans="1:15" x14ac:dyDescent="0.3">
      <c r="A33" s="1">
        <v>43252</v>
      </c>
      <c r="B33" s="2">
        <v>0.6307638888888889</v>
      </c>
      <c r="C33" t="s">
        <v>12</v>
      </c>
      <c r="D33" t="s">
        <v>81</v>
      </c>
      <c r="E33">
        <v>1</v>
      </c>
      <c r="F33" t="s">
        <v>14</v>
      </c>
      <c r="G33">
        <v>128</v>
      </c>
      <c r="H33" s="3">
        <v>93.99</v>
      </c>
      <c r="I33" s="3">
        <v>0</v>
      </c>
      <c r="J33" t="s">
        <v>82</v>
      </c>
      <c r="K33">
        <v>12.43</v>
      </c>
      <c r="L33" s="5">
        <f t="shared" si="0"/>
        <v>0.86775188849877649</v>
      </c>
      <c r="M33" t="str">
        <f>VLOOKUP(J33,'Customer ID'!A:D,2,FALSE)</f>
        <v>Female</v>
      </c>
      <c r="N33" t="str">
        <f>VLOOKUP(J33,'Customer ID'!A:D,3,FALSE)</f>
        <v>26-35</v>
      </c>
      <c r="O33" t="str">
        <f>VLOOKUP(J33,'Customer ID'!A:D,4,FALSE)</f>
        <v>SC</v>
      </c>
    </row>
    <row r="34" spans="1:15" x14ac:dyDescent="0.3">
      <c r="A34" s="1">
        <v>43364</v>
      </c>
      <c r="B34" s="2">
        <v>0.80122685185185183</v>
      </c>
      <c r="C34" t="s">
        <v>12</v>
      </c>
      <c r="D34" t="s">
        <v>83</v>
      </c>
      <c r="E34">
        <v>1</v>
      </c>
      <c r="F34" t="s">
        <v>14</v>
      </c>
      <c r="G34">
        <v>1470</v>
      </c>
      <c r="H34" s="3">
        <v>85</v>
      </c>
      <c r="I34" s="3">
        <v>0</v>
      </c>
      <c r="J34" t="s">
        <v>84</v>
      </c>
      <c r="K34">
        <v>12.43</v>
      </c>
      <c r="L34" s="5">
        <f t="shared" si="0"/>
        <v>0.85376470588235287</v>
      </c>
      <c r="M34" t="str">
        <f>VLOOKUP(J34,'Customer ID'!A:D,2,FALSE)</f>
        <v>Male</v>
      </c>
      <c r="N34" t="str">
        <f>VLOOKUP(J34,'Customer ID'!A:D,3,FALSE)</f>
        <v>36-45</v>
      </c>
      <c r="O34" t="str">
        <f>VLOOKUP(J34,'Customer ID'!A:D,4,FALSE)</f>
        <v>SC</v>
      </c>
    </row>
    <row r="35" spans="1:15" x14ac:dyDescent="0.3">
      <c r="A35" s="1">
        <v>43130</v>
      </c>
      <c r="B35" s="2">
        <v>0.47018518518518521</v>
      </c>
      <c r="C35" t="s">
        <v>32</v>
      </c>
      <c r="D35" t="s">
        <v>85</v>
      </c>
      <c r="E35">
        <v>1</v>
      </c>
      <c r="G35">
        <v>29</v>
      </c>
      <c r="H35" s="3">
        <v>78</v>
      </c>
      <c r="I35" s="3">
        <v>-11.7</v>
      </c>
      <c r="J35" t="s">
        <v>86</v>
      </c>
      <c r="K35">
        <v>12.43</v>
      </c>
      <c r="L35" s="5">
        <f t="shared" si="0"/>
        <v>0.84064102564102561</v>
      </c>
      <c r="M35" t="str">
        <f>VLOOKUP(J35,'Customer ID'!A:D,2,FALSE)</f>
        <v>Male</v>
      </c>
      <c r="N35" t="str">
        <f>VLOOKUP(J35,'Customer ID'!A:D,3,FALSE)</f>
        <v>18-25</v>
      </c>
      <c r="O35" t="str">
        <f>VLOOKUP(J35,'Customer ID'!A:D,4,FALSE)</f>
        <v>TN</v>
      </c>
    </row>
    <row r="36" spans="1:15" x14ac:dyDescent="0.3">
      <c r="A36" s="1">
        <v>43235</v>
      </c>
      <c r="B36" s="2">
        <v>0.5873032407407407</v>
      </c>
      <c r="C36" t="s">
        <v>39</v>
      </c>
      <c r="D36" t="s">
        <v>87</v>
      </c>
      <c r="E36">
        <v>1</v>
      </c>
      <c r="F36" t="s">
        <v>14</v>
      </c>
      <c r="G36">
        <v>1037</v>
      </c>
      <c r="H36" s="3">
        <v>77</v>
      </c>
      <c r="I36" s="3">
        <v>0</v>
      </c>
      <c r="J36" t="s">
        <v>88</v>
      </c>
      <c r="K36">
        <v>12.43</v>
      </c>
      <c r="L36" s="5">
        <f t="shared" si="0"/>
        <v>0.83857142857142852</v>
      </c>
      <c r="M36" t="str">
        <f>VLOOKUP(J36,'Customer ID'!A:D,2,FALSE)</f>
        <v>Female</v>
      </c>
      <c r="N36" t="str">
        <f>VLOOKUP(J36,'Customer ID'!A:D,3,FALSE)</f>
        <v>26-35</v>
      </c>
      <c r="O36" t="str">
        <f>VLOOKUP(J36,'Customer ID'!A:D,4,FALSE)</f>
        <v>VA</v>
      </c>
    </row>
    <row r="37" spans="1:15" x14ac:dyDescent="0.3">
      <c r="A37" s="1">
        <v>43372</v>
      </c>
      <c r="B37" s="2">
        <v>0.74737268518518529</v>
      </c>
      <c r="C37" t="s">
        <v>12</v>
      </c>
      <c r="D37" t="s">
        <v>89</v>
      </c>
      <c r="E37">
        <v>1</v>
      </c>
      <c r="F37" t="s">
        <v>14</v>
      </c>
      <c r="G37">
        <v>1583</v>
      </c>
      <c r="H37" s="3">
        <v>75</v>
      </c>
      <c r="I37" s="3">
        <v>0</v>
      </c>
      <c r="K37">
        <v>12.43</v>
      </c>
      <c r="L37" s="5">
        <f t="shared" si="0"/>
        <v>0.83426666666666671</v>
      </c>
      <c r="M37" t="e">
        <f>VLOOKUP(J37,'Customer ID'!A:D,2,FALSE)</f>
        <v>#N/A</v>
      </c>
      <c r="N37" t="e">
        <f>VLOOKUP(J37,'Customer ID'!A:D,3,FALSE)</f>
        <v>#N/A</v>
      </c>
      <c r="O37" t="e">
        <f>VLOOKUP(J37,'Customer ID'!A:D,4,FALSE)</f>
        <v>#N/A</v>
      </c>
    </row>
    <row r="38" spans="1:15" x14ac:dyDescent="0.3">
      <c r="A38" s="1">
        <v>43070</v>
      </c>
      <c r="B38" s="2">
        <v>0.86503472222222222</v>
      </c>
      <c r="C38" t="s">
        <v>32</v>
      </c>
      <c r="D38" t="s">
        <v>90</v>
      </c>
      <c r="E38">
        <v>1</v>
      </c>
      <c r="G38">
        <v>561</v>
      </c>
      <c r="H38" s="3">
        <v>74</v>
      </c>
      <c r="I38" s="3">
        <v>-7.4</v>
      </c>
      <c r="J38" t="s">
        <v>91</v>
      </c>
      <c r="K38">
        <v>32.450000000000003</v>
      </c>
      <c r="L38" s="5">
        <f t="shared" si="0"/>
        <v>0.56148648648648647</v>
      </c>
      <c r="M38" t="str">
        <f>VLOOKUP(J38,'Customer ID'!A:D,2,FALSE)</f>
        <v>Female</v>
      </c>
      <c r="N38" t="str">
        <f>VLOOKUP(J38,'Customer ID'!A:D,3,FALSE)</f>
        <v>36-45</v>
      </c>
      <c r="O38" t="str">
        <f>VLOOKUP(J38,'Customer ID'!A:D,4,FALSE)</f>
        <v>VA</v>
      </c>
    </row>
    <row r="39" spans="1:15" x14ac:dyDescent="0.3">
      <c r="A39" s="1">
        <v>43061</v>
      </c>
      <c r="B39" s="2">
        <v>0.55947916666666664</v>
      </c>
      <c r="C39" t="s">
        <v>92</v>
      </c>
      <c r="D39" t="s">
        <v>93</v>
      </c>
      <c r="E39">
        <v>4</v>
      </c>
      <c r="G39">
        <v>169</v>
      </c>
      <c r="H39" s="3">
        <v>72</v>
      </c>
      <c r="I39" s="3">
        <v>-14.4</v>
      </c>
      <c r="J39" t="s">
        <v>94</v>
      </c>
      <c r="K39">
        <v>32.450000000000003</v>
      </c>
      <c r="L39" s="5">
        <f t="shared" si="0"/>
        <v>0.54930555555555549</v>
      </c>
      <c r="M39" t="str">
        <f>VLOOKUP(J39,'Customer ID'!A:D,2,FALSE)</f>
        <v>Female</v>
      </c>
      <c r="N39" t="str">
        <f>VLOOKUP(J39,'Customer ID'!A:D,3,FALSE)</f>
        <v>46-55</v>
      </c>
      <c r="O39" t="str">
        <f>VLOOKUP(J39,'Customer ID'!A:D,4,FALSE)</f>
        <v>GA</v>
      </c>
    </row>
    <row r="40" spans="1:15" x14ac:dyDescent="0.3">
      <c r="A40" s="1">
        <v>43372</v>
      </c>
      <c r="B40" s="2">
        <v>0.70145833333333341</v>
      </c>
      <c r="C40" t="s">
        <v>12</v>
      </c>
      <c r="D40" t="s">
        <v>95</v>
      </c>
      <c r="E40">
        <v>1</v>
      </c>
      <c r="F40" t="s">
        <v>14</v>
      </c>
      <c r="G40">
        <v>1715</v>
      </c>
      <c r="H40" s="3">
        <v>71</v>
      </c>
      <c r="I40" s="3">
        <v>0</v>
      </c>
      <c r="J40" t="s">
        <v>96</v>
      </c>
      <c r="K40">
        <v>32.450000000000003</v>
      </c>
      <c r="L40" s="5">
        <f t="shared" si="0"/>
        <v>0.54295774647887318</v>
      </c>
      <c r="M40" t="str">
        <f>VLOOKUP(J40,'Customer ID'!A:D,2,FALSE)</f>
        <v>Female</v>
      </c>
      <c r="N40" t="str">
        <f>VLOOKUP(J40,'Customer ID'!A:D,3,FALSE)</f>
        <v>18-25</v>
      </c>
      <c r="O40" t="str">
        <f>VLOOKUP(J40,'Customer ID'!A:D,4,FALSE)</f>
        <v>GA</v>
      </c>
    </row>
    <row r="41" spans="1:15" x14ac:dyDescent="0.3">
      <c r="A41" s="1">
        <v>43371</v>
      </c>
      <c r="B41" s="2">
        <v>0.61097222222222225</v>
      </c>
      <c r="C41" t="s">
        <v>12</v>
      </c>
      <c r="D41" t="s">
        <v>97</v>
      </c>
      <c r="E41">
        <v>1</v>
      </c>
      <c r="F41" t="s">
        <v>14</v>
      </c>
      <c r="G41">
        <v>1713</v>
      </c>
      <c r="H41" s="3">
        <v>70</v>
      </c>
      <c r="I41" s="3">
        <v>0</v>
      </c>
      <c r="J41" t="s">
        <v>98</v>
      </c>
      <c r="K41">
        <v>32.450000000000003</v>
      </c>
      <c r="L41" s="5">
        <f t="shared" si="0"/>
        <v>0.53642857142857137</v>
      </c>
      <c r="M41" t="str">
        <f>VLOOKUP(J41,'Customer ID'!A:D,2,FALSE)</f>
        <v>Male</v>
      </c>
      <c r="N41" t="str">
        <f>VLOOKUP(J41,'Customer ID'!A:D,3,FALSE)</f>
        <v>26-35</v>
      </c>
      <c r="O41" t="str">
        <f>VLOOKUP(J41,'Customer ID'!A:D,4,FALSE)</f>
        <v>FL</v>
      </c>
    </row>
    <row r="42" spans="1:15" x14ac:dyDescent="0.3">
      <c r="A42" s="1">
        <v>43193</v>
      </c>
      <c r="B42" s="2">
        <v>0.54464120370370372</v>
      </c>
      <c r="C42" t="s">
        <v>99</v>
      </c>
      <c r="D42" t="s">
        <v>100</v>
      </c>
      <c r="E42">
        <v>1</v>
      </c>
      <c r="G42">
        <v>447</v>
      </c>
      <c r="H42" s="3">
        <v>70</v>
      </c>
      <c r="I42" s="3">
        <v>-14</v>
      </c>
      <c r="J42" t="s">
        <v>101</v>
      </c>
      <c r="K42">
        <v>32.450000000000003</v>
      </c>
      <c r="L42" s="5">
        <f t="shared" si="0"/>
        <v>0.53642857142857137</v>
      </c>
      <c r="M42" t="str">
        <f>VLOOKUP(J42,'Customer ID'!A:D,2,FALSE)</f>
        <v>Male</v>
      </c>
      <c r="N42" t="str">
        <f>VLOOKUP(J42,'Customer ID'!A:D,3,FALSE)</f>
        <v>36-45</v>
      </c>
      <c r="O42" t="str">
        <f>VLOOKUP(J42,'Customer ID'!A:D,4,FALSE)</f>
        <v>FL</v>
      </c>
    </row>
    <row r="43" spans="1:15" x14ac:dyDescent="0.3">
      <c r="A43" s="1">
        <v>43078</v>
      </c>
      <c r="B43" s="2">
        <v>0.63344907407407403</v>
      </c>
      <c r="C43" t="s">
        <v>102</v>
      </c>
      <c r="D43" t="s">
        <v>103</v>
      </c>
      <c r="E43">
        <v>1</v>
      </c>
      <c r="G43">
        <v>167</v>
      </c>
      <c r="H43" s="3">
        <v>69.989999999999995</v>
      </c>
      <c r="I43" s="3">
        <v>0</v>
      </c>
      <c r="J43" t="s">
        <v>104</v>
      </c>
      <c r="K43">
        <v>32.450000000000003</v>
      </c>
      <c r="L43" s="5">
        <f t="shared" si="0"/>
        <v>0.5363623374767823</v>
      </c>
      <c r="M43" t="str">
        <f>VLOOKUP(J43,'Customer ID'!A:D,2,FALSE)</f>
        <v>Male</v>
      </c>
      <c r="N43" t="str">
        <f>VLOOKUP(J43,'Customer ID'!A:D,3,FALSE)</f>
        <v>46-55</v>
      </c>
      <c r="O43" t="str">
        <f>VLOOKUP(J43,'Customer ID'!A:D,4,FALSE)</f>
        <v>NC</v>
      </c>
    </row>
    <row r="44" spans="1:15" x14ac:dyDescent="0.3">
      <c r="A44" s="1">
        <v>43043</v>
      </c>
      <c r="B44" s="2">
        <v>0.72479166666666661</v>
      </c>
      <c r="C44" t="s">
        <v>102</v>
      </c>
      <c r="D44" t="s">
        <v>103</v>
      </c>
      <c r="E44">
        <v>1</v>
      </c>
      <c r="G44">
        <v>167</v>
      </c>
      <c r="H44" s="3">
        <v>69.989999999999995</v>
      </c>
      <c r="I44" s="3">
        <v>0</v>
      </c>
      <c r="J44" t="s">
        <v>105</v>
      </c>
      <c r="K44">
        <v>32.450000000000003</v>
      </c>
      <c r="L44" s="5">
        <f t="shared" si="0"/>
        <v>0.5363623374767823</v>
      </c>
      <c r="M44" t="str">
        <f>VLOOKUP(J44,'Customer ID'!A:D,2,FALSE)</f>
        <v>Female</v>
      </c>
      <c r="N44" t="str">
        <f>VLOOKUP(J44,'Customer ID'!A:D,3,FALSE)</f>
        <v>56-64</v>
      </c>
      <c r="O44" t="str">
        <f>VLOOKUP(J44,'Customer ID'!A:D,4,FALSE)</f>
        <v>NC</v>
      </c>
    </row>
    <row r="45" spans="1:15" x14ac:dyDescent="0.3">
      <c r="A45" s="1">
        <v>43224</v>
      </c>
      <c r="B45" s="2">
        <v>0.77274305555555556</v>
      </c>
      <c r="C45" t="s">
        <v>102</v>
      </c>
      <c r="D45" t="s">
        <v>106</v>
      </c>
      <c r="E45">
        <v>1</v>
      </c>
      <c r="F45" t="s">
        <v>14</v>
      </c>
      <c r="G45">
        <v>877</v>
      </c>
      <c r="H45" s="3">
        <v>68</v>
      </c>
      <c r="I45" s="3">
        <v>-6.8</v>
      </c>
      <c r="J45" t="s">
        <v>107</v>
      </c>
      <c r="K45">
        <v>32.450000000000003</v>
      </c>
      <c r="L45" s="5">
        <f t="shared" si="0"/>
        <v>0.52279411764705874</v>
      </c>
      <c r="M45" t="str">
        <f>VLOOKUP(J45,'Customer ID'!A:D,2,FALSE)</f>
        <v>Female</v>
      </c>
      <c r="N45" t="str">
        <f>VLOOKUP(J45,'Customer ID'!A:D,3,FALSE)</f>
        <v>18-25</v>
      </c>
      <c r="O45" t="str">
        <f>VLOOKUP(J45,'Customer ID'!A:D,4,FALSE)</f>
        <v>NC</v>
      </c>
    </row>
    <row r="46" spans="1:15" x14ac:dyDescent="0.3">
      <c r="A46" s="1">
        <v>43175</v>
      </c>
      <c r="B46" s="2">
        <v>0.65234953703703702</v>
      </c>
      <c r="C46" t="s">
        <v>102</v>
      </c>
      <c r="D46" t="s">
        <v>106</v>
      </c>
      <c r="E46">
        <v>1</v>
      </c>
      <c r="F46" t="s">
        <v>14</v>
      </c>
      <c r="G46">
        <v>877</v>
      </c>
      <c r="H46" s="3">
        <v>68</v>
      </c>
      <c r="I46" s="3">
        <v>-10.199999999999999</v>
      </c>
      <c r="J46" t="s">
        <v>108</v>
      </c>
      <c r="K46">
        <v>32.450000000000003</v>
      </c>
      <c r="L46" s="5">
        <f t="shared" si="0"/>
        <v>0.52279411764705874</v>
      </c>
      <c r="M46" t="str">
        <f>VLOOKUP(J46,'Customer ID'!A:D,2,FALSE)</f>
        <v>Female</v>
      </c>
      <c r="N46" t="str">
        <f>VLOOKUP(J46,'Customer ID'!A:D,3,FALSE)</f>
        <v>26-35</v>
      </c>
      <c r="O46" t="str">
        <f>VLOOKUP(J46,'Customer ID'!A:D,4,FALSE)</f>
        <v>NC</v>
      </c>
    </row>
    <row r="47" spans="1:15" x14ac:dyDescent="0.3">
      <c r="A47" s="1">
        <v>43161</v>
      </c>
      <c r="B47" s="2">
        <v>0.71199074074074076</v>
      </c>
      <c r="C47" t="s">
        <v>12</v>
      </c>
      <c r="D47" t="s">
        <v>109</v>
      </c>
      <c r="E47">
        <v>1</v>
      </c>
      <c r="G47">
        <v>11</v>
      </c>
      <c r="H47" s="3">
        <v>68</v>
      </c>
      <c r="I47" s="3">
        <v>-6.8</v>
      </c>
      <c r="J47" t="s">
        <v>110</v>
      </c>
      <c r="K47">
        <v>32.450000000000003</v>
      </c>
      <c r="L47" s="5">
        <f t="shared" si="0"/>
        <v>0.52279411764705874</v>
      </c>
      <c r="M47" t="str">
        <f>VLOOKUP(J47,'Customer ID'!A:D,2,FALSE)</f>
        <v>Female</v>
      </c>
      <c r="N47" t="str">
        <f>VLOOKUP(J47,'Customer ID'!A:D,3,FALSE)</f>
        <v>36-45</v>
      </c>
      <c r="O47" t="str">
        <f>VLOOKUP(J47,'Customer ID'!A:D,4,FALSE)</f>
        <v>NC</v>
      </c>
    </row>
    <row r="48" spans="1:15" x14ac:dyDescent="0.3">
      <c r="A48" s="1">
        <v>43358</v>
      </c>
      <c r="B48" s="2">
        <v>0.60553240740740744</v>
      </c>
      <c r="C48" t="s">
        <v>99</v>
      </c>
      <c r="D48" t="s">
        <v>111</v>
      </c>
      <c r="E48">
        <v>1</v>
      </c>
      <c r="G48">
        <v>446</v>
      </c>
      <c r="H48" s="3">
        <v>66.989999999999995</v>
      </c>
      <c r="I48" s="3">
        <v>-13.4</v>
      </c>
      <c r="K48">
        <v>32.450000000000003</v>
      </c>
      <c r="L48" s="5">
        <f t="shared" si="0"/>
        <v>0.51559934318555001</v>
      </c>
      <c r="M48" t="e">
        <f>VLOOKUP(J48,'Customer ID'!A:D,2,FALSE)</f>
        <v>#N/A</v>
      </c>
      <c r="N48" t="e">
        <f>VLOOKUP(J48,'Customer ID'!A:D,3,FALSE)</f>
        <v>#N/A</v>
      </c>
      <c r="O48" t="e">
        <f>VLOOKUP(J48,'Customer ID'!A:D,4,FALSE)</f>
        <v>#N/A</v>
      </c>
    </row>
    <row r="49" spans="1:15" x14ac:dyDescent="0.3">
      <c r="A49" s="1">
        <v>43272</v>
      </c>
      <c r="B49" s="2">
        <v>0.56608796296296293</v>
      </c>
      <c r="C49" t="s">
        <v>99</v>
      </c>
      <c r="D49" t="s">
        <v>111</v>
      </c>
      <c r="E49">
        <v>1</v>
      </c>
      <c r="G49">
        <v>446</v>
      </c>
      <c r="H49" s="3">
        <v>66.989999999999995</v>
      </c>
      <c r="I49" s="3">
        <v>0</v>
      </c>
      <c r="J49" t="s">
        <v>101</v>
      </c>
      <c r="K49">
        <v>32.450000000000003</v>
      </c>
      <c r="L49" s="5">
        <f t="shared" si="0"/>
        <v>0.51559934318555001</v>
      </c>
      <c r="M49" t="str">
        <f>VLOOKUP(J49,'Customer ID'!A:D,2,FALSE)</f>
        <v>Male</v>
      </c>
      <c r="N49" t="str">
        <f>VLOOKUP(J49,'Customer ID'!A:D,3,FALSE)</f>
        <v>36-45</v>
      </c>
      <c r="O49" t="str">
        <f>VLOOKUP(J49,'Customer ID'!A:D,4,FALSE)</f>
        <v>FL</v>
      </c>
    </row>
    <row r="50" spans="1:15" x14ac:dyDescent="0.3">
      <c r="A50" s="1">
        <v>43228</v>
      </c>
      <c r="B50" s="2">
        <v>0.54853009259259256</v>
      </c>
      <c r="C50" t="s">
        <v>62</v>
      </c>
      <c r="D50" t="s">
        <v>112</v>
      </c>
      <c r="E50">
        <v>3</v>
      </c>
      <c r="F50" t="s">
        <v>14</v>
      </c>
      <c r="G50">
        <v>1044</v>
      </c>
      <c r="H50" s="3">
        <v>66</v>
      </c>
      <c r="I50" s="3">
        <v>-9.9</v>
      </c>
      <c r="J50" t="s">
        <v>113</v>
      </c>
      <c r="K50">
        <v>43.65</v>
      </c>
      <c r="L50" s="5">
        <f t="shared" si="0"/>
        <v>0.33863636363636368</v>
      </c>
      <c r="M50" t="str">
        <f>VLOOKUP(J50,'Customer ID'!A:D,2,FALSE)</f>
        <v>Male</v>
      </c>
      <c r="N50" t="str">
        <f>VLOOKUP(J50,'Customer ID'!A:D,3,FALSE)</f>
        <v>56-64</v>
      </c>
      <c r="O50" t="str">
        <f>VLOOKUP(J50,'Customer ID'!A:D,4,FALSE)</f>
        <v>NC</v>
      </c>
    </row>
    <row r="51" spans="1:15" x14ac:dyDescent="0.3">
      <c r="A51" s="1">
        <v>43155</v>
      </c>
      <c r="B51" s="2">
        <v>0.66243055555555552</v>
      </c>
      <c r="C51" t="s">
        <v>39</v>
      </c>
      <c r="D51" t="s">
        <v>114</v>
      </c>
      <c r="E51">
        <v>1</v>
      </c>
      <c r="G51">
        <v>934</v>
      </c>
      <c r="H51" s="3">
        <v>65</v>
      </c>
      <c r="I51" s="3">
        <v>0</v>
      </c>
      <c r="J51" t="s">
        <v>115</v>
      </c>
      <c r="K51">
        <v>43.65</v>
      </c>
      <c r="L51" s="5">
        <f t="shared" si="0"/>
        <v>0.32846153846153847</v>
      </c>
      <c r="M51" t="str">
        <f>VLOOKUP(J51,'Customer ID'!A:D,2,FALSE)</f>
        <v>Female</v>
      </c>
      <c r="N51" t="str">
        <f>VLOOKUP(J51,'Customer ID'!A:D,3,FALSE)</f>
        <v>64+</v>
      </c>
      <c r="O51" t="str">
        <f>VLOOKUP(J51,'Customer ID'!A:D,4,FALSE)</f>
        <v>NC</v>
      </c>
    </row>
    <row r="52" spans="1:15" x14ac:dyDescent="0.3">
      <c r="A52" s="1">
        <v>43102</v>
      </c>
      <c r="B52" s="2">
        <v>0.62103009259259256</v>
      </c>
      <c r="C52" t="s">
        <v>116</v>
      </c>
      <c r="D52" t="s">
        <v>117</v>
      </c>
      <c r="E52">
        <v>1</v>
      </c>
      <c r="F52" t="s">
        <v>14</v>
      </c>
      <c r="G52">
        <v>767</v>
      </c>
      <c r="H52" s="3">
        <v>65</v>
      </c>
      <c r="I52" s="3">
        <v>-9.75</v>
      </c>
      <c r="K52">
        <v>43.65</v>
      </c>
      <c r="L52" s="5">
        <f t="shared" si="0"/>
        <v>0.32846153846153847</v>
      </c>
      <c r="M52" t="e">
        <f>VLOOKUP(J52,'Customer ID'!A:D,2,FALSE)</f>
        <v>#N/A</v>
      </c>
      <c r="N52" t="e">
        <f>VLOOKUP(J52,'Customer ID'!A:D,3,FALSE)</f>
        <v>#N/A</v>
      </c>
      <c r="O52" t="e">
        <f>VLOOKUP(J52,'Customer ID'!A:D,4,FALSE)</f>
        <v>#N/A</v>
      </c>
    </row>
    <row r="53" spans="1:15" x14ac:dyDescent="0.3">
      <c r="A53" s="1">
        <v>43089</v>
      </c>
      <c r="B53" s="2">
        <v>0.57806712962962969</v>
      </c>
      <c r="C53" t="s">
        <v>116</v>
      </c>
      <c r="D53" t="s">
        <v>118</v>
      </c>
      <c r="E53">
        <v>1</v>
      </c>
      <c r="F53" t="s">
        <v>14</v>
      </c>
      <c r="G53">
        <v>149</v>
      </c>
      <c r="H53" s="3">
        <v>65</v>
      </c>
      <c r="I53" s="3">
        <v>-9.75</v>
      </c>
      <c r="J53" t="s">
        <v>119</v>
      </c>
      <c r="K53">
        <v>43.65</v>
      </c>
      <c r="L53" s="5">
        <f t="shared" si="0"/>
        <v>0.32846153846153847</v>
      </c>
      <c r="M53" t="str">
        <f>VLOOKUP(J53,'Customer ID'!A:D,2,FALSE)</f>
        <v>Female</v>
      </c>
      <c r="N53" t="str">
        <f>VLOOKUP(J53,'Customer ID'!A:D,3,FALSE)</f>
        <v>18-25</v>
      </c>
      <c r="O53" t="str">
        <f>VLOOKUP(J53,'Customer ID'!A:D,4,FALSE)</f>
        <v>NC</v>
      </c>
    </row>
    <row r="54" spans="1:15" x14ac:dyDescent="0.3">
      <c r="A54" s="1">
        <v>43385</v>
      </c>
      <c r="B54" s="2">
        <v>0.7892824074074074</v>
      </c>
      <c r="C54" t="s">
        <v>39</v>
      </c>
      <c r="D54" t="s">
        <v>120</v>
      </c>
      <c r="E54">
        <v>1</v>
      </c>
      <c r="F54" t="s">
        <v>14</v>
      </c>
      <c r="G54">
        <v>1302</v>
      </c>
      <c r="H54" s="3">
        <v>64</v>
      </c>
      <c r="I54" s="3">
        <v>0</v>
      </c>
      <c r="J54" t="s">
        <v>121</v>
      </c>
      <c r="K54">
        <v>43.65</v>
      </c>
      <c r="L54" s="5">
        <f t="shared" si="0"/>
        <v>0.31796875000000002</v>
      </c>
      <c r="M54" t="str">
        <f>VLOOKUP(J54,'Customer ID'!A:D,2,FALSE)</f>
        <v>Female</v>
      </c>
      <c r="N54" t="str">
        <f>VLOOKUP(J54,'Customer ID'!A:D,3,FALSE)</f>
        <v>26-35</v>
      </c>
      <c r="O54" t="str">
        <f>VLOOKUP(J54,'Customer ID'!A:D,4,FALSE)</f>
        <v>NC</v>
      </c>
    </row>
    <row r="55" spans="1:15" x14ac:dyDescent="0.3">
      <c r="A55" s="1">
        <v>43385</v>
      </c>
      <c r="B55" s="2">
        <v>0.52579861111111115</v>
      </c>
      <c r="C55" t="s">
        <v>76</v>
      </c>
      <c r="D55" t="s">
        <v>122</v>
      </c>
      <c r="E55">
        <v>1</v>
      </c>
      <c r="G55">
        <v>1090</v>
      </c>
      <c r="H55" s="3">
        <v>64</v>
      </c>
      <c r="I55" s="3">
        <v>0</v>
      </c>
      <c r="J55" t="s">
        <v>123</v>
      </c>
      <c r="K55">
        <v>43.65</v>
      </c>
      <c r="L55" s="5">
        <f t="shared" si="0"/>
        <v>0.31796875000000002</v>
      </c>
      <c r="M55" t="str">
        <f>VLOOKUP(J55,'Customer ID'!A:D,2,FALSE)</f>
        <v>Female</v>
      </c>
      <c r="N55" t="str">
        <f>VLOOKUP(J55,'Customer ID'!A:D,3,FALSE)</f>
        <v>18-25</v>
      </c>
      <c r="O55" t="str">
        <f>VLOOKUP(J55,'Customer ID'!A:D,4,FALSE)</f>
        <v>NC</v>
      </c>
    </row>
    <row r="56" spans="1:15" x14ac:dyDescent="0.3">
      <c r="A56" s="1">
        <v>43064</v>
      </c>
      <c r="B56" s="2">
        <v>0.66861111111111116</v>
      </c>
      <c r="C56" t="s">
        <v>32</v>
      </c>
      <c r="D56" t="s">
        <v>124</v>
      </c>
      <c r="E56">
        <v>1</v>
      </c>
      <c r="G56">
        <v>226</v>
      </c>
      <c r="H56" s="3">
        <v>64</v>
      </c>
      <c r="I56" s="3">
        <v>-12.8</v>
      </c>
      <c r="J56" t="s">
        <v>125</v>
      </c>
      <c r="K56">
        <v>43.65</v>
      </c>
      <c r="L56" s="5">
        <f t="shared" si="0"/>
        <v>0.31796875000000002</v>
      </c>
      <c r="M56" t="str">
        <f>VLOOKUP(J56,'Customer ID'!A:D,2,FALSE)</f>
        <v>Male</v>
      </c>
      <c r="N56" t="str">
        <f>VLOOKUP(J56,'Customer ID'!A:D,3,FALSE)</f>
        <v>26-35</v>
      </c>
      <c r="O56" t="str">
        <f>VLOOKUP(J56,'Customer ID'!A:D,4,FALSE)</f>
        <v>NC</v>
      </c>
    </row>
    <row r="57" spans="1:15" x14ac:dyDescent="0.3">
      <c r="A57" s="1">
        <v>43021</v>
      </c>
      <c r="B57" s="2">
        <v>0.51652777777777781</v>
      </c>
      <c r="C57" t="s">
        <v>92</v>
      </c>
      <c r="D57" t="s">
        <v>126</v>
      </c>
      <c r="E57">
        <v>2</v>
      </c>
      <c r="G57">
        <v>367</v>
      </c>
      <c r="H57" s="3">
        <v>64</v>
      </c>
      <c r="I57" s="3">
        <v>0</v>
      </c>
      <c r="J57" t="s">
        <v>127</v>
      </c>
      <c r="K57">
        <v>43.65</v>
      </c>
      <c r="L57" s="5">
        <f t="shared" si="0"/>
        <v>0.31796875000000002</v>
      </c>
      <c r="M57" t="str">
        <f>VLOOKUP(J57,'Customer ID'!A:D,2,FALSE)</f>
        <v>Male</v>
      </c>
      <c r="N57" t="str">
        <f>VLOOKUP(J57,'Customer ID'!A:D,3,FALSE)</f>
        <v>36-45</v>
      </c>
      <c r="O57" t="str">
        <f>VLOOKUP(J57,'Customer ID'!A:D,4,FALSE)</f>
        <v>SC</v>
      </c>
    </row>
    <row r="58" spans="1:15" x14ac:dyDescent="0.3">
      <c r="A58" s="1">
        <v>43020</v>
      </c>
      <c r="B58" s="2">
        <v>0.77572916666666669</v>
      </c>
      <c r="C58" t="s">
        <v>116</v>
      </c>
      <c r="D58" t="s">
        <v>128</v>
      </c>
      <c r="E58">
        <v>2</v>
      </c>
      <c r="G58">
        <v>195</v>
      </c>
      <c r="H58" s="3">
        <v>64</v>
      </c>
      <c r="I58" s="3">
        <v>0</v>
      </c>
      <c r="J58" t="s">
        <v>129</v>
      </c>
      <c r="K58">
        <v>43.65</v>
      </c>
      <c r="L58" s="5">
        <f t="shared" si="0"/>
        <v>0.31796875000000002</v>
      </c>
      <c r="M58" t="str">
        <f>VLOOKUP(J58,'Customer ID'!A:D,2,FALSE)</f>
        <v>Female</v>
      </c>
      <c r="N58" t="str">
        <f>VLOOKUP(J58,'Customer ID'!A:D,3,FALSE)</f>
        <v>18-25</v>
      </c>
      <c r="O58" t="str">
        <f>VLOOKUP(J58,'Customer ID'!A:D,4,FALSE)</f>
        <v>SC</v>
      </c>
    </row>
    <row r="59" spans="1:15" x14ac:dyDescent="0.3">
      <c r="A59" s="1">
        <v>43361</v>
      </c>
      <c r="B59" s="2">
        <v>0.59163194444444445</v>
      </c>
      <c r="C59" t="s">
        <v>76</v>
      </c>
      <c r="D59" t="s">
        <v>130</v>
      </c>
      <c r="E59">
        <v>1</v>
      </c>
      <c r="G59">
        <v>1108</v>
      </c>
      <c r="H59" s="3">
        <v>61</v>
      </c>
      <c r="I59" s="3">
        <v>-12.2</v>
      </c>
      <c r="J59" t="s">
        <v>45</v>
      </c>
      <c r="K59">
        <v>43.65</v>
      </c>
      <c r="L59" s="5">
        <f t="shared" si="0"/>
        <v>0.28442622950819674</v>
      </c>
      <c r="M59" t="str">
        <f>VLOOKUP(J59,'Customer ID'!A:D,2,FALSE)</f>
        <v>Female</v>
      </c>
      <c r="N59" t="str">
        <f>VLOOKUP(J59,'Customer ID'!A:D,3,FALSE)</f>
        <v>36-45</v>
      </c>
      <c r="O59" t="str">
        <f>VLOOKUP(J59,'Customer ID'!A:D,4,FALSE)</f>
        <v>VA</v>
      </c>
    </row>
    <row r="60" spans="1:15" x14ac:dyDescent="0.3">
      <c r="A60" s="1">
        <v>43260</v>
      </c>
      <c r="B60" s="2">
        <v>0.6211458333333334</v>
      </c>
      <c r="C60" t="s">
        <v>39</v>
      </c>
      <c r="D60" t="s">
        <v>131</v>
      </c>
      <c r="E60">
        <v>1</v>
      </c>
      <c r="G60">
        <v>313</v>
      </c>
      <c r="H60" s="3">
        <v>60.99</v>
      </c>
      <c r="I60" s="3">
        <v>-6.1</v>
      </c>
      <c r="J60" t="s">
        <v>132</v>
      </c>
      <c r="K60">
        <v>43.65</v>
      </c>
      <c r="L60" s="5">
        <f t="shared" si="0"/>
        <v>0.28430890309886869</v>
      </c>
      <c r="M60" t="str">
        <f>VLOOKUP(J60,'Customer ID'!A:D,2,FALSE)</f>
        <v>Female</v>
      </c>
      <c r="N60" t="str">
        <f>VLOOKUP(J60,'Customer ID'!A:D,3,FALSE)</f>
        <v>36-45</v>
      </c>
      <c r="O60" t="str">
        <f>VLOOKUP(J60,'Customer ID'!A:D,4,FALSE)</f>
        <v>TN</v>
      </c>
    </row>
    <row r="61" spans="1:15" x14ac:dyDescent="0.3">
      <c r="A61" s="1">
        <v>43245</v>
      </c>
      <c r="B61" s="2">
        <v>0.53861111111111104</v>
      </c>
      <c r="C61" t="s">
        <v>116</v>
      </c>
      <c r="D61" t="s">
        <v>133</v>
      </c>
      <c r="E61">
        <v>2</v>
      </c>
      <c r="F61" t="s">
        <v>134</v>
      </c>
      <c r="G61">
        <v>1111</v>
      </c>
      <c r="H61" s="3">
        <v>60</v>
      </c>
      <c r="I61" s="3">
        <v>0</v>
      </c>
      <c r="J61" t="s">
        <v>135</v>
      </c>
      <c r="K61">
        <v>43.65</v>
      </c>
      <c r="L61" s="5">
        <f t="shared" si="0"/>
        <v>0.27250000000000002</v>
      </c>
      <c r="M61" t="str">
        <f>VLOOKUP(J61,'Customer ID'!A:D,2,FALSE)</f>
        <v>Female</v>
      </c>
      <c r="N61" t="str">
        <f>VLOOKUP(J61,'Customer ID'!A:D,3,FALSE)</f>
        <v>46-55</v>
      </c>
      <c r="O61" t="str">
        <f>VLOOKUP(J61,'Customer ID'!A:D,4,FALSE)</f>
        <v>VA</v>
      </c>
    </row>
    <row r="62" spans="1:15" x14ac:dyDescent="0.3">
      <c r="A62" s="1">
        <v>43085</v>
      </c>
      <c r="B62" s="2">
        <v>0.66939814814814813</v>
      </c>
      <c r="C62" t="s">
        <v>136</v>
      </c>
      <c r="D62" t="s">
        <v>137</v>
      </c>
      <c r="E62">
        <v>3</v>
      </c>
      <c r="F62" t="s">
        <v>14</v>
      </c>
      <c r="G62">
        <v>764</v>
      </c>
      <c r="H62" s="3">
        <v>60</v>
      </c>
      <c r="I62" s="3">
        <v>-9</v>
      </c>
      <c r="J62" t="s">
        <v>138</v>
      </c>
      <c r="K62">
        <v>43.65</v>
      </c>
      <c r="L62" s="5">
        <f t="shared" si="0"/>
        <v>0.27250000000000002</v>
      </c>
      <c r="M62" t="str">
        <f>VLOOKUP(J62,'Customer ID'!A:D,2,FALSE)</f>
        <v>Male</v>
      </c>
      <c r="N62" t="str">
        <f>VLOOKUP(J62,'Customer ID'!A:D,3,FALSE)</f>
        <v>18-25</v>
      </c>
      <c r="O62" t="str">
        <f>VLOOKUP(J62,'Customer ID'!A:D,4,FALSE)</f>
        <v>VA</v>
      </c>
    </row>
    <row r="63" spans="1:15" x14ac:dyDescent="0.3">
      <c r="A63" s="1">
        <v>43049</v>
      </c>
      <c r="B63" s="2">
        <v>0.63247685185185187</v>
      </c>
      <c r="C63" t="s">
        <v>32</v>
      </c>
      <c r="D63" t="s">
        <v>139</v>
      </c>
      <c r="E63">
        <v>1</v>
      </c>
      <c r="G63">
        <v>514</v>
      </c>
      <c r="H63" s="3">
        <v>59</v>
      </c>
      <c r="I63" s="3">
        <v>0</v>
      </c>
      <c r="J63" t="s">
        <v>140</v>
      </c>
      <c r="K63">
        <v>43.65</v>
      </c>
      <c r="L63" s="5">
        <f t="shared" si="0"/>
        <v>0.26016949152542374</v>
      </c>
      <c r="M63" t="str">
        <f>VLOOKUP(J63,'Customer ID'!A:D,2,FALSE)</f>
        <v>Male</v>
      </c>
      <c r="N63" t="str">
        <f>VLOOKUP(J63,'Customer ID'!A:D,3,FALSE)</f>
        <v>26-35</v>
      </c>
      <c r="O63" t="str">
        <f>VLOOKUP(J63,'Customer ID'!A:D,4,FALSE)</f>
        <v>VA</v>
      </c>
    </row>
    <row r="64" spans="1:15" x14ac:dyDescent="0.3">
      <c r="A64" s="1">
        <v>43141</v>
      </c>
      <c r="B64" s="2">
        <v>0.67296296296296287</v>
      </c>
      <c r="C64" t="s">
        <v>39</v>
      </c>
      <c r="D64" t="s">
        <v>141</v>
      </c>
      <c r="E64">
        <v>1</v>
      </c>
      <c r="F64" t="s">
        <v>14</v>
      </c>
      <c r="G64">
        <v>605</v>
      </c>
      <c r="H64" s="3">
        <v>58</v>
      </c>
      <c r="I64" s="3">
        <v>0</v>
      </c>
      <c r="J64" t="s">
        <v>23</v>
      </c>
      <c r="K64">
        <v>43.65</v>
      </c>
      <c r="L64" s="5">
        <f t="shared" si="0"/>
        <v>0.2474137931034483</v>
      </c>
      <c r="M64" t="str">
        <f>VLOOKUP(J64,'Customer ID'!A:D,2,FALSE)</f>
        <v>Female</v>
      </c>
      <c r="N64" t="str">
        <f>VLOOKUP(J64,'Customer ID'!A:D,3,FALSE)</f>
        <v>46-55</v>
      </c>
      <c r="O64" t="str">
        <f>VLOOKUP(J64,'Customer ID'!A:D,4,FALSE)</f>
        <v>NC</v>
      </c>
    </row>
    <row r="65" spans="1:15" x14ac:dyDescent="0.3">
      <c r="A65" s="1">
        <v>43020</v>
      </c>
      <c r="B65" s="2">
        <v>0.81253472222222223</v>
      </c>
      <c r="C65" t="s">
        <v>102</v>
      </c>
      <c r="D65" t="s">
        <v>142</v>
      </c>
      <c r="E65">
        <v>1</v>
      </c>
      <c r="G65">
        <v>391</v>
      </c>
      <c r="H65" s="3">
        <v>58</v>
      </c>
      <c r="I65" s="3">
        <v>0</v>
      </c>
      <c r="J65" t="s">
        <v>143</v>
      </c>
      <c r="K65">
        <v>21.45</v>
      </c>
      <c r="L65" s="5">
        <f t="shared" si="0"/>
        <v>0.6301724137931034</v>
      </c>
      <c r="M65" t="str">
        <f>VLOOKUP(J65,'Customer ID'!A:D,2,FALSE)</f>
        <v>Female</v>
      </c>
      <c r="N65" t="str">
        <f>VLOOKUP(J65,'Customer ID'!A:D,3,FALSE)</f>
        <v>46-55</v>
      </c>
      <c r="O65" t="str">
        <f>VLOOKUP(J65,'Customer ID'!A:D,4,FALSE)</f>
        <v>GA</v>
      </c>
    </row>
    <row r="66" spans="1:15" x14ac:dyDescent="0.3">
      <c r="A66" s="1">
        <v>43259</v>
      </c>
      <c r="B66" s="2">
        <v>0.63760416666666664</v>
      </c>
      <c r="C66" t="s">
        <v>62</v>
      </c>
      <c r="D66" t="s">
        <v>74</v>
      </c>
      <c r="E66">
        <v>1</v>
      </c>
      <c r="G66">
        <v>498</v>
      </c>
      <c r="H66" s="3">
        <v>57.99</v>
      </c>
      <c r="I66" s="3">
        <v>0</v>
      </c>
      <c r="J66" t="s">
        <v>75</v>
      </c>
      <c r="K66">
        <v>21.45</v>
      </c>
      <c r="L66" s="5">
        <f t="shared" si="0"/>
        <v>0.63010863942058981</v>
      </c>
      <c r="M66" t="str">
        <f>VLOOKUP(J66,'Customer ID'!A:D,2,FALSE)</f>
        <v>Female</v>
      </c>
      <c r="N66" t="str">
        <f>VLOOKUP(J66,'Customer ID'!A:D,3,FALSE)</f>
        <v>18-25</v>
      </c>
      <c r="O66" t="str">
        <f>VLOOKUP(J66,'Customer ID'!A:D,4,FALSE)</f>
        <v>NC</v>
      </c>
    </row>
    <row r="67" spans="1:15" x14ac:dyDescent="0.3">
      <c r="A67" s="1">
        <v>43260</v>
      </c>
      <c r="B67" s="2">
        <v>0.73099537037037043</v>
      </c>
      <c r="C67" t="s">
        <v>32</v>
      </c>
      <c r="D67" t="s">
        <v>144</v>
      </c>
      <c r="E67">
        <v>1</v>
      </c>
      <c r="F67" t="s">
        <v>14</v>
      </c>
      <c r="G67">
        <v>956</v>
      </c>
      <c r="H67" s="3">
        <v>57</v>
      </c>
      <c r="I67" s="3">
        <v>-8.5500000000000007</v>
      </c>
      <c r="J67" t="s">
        <v>145</v>
      </c>
      <c r="K67">
        <v>21.45</v>
      </c>
      <c r="L67" s="5">
        <f t="shared" ref="L67:L130" si="1">(H67-K67)/H67</f>
        <v>0.62368421052631573</v>
      </c>
      <c r="M67" t="str">
        <f>VLOOKUP(J67,'Customer ID'!A:D,2,FALSE)</f>
        <v>Female</v>
      </c>
      <c r="N67" t="str">
        <f>VLOOKUP(J67,'Customer ID'!A:D,3,FALSE)</f>
        <v>18-25</v>
      </c>
      <c r="O67" t="str">
        <f>VLOOKUP(J67,'Customer ID'!A:D,4,FALSE)</f>
        <v>GA</v>
      </c>
    </row>
    <row r="68" spans="1:15" x14ac:dyDescent="0.3">
      <c r="A68" s="1">
        <v>43251</v>
      </c>
      <c r="B68" s="2">
        <v>0.68731481481481482</v>
      </c>
      <c r="C68" t="s">
        <v>92</v>
      </c>
      <c r="D68" t="s">
        <v>146</v>
      </c>
      <c r="E68">
        <v>3</v>
      </c>
      <c r="F68" t="s">
        <v>14</v>
      </c>
      <c r="G68">
        <v>766</v>
      </c>
      <c r="H68" s="3">
        <v>57</v>
      </c>
      <c r="I68" s="3">
        <v>0</v>
      </c>
      <c r="J68" t="s">
        <v>147</v>
      </c>
      <c r="K68">
        <v>21.45</v>
      </c>
      <c r="L68" s="5">
        <f t="shared" si="1"/>
        <v>0.62368421052631573</v>
      </c>
      <c r="M68" t="str">
        <f>VLOOKUP(J68,'Customer ID'!A:D,2,FALSE)</f>
        <v>Female</v>
      </c>
      <c r="N68" t="str">
        <f>VLOOKUP(J68,'Customer ID'!A:D,3,FALSE)</f>
        <v>26-35</v>
      </c>
      <c r="O68" t="str">
        <f>VLOOKUP(J68,'Customer ID'!A:D,4,FALSE)</f>
        <v>FL</v>
      </c>
    </row>
    <row r="69" spans="1:15" x14ac:dyDescent="0.3">
      <c r="A69" s="1">
        <v>43057</v>
      </c>
      <c r="B69" s="2">
        <v>0.69204861111111116</v>
      </c>
      <c r="C69" t="s">
        <v>32</v>
      </c>
      <c r="D69" t="s">
        <v>148</v>
      </c>
      <c r="E69">
        <v>1</v>
      </c>
      <c r="G69">
        <v>563</v>
      </c>
      <c r="H69" s="3">
        <v>57</v>
      </c>
      <c r="I69" s="3">
        <v>-8.5500000000000007</v>
      </c>
      <c r="J69" t="s">
        <v>149</v>
      </c>
      <c r="K69">
        <v>21.45</v>
      </c>
      <c r="L69" s="5">
        <f t="shared" si="1"/>
        <v>0.62368421052631573</v>
      </c>
      <c r="M69" t="str">
        <f>VLOOKUP(J69,'Customer ID'!A:D,2,FALSE)</f>
        <v>Male</v>
      </c>
      <c r="N69" t="str">
        <f>VLOOKUP(J69,'Customer ID'!A:D,3,FALSE)</f>
        <v>36-45</v>
      </c>
      <c r="O69" t="str">
        <f>VLOOKUP(J69,'Customer ID'!A:D,4,FALSE)</f>
        <v>FL</v>
      </c>
    </row>
    <row r="70" spans="1:15" x14ac:dyDescent="0.3">
      <c r="A70" s="1">
        <v>43316</v>
      </c>
      <c r="B70" s="2">
        <v>0.74791666666666667</v>
      </c>
      <c r="C70" t="s">
        <v>62</v>
      </c>
      <c r="D70" t="s">
        <v>150</v>
      </c>
      <c r="E70">
        <v>2</v>
      </c>
      <c r="F70" t="s">
        <v>14</v>
      </c>
      <c r="G70">
        <v>1038</v>
      </c>
      <c r="H70" s="3">
        <v>56</v>
      </c>
      <c r="I70" s="3">
        <v>0</v>
      </c>
      <c r="J70" t="s">
        <v>151</v>
      </c>
      <c r="K70">
        <v>21.45</v>
      </c>
      <c r="L70" s="5">
        <f t="shared" si="1"/>
        <v>0.61696428571428563</v>
      </c>
      <c r="M70" t="str">
        <f>VLOOKUP(J70,'Customer ID'!A:D,2,FALSE)</f>
        <v>Male</v>
      </c>
      <c r="N70" t="str">
        <f>VLOOKUP(J70,'Customer ID'!A:D,3,FALSE)</f>
        <v>46-55</v>
      </c>
      <c r="O70" t="str">
        <f>VLOOKUP(J70,'Customer ID'!A:D,4,FALSE)</f>
        <v>NC</v>
      </c>
    </row>
    <row r="71" spans="1:15" x14ac:dyDescent="0.3">
      <c r="A71" s="1">
        <v>43145</v>
      </c>
      <c r="B71" s="2">
        <v>0.57060185185185186</v>
      </c>
      <c r="C71" t="s">
        <v>39</v>
      </c>
      <c r="D71" t="s">
        <v>152</v>
      </c>
      <c r="E71">
        <v>1</v>
      </c>
      <c r="F71" t="s">
        <v>14</v>
      </c>
      <c r="G71">
        <v>863</v>
      </c>
      <c r="H71" s="3">
        <v>56</v>
      </c>
      <c r="I71" s="3">
        <v>0</v>
      </c>
      <c r="J71" t="s">
        <v>153</v>
      </c>
      <c r="K71">
        <v>21.45</v>
      </c>
      <c r="L71" s="5">
        <f t="shared" si="1"/>
        <v>0.61696428571428563</v>
      </c>
      <c r="M71" t="str">
        <f>VLOOKUP(J71,'Customer ID'!A:D,2,FALSE)</f>
        <v>Female</v>
      </c>
      <c r="N71" t="str">
        <f>VLOOKUP(J71,'Customer ID'!A:D,3,FALSE)</f>
        <v>56-64</v>
      </c>
      <c r="O71" t="str">
        <f>VLOOKUP(J71,'Customer ID'!A:D,4,FALSE)</f>
        <v>NC</v>
      </c>
    </row>
    <row r="72" spans="1:15" x14ac:dyDescent="0.3">
      <c r="A72" s="1">
        <v>43133</v>
      </c>
      <c r="B72" s="2">
        <v>0.80858796296296298</v>
      </c>
      <c r="C72" t="s">
        <v>32</v>
      </c>
      <c r="D72" t="s">
        <v>154</v>
      </c>
      <c r="E72">
        <v>1</v>
      </c>
      <c r="G72">
        <v>565</v>
      </c>
      <c r="H72" s="3">
        <v>56</v>
      </c>
      <c r="I72" s="3">
        <v>-11.2</v>
      </c>
      <c r="J72" t="s">
        <v>38</v>
      </c>
      <c r="K72">
        <v>21.45</v>
      </c>
      <c r="L72" s="5">
        <f t="shared" si="1"/>
        <v>0.61696428571428563</v>
      </c>
      <c r="M72" t="str">
        <f>VLOOKUP(J72,'Customer ID'!A:D,2,FALSE)</f>
        <v>Female</v>
      </c>
      <c r="N72" t="str">
        <f>VLOOKUP(J72,'Customer ID'!A:D,3,FALSE)</f>
        <v>36-45</v>
      </c>
      <c r="O72" t="str">
        <f>VLOOKUP(J72,'Customer ID'!A:D,4,FALSE)</f>
        <v>SC</v>
      </c>
    </row>
    <row r="73" spans="1:15" x14ac:dyDescent="0.3">
      <c r="A73" s="1">
        <v>43095</v>
      </c>
      <c r="B73" s="2">
        <v>0.59777777777777785</v>
      </c>
      <c r="C73" t="s">
        <v>155</v>
      </c>
      <c r="D73" t="s">
        <v>156</v>
      </c>
      <c r="E73">
        <v>2</v>
      </c>
      <c r="F73" t="s">
        <v>14</v>
      </c>
      <c r="G73">
        <v>610</v>
      </c>
      <c r="H73" s="3">
        <v>56</v>
      </c>
      <c r="I73" s="3">
        <v>-14</v>
      </c>
      <c r="J73" t="s">
        <v>157</v>
      </c>
      <c r="K73">
        <v>21.45</v>
      </c>
      <c r="L73" s="5">
        <f t="shared" si="1"/>
        <v>0.61696428571428563</v>
      </c>
      <c r="M73" t="str">
        <f>VLOOKUP(J73,'Customer ID'!A:D,2,FALSE)</f>
        <v>Female</v>
      </c>
      <c r="N73" t="str">
        <f>VLOOKUP(J73,'Customer ID'!A:D,3,FALSE)</f>
        <v>18-25</v>
      </c>
      <c r="O73" t="str">
        <f>VLOOKUP(J73,'Customer ID'!A:D,4,FALSE)</f>
        <v>NC</v>
      </c>
    </row>
    <row r="74" spans="1:15" x14ac:dyDescent="0.3">
      <c r="A74" s="1">
        <v>43063</v>
      </c>
      <c r="B74" s="2">
        <v>0.78839120370370364</v>
      </c>
      <c r="C74" t="s">
        <v>32</v>
      </c>
      <c r="D74" t="s">
        <v>158</v>
      </c>
      <c r="E74">
        <v>1</v>
      </c>
      <c r="G74">
        <v>255</v>
      </c>
      <c r="H74" s="3">
        <v>56</v>
      </c>
      <c r="I74" s="3">
        <v>-11.2</v>
      </c>
      <c r="J74" t="s">
        <v>159</v>
      </c>
      <c r="K74">
        <v>21.45</v>
      </c>
      <c r="L74" s="5">
        <f t="shared" si="1"/>
        <v>0.61696428571428563</v>
      </c>
      <c r="M74" t="str">
        <f>VLOOKUP(J74,'Customer ID'!A:D,2,FALSE)</f>
        <v>Female</v>
      </c>
      <c r="N74" t="str">
        <f>VLOOKUP(J74,'Customer ID'!A:D,3,FALSE)</f>
        <v>26-35</v>
      </c>
      <c r="O74" t="str">
        <f>VLOOKUP(J74,'Customer ID'!A:D,4,FALSE)</f>
        <v>NC</v>
      </c>
    </row>
    <row r="75" spans="1:15" x14ac:dyDescent="0.3">
      <c r="A75" s="1">
        <v>43050</v>
      </c>
      <c r="B75" s="2">
        <v>0.52655092592592589</v>
      </c>
      <c r="C75" t="s">
        <v>32</v>
      </c>
      <c r="D75" t="s">
        <v>160</v>
      </c>
      <c r="E75">
        <v>1</v>
      </c>
      <c r="G75">
        <v>123</v>
      </c>
      <c r="H75" s="3">
        <v>56</v>
      </c>
      <c r="I75" s="3">
        <v>0</v>
      </c>
      <c r="J75" t="s">
        <v>161</v>
      </c>
      <c r="K75">
        <v>21.45</v>
      </c>
      <c r="L75" s="5">
        <f t="shared" si="1"/>
        <v>0.61696428571428563</v>
      </c>
      <c r="M75" t="str">
        <f>VLOOKUP(J75,'Customer ID'!A:D,2,FALSE)</f>
        <v>Male</v>
      </c>
      <c r="N75" t="str">
        <f>VLOOKUP(J75,'Customer ID'!A:D,3,FALSE)</f>
        <v>18-25</v>
      </c>
      <c r="O75" t="str">
        <f>VLOOKUP(J75,'Customer ID'!A:D,4,FALSE)</f>
        <v>NC</v>
      </c>
    </row>
    <row r="76" spans="1:15" x14ac:dyDescent="0.3">
      <c r="A76" s="1">
        <v>43021</v>
      </c>
      <c r="B76" s="2">
        <v>0.78306712962962965</v>
      </c>
      <c r="C76" t="s">
        <v>99</v>
      </c>
      <c r="D76" t="s">
        <v>162</v>
      </c>
      <c r="E76">
        <v>4</v>
      </c>
      <c r="F76" t="s">
        <v>14</v>
      </c>
      <c r="G76">
        <v>95</v>
      </c>
      <c r="H76" s="3">
        <v>56</v>
      </c>
      <c r="I76" s="3">
        <v>0</v>
      </c>
      <c r="J76" t="s">
        <v>163</v>
      </c>
      <c r="K76">
        <v>21.45</v>
      </c>
      <c r="L76" s="5">
        <f t="shared" si="1"/>
        <v>0.61696428571428563</v>
      </c>
      <c r="M76" t="str">
        <f>VLOOKUP(J76,'Customer ID'!A:D,2,FALSE)</f>
        <v>Male</v>
      </c>
      <c r="N76" t="str">
        <f>VLOOKUP(J76,'Customer ID'!A:D,3,FALSE)</f>
        <v>26-35</v>
      </c>
      <c r="O76" t="str">
        <f>VLOOKUP(J76,'Customer ID'!A:D,4,FALSE)</f>
        <v>SC</v>
      </c>
    </row>
    <row r="77" spans="1:15" x14ac:dyDescent="0.3">
      <c r="A77" s="1">
        <v>43021</v>
      </c>
      <c r="B77" s="2">
        <v>0.51652777777777781</v>
      </c>
      <c r="C77" t="s">
        <v>116</v>
      </c>
      <c r="D77" t="s">
        <v>164</v>
      </c>
      <c r="E77">
        <v>2</v>
      </c>
      <c r="G77">
        <v>390</v>
      </c>
      <c r="H77" s="3">
        <v>56</v>
      </c>
      <c r="I77" s="3">
        <v>0</v>
      </c>
      <c r="J77" t="s">
        <v>127</v>
      </c>
      <c r="K77">
        <v>21.45</v>
      </c>
      <c r="L77" s="5">
        <f t="shared" si="1"/>
        <v>0.61696428571428563</v>
      </c>
      <c r="M77" t="str">
        <f>VLOOKUP(J77,'Customer ID'!A:D,2,FALSE)</f>
        <v>Male</v>
      </c>
      <c r="N77" t="str">
        <f>VLOOKUP(J77,'Customer ID'!A:D,3,FALSE)</f>
        <v>36-45</v>
      </c>
      <c r="O77" t="str">
        <f>VLOOKUP(J77,'Customer ID'!A:D,4,FALSE)</f>
        <v>SC</v>
      </c>
    </row>
    <row r="78" spans="1:15" x14ac:dyDescent="0.3">
      <c r="A78" s="1">
        <v>43197</v>
      </c>
      <c r="B78" s="2">
        <v>0.54912037037037031</v>
      </c>
      <c r="C78" t="s">
        <v>99</v>
      </c>
      <c r="D78" t="s">
        <v>100</v>
      </c>
      <c r="E78">
        <v>1</v>
      </c>
      <c r="G78">
        <v>447</v>
      </c>
      <c r="H78" s="3">
        <v>55.99</v>
      </c>
      <c r="I78" s="3">
        <v>0</v>
      </c>
      <c r="J78" t="s">
        <v>165</v>
      </c>
      <c r="K78">
        <v>21.45</v>
      </c>
      <c r="L78" s="5">
        <f t="shared" si="1"/>
        <v>0.61689587426326142</v>
      </c>
      <c r="M78" t="str">
        <f>VLOOKUP(J78,'Customer ID'!A:D,2,FALSE)</f>
        <v>Female</v>
      </c>
      <c r="N78" t="str">
        <f>VLOOKUP(J78,'Customer ID'!A:D,3,FALSE)</f>
        <v>18-25</v>
      </c>
      <c r="O78" t="str">
        <f>VLOOKUP(J78,'Customer ID'!A:D,4,FALSE)</f>
        <v>SC</v>
      </c>
    </row>
    <row r="79" spans="1:15" x14ac:dyDescent="0.3">
      <c r="A79" s="1">
        <v>43110</v>
      </c>
      <c r="B79" s="2">
        <v>0.50085648148148143</v>
      </c>
      <c r="C79" t="s">
        <v>136</v>
      </c>
      <c r="D79" t="s">
        <v>166</v>
      </c>
      <c r="E79">
        <v>1</v>
      </c>
      <c r="G79">
        <v>504</v>
      </c>
      <c r="H79" s="3">
        <v>55</v>
      </c>
      <c r="I79" s="3">
        <v>0</v>
      </c>
      <c r="K79">
        <v>21.45</v>
      </c>
      <c r="L79" s="5">
        <f t="shared" si="1"/>
        <v>0.61</v>
      </c>
      <c r="M79" t="e">
        <f>VLOOKUP(J79,'Customer ID'!A:D,2,FALSE)</f>
        <v>#N/A</v>
      </c>
      <c r="N79" t="e">
        <f>VLOOKUP(J79,'Customer ID'!A:D,3,FALSE)</f>
        <v>#N/A</v>
      </c>
      <c r="O79" t="e">
        <f>VLOOKUP(J79,'Customer ID'!A:D,4,FALSE)</f>
        <v>#N/A</v>
      </c>
    </row>
    <row r="80" spans="1:15" x14ac:dyDescent="0.3">
      <c r="A80" s="1">
        <v>43097</v>
      </c>
      <c r="B80" s="2">
        <v>0.58587962962962969</v>
      </c>
      <c r="C80" t="s">
        <v>76</v>
      </c>
      <c r="D80" t="s">
        <v>167</v>
      </c>
      <c r="E80">
        <v>1</v>
      </c>
      <c r="G80">
        <v>632</v>
      </c>
      <c r="H80" s="3">
        <v>55</v>
      </c>
      <c r="I80" s="3">
        <v>0</v>
      </c>
      <c r="J80" t="s">
        <v>60</v>
      </c>
      <c r="K80">
        <v>21.45</v>
      </c>
      <c r="L80" s="5">
        <f t="shared" si="1"/>
        <v>0.61</v>
      </c>
      <c r="M80" t="e">
        <f>VLOOKUP(J80,'Customer ID'!A:D,2,FALSE)</f>
        <v>#N/A</v>
      </c>
      <c r="N80" t="e">
        <f>VLOOKUP(J80,'Customer ID'!A:D,3,FALSE)</f>
        <v>#N/A</v>
      </c>
      <c r="O80" t="e">
        <f>VLOOKUP(J80,'Customer ID'!A:D,4,FALSE)</f>
        <v>#N/A</v>
      </c>
    </row>
    <row r="81" spans="1:15" x14ac:dyDescent="0.3">
      <c r="A81" s="1">
        <v>43056</v>
      </c>
      <c r="B81" s="2">
        <v>0.61633101851851857</v>
      </c>
      <c r="C81" t="s">
        <v>102</v>
      </c>
      <c r="D81" t="s">
        <v>168</v>
      </c>
      <c r="E81">
        <v>1</v>
      </c>
      <c r="F81" t="s">
        <v>14</v>
      </c>
      <c r="G81">
        <v>612</v>
      </c>
      <c r="H81" s="3">
        <v>55</v>
      </c>
      <c r="I81" s="3">
        <v>0</v>
      </c>
      <c r="J81" t="s">
        <v>169</v>
      </c>
      <c r="K81">
        <v>21.45</v>
      </c>
      <c r="L81" s="5">
        <f t="shared" si="1"/>
        <v>0.61</v>
      </c>
      <c r="M81" t="str">
        <f>VLOOKUP(J81,'Customer ID'!A:D,2,FALSE)</f>
        <v>Female</v>
      </c>
      <c r="N81" t="str">
        <f>VLOOKUP(J81,'Customer ID'!A:D,3,FALSE)</f>
        <v>26-35</v>
      </c>
      <c r="O81" t="str">
        <f>VLOOKUP(J81,'Customer ID'!A:D,4,FALSE)</f>
        <v>TN</v>
      </c>
    </row>
    <row r="82" spans="1:15" x14ac:dyDescent="0.3">
      <c r="A82" s="1">
        <v>43020</v>
      </c>
      <c r="B82" s="2">
        <v>0.77572916666666669</v>
      </c>
      <c r="C82" t="s">
        <v>136</v>
      </c>
      <c r="D82" t="s">
        <v>170</v>
      </c>
      <c r="E82">
        <v>1</v>
      </c>
      <c r="G82">
        <v>40</v>
      </c>
      <c r="H82" s="3">
        <v>55</v>
      </c>
      <c r="I82" s="3">
        <v>0</v>
      </c>
      <c r="J82" t="s">
        <v>129</v>
      </c>
      <c r="K82">
        <v>21.45</v>
      </c>
      <c r="L82" s="5">
        <f t="shared" si="1"/>
        <v>0.61</v>
      </c>
      <c r="M82" t="str">
        <f>VLOOKUP(J82,'Customer ID'!A:D,2,FALSE)</f>
        <v>Female</v>
      </c>
      <c r="N82" t="str">
        <f>VLOOKUP(J82,'Customer ID'!A:D,3,FALSE)</f>
        <v>18-25</v>
      </c>
      <c r="O82" t="str">
        <f>VLOOKUP(J82,'Customer ID'!A:D,4,FALSE)</f>
        <v>SC</v>
      </c>
    </row>
    <row r="83" spans="1:15" x14ac:dyDescent="0.3">
      <c r="A83" s="1">
        <v>43230</v>
      </c>
      <c r="B83" s="2">
        <v>0.81561342592592589</v>
      </c>
      <c r="C83" t="s">
        <v>102</v>
      </c>
      <c r="D83" t="s">
        <v>171</v>
      </c>
      <c r="E83">
        <v>1</v>
      </c>
      <c r="G83">
        <v>163</v>
      </c>
      <c r="H83" s="3">
        <v>54.99</v>
      </c>
      <c r="I83" s="3">
        <v>-5.5</v>
      </c>
      <c r="J83" t="s">
        <v>172</v>
      </c>
      <c r="K83">
        <v>21.45</v>
      </c>
      <c r="L83" s="5">
        <f t="shared" si="1"/>
        <v>0.6099290780141845</v>
      </c>
      <c r="M83" t="str">
        <f>VLOOKUP(J83,'Customer ID'!A:D,2,FALSE)</f>
        <v>Male</v>
      </c>
      <c r="N83" t="str">
        <f>VLOOKUP(J83,'Customer ID'!A:D,3,FALSE)</f>
        <v>46-55</v>
      </c>
      <c r="O83" t="str">
        <f>VLOOKUP(J83,'Customer ID'!A:D,4,FALSE)</f>
        <v>VA</v>
      </c>
    </row>
    <row r="84" spans="1:15" x14ac:dyDescent="0.3">
      <c r="A84" s="1">
        <v>43285</v>
      </c>
      <c r="B84" s="2">
        <v>0.66840277777777779</v>
      </c>
      <c r="C84" t="s">
        <v>136</v>
      </c>
      <c r="D84" t="s">
        <v>173</v>
      </c>
      <c r="E84">
        <v>3</v>
      </c>
      <c r="G84">
        <v>57</v>
      </c>
      <c r="H84" s="3">
        <v>54</v>
      </c>
      <c r="I84" s="3">
        <v>0</v>
      </c>
      <c r="J84" t="s">
        <v>174</v>
      </c>
      <c r="K84">
        <v>21.45</v>
      </c>
      <c r="L84" s="5">
        <f t="shared" si="1"/>
        <v>0.60277777777777775</v>
      </c>
      <c r="M84" t="str">
        <f>VLOOKUP(J84,'Customer ID'!A:D,2,FALSE)</f>
        <v>Male</v>
      </c>
      <c r="N84" t="str">
        <f>VLOOKUP(J84,'Customer ID'!A:D,3,FALSE)</f>
        <v>18-25</v>
      </c>
      <c r="O84" t="str">
        <f>VLOOKUP(J84,'Customer ID'!A:D,4,FALSE)</f>
        <v>GA</v>
      </c>
    </row>
    <row r="85" spans="1:15" x14ac:dyDescent="0.3">
      <c r="A85" s="1">
        <v>43095</v>
      </c>
      <c r="B85" s="2">
        <v>0.55784722222222227</v>
      </c>
      <c r="C85" t="s">
        <v>32</v>
      </c>
      <c r="D85" t="s">
        <v>175</v>
      </c>
      <c r="E85">
        <v>1</v>
      </c>
      <c r="G85">
        <v>574</v>
      </c>
      <c r="H85" s="3">
        <v>54</v>
      </c>
      <c r="I85" s="3">
        <v>0</v>
      </c>
      <c r="J85" t="s">
        <v>176</v>
      </c>
      <c r="K85">
        <v>21.45</v>
      </c>
      <c r="L85" s="5">
        <f t="shared" si="1"/>
        <v>0.60277777777777775</v>
      </c>
      <c r="M85" t="str">
        <f>VLOOKUP(J85,'Customer ID'!A:D,2,FALSE)</f>
        <v>Male</v>
      </c>
      <c r="N85" t="str">
        <f>VLOOKUP(J85,'Customer ID'!A:D,3,FALSE)</f>
        <v>26-35</v>
      </c>
      <c r="O85" t="str">
        <f>VLOOKUP(J85,'Customer ID'!A:D,4,FALSE)</f>
        <v>GA</v>
      </c>
    </row>
    <row r="86" spans="1:15" x14ac:dyDescent="0.3">
      <c r="A86" s="1">
        <v>43365</v>
      </c>
      <c r="B86" s="2">
        <v>0.77179398148148148</v>
      </c>
      <c r="C86" t="s">
        <v>12</v>
      </c>
      <c r="D86" t="s">
        <v>177</v>
      </c>
      <c r="E86">
        <v>1</v>
      </c>
      <c r="F86" t="s">
        <v>14</v>
      </c>
      <c r="G86">
        <v>1352</v>
      </c>
      <c r="H86" s="3">
        <v>53</v>
      </c>
      <c r="I86" s="3">
        <v>-16.96</v>
      </c>
      <c r="J86" t="s">
        <v>27</v>
      </c>
      <c r="K86">
        <v>21.45</v>
      </c>
      <c r="L86" s="5">
        <f t="shared" si="1"/>
        <v>0.59528301886792456</v>
      </c>
      <c r="M86" t="str">
        <f>VLOOKUP(J86,'Customer ID'!A:D,2,FALSE)</f>
        <v>Male</v>
      </c>
      <c r="N86" t="str">
        <f>VLOOKUP(J86,'Customer ID'!A:D,3,FALSE)</f>
        <v>64+</v>
      </c>
      <c r="O86" t="str">
        <f>VLOOKUP(J86,'Customer ID'!A:D,4,FALSE)</f>
        <v>NC</v>
      </c>
    </row>
    <row r="87" spans="1:15" x14ac:dyDescent="0.3">
      <c r="A87" s="1">
        <v>43364</v>
      </c>
      <c r="B87" s="2">
        <v>0.79980324074074083</v>
      </c>
      <c r="C87" t="s">
        <v>32</v>
      </c>
      <c r="D87" t="s">
        <v>178</v>
      </c>
      <c r="E87">
        <v>1</v>
      </c>
      <c r="G87">
        <v>1570</v>
      </c>
      <c r="H87" s="3">
        <v>52</v>
      </c>
      <c r="I87" s="3">
        <v>-7.8</v>
      </c>
      <c r="J87" t="s">
        <v>84</v>
      </c>
      <c r="K87">
        <v>21.45</v>
      </c>
      <c r="L87" s="5">
        <f t="shared" si="1"/>
        <v>0.58750000000000002</v>
      </c>
      <c r="M87" t="str">
        <f>VLOOKUP(J87,'Customer ID'!A:D,2,FALSE)</f>
        <v>Male</v>
      </c>
      <c r="N87" t="str">
        <f>VLOOKUP(J87,'Customer ID'!A:D,3,FALSE)</f>
        <v>36-45</v>
      </c>
      <c r="O87" t="str">
        <f>VLOOKUP(J87,'Customer ID'!A:D,4,FALSE)</f>
        <v>SC</v>
      </c>
    </row>
    <row r="88" spans="1:15" x14ac:dyDescent="0.3">
      <c r="A88" s="1">
        <v>43333</v>
      </c>
      <c r="B88" s="2">
        <v>0.54552083333333334</v>
      </c>
      <c r="C88" t="s">
        <v>12</v>
      </c>
      <c r="D88" t="s">
        <v>179</v>
      </c>
      <c r="E88">
        <v>1</v>
      </c>
      <c r="F88" t="s">
        <v>14</v>
      </c>
      <c r="G88">
        <v>1479</v>
      </c>
      <c r="H88" s="3">
        <v>52</v>
      </c>
      <c r="I88" s="3">
        <v>-10.4</v>
      </c>
      <c r="J88" t="s">
        <v>80</v>
      </c>
      <c r="K88">
        <v>21.45</v>
      </c>
      <c r="L88" s="5">
        <f t="shared" si="1"/>
        <v>0.58750000000000002</v>
      </c>
      <c r="M88" t="str">
        <f>VLOOKUP(J88,'Customer ID'!A:D,2,FALSE)</f>
        <v>Female</v>
      </c>
      <c r="N88" t="str">
        <f>VLOOKUP(J88,'Customer ID'!A:D,3,FALSE)</f>
        <v>18-25</v>
      </c>
      <c r="O88" t="str">
        <f>VLOOKUP(J88,'Customer ID'!A:D,4,FALSE)</f>
        <v>SC</v>
      </c>
    </row>
    <row r="89" spans="1:15" x14ac:dyDescent="0.3">
      <c r="A89" s="1">
        <v>43274</v>
      </c>
      <c r="B89" s="2">
        <v>0.57166666666666666</v>
      </c>
      <c r="C89" t="s">
        <v>39</v>
      </c>
      <c r="D89" t="s">
        <v>180</v>
      </c>
      <c r="E89">
        <v>1</v>
      </c>
      <c r="F89" t="s">
        <v>14</v>
      </c>
      <c r="G89">
        <v>896</v>
      </c>
      <c r="H89" s="3">
        <v>52</v>
      </c>
      <c r="I89" s="3">
        <v>0</v>
      </c>
      <c r="J89" t="s">
        <v>181</v>
      </c>
      <c r="K89">
        <v>21.45</v>
      </c>
      <c r="L89" s="5">
        <f t="shared" si="1"/>
        <v>0.58750000000000002</v>
      </c>
      <c r="M89" t="str">
        <f>VLOOKUP(J89,'Customer ID'!A:D,2,FALSE)</f>
        <v>Female</v>
      </c>
      <c r="N89" t="str">
        <f>VLOOKUP(J89,'Customer ID'!A:D,3,FALSE)</f>
        <v>18-25</v>
      </c>
      <c r="O89" t="str">
        <f>VLOOKUP(J89,'Customer ID'!A:D,4,FALSE)</f>
        <v>NC</v>
      </c>
    </row>
    <row r="90" spans="1:15" x14ac:dyDescent="0.3">
      <c r="A90" s="1">
        <v>43134</v>
      </c>
      <c r="B90" s="2">
        <v>0.75680555555555562</v>
      </c>
      <c r="C90" t="s">
        <v>102</v>
      </c>
      <c r="D90" t="s">
        <v>182</v>
      </c>
      <c r="E90">
        <v>1</v>
      </c>
      <c r="F90" t="s">
        <v>14</v>
      </c>
      <c r="G90">
        <v>891</v>
      </c>
      <c r="H90" s="3">
        <v>52</v>
      </c>
      <c r="I90" s="3">
        <v>0</v>
      </c>
      <c r="K90">
        <v>21.45</v>
      </c>
      <c r="L90" s="5">
        <f t="shared" si="1"/>
        <v>0.58750000000000002</v>
      </c>
      <c r="M90" t="e">
        <f>VLOOKUP(J90,'Customer ID'!A:D,2,FALSE)</f>
        <v>#N/A</v>
      </c>
      <c r="N90" t="e">
        <f>VLOOKUP(J90,'Customer ID'!A:D,3,FALSE)</f>
        <v>#N/A</v>
      </c>
      <c r="O90" t="e">
        <f>VLOOKUP(J90,'Customer ID'!A:D,4,FALSE)</f>
        <v>#N/A</v>
      </c>
    </row>
    <row r="91" spans="1:15" x14ac:dyDescent="0.3">
      <c r="A91" s="1">
        <v>43097</v>
      </c>
      <c r="B91" s="2">
        <v>0.69935185185185189</v>
      </c>
      <c r="C91" t="s">
        <v>32</v>
      </c>
      <c r="D91" t="s">
        <v>183</v>
      </c>
      <c r="E91">
        <v>1</v>
      </c>
      <c r="G91">
        <v>461</v>
      </c>
      <c r="H91" s="3">
        <v>52</v>
      </c>
      <c r="I91" s="3">
        <v>0</v>
      </c>
      <c r="J91" t="s">
        <v>184</v>
      </c>
      <c r="K91">
        <v>21.45</v>
      </c>
      <c r="L91" s="5">
        <f t="shared" si="1"/>
        <v>0.58750000000000002</v>
      </c>
      <c r="M91" t="str">
        <f>VLOOKUP(J91,'Customer ID'!A:D,2,FALSE)</f>
        <v>Male</v>
      </c>
      <c r="N91" t="str">
        <f>VLOOKUP(J91,'Customer ID'!A:D,3,FALSE)</f>
        <v>26-35</v>
      </c>
      <c r="O91" t="str">
        <f>VLOOKUP(J91,'Customer ID'!A:D,4,FALSE)</f>
        <v>NC</v>
      </c>
    </row>
    <row r="92" spans="1:15" x14ac:dyDescent="0.3">
      <c r="A92" s="1">
        <v>43201</v>
      </c>
      <c r="B92" s="2">
        <v>0.59137731481481481</v>
      </c>
      <c r="C92" t="s">
        <v>116</v>
      </c>
      <c r="D92" t="s">
        <v>185</v>
      </c>
      <c r="E92">
        <v>1</v>
      </c>
      <c r="F92" t="s">
        <v>14</v>
      </c>
      <c r="G92">
        <v>155</v>
      </c>
      <c r="H92" s="3">
        <v>51.99</v>
      </c>
      <c r="I92" s="3">
        <v>-7.8</v>
      </c>
      <c r="K92">
        <v>21.45</v>
      </c>
      <c r="L92" s="5">
        <f t="shared" si="1"/>
        <v>0.58742065781881136</v>
      </c>
      <c r="M92" t="e">
        <f>VLOOKUP(J92,'Customer ID'!A:D,2,FALSE)</f>
        <v>#N/A</v>
      </c>
      <c r="N92" t="e">
        <f>VLOOKUP(J92,'Customer ID'!A:D,3,FALSE)</f>
        <v>#N/A</v>
      </c>
      <c r="O92" t="e">
        <f>VLOOKUP(J92,'Customer ID'!A:D,4,FALSE)</f>
        <v>#N/A</v>
      </c>
    </row>
    <row r="93" spans="1:15" x14ac:dyDescent="0.3">
      <c r="A93" s="1">
        <v>43344</v>
      </c>
      <c r="B93" s="2">
        <v>0.6222685185185185</v>
      </c>
      <c r="C93" t="s">
        <v>62</v>
      </c>
      <c r="D93" t="s">
        <v>63</v>
      </c>
      <c r="E93">
        <v>2</v>
      </c>
      <c r="G93">
        <v>492</v>
      </c>
      <c r="H93" s="3">
        <v>51.98</v>
      </c>
      <c r="I93" s="3">
        <v>-10.4</v>
      </c>
      <c r="J93" t="s">
        <v>186</v>
      </c>
      <c r="K93">
        <v>21.45</v>
      </c>
      <c r="L93" s="5">
        <f t="shared" si="1"/>
        <v>0.58734128510965755</v>
      </c>
      <c r="M93" t="str">
        <f>VLOOKUP(J93,'Customer ID'!A:D,2,FALSE)</f>
        <v>Male</v>
      </c>
      <c r="N93" t="str">
        <f>VLOOKUP(J93,'Customer ID'!A:D,3,FALSE)</f>
        <v>36-45</v>
      </c>
      <c r="O93" t="str">
        <f>VLOOKUP(J93,'Customer ID'!A:D,4,FALSE)</f>
        <v>NC</v>
      </c>
    </row>
    <row r="94" spans="1:15" x14ac:dyDescent="0.3">
      <c r="A94" s="1">
        <v>43091</v>
      </c>
      <c r="B94" s="2">
        <v>0.52841435185185182</v>
      </c>
      <c r="C94" t="s">
        <v>155</v>
      </c>
      <c r="D94" t="s">
        <v>187</v>
      </c>
      <c r="E94">
        <v>1</v>
      </c>
      <c r="G94">
        <v>642</v>
      </c>
      <c r="H94" s="3">
        <v>51</v>
      </c>
      <c r="I94" s="3">
        <v>-7.65</v>
      </c>
      <c r="J94" t="s">
        <v>188</v>
      </c>
      <c r="K94">
        <v>12.54</v>
      </c>
      <c r="L94" s="5">
        <f t="shared" si="1"/>
        <v>0.75411764705882356</v>
      </c>
      <c r="M94" t="str">
        <f>VLOOKUP(J94,'Customer ID'!A:D,2,FALSE)</f>
        <v>Female</v>
      </c>
      <c r="N94" t="str">
        <f>VLOOKUP(J94,'Customer ID'!A:D,3,FALSE)</f>
        <v>46-55</v>
      </c>
      <c r="O94" t="str">
        <f>VLOOKUP(J94,'Customer ID'!A:D,4,FALSE)</f>
        <v>NC</v>
      </c>
    </row>
    <row r="95" spans="1:15" x14ac:dyDescent="0.3">
      <c r="A95" s="1">
        <v>43196</v>
      </c>
      <c r="B95" s="2">
        <v>0.83689814814814811</v>
      </c>
      <c r="C95" t="s">
        <v>12</v>
      </c>
      <c r="D95" t="s">
        <v>189</v>
      </c>
      <c r="E95">
        <v>1</v>
      </c>
      <c r="F95" t="s">
        <v>14</v>
      </c>
      <c r="G95">
        <v>688</v>
      </c>
      <c r="H95" s="3">
        <v>50.99</v>
      </c>
      <c r="I95" s="3">
        <v>-5.0999999999999996</v>
      </c>
      <c r="J95" t="s">
        <v>190</v>
      </c>
      <c r="K95">
        <v>12.54</v>
      </c>
      <c r="L95" s="5">
        <f t="shared" si="1"/>
        <v>0.75406942537752508</v>
      </c>
      <c r="M95" t="str">
        <f>VLOOKUP(J95,'Customer ID'!A:D,2,FALSE)</f>
        <v>Female</v>
      </c>
      <c r="N95" t="str">
        <f>VLOOKUP(J95,'Customer ID'!A:D,3,FALSE)</f>
        <v>56-64</v>
      </c>
      <c r="O95" t="str">
        <f>VLOOKUP(J95,'Customer ID'!A:D,4,FALSE)</f>
        <v>NC</v>
      </c>
    </row>
    <row r="96" spans="1:15" x14ac:dyDescent="0.3">
      <c r="A96" s="1">
        <v>43193</v>
      </c>
      <c r="B96" s="2">
        <v>0.54464120370370372</v>
      </c>
      <c r="C96" t="s">
        <v>136</v>
      </c>
      <c r="D96" t="s">
        <v>191</v>
      </c>
      <c r="E96">
        <v>1</v>
      </c>
      <c r="G96">
        <v>849</v>
      </c>
      <c r="H96" s="3">
        <v>50</v>
      </c>
      <c r="I96" s="3">
        <v>0</v>
      </c>
      <c r="J96" t="s">
        <v>101</v>
      </c>
      <c r="K96">
        <v>12.54</v>
      </c>
      <c r="L96" s="5">
        <f t="shared" si="1"/>
        <v>0.74919999999999998</v>
      </c>
      <c r="M96" t="str">
        <f>VLOOKUP(J96,'Customer ID'!A:D,2,FALSE)</f>
        <v>Male</v>
      </c>
      <c r="N96" t="str">
        <f>VLOOKUP(J96,'Customer ID'!A:D,3,FALSE)</f>
        <v>36-45</v>
      </c>
      <c r="O96" t="str">
        <f>VLOOKUP(J96,'Customer ID'!A:D,4,FALSE)</f>
        <v>FL</v>
      </c>
    </row>
    <row r="97" spans="1:15" x14ac:dyDescent="0.3">
      <c r="A97" s="1">
        <v>43092</v>
      </c>
      <c r="B97" s="2">
        <v>0.56422453703703701</v>
      </c>
      <c r="C97" t="s">
        <v>32</v>
      </c>
      <c r="D97" t="s">
        <v>192</v>
      </c>
      <c r="E97">
        <v>1</v>
      </c>
      <c r="G97">
        <v>112</v>
      </c>
      <c r="H97" s="3">
        <v>50</v>
      </c>
      <c r="I97" s="3">
        <v>-7.5</v>
      </c>
      <c r="J97" t="s">
        <v>161</v>
      </c>
      <c r="K97">
        <v>12.54</v>
      </c>
      <c r="L97" s="5">
        <f t="shared" si="1"/>
        <v>0.74919999999999998</v>
      </c>
      <c r="M97" t="str">
        <f>VLOOKUP(J97,'Customer ID'!A:D,2,FALSE)</f>
        <v>Male</v>
      </c>
      <c r="N97" t="str">
        <f>VLOOKUP(J97,'Customer ID'!A:D,3,FALSE)</f>
        <v>18-25</v>
      </c>
      <c r="O97" t="str">
        <f>VLOOKUP(J97,'Customer ID'!A:D,4,FALSE)</f>
        <v>NC</v>
      </c>
    </row>
    <row r="98" spans="1:15" x14ac:dyDescent="0.3">
      <c r="A98" s="1">
        <v>43091</v>
      </c>
      <c r="B98" s="2">
        <v>0.76305555555555549</v>
      </c>
      <c r="C98" t="s">
        <v>76</v>
      </c>
      <c r="D98" t="s">
        <v>193</v>
      </c>
      <c r="E98">
        <v>1</v>
      </c>
      <c r="G98">
        <v>636</v>
      </c>
      <c r="H98" s="3">
        <v>50</v>
      </c>
      <c r="I98" s="3">
        <v>-7.5</v>
      </c>
      <c r="J98" t="s">
        <v>194</v>
      </c>
      <c r="K98">
        <v>12.54</v>
      </c>
      <c r="L98" s="5">
        <f t="shared" si="1"/>
        <v>0.74919999999999998</v>
      </c>
      <c r="M98" t="str">
        <f>VLOOKUP(J98,'Customer ID'!A:D,2,FALSE)</f>
        <v>Male</v>
      </c>
      <c r="N98" t="str">
        <f>VLOOKUP(J98,'Customer ID'!A:D,3,FALSE)</f>
        <v>26-35</v>
      </c>
      <c r="O98" t="str">
        <f>VLOOKUP(J98,'Customer ID'!A:D,4,FALSE)</f>
        <v>NC</v>
      </c>
    </row>
    <row r="99" spans="1:15" x14ac:dyDescent="0.3">
      <c r="A99" s="1">
        <v>43183</v>
      </c>
      <c r="B99" s="2">
        <v>0.67685185185185182</v>
      </c>
      <c r="C99" t="s">
        <v>102</v>
      </c>
      <c r="D99" t="s">
        <v>195</v>
      </c>
      <c r="E99">
        <v>1</v>
      </c>
      <c r="G99">
        <v>142</v>
      </c>
      <c r="H99" s="3">
        <v>49.99</v>
      </c>
      <c r="I99" s="3">
        <v>-7.5</v>
      </c>
      <c r="J99" t="s">
        <v>196</v>
      </c>
      <c r="K99">
        <v>12.54</v>
      </c>
      <c r="L99" s="5">
        <f t="shared" si="1"/>
        <v>0.74914982996599322</v>
      </c>
      <c r="M99" t="str">
        <f>VLOOKUP(J99,'Customer ID'!A:D,2,FALSE)</f>
        <v>Male</v>
      </c>
      <c r="N99" t="str">
        <f>VLOOKUP(J99,'Customer ID'!A:D,3,FALSE)</f>
        <v>18-25</v>
      </c>
      <c r="O99" t="str">
        <f>VLOOKUP(J99,'Customer ID'!A:D,4,FALSE)</f>
        <v>NC</v>
      </c>
    </row>
    <row r="100" spans="1:15" x14ac:dyDescent="0.3">
      <c r="A100" s="1">
        <v>43078</v>
      </c>
      <c r="B100" s="2">
        <v>0.63344907407407403</v>
      </c>
      <c r="C100" t="s">
        <v>102</v>
      </c>
      <c r="D100" t="s">
        <v>195</v>
      </c>
      <c r="E100">
        <v>1</v>
      </c>
      <c r="G100">
        <v>142</v>
      </c>
      <c r="H100" s="3">
        <v>49.99</v>
      </c>
      <c r="I100" s="3">
        <v>0</v>
      </c>
      <c r="J100" t="s">
        <v>104</v>
      </c>
      <c r="K100">
        <v>12.54</v>
      </c>
      <c r="L100" s="5">
        <f t="shared" si="1"/>
        <v>0.74914982996599322</v>
      </c>
      <c r="M100" t="str">
        <f>VLOOKUP(J100,'Customer ID'!A:D,2,FALSE)</f>
        <v>Male</v>
      </c>
      <c r="N100" t="str">
        <f>VLOOKUP(J100,'Customer ID'!A:D,3,FALSE)</f>
        <v>46-55</v>
      </c>
      <c r="O100" t="str">
        <f>VLOOKUP(J100,'Customer ID'!A:D,4,FALSE)</f>
        <v>NC</v>
      </c>
    </row>
    <row r="101" spans="1:15" x14ac:dyDescent="0.3">
      <c r="A101" s="1">
        <v>43300</v>
      </c>
      <c r="B101" s="2">
        <v>0.67988425925925933</v>
      </c>
      <c r="C101" t="s">
        <v>32</v>
      </c>
      <c r="D101" t="s">
        <v>197</v>
      </c>
      <c r="E101">
        <v>1</v>
      </c>
      <c r="F101" t="s">
        <v>14</v>
      </c>
      <c r="G101">
        <v>519</v>
      </c>
      <c r="H101" s="3">
        <v>49</v>
      </c>
      <c r="I101" s="3">
        <v>-7.35</v>
      </c>
      <c r="J101" t="s">
        <v>198</v>
      </c>
      <c r="K101">
        <v>12.54</v>
      </c>
      <c r="L101" s="5">
        <f t="shared" si="1"/>
        <v>0.74408163265306126</v>
      </c>
      <c r="M101" t="str">
        <f>VLOOKUP(J101,'Customer ID'!A:D,2,FALSE)</f>
        <v>Female</v>
      </c>
      <c r="N101" t="str">
        <f>VLOOKUP(J101,'Customer ID'!A:D,3,FALSE)</f>
        <v>36-45</v>
      </c>
      <c r="O101" t="str">
        <f>VLOOKUP(J101,'Customer ID'!A:D,4,FALSE)</f>
        <v>NC</v>
      </c>
    </row>
    <row r="102" spans="1:15" x14ac:dyDescent="0.3">
      <c r="A102" s="1">
        <v>43230</v>
      </c>
      <c r="B102" s="2">
        <v>0.82807870370370373</v>
      </c>
      <c r="C102" t="s">
        <v>76</v>
      </c>
      <c r="D102" t="s">
        <v>199</v>
      </c>
      <c r="E102">
        <v>1</v>
      </c>
      <c r="G102">
        <v>1134</v>
      </c>
      <c r="H102" s="3">
        <v>49</v>
      </c>
      <c r="I102" s="3">
        <v>-4.9000000000000004</v>
      </c>
      <c r="J102" t="s">
        <v>200</v>
      </c>
      <c r="K102">
        <v>12.54</v>
      </c>
      <c r="L102" s="5">
        <f t="shared" si="1"/>
        <v>0.74408163265306126</v>
      </c>
      <c r="M102" t="str">
        <f>VLOOKUP(J102,'Customer ID'!A:D,2,FALSE)</f>
        <v>Female</v>
      </c>
      <c r="N102" t="str">
        <f>VLOOKUP(J102,'Customer ID'!A:D,3,FALSE)</f>
        <v>18-25</v>
      </c>
      <c r="O102" t="str">
        <f>VLOOKUP(J102,'Customer ID'!A:D,4,FALSE)</f>
        <v>SC</v>
      </c>
    </row>
    <row r="103" spans="1:15" x14ac:dyDescent="0.3">
      <c r="A103" s="1">
        <v>43363</v>
      </c>
      <c r="B103" s="2">
        <v>0.57218749999999996</v>
      </c>
      <c r="C103" t="s">
        <v>39</v>
      </c>
      <c r="D103" t="s">
        <v>201</v>
      </c>
      <c r="E103">
        <v>1</v>
      </c>
      <c r="G103">
        <v>1544</v>
      </c>
      <c r="H103" s="3">
        <v>48</v>
      </c>
      <c r="I103" s="3">
        <v>0</v>
      </c>
      <c r="J103" t="s">
        <v>43</v>
      </c>
      <c r="K103">
        <v>12.54</v>
      </c>
      <c r="L103" s="5">
        <f t="shared" si="1"/>
        <v>0.73875000000000002</v>
      </c>
      <c r="M103" t="str">
        <f>VLOOKUP(J103,'Customer ID'!A:D,2,FALSE)</f>
        <v>Male</v>
      </c>
      <c r="N103" t="str">
        <f>VLOOKUP(J103,'Customer ID'!A:D,3,FALSE)</f>
        <v>26-35</v>
      </c>
      <c r="O103" t="str">
        <f>VLOOKUP(J103,'Customer ID'!A:D,4,FALSE)</f>
        <v>TN</v>
      </c>
    </row>
    <row r="104" spans="1:15" x14ac:dyDescent="0.3">
      <c r="A104" s="1">
        <v>43355</v>
      </c>
      <c r="B104" s="2">
        <v>0.61974537037037036</v>
      </c>
      <c r="C104" t="s">
        <v>39</v>
      </c>
      <c r="D104" t="s">
        <v>202</v>
      </c>
      <c r="E104">
        <v>1</v>
      </c>
      <c r="F104" t="s">
        <v>14</v>
      </c>
      <c r="G104">
        <v>1472</v>
      </c>
      <c r="H104" s="3">
        <v>48</v>
      </c>
      <c r="I104" s="3">
        <v>-9.6</v>
      </c>
      <c r="J104" t="s">
        <v>203</v>
      </c>
      <c r="K104">
        <v>12.54</v>
      </c>
      <c r="L104" s="5">
        <f t="shared" si="1"/>
        <v>0.73875000000000002</v>
      </c>
      <c r="M104" t="str">
        <f>VLOOKUP(J104,'Customer ID'!A:D,2,FALSE)</f>
        <v>Male</v>
      </c>
      <c r="N104" t="str">
        <f>VLOOKUP(J104,'Customer ID'!A:D,3,FALSE)</f>
        <v>36-45</v>
      </c>
      <c r="O104" t="str">
        <f>VLOOKUP(J104,'Customer ID'!A:D,4,FALSE)</f>
        <v>SC</v>
      </c>
    </row>
    <row r="105" spans="1:15" x14ac:dyDescent="0.3">
      <c r="A105" s="1">
        <v>43316</v>
      </c>
      <c r="B105" s="2">
        <v>0.52997685185185184</v>
      </c>
      <c r="C105" t="s">
        <v>102</v>
      </c>
      <c r="D105" t="s">
        <v>204</v>
      </c>
      <c r="E105">
        <v>1</v>
      </c>
      <c r="F105" t="s">
        <v>14</v>
      </c>
      <c r="G105">
        <v>1420</v>
      </c>
      <c r="H105" s="3">
        <v>48</v>
      </c>
      <c r="I105" s="3">
        <v>0</v>
      </c>
      <c r="J105" t="s">
        <v>205</v>
      </c>
      <c r="K105">
        <v>12.54</v>
      </c>
      <c r="L105" s="5">
        <f t="shared" si="1"/>
        <v>0.73875000000000002</v>
      </c>
      <c r="M105" t="str">
        <f>VLOOKUP(J105,'Customer ID'!A:D,2,FALSE)</f>
        <v>Male</v>
      </c>
      <c r="N105" t="str">
        <f>VLOOKUP(J105,'Customer ID'!A:D,3,FALSE)</f>
        <v>46-55</v>
      </c>
      <c r="O105" t="str">
        <f>VLOOKUP(J105,'Customer ID'!A:D,4,FALSE)</f>
        <v>TN</v>
      </c>
    </row>
    <row r="106" spans="1:15" x14ac:dyDescent="0.3">
      <c r="A106" s="1">
        <v>43222</v>
      </c>
      <c r="B106" s="2">
        <v>0.70351851851851854</v>
      </c>
      <c r="C106" t="s">
        <v>102</v>
      </c>
      <c r="D106" t="s">
        <v>206</v>
      </c>
      <c r="E106">
        <v>1</v>
      </c>
      <c r="F106" t="s">
        <v>14</v>
      </c>
      <c r="G106">
        <v>892</v>
      </c>
      <c r="H106" s="3">
        <v>48</v>
      </c>
      <c r="I106" s="3">
        <v>0</v>
      </c>
      <c r="J106" t="s">
        <v>207</v>
      </c>
      <c r="K106">
        <v>12.54</v>
      </c>
      <c r="L106" s="5">
        <f t="shared" si="1"/>
        <v>0.73875000000000002</v>
      </c>
      <c r="M106" t="str">
        <f>VLOOKUP(J106,'Customer ID'!A:D,2,FALSE)</f>
        <v>Male</v>
      </c>
      <c r="N106" t="str">
        <f>VLOOKUP(J106,'Customer ID'!A:D,3,FALSE)</f>
        <v>18-25</v>
      </c>
      <c r="O106" t="str">
        <f>VLOOKUP(J106,'Customer ID'!A:D,4,FALSE)</f>
        <v>VA</v>
      </c>
    </row>
    <row r="107" spans="1:15" x14ac:dyDescent="0.3">
      <c r="A107" s="1">
        <v>43148</v>
      </c>
      <c r="B107" s="2">
        <v>0.70356481481481481</v>
      </c>
      <c r="C107" t="s">
        <v>102</v>
      </c>
      <c r="D107" t="s">
        <v>208</v>
      </c>
      <c r="E107">
        <v>1</v>
      </c>
      <c r="F107" t="s">
        <v>14</v>
      </c>
      <c r="G107">
        <v>878</v>
      </c>
      <c r="H107" s="3">
        <v>48</v>
      </c>
      <c r="I107" s="3">
        <v>-7.2</v>
      </c>
      <c r="J107" t="s">
        <v>209</v>
      </c>
      <c r="K107">
        <v>12.54</v>
      </c>
      <c r="L107" s="5">
        <f t="shared" si="1"/>
        <v>0.73875000000000002</v>
      </c>
      <c r="M107" t="str">
        <f>VLOOKUP(J107,'Customer ID'!A:D,2,FALSE)</f>
        <v>Female</v>
      </c>
      <c r="N107" t="str">
        <f>VLOOKUP(J107,'Customer ID'!A:D,3,FALSE)</f>
        <v>26-35</v>
      </c>
      <c r="O107" t="str">
        <f>VLOOKUP(J107,'Customer ID'!A:D,4,FALSE)</f>
        <v>VA</v>
      </c>
    </row>
    <row r="108" spans="1:15" x14ac:dyDescent="0.3">
      <c r="A108" s="1">
        <v>43145</v>
      </c>
      <c r="B108" s="2">
        <v>0.69040509259259253</v>
      </c>
      <c r="C108" t="s">
        <v>102</v>
      </c>
      <c r="D108" t="s">
        <v>208</v>
      </c>
      <c r="E108">
        <v>1</v>
      </c>
      <c r="F108" t="s">
        <v>14</v>
      </c>
      <c r="G108">
        <v>878</v>
      </c>
      <c r="H108" s="3">
        <v>48</v>
      </c>
      <c r="I108" s="3">
        <v>-7.2</v>
      </c>
      <c r="J108" t="s">
        <v>210</v>
      </c>
      <c r="K108">
        <v>12.54</v>
      </c>
      <c r="L108" s="5">
        <f t="shared" si="1"/>
        <v>0.73875000000000002</v>
      </c>
      <c r="M108" t="str">
        <f>VLOOKUP(J108,'Customer ID'!A:D,2,FALSE)</f>
        <v>Female</v>
      </c>
      <c r="N108" t="str">
        <f>VLOOKUP(J108,'Customer ID'!A:D,3,FALSE)</f>
        <v>36-45</v>
      </c>
      <c r="O108" t="str">
        <f>VLOOKUP(J108,'Customer ID'!A:D,4,FALSE)</f>
        <v>VA</v>
      </c>
    </row>
    <row r="109" spans="1:15" x14ac:dyDescent="0.3">
      <c r="A109" s="1">
        <v>43134</v>
      </c>
      <c r="B109" s="2">
        <v>0.75680555555555562</v>
      </c>
      <c r="C109" t="s">
        <v>102</v>
      </c>
      <c r="D109" t="s">
        <v>208</v>
      </c>
      <c r="E109">
        <v>1</v>
      </c>
      <c r="F109" t="s">
        <v>14</v>
      </c>
      <c r="G109">
        <v>878</v>
      </c>
      <c r="H109" s="3">
        <v>48</v>
      </c>
      <c r="I109" s="3">
        <v>0</v>
      </c>
      <c r="K109">
        <v>12.54</v>
      </c>
      <c r="L109" s="5">
        <f t="shared" si="1"/>
        <v>0.73875000000000002</v>
      </c>
      <c r="M109" t="e">
        <f>VLOOKUP(J109,'Customer ID'!A:D,2,FALSE)</f>
        <v>#N/A</v>
      </c>
      <c r="N109" t="e">
        <f>VLOOKUP(J109,'Customer ID'!A:D,3,FALSE)</f>
        <v>#N/A</v>
      </c>
      <c r="O109" t="e">
        <f>VLOOKUP(J109,'Customer ID'!A:D,4,FALSE)</f>
        <v>#N/A</v>
      </c>
    </row>
    <row r="110" spans="1:15" x14ac:dyDescent="0.3">
      <c r="A110" s="1">
        <v>43090</v>
      </c>
      <c r="B110" s="2">
        <v>0.61420138888888887</v>
      </c>
      <c r="C110" t="s">
        <v>39</v>
      </c>
      <c r="D110" t="s">
        <v>211</v>
      </c>
      <c r="E110">
        <v>1</v>
      </c>
      <c r="F110" t="s">
        <v>14</v>
      </c>
      <c r="G110">
        <v>606</v>
      </c>
      <c r="H110" s="3">
        <v>48</v>
      </c>
      <c r="I110" s="3">
        <v>-7.2</v>
      </c>
      <c r="J110" t="s">
        <v>212</v>
      </c>
      <c r="K110">
        <v>12.54</v>
      </c>
      <c r="L110" s="5">
        <f t="shared" si="1"/>
        <v>0.73875000000000002</v>
      </c>
      <c r="M110" t="str">
        <f>VLOOKUP(J110,'Customer ID'!A:D,2,FALSE)</f>
        <v>Female</v>
      </c>
      <c r="N110" t="str">
        <f>VLOOKUP(J110,'Customer ID'!A:D,3,FALSE)</f>
        <v>46-55</v>
      </c>
      <c r="O110" t="str">
        <f>VLOOKUP(J110,'Customer ID'!A:D,4,FALSE)</f>
        <v>GA</v>
      </c>
    </row>
    <row r="111" spans="1:15" x14ac:dyDescent="0.3">
      <c r="A111" s="1">
        <v>43085</v>
      </c>
      <c r="B111" s="2">
        <v>0.60815972222222225</v>
      </c>
      <c r="C111" t="s">
        <v>39</v>
      </c>
      <c r="D111" t="s">
        <v>211</v>
      </c>
      <c r="E111">
        <v>1</v>
      </c>
      <c r="F111" t="s">
        <v>14</v>
      </c>
      <c r="G111">
        <v>606</v>
      </c>
      <c r="H111" s="3">
        <v>48</v>
      </c>
      <c r="I111" s="3">
        <v>0</v>
      </c>
      <c r="J111" t="s">
        <v>213</v>
      </c>
      <c r="K111">
        <v>12.54</v>
      </c>
      <c r="L111" s="5">
        <f t="shared" si="1"/>
        <v>0.73875000000000002</v>
      </c>
      <c r="M111" t="str">
        <f>VLOOKUP(J111,'Customer ID'!A:D,2,FALSE)</f>
        <v>Female</v>
      </c>
      <c r="N111" t="str">
        <f>VLOOKUP(J111,'Customer ID'!A:D,3,FALSE)</f>
        <v>56-64</v>
      </c>
      <c r="O111" t="str">
        <f>VLOOKUP(J111,'Customer ID'!A:D,4,FALSE)</f>
        <v>GA</v>
      </c>
    </row>
    <row r="112" spans="1:15" x14ac:dyDescent="0.3">
      <c r="A112" s="1">
        <v>43039</v>
      </c>
      <c r="B112" s="2">
        <v>0.61937500000000001</v>
      </c>
      <c r="C112" t="s">
        <v>39</v>
      </c>
      <c r="D112" t="s">
        <v>214</v>
      </c>
      <c r="E112">
        <v>1</v>
      </c>
      <c r="G112">
        <v>200</v>
      </c>
      <c r="H112" s="3">
        <v>48</v>
      </c>
      <c r="I112" s="3">
        <v>0</v>
      </c>
      <c r="J112" t="s">
        <v>215</v>
      </c>
      <c r="K112">
        <v>12.54</v>
      </c>
      <c r="L112" s="5">
        <f t="shared" si="1"/>
        <v>0.73875000000000002</v>
      </c>
      <c r="M112" t="str">
        <f>VLOOKUP(J112,'Customer ID'!A:D,2,FALSE)</f>
        <v>Male</v>
      </c>
      <c r="N112" t="str">
        <f>VLOOKUP(J112,'Customer ID'!A:D,3,FALSE)</f>
        <v>18-25</v>
      </c>
      <c r="O112" t="str">
        <f>VLOOKUP(J112,'Customer ID'!A:D,4,FALSE)</f>
        <v>GA</v>
      </c>
    </row>
    <row r="113" spans="1:15" x14ac:dyDescent="0.3">
      <c r="A113" s="1">
        <v>43230</v>
      </c>
      <c r="B113" s="2">
        <v>0.52364583333333337</v>
      </c>
      <c r="C113" t="s">
        <v>99</v>
      </c>
      <c r="D113" t="s">
        <v>216</v>
      </c>
      <c r="E113">
        <v>1</v>
      </c>
      <c r="G113">
        <v>443</v>
      </c>
      <c r="H113" s="3">
        <v>47.99</v>
      </c>
      <c r="I113" s="3">
        <v>0</v>
      </c>
      <c r="K113">
        <v>12.54</v>
      </c>
      <c r="L113" s="5">
        <f t="shared" si="1"/>
        <v>0.73869556157532823</v>
      </c>
      <c r="M113" t="e">
        <f>VLOOKUP(J113,'Customer ID'!A:D,2,FALSE)</f>
        <v>#N/A</v>
      </c>
      <c r="N113" t="e">
        <f>VLOOKUP(J113,'Customer ID'!A:D,3,FALSE)</f>
        <v>#N/A</v>
      </c>
      <c r="O113" t="e">
        <f>VLOOKUP(J113,'Customer ID'!A:D,4,FALSE)</f>
        <v>#N/A</v>
      </c>
    </row>
    <row r="114" spans="1:15" x14ac:dyDescent="0.3">
      <c r="A114" s="1">
        <v>43351</v>
      </c>
      <c r="B114" s="2">
        <v>0.54804398148148148</v>
      </c>
      <c r="C114" t="s">
        <v>32</v>
      </c>
      <c r="D114" t="s">
        <v>217</v>
      </c>
      <c r="E114">
        <v>1</v>
      </c>
      <c r="G114">
        <v>343</v>
      </c>
      <c r="H114" s="3">
        <v>47</v>
      </c>
      <c r="I114" s="3">
        <v>-9.4</v>
      </c>
      <c r="J114" t="s">
        <v>218</v>
      </c>
      <c r="K114">
        <v>12.54</v>
      </c>
      <c r="L114" s="5">
        <f t="shared" si="1"/>
        <v>0.7331914893617022</v>
      </c>
      <c r="M114" t="str">
        <f>VLOOKUP(J114,'Customer ID'!A:D,2,FALSE)</f>
        <v>Male</v>
      </c>
      <c r="N114" t="str">
        <f>VLOOKUP(J114,'Customer ID'!A:D,3,FALSE)</f>
        <v>26-35</v>
      </c>
      <c r="O114" t="str">
        <f>VLOOKUP(J114,'Customer ID'!A:D,4,FALSE)</f>
        <v>GA</v>
      </c>
    </row>
    <row r="115" spans="1:15" x14ac:dyDescent="0.3">
      <c r="A115" s="1">
        <v>43372</v>
      </c>
      <c r="B115" s="2">
        <v>0.70145833333333341</v>
      </c>
      <c r="C115" t="s">
        <v>39</v>
      </c>
      <c r="D115" t="s">
        <v>219</v>
      </c>
      <c r="E115">
        <v>1</v>
      </c>
      <c r="F115" t="s">
        <v>14</v>
      </c>
      <c r="G115">
        <v>789</v>
      </c>
      <c r="H115" s="3">
        <v>46</v>
      </c>
      <c r="I115" s="3">
        <v>0</v>
      </c>
      <c r="J115" t="s">
        <v>96</v>
      </c>
      <c r="K115">
        <v>12.54</v>
      </c>
      <c r="L115" s="5">
        <f t="shared" si="1"/>
        <v>0.72739130434782606</v>
      </c>
      <c r="M115" t="str">
        <f>VLOOKUP(J115,'Customer ID'!A:D,2,FALSE)</f>
        <v>Female</v>
      </c>
      <c r="N115" t="str">
        <f>VLOOKUP(J115,'Customer ID'!A:D,3,FALSE)</f>
        <v>18-25</v>
      </c>
      <c r="O115" t="str">
        <f>VLOOKUP(J115,'Customer ID'!A:D,4,FALSE)</f>
        <v>GA</v>
      </c>
    </row>
    <row r="116" spans="1:15" x14ac:dyDescent="0.3">
      <c r="A116" s="1">
        <v>43334</v>
      </c>
      <c r="B116" s="2">
        <v>0.87310185185185185</v>
      </c>
      <c r="C116" t="s">
        <v>102</v>
      </c>
      <c r="D116" t="s">
        <v>220</v>
      </c>
      <c r="E116">
        <v>1</v>
      </c>
      <c r="F116" t="s">
        <v>14</v>
      </c>
      <c r="G116">
        <v>1418</v>
      </c>
      <c r="H116" s="3">
        <v>46</v>
      </c>
      <c r="I116" s="3">
        <v>-4.5999999999999996</v>
      </c>
      <c r="J116" t="s">
        <v>221</v>
      </c>
      <c r="K116">
        <v>12.54</v>
      </c>
      <c r="L116" s="5">
        <f t="shared" si="1"/>
        <v>0.72739130434782606</v>
      </c>
      <c r="M116" t="str">
        <f>VLOOKUP(J116,'Customer ID'!A:D,2,FALSE)</f>
        <v>Female</v>
      </c>
      <c r="N116" t="str">
        <f>VLOOKUP(J116,'Customer ID'!A:D,3,FALSE)</f>
        <v>46-55</v>
      </c>
      <c r="O116" t="str">
        <f>VLOOKUP(J116,'Customer ID'!A:D,4,FALSE)</f>
        <v>FL</v>
      </c>
    </row>
    <row r="117" spans="1:15" x14ac:dyDescent="0.3">
      <c r="A117" s="1">
        <v>43305</v>
      </c>
      <c r="B117" s="2">
        <v>0.62815972222222227</v>
      </c>
      <c r="C117" t="s">
        <v>102</v>
      </c>
      <c r="D117" t="s">
        <v>220</v>
      </c>
      <c r="E117">
        <v>1</v>
      </c>
      <c r="F117" t="s">
        <v>14</v>
      </c>
      <c r="G117">
        <v>1418</v>
      </c>
      <c r="H117" s="3">
        <v>46</v>
      </c>
      <c r="I117" s="3">
        <v>0</v>
      </c>
      <c r="J117" t="s">
        <v>222</v>
      </c>
      <c r="K117">
        <v>12.54</v>
      </c>
      <c r="L117" s="5">
        <f t="shared" si="1"/>
        <v>0.72739130434782606</v>
      </c>
      <c r="M117" t="str">
        <f>VLOOKUP(J117,'Customer ID'!A:D,2,FALSE)</f>
        <v>Female</v>
      </c>
      <c r="N117" t="str">
        <f>VLOOKUP(J117,'Customer ID'!A:D,3,FALSE)</f>
        <v>56-64</v>
      </c>
      <c r="O117" t="str">
        <f>VLOOKUP(J117,'Customer ID'!A:D,4,FALSE)</f>
        <v>NC</v>
      </c>
    </row>
    <row r="118" spans="1:15" x14ac:dyDescent="0.3">
      <c r="A118" s="1">
        <v>43139</v>
      </c>
      <c r="B118" s="2">
        <v>0.57142361111111117</v>
      </c>
      <c r="C118" t="s">
        <v>102</v>
      </c>
      <c r="D118" t="s">
        <v>223</v>
      </c>
      <c r="E118">
        <v>1</v>
      </c>
      <c r="F118" t="s">
        <v>14</v>
      </c>
      <c r="G118">
        <v>884</v>
      </c>
      <c r="H118" s="3">
        <v>46</v>
      </c>
      <c r="I118" s="3">
        <v>0</v>
      </c>
      <c r="K118">
        <v>12.54</v>
      </c>
      <c r="L118" s="5">
        <f t="shared" si="1"/>
        <v>0.72739130434782606</v>
      </c>
      <c r="M118" t="e">
        <f>VLOOKUP(J118,'Customer ID'!A:D,2,FALSE)</f>
        <v>#N/A</v>
      </c>
      <c r="N118" t="e">
        <f>VLOOKUP(J118,'Customer ID'!A:D,3,FALSE)</f>
        <v>#N/A</v>
      </c>
      <c r="O118" t="e">
        <f>VLOOKUP(J118,'Customer ID'!A:D,4,FALSE)</f>
        <v>#N/A</v>
      </c>
    </row>
    <row r="119" spans="1:15" x14ac:dyDescent="0.3">
      <c r="A119" s="1">
        <v>43064</v>
      </c>
      <c r="B119" s="2">
        <v>0.51637731481481486</v>
      </c>
      <c r="C119" t="s">
        <v>39</v>
      </c>
      <c r="D119" t="s">
        <v>224</v>
      </c>
      <c r="E119">
        <v>1</v>
      </c>
      <c r="G119">
        <v>74</v>
      </c>
      <c r="H119" s="3">
        <v>46</v>
      </c>
      <c r="I119" s="3">
        <v>-9.1999999999999993</v>
      </c>
      <c r="J119" t="s">
        <v>225</v>
      </c>
      <c r="K119">
        <v>12.54</v>
      </c>
      <c r="L119" s="5">
        <f t="shared" si="1"/>
        <v>0.72739130434782606</v>
      </c>
      <c r="M119" t="str">
        <f>VLOOKUP(J119,'Customer ID'!A:D,2,FALSE)</f>
        <v>Female</v>
      </c>
      <c r="N119" t="str">
        <f>VLOOKUP(J119,'Customer ID'!A:D,3,FALSE)</f>
        <v>64+</v>
      </c>
      <c r="O119" t="str">
        <f>VLOOKUP(J119,'Customer ID'!A:D,4,FALSE)</f>
        <v>NC</v>
      </c>
    </row>
    <row r="120" spans="1:15" x14ac:dyDescent="0.3">
      <c r="A120" s="1">
        <v>43371</v>
      </c>
      <c r="B120" s="2">
        <v>0.61658564814814809</v>
      </c>
      <c r="C120" t="s">
        <v>39</v>
      </c>
      <c r="D120" t="s">
        <v>226</v>
      </c>
      <c r="E120">
        <v>3</v>
      </c>
      <c r="G120">
        <v>111</v>
      </c>
      <c r="H120" s="3">
        <v>45</v>
      </c>
      <c r="I120" s="3">
        <v>0</v>
      </c>
      <c r="J120" t="s">
        <v>227</v>
      </c>
      <c r="K120">
        <v>12.54</v>
      </c>
      <c r="L120" s="5">
        <f t="shared" si="1"/>
        <v>0.72133333333333338</v>
      </c>
      <c r="M120" t="str">
        <f>VLOOKUP(J120,'Customer ID'!A:D,2,FALSE)</f>
        <v>Male</v>
      </c>
      <c r="N120" t="str">
        <f>VLOOKUP(J120,'Customer ID'!A:D,3,FALSE)</f>
        <v>18-25</v>
      </c>
      <c r="O120" t="str">
        <f>VLOOKUP(J120,'Customer ID'!A:D,4,FALSE)</f>
        <v>NC</v>
      </c>
    </row>
    <row r="121" spans="1:15" x14ac:dyDescent="0.3">
      <c r="A121" s="1">
        <v>43371</v>
      </c>
      <c r="B121" s="2">
        <v>0.32483796296296297</v>
      </c>
      <c r="C121" t="s">
        <v>12</v>
      </c>
      <c r="D121" t="s">
        <v>228</v>
      </c>
      <c r="E121">
        <v>1</v>
      </c>
      <c r="F121" t="s">
        <v>14</v>
      </c>
      <c r="G121">
        <v>1712</v>
      </c>
      <c r="H121" s="3">
        <v>45</v>
      </c>
      <c r="I121" s="3">
        <v>0</v>
      </c>
      <c r="J121" t="s">
        <v>229</v>
      </c>
      <c r="K121">
        <v>12.54</v>
      </c>
      <c r="L121" s="5">
        <f t="shared" si="1"/>
        <v>0.72133333333333338</v>
      </c>
      <c r="M121" t="str">
        <f>VLOOKUP(J121,'Customer ID'!A:D,2,FALSE)</f>
        <v>Male</v>
      </c>
      <c r="N121" t="str">
        <f>VLOOKUP(J121,'Customer ID'!A:D,3,FALSE)</f>
        <v>26-35</v>
      </c>
      <c r="O121" t="str">
        <f>VLOOKUP(J121,'Customer ID'!A:D,4,FALSE)</f>
        <v>NC</v>
      </c>
    </row>
    <row r="122" spans="1:15" x14ac:dyDescent="0.3">
      <c r="A122" s="1">
        <v>43340</v>
      </c>
      <c r="B122" s="2">
        <v>0.39891203703703698</v>
      </c>
      <c r="C122" t="s">
        <v>12</v>
      </c>
      <c r="D122" t="s">
        <v>230</v>
      </c>
      <c r="E122">
        <v>1</v>
      </c>
      <c r="F122" t="s">
        <v>14</v>
      </c>
      <c r="G122">
        <v>1602</v>
      </c>
      <c r="H122" s="3">
        <v>45</v>
      </c>
      <c r="I122" s="3">
        <v>0</v>
      </c>
      <c r="J122" t="s">
        <v>231</v>
      </c>
      <c r="K122">
        <v>12.54</v>
      </c>
      <c r="L122" s="5">
        <f t="shared" si="1"/>
        <v>0.72133333333333338</v>
      </c>
      <c r="M122" t="str">
        <f>VLOOKUP(J122,'Customer ID'!A:D,2,FALSE)</f>
        <v>Female</v>
      </c>
      <c r="N122" t="str">
        <f>VLOOKUP(J122,'Customer ID'!A:D,3,FALSE)</f>
        <v>18-25</v>
      </c>
      <c r="O122" t="str">
        <f>VLOOKUP(J122,'Customer ID'!A:D,4,FALSE)</f>
        <v>NC</v>
      </c>
    </row>
    <row r="123" spans="1:15" x14ac:dyDescent="0.3">
      <c r="A123" s="1">
        <v>43334</v>
      </c>
      <c r="B123" s="2">
        <v>0.86609953703703713</v>
      </c>
      <c r="C123" t="s">
        <v>116</v>
      </c>
      <c r="D123" t="s">
        <v>133</v>
      </c>
      <c r="E123">
        <v>1</v>
      </c>
      <c r="F123" t="s">
        <v>232</v>
      </c>
      <c r="G123">
        <v>1291</v>
      </c>
      <c r="H123" s="3">
        <v>45</v>
      </c>
      <c r="I123" s="3">
        <v>-4.5</v>
      </c>
      <c r="J123" t="s">
        <v>233</v>
      </c>
      <c r="K123">
        <v>12.54</v>
      </c>
      <c r="L123" s="5">
        <f t="shared" si="1"/>
        <v>0.72133333333333338</v>
      </c>
      <c r="M123" t="str">
        <f>VLOOKUP(J123,'Customer ID'!A:D,2,FALSE)</f>
        <v>Female</v>
      </c>
      <c r="N123" t="str">
        <f>VLOOKUP(J123,'Customer ID'!A:D,3,FALSE)</f>
        <v>26-35</v>
      </c>
      <c r="O123" t="str">
        <f>VLOOKUP(J123,'Customer ID'!A:D,4,FALSE)</f>
        <v>NC</v>
      </c>
    </row>
    <row r="124" spans="1:15" x14ac:dyDescent="0.3">
      <c r="A124" s="1">
        <v>43281</v>
      </c>
      <c r="B124" s="2">
        <v>0.61511574074074071</v>
      </c>
      <c r="C124" t="s">
        <v>12</v>
      </c>
      <c r="D124" t="s">
        <v>234</v>
      </c>
      <c r="E124">
        <v>1</v>
      </c>
      <c r="G124">
        <v>1282</v>
      </c>
      <c r="H124" s="3">
        <v>45</v>
      </c>
      <c r="I124" s="3">
        <v>0</v>
      </c>
      <c r="J124" t="s">
        <v>235</v>
      </c>
      <c r="K124">
        <v>12.54</v>
      </c>
      <c r="L124" s="5">
        <f t="shared" si="1"/>
        <v>0.72133333333333338</v>
      </c>
      <c r="M124" t="str">
        <f>VLOOKUP(J124,'Customer ID'!A:D,2,FALSE)</f>
        <v>Female</v>
      </c>
      <c r="N124" t="str">
        <f>VLOOKUP(J124,'Customer ID'!A:D,3,FALSE)</f>
        <v>36-45</v>
      </c>
      <c r="O124" t="str">
        <f>VLOOKUP(J124,'Customer ID'!A:D,4,FALSE)</f>
        <v>SC</v>
      </c>
    </row>
    <row r="125" spans="1:15" x14ac:dyDescent="0.3">
      <c r="A125" s="1">
        <v>43225</v>
      </c>
      <c r="B125" s="2">
        <v>0.7018402777777778</v>
      </c>
      <c r="C125" t="s">
        <v>136</v>
      </c>
      <c r="D125" t="s">
        <v>236</v>
      </c>
      <c r="E125">
        <v>1</v>
      </c>
      <c r="F125" t="s">
        <v>14</v>
      </c>
      <c r="G125">
        <v>1125</v>
      </c>
      <c r="H125" s="3">
        <v>45</v>
      </c>
      <c r="I125" s="3">
        <v>-9</v>
      </c>
      <c r="J125" t="s">
        <v>237</v>
      </c>
      <c r="K125">
        <v>12.54</v>
      </c>
      <c r="L125" s="5">
        <f t="shared" si="1"/>
        <v>0.72133333333333338</v>
      </c>
      <c r="M125" t="str">
        <f>VLOOKUP(J125,'Customer ID'!A:D,2,FALSE)</f>
        <v>Female</v>
      </c>
      <c r="N125" t="str">
        <f>VLOOKUP(J125,'Customer ID'!A:D,3,FALSE)</f>
        <v>18-25</v>
      </c>
      <c r="O125" t="str">
        <f>VLOOKUP(J125,'Customer ID'!A:D,4,FALSE)</f>
        <v>SC</v>
      </c>
    </row>
    <row r="126" spans="1:15" x14ac:dyDescent="0.3">
      <c r="A126" s="1">
        <v>43180</v>
      </c>
      <c r="B126" s="2">
        <v>0.59495370370370371</v>
      </c>
      <c r="C126" t="s">
        <v>39</v>
      </c>
      <c r="D126" t="s">
        <v>238</v>
      </c>
      <c r="E126">
        <v>1</v>
      </c>
      <c r="F126" t="s">
        <v>14</v>
      </c>
      <c r="G126">
        <v>834</v>
      </c>
      <c r="H126" s="3">
        <v>45</v>
      </c>
      <c r="I126" s="3">
        <v>0</v>
      </c>
      <c r="J126" t="s">
        <v>23</v>
      </c>
      <c r="K126">
        <v>12.54</v>
      </c>
      <c r="L126" s="5">
        <f t="shared" si="1"/>
        <v>0.72133333333333338</v>
      </c>
      <c r="M126" t="str">
        <f>VLOOKUP(J126,'Customer ID'!A:D,2,FALSE)</f>
        <v>Female</v>
      </c>
      <c r="N126" t="str">
        <f>VLOOKUP(J126,'Customer ID'!A:D,3,FALSE)</f>
        <v>46-55</v>
      </c>
      <c r="O126" t="str">
        <f>VLOOKUP(J126,'Customer ID'!A:D,4,FALSE)</f>
        <v>NC</v>
      </c>
    </row>
    <row r="127" spans="1:15" x14ac:dyDescent="0.3">
      <c r="A127" s="1">
        <v>43172</v>
      </c>
      <c r="B127" s="2">
        <v>0.59464120370370377</v>
      </c>
      <c r="C127" t="s">
        <v>39</v>
      </c>
      <c r="D127" t="s">
        <v>239</v>
      </c>
      <c r="E127">
        <v>1</v>
      </c>
      <c r="F127" t="s">
        <v>14</v>
      </c>
      <c r="G127">
        <v>903</v>
      </c>
      <c r="H127" s="3">
        <v>45</v>
      </c>
      <c r="I127" s="3">
        <v>0</v>
      </c>
      <c r="J127" t="s">
        <v>240</v>
      </c>
      <c r="K127">
        <v>12.54</v>
      </c>
      <c r="L127" s="5">
        <f t="shared" si="1"/>
        <v>0.72133333333333338</v>
      </c>
      <c r="M127" t="str">
        <f>VLOOKUP(J127,'Customer ID'!A:D,2,FALSE)</f>
        <v>Male</v>
      </c>
      <c r="N127" t="str">
        <f>VLOOKUP(J127,'Customer ID'!A:D,3,FALSE)</f>
        <v>36-45</v>
      </c>
      <c r="O127" t="str">
        <f>VLOOKUP(J127,'Customer ID'!A:D,4,FALSE)</f>
        <v>TN</v>
      </c>
    </row>
    <row r="128" spans="1:15" x14ac:dyDescent="0.3">
      <c r="A128" s="1">
        <v>43169</v>
      </c>
      <c r="B128" s="2">
        <v>0.5866203703703704</v>
      </c>
      <c r="C128" t="s">
        <v>136</v>
      </c>
      <c r="D128" t="s">
        <v>241</v>
      </c>
      <c r="E128">
        <v>1</v>
      </c>
      <c r="G128">
        <v>850</v>
      </c>
      <c r="H128" s="3">
        <v>45</v>
      </c>
      <c r="I128" s="3">
        <v>0</v>
      </c>
      <c r="J128" t="s">
        <v>242</v>
      </c>
      <c r="K128">
        <v>12.54</v>
      </c>
      <c r="L128" s="5">
        <f t="shared" si="1"/>
        <v>0.72133333333333338</v>
      </c>
      <c r="M128" t="str">
        <f>VLOOKUP(J128,'Customer ID'!A:D,2,FALSE)</f>
        <v>Male</v>
      </c>
      <c r="N128" t="str">
        <f>VLOOKUP(J128,'Customer ID'!A:D,3,FALSE)</f>
        <v>46-55</v>
      </c>
      <c r="O128" t="str">
        <f>VLOOKUP(J128,'Customer ID'!A:D,4,FALSE)</f>
        <v>VA</v>
      </c>
    </row>
    <row r="129" spans="1:15" x14ac:dyDescent="0.3">
      <c r="A129" s="1">
        <v>43153</v>
      </c>
      <c r="B129" s="2">
        <v>0.69855324074074077</v>
      </c>
      <c r="C129" t="s">
        <v>136</v>
      </c>
      <c r="D129" t="s">
        <v>241</v>
      </c>
      <c r="E129">
        <v>1</v>
      </c>
      <c r="G129">
        <v>850</v>
      </c>
      <c r="H129" s="3">
        <v>45</v>
      </c>
      <c r="I129" s="3">
        <v>0</v>
      </c>
      <c r="J129" t="s">
        <v>243</v>
      </c>
      <c r="K129">
        <v>12.54</v>
      </c>
      <c r="L129" s="5">
        <f t="shared" si="1"/>
        <v>0.72133333333333338</v>
      </c>
      <c r="M129" t="str">
        <f>VLOOKUP(J129,'Customer ID'!A:D,2,FALSE)</f>
        <v>Female</v>
      </c>
      <c r="N129" t="str">
        <f>VLOOKUP(J129,'Customer ID'!A:D,3,FALSE)</f>
        <v>18-25</v>
      </c>
      <c r="O129" t="str">
        <f>VLOOKUP(J129,'Customer ID'!A:D,4,FALSE)</f>
        <v>VA</v>
      </c>
    </row>
    <row r="130" spans="1:15" x14ac:dyDescent="0.3">
      <c r="A130" s="1">
        <v>43145</v>
      </c>
      <c r="B130" s="2">
        <v>0.72658564814814808</v>
      </c>
      <c r="C130" t="s">
        <v>32</v>
      </c>
      <c r="D130" t="s">
        <v>244</v>
      </c>
      <c r="E130">
        <v>1</v>
      </c>
      <c r="G130">
        <v>673</v>
      </c>
      <c r="H130" s="3">
        <v>45</v>
      </c>
      <c r="I130" s="3">
        <v>0</v>
      </c>
      <c r="J130" t="s">
        <v>198</v>
      </c>
      <c r="K130">
        <v>23.45</v>
      </c>
      <c r="L130" s="5">
        <f t="shared" si="1"/>
        <v>0.47888888888888892</v>
      </c>
      <c r="M130" t="str">
        <f>VLOOKUP(J130,'Customer ID'!A:D,2,FALSE)</f>
        <v>Female</v>
      </c>
      <c r="N130" t="str">
        <f>VLOOKUP(J130,'Customer ID'!A:D,3,FALSE)</f>
        <v>36-45</v>
      </c>
      <c r="O130" t="str">
        <f>VLOOKUP(J130,'Customer ID'!A:D,4,FALSE)</f>
        <v>NC</v>
      </c>
    </row>
    <row r="131" spans="1:15" x14ac:dyDescent="0.3">
      <c r="A131" s="1">
        <v>43089</v>
      </c>
      <c r="B131" s="2">
        <v>0.5914814814814815</v>
      </c>
      <c r="C131" t="s">
        <v>245</v>
      </c>
      <c r="D131" t="s">
        <v>246</v>
      </c>
      <c r="E131">
        <v>1</v>
      </c>
      <c r="G131">
        <v>703</v>
      </c>
      <c r="H131" s="3">
        <v>45</v>
      </c>
      <c r="I131" s="3">
        <v>-6.75</v>
      </c>
      <c r="J131" t="s">
        <v>247</v>
      </c>
      <c r="K131">
        <v>23.45</v>
      </c>
      <c r="L131" s="5">
        <f t="shared" ref="L131:L194" si="2">(H131-K131)/H131</f>
        <v>0.47888888888888892</v>
      </c>
      <c r="M131" t="str">
        <f>VLOOKUP(J131,'Customer ID'!A:D,2,FALSE)</f>
        <v>Female</v>
      </c>
      <c r="N131" t="str">
        <f>VLOOKUP(J131,'Customer ID'!A:D,3,FALSE)</f>
        <v>36-45</v>
      </c>
      <c r="O131" t="str">
        <f>VLOOKUP(J131,'Customer ID'!A:D,4,FALSE)</f>
        <v>GA</v>
      </c>
    </row>
    <row r="132" spans="1:15" x14ac:dyDescent="0.3">
      <c r="A132" s="1">
        <v>43078</v>
      </c>
      <c r="B132" s="2">
        <v>0.61416666666666664</v>
      </c>
      <c r="C132" t="s">
        <v>136</v>
      </c>
      <c r="D132" t="s">
        <v>173</v>
      </c>
      <c r="E132">
        <v>3</v>
      </c>
      <c r="G132">
        <v>57</v>
      </c>
      <c r="H132" s="3">
        <v>45</v>
      </c>
      <c r="I132" s="3">
        <v>0</v>
      </c>
      <c r="J132" t="s">
        <v>248</v>
      </c>
      <c r="K132">
        <v>23.45</v>
      </c>
      <c r="L132" s="5">
        <f t="shared" si="2"/>
        <v>0.47888888888888892</v>
      </c>
      <c r="M132" t="str">
        <f>VLOOKUP(J132,'Customer ID'!A:D,2,FALSE)</f>
        <v>Female</v>
      </c>
      <c r="N132" t="str">
        <f>VLOOKUP(J132,'Customer ID'!A:D,3,FALSE)</f>
        <v>46-55</v>
      </c>
      <c r="O132" t="str">
        <f>VLOOKUP(J132,'Customer ID'!A:D,4,FALSE)</f>
        <v>FL</v>
      </c>
    </row>
    <row r="133" spans="1:15" x14ac:dyDescent="0.3">
      <c r="A133" s="1">
        <v>43064</v>
      </c>
      <c r="B133" s="2">
        <v>0.52694444444444444</v>
      </c>
      <c r="C133" t="s">
        <v>116</v>
      </c>
      <c r="D133" t="s">
        <v>249</v>
      </c>
      <c r="E133">
        <v>1</v>
      </c>
      <c r="F133" t="s">
        <v>14</v>
      </c>
      <c r="G133">
        <v>609</v>
      </c>
      <c r="H133" s="3">
        <v>45</v>
      </c>
      <c r="I133" s="3">
        <v>-9</v>
      </c>
      <c r="J133" t="s">
        <v>250</v>
      </c>
      <c r="K133">
        <v>23.45</v>
      </c>
      <c r="L133" s="5">
        <f t="shared" si="2"/>
        <v>0.47888888888888892</v>
      </c>
      <c r="M133" t="str">
        <f>VLOOKUP(J133,'Customer ID'!A:D,2,FALSE)</f>
        <v>Male</v>
      </c>
      <c r="N133" t="str">
        <f>VLOOKUP(J133,'Customer ID'!A:D,3,FALSE)</f>
        <v>56-64</v>
      </c>
      <c r="O133" t="str">
        <f>VLOOKUP(J133,'Customer ID'!A:D,4,FALSE)</f>
        <v>FL</v>
      </c>
    </row>
    <row r="134" spans="1:15" x14ac:dyDescent="0.3">
      <c r="A134" s="1">
        <v>43301</v>
      </c>
      <c r="B134" s="2">
        <v>0.75746527777777783</v>
      </c>
      <c r="C134" t="s">
        <v>102</v>
      </c>
      <c r="D134" t="s">
        <v>106</v>
      </c>
      <c r="E134">
        <v>1</v>
      </c>
      <c r="F134" t="s">
        <v>14</v>
      </c>
      <c r="G134">
        <v>877</v>
      </c>
      <c r="H134" s="3">
        <v>44.99</v>
      </c>
      <c r="I134" s="3">
        <v>0</v>
      </c>
      <c r="J134" t="s">
        <v>251</v>
      </c>
      <c r="K134">
        <v>23.45</v>
      </c>
      <c r="L134" s="5">
        <f t="shared" si="2"/>
        <v>0.47877306068015119</v>
      </c>
      <c r="M134" t="str">
        <f>VLOOKUP(J134,'Customer ID'!A:D,2,FALSE)</f>
        <v>Male</v>
      </c>
      <c r="N134" t="str">
        <f>VLOOKUP(J134,'Customer ID'!A:D,3,FALSE)</f>
        <v>18-25</v>
      </c>
      <c r="O134" t="str">
        <f>VLOOKUP(J134,'Customer ID'!A:D,4,FALSE)</f>
        <v>NC</v>
      </c>
    </row>
    <row r="135" spans="1:15" x14ac:dyDescent="0.3">
      <c r="A135" s="1">
        <v>43260</v>
      </c>
      <c r="B135" s="2">
        <v>0.70315972222222223</v>
      </c>
      <c r="C135" t="s">
        <v>102</v>
      </c>
      <c r="D135" t="s">
        <v>106</v>
      </c>
      <c r="E135">
        <v>1</v>
      </c>
      <c r="F135" t="s">
        <v>14</v>
      </c>
      <c r="G135">
        <v>877</v>
      </c>
      <c r="H135" s="3">
        <v>44.99</v>
      </c>
      <c r="I135" s="3">
        <v>-9</v>
      </c>
      <c r="J135" t="s">
        <v>252</v>
      </c>
      <c r="K135">
        <v>23.45</v>
      </c>
      <c r="L135" s="5">
        <f t="shared" si="2"/>
        <v>0.47877306068015119</v>
      </c>
      <c r="M135" t="str">
        <f>VLOOKUP(J135,'Customer ID'!A:D,2,FALSE)</f>
        <v>Female</v>
      </c>
      <c r="N135" t="str">
        <f>VLOOKUP(J135,'Customer ID'!A:D,3,FALSE)</f>
        <v>26-35</v>
      </c>
      <c r="O135" t="str">
        <f>VLOOKUP(J135,'Customer ID'!A:D,4,FALSE)</f>
        <v>NC</v>
      </c>
    </row>
    <row r="136" spans="1:15" x14ac:dyDescent="0.3">
      <c r="A136" s="1">
        <v>43365</v>
      </c>
      <c r="B136" s="2">
        <v>0.56973379629629628</v>
      </c>
      <c r="C136" t="s">
        <v>102</v>
      </c>
      <c r="D136" t="s">
        <v>253</v>
      </c>
      <c r="E136">
        <v>3</v>
      </c>
      <c r="G136">
        <v>396</v>
      </c>
      <c r="H136" s="3">
        <v>44.97</v>
      </c>
      <c r="I136" s="3">
        <v>-8.99</v>
      </c>
      <c r="J136" t="s">
        <v>254</v>
      </c>
      <c r="K136">
        <v>23.45</v>
      </c>
      <c r="L136" s="5">
        <f t="shared" si="2"/>
        <v>0.47854124972203693</v>
      </c>
      <c r="M136" t="str">
        <f>VLOOKUP(J136,'Customer ID'!A:D,2,FALSE)</f>
        <v>Female</v>
      </c>
      <c r="N136" t="str">
        <f>VLOOKUP(J136,'Customer ID'!A:D,3,FALSE)</f>
        <v>36-45</v>
      </c>
      <c r="O136" t="str">
        <f>VLOOKUP(J136,'Customer ID'!A:D,4,FALSE)</f>
        <v>NC</v>
      </c>
    </row>
    <row r="137" spans="1:15" x14ac:dyDescent="0.3">
      <c r="A137" s="1">
        <v>43385</v>
      </c>
      <c r="B137" s="2">
        <v>0.85162037037037042</v>
      </c>
      <c r="C137" t="s">
        <v>62</v>
      </c>
      <c r="D137" t="s">
        <v>255</v>
      </c>
      <c r="E137">
        <v>1</v>
      </c>
      <c r="F137" t="s">
        <v>14</v>
      </c>
      <c r="G137">
        <v>1629</v>
      </c>
      <c r="H137" s="3">
        <v>44</v>
      </c>
      <c r="I137" s="3">
        <v>0</v>
      </c>
      <c r="J137" t="s">
        <v>256</v>
      </c>
      <c r="K137">
        <v>23.45</v>
      </c>
      <c r="L137" s="5">
        <f t="shared" si="2"/>
        <v>0.46704545454545454</v>
      </c>
      <c r="M137" t="str">
        <f>VLOOKUP(J137,'Customer ID'!A:D,2,FALSE)</f>
        <v>Female</v>
      </c>
      <c r="N137" t="str">
        <f>VLOOKUP(J137,'Customer ID'!A:D,3,FALSE)</f>
        <v>46-55</v>
      </c>
      <c r="O137" t="str">
        <f>VLOOKUP(J137,'Customer ID'!A:D,4,FALSE)</f>
        <v>NC</v>
      </c>
    </row>
    <row r="138" spans="1:15" x14ac:dyDescent="0.3">
      <c r="A138" s="1">
        <v>43158</v>
      </c>
      <c r="B138" s="2">
        <v>0.54083333333333339</v>
      </c>
      <c r="C138" t="s">
        <v>39</v>
      </c>
      <c r="D138" t="s">
        <v>257</v>
      </c>
      <c r="E138">
        <v>1</v>
      </c>
      <c r="G138">
        <v>502</v>
      </c>
      <c r="H138" s="3">
        <v>44</v>
      </c>
      <c r="I138" s="3">
        <v>0</v>
      </c>
      <c r="J138" t="s">
        <v>258</v>
      </c>
      <c r="K138">
        <v>23.45</v>
      </c>
      <c r="L138" s="5">
        <f t="shared" si="2"/>
        <v>0.46704545454545454</v>
      </c>
      <c r="M138" t="str">
        <f>VLOOKUP(J138,'Customer ID'!A:D,2,FALSE)</f>
        <v>Female</v>
      </c>
      <c r="N138" t="str">
        <f>VLOOKUP(J138,'Customer ID'!A:D,3,FALSE)</f>
        <v>56-64</v>
      </c>
      <c r="O138" t="str">
        <f>VLOOKUP(J138,'Customer ID'!A:D,4,FALSE)</f>
        <v>NC</v>
      </c>
    </row>
    <row r="139" spans="1:15" x14ac:dyDescent="0.3">
      <c r="A139" s="1">
        <v>43351</v>
      </c>
      <c r="B139" s="2">
        <v>0.54804398148148148</v>
      </c>
      <c r="C139" t="s">
        <v>39</v>
      </c>
      <c r="D139" t="s">
        <v>259</v>
      </c>
      <c r="E139">
        <v>1</v>
      </c>
      <c r="G139">
        <v>602</v>
      </c>
      <c r="H139" s="3">
        <v>43.99</v>
      </c>
      <c r="I139" s="3">
        <v>-8.8000000000000007</v>
      </c>
      <c r="J139" t="s">
        <v>218</v>
      </c>
      <c r="K139">
        <v>23.45</v>
      </c>
      <c r="L139" s="5">
        <f t="shared" si="2"/>
        <v>0.46692430097749493</v>
      </c>
      <c r="M139" t="str">
        <f>VLOOKUP(J139,'Customer ID'!A:D,2,FALSE)</f>
        <v>Male</v>
      </c>
      <c r="N139" t="str">
        <f>VLOOKUP(J139,'Customer ID'!A:D,3,FALSE)</f>
        <v>26-35</v>
      </c>
      <c r="O139" t="str">
        <f>VLOOKUP(J139,'Customer ID'!A:D,4,FALSE)</f>
        <v>GA</v>
      </c>
    </row>
    <row r="140" spans="1:15" x14ac:dyDescent="0.3">
      <c r="A140" s="1">
        <v>43351</v>
      </c>
      <c r="B140" s="2">
        <v>0.65031249999999996</v>
      </c>
      <c r="C140" t="s">
        <v>39</v>
      </c>
      <c r="D140" t="s">
        <v>260</v>
      </c>
      <c r="E140">
        <v>1</v>
      </c>
      <c r="F140" t="s">
        <v>14</v>
      </c>
      <c r="G140">
        <v>1595</v>
      </c>
      <c r="H140" s="3">
        <v>43</v>
      </c>
      <c r="I140" s="3">
        <v>-8.6</v>
      </c>
      <c r="J140" t="s">
        <v>261</v>
      </c>
      <c r="K140">
        <v>23.45</v>
      </c>
      <c r="L140" s="5">
        <f t="shared" si="2"/>
        <v>0.45465116279069767</v>
      </c>
      <c r="M140" t="str">
        <f>VLOOKUP(J140,'Customer ID'!A:D,2,FALSE)</f>
        <v>Male</v>
      </c>
      <c r="N140" t="str">
        <f>VLOOKUP(J140,'Customer ID'!A:D,3,FALSE)</f>
        <v>18-25</v>
      </c>
      <c r="O140" t="str">
        <f>VLOOKUP(J140,'Customer ID'!A:D,4,FALSE)</f>
        <v>NC</v>
      </c>
    </row>
    <row r="141" spans="1:15" x14ac:dyDescent="0.3">
      <c r="A141" s="1">
        <v>43152</v>
      </c>
      <c r="B141" s="2">
        <v>0.84383101851851849</v>
      </c>
      <c r="C141" t="s">
        <v>102</v>
      </c>
      <c r="D141" t="s">
        <v>262</v>
      </c>
      <c r="E141">
        <v>1</v>
      </c>
      <c r="G141">
        <v>407</v>
      </c>
      <c r="H141" s="3">
        <v>43</v>
      </c>
      <c r="I141" s="3">
        <v>-4.3</v>
      </c>
      <c r="J141" t="s">
        <v>263</v>
      </c>
      <c r="K141">
        <v>23.45</v>
      </c>
      <c r="L141" s="5">
        <f t="shared" si="2"/>
        <v>0.45465116279069767</v>
      </c>
      <c r="M141" t="str">
        <f>VLOOKUP(J141,'Customer ID'!A:D,2,FALSE)</f>
        <v>Female</v>
      </c>
      <c r="N141" t="str">
        <f>VLOOKUP(J141,'Customer ID'!A:D,3,FALSE)</f>
        <v>26-35</v>
      </c>
      <c r="O141" t="str">
        <f>VLOOKUP(J141,'Customer ID'!A:D,4,FALSE)</f>
        <v>NC</v>
      </c>
    </row>
    <row r="142" spans="1:15" x14ac:dyDescent="0.3">
      <c r="A142" s="1">
        <v>43063</v>
      </c>
      <c r="B142" s="2">
        <v>0.49312500000000004</v>
      </c>
      <c r="C142" t="s">
        <v>102</v>
      </c>
      <c r="D142" t="s">
        <v>262</v>
      </c>
      <c r="E142">
        <v>1</v>
      </c>
      <c r="G142">
        <v>407</v>
      </c>
      <c r="H142" s="3">
        <v>43</v>
      </c>
      <c r="I142" s="3">
        <v>-8.6</v>
      </c>
      <c r="J142" t="s">
        <v>264</v>
      </c>
      <c r="K142">
        <v>23.45</v>
      </c>
      <c r="L142" s="5">
        <f t="shared" si="2"/>
        <v>0.45465116279069767</v>
      </c>
      <c r="M142" t="str">
        <f>VLOOKUP(J142,'Customer ID'!A:D,2,FALSE)</f>
        <v>Female</v>
      </c>
      <c r="N142" t="str">
        <f>VLOOKUP(J142,'Customer ID'!A:D,3,FALSE)</f>
        <v>18-25</v>
      </c>
      <c r="O142" t="str">
        <f>VLOOKUP(J142,'Customer ID'!A:D,4,FALSE)</f>
        <v>NC</v>
      </c>
    </row>
    <row r="143" spans="1:15" x14ac:dyDescent="0.3">
      <c r="A143" s="1">
        <v>43326</v>
      </c>
      <c r="B143" s="2">
        <v>0.57142361111111117</v>
      </c>
      <c r="C143" t="s">
        <v>12</v>
      </c>
      <c r="D143" t="s">
        <v>265</v>
      </c>
      <c r="E143">
        <v>1</v>
      </c>
      <c r="G143">
        <v>1484</v>
      </c>
      <c r="H143" s="3">
        <v>42</v>
      </c>
      <c r="I143" s="3">
        <v>0</v>
      </c>
      <c r="J143" t="s">
        <v>266</v>
      </c>
      <c r="K143">
        <v>23.45</v>
      </c>
      <c r="L143" s="5">
        <f t="shared" si="2"/>
        <v>0.44166666666666671</v>
      </c>
      <c r="M143" t="str">
        <f>VLOOKUP(J143,'Customer ID'!A:D,2,FALSE)</f>
        <v>Female</v>
      </c>
      <c r="N143" t="str">
        <f>VLOOKUP(J143,'Customer ID'!A:D,3,FALSE)</f>
        <v>26-35</v>
      </c>
      <c r="O143" t="str">
        <f>VLOOKUP(J143,'Customer ID'!A:D,4,FALSE)</f>
        <v>NC</v>
      </c>
    </row>
    <row r="144" spans="1:15" x14ac:dyDescent="0.3">
      <c r="A144" s="1">
        <v>43305</v>
      </c>
      <c r="B144" s="2">
        <v>0.63109953703703703</v>
      </c>
      <c r="C144" t="s">
        <v>102</v>
      </c>
      <c r="D144" t="s">
        <v>267</v>
      </c>
      <c r="E144">
        <v>1</v>
      </c>
      <c r="G144">
        <v>92</v>
      </c>
      <c r="H144" s="3">
        <v>42</v>
      </c>
      <c r="I144" s="3">
        <v>0</v>
      </c>
      <c r="J144" t="s">
        <v>268</v>
      </c>
      <c r="K144">
        <v>23.45</v>
      </c>
      <c r="L144" s="5">
        <f t="shared" si="2"/>
        <v>0.44166666666666671</v>
      </c>
      <c r="M144" t="str">
        <f>VLOOKUP(J144,'Customer ID'!A:D,2,FALSE)</f>
        <v>Female</v>
      </c>
      <c r="N144" t="str">
        <f>VLOOKUP(J144,'Customer ID'!A:D,3,FALSE)</f>
        <v>36-45</v>
      </c>
      <c r="O144" t="str">
        <f>VLOOKUP(J144,'Customer ID'!A:D,4,FALSE)</f>
        <v>NC</v>
      </c>
    </row>
    <row r="145" spans="1:15" x14ac:dyDescent="0.3">
      <c r="A145" s="1">
        <v>43279</v>
      </c>
      <c r="B145" s="2">
        <v>0.69303240740740746</v>
      </c>
      <c r="C145" t="s">
        <v>116</v>
      </c>
      <c r="D145" t="s">
        <v>133</v>
      </c>
      <c r="E145">
        <v>1</v>
      </c>
      <c r="F145" t="s">
        <v>269</v>
      </c>
      <c r="G145">
        <v>1118</v>
      </c>
      <c r="H145" s="3">
        <v>42</v>
      </c>
      <c r="I145" s="3">
        <v>0</v>
      </c>
      <c r="J145" t="s">
        <v>270</v>
      </c>
      <c r="K145">
        <v>23.45</v>
      </c>
      <c r="L145" s="5">
        <f t="shared" si="2"/>
        <v>0.44166666666666671</v>
      </c>
      <c r="M145" t="str">
        <f>VLOOKUP(J145,'Customer ID'!A:D,2,FALSE)</f>
        <v>Male</v>
      </c>
      <c r="N145" t="str">
        <f>VLOOKUP(J145,'Customer ID'!A:D,3,FALSE)</f>
        <v>18-25</v>
      </c>
      <c r="O145" t="str">
        <f>VLOOKUP(J145,'Customer ID'!A:D,4,FALSE)</f>
        <v>NC</v>
      </c>
    </row>
    <row r="146" spans="1:15" x14ac:dyDescent="0.3">
      <c r="A146" s="1">
        <v>43246</v>
      </c>
      <c r="B146" s="2">
        <v>0.61615740740740743</v>
      </c>
      <c r="C146" t="s">
        <v>39</v>
      </c>
      <c r="D146" t="s">
        <v>271</v>
      </c>
      <c r="E146">
        <v>1</v>
      </c>
      <c r="F146" t="s">
        <v>14</v>
      </c>
      <c r="G146">
        <v>1018</v>
      </c>
      <c r="H146" s="3">
        <v>42</v>
      </c>
      <c r="I146" s="3">
        <v>0</v>
      </c>
      <c r="J146" t="s">
        <v>272</v>
      </c>
      <c r="K146">
        <v>23.45</v>
      </c>
      <c r="L146" s="5">
        <f t="shared" si="2"/>
        <v>0.44166666666666671</v>
      </c>
      <c r="M146" t="str">
        <f>VLOOKUP(J146,'Customer ID'!A:D,2,FALSE)</f>
        <v>Male</v>
      </c>
      <c r="N146" t="str">
        <f>VLOOKUP(J146,'Customer ID'!A:D,3,FALSE)</f>
        <v>26-35</v>
      </c>
      <c r="O146" t="str">
        <f>VLOOKUP(J146,'Customer ID'!A:D,4,FALSE)</f>
        <v>SC</v>
      </c>
    </row>
    <row r="147" spans="1:15" x14ac:dyDescent="0.3">
      <c r="A147" s="1">
        <v>43228</v>
      </c>
      <c r="B147" s="2">
        <v>0.54853009259259256</v>
      </c>
      <c r="C147" t="s">
        <v>39</v>
      </c>
      <c r="D147" t="s">
        <v>273</v>
      </c>
      <c r="E147">
        <v>1</v>
      </c>
      <c r="F147" t="s">
        <v>14</v>
      </c>
      <c r="G147">
        <v>787</v>
      </c>
      <c r="H147" s="3">
        <v>42</v>
      </c>
      <c r="I147" s="3">
        <v>-6.3</v>
      </c>
      <c r="J147" t="s">
        <v>113</v>
      </c>
      <c r="K147">
        <v>23.45</v>
      </c>
      <c r="L147" s="5">
        <f t="shared" si="2"/>
        <v>0.44166666666666671</v>
      </c>
      <c r="M147" t="str">
        <f>VLOOKUP(J147,'Customer ID'!A:D,2,FALSE)</f>
        <v>Male</v>
      </c>
      <c r="N147" t="str">
        <f>VLOOKUP(J147,'Customer ID'!A:D,3,FALSE)</f>
        <v>56-64</v>
      </c>
      <c r="O147" t="str">
        <f>VLOOKUP(J147,'Customer ID'!A:D,4,FALSE)</f>
        <v>NC</v>
      </c>
    </row>
    <row r="148" spans="1:15" x14ac:dyDescent="0.3">
      <c r="A148" s="1">
        <v>43166</v>
      </c>
      <c r="B148" s="2">
        <v>0.61956018518518519</v>
      </c>
      <c r="C148" t="s">
        <v>102</v>
      </c>
      <c r="D148" t="s">
        <v>274</v>
      </c>
      <c r="E148">
        <v>1</v>
      </c>
      <c r="G148">
        <v>92</v>
      </c>
      <c r="H148" s="3">
        <v>42</v>
      </c>
      <c r="I148" s="3">
        <v>0</v>
      </c>
      <c r="J148" t="s">
        <v>275</v>
      </c>
      <c r="K148">
        <v>23.45</v>
      </c>
      <c r="L148" s="5">
        <f t="shared" si="2"/>
        <v>0.44166666666666671</v>
      </c>
      <c r="M148" t="str">
        <f>VLOOKUP(J148,'Customer ID'!A:D,2,FALSE)</f>
        <v>Female</v>
      </c>
      <c r="N148" t="str">
        <f>VLOOKUP(J148,'Customer ID'!A:D,3,FALSE)</f>
        <v>46-55</v>
      </c>
      <c r="O148" t="str">
        <f>VLOOKUP(J148,'Customer ID'!A:D,4,FALSE)</f>
        <v>SC</v>
      </c>
    </row>
    <row r="149" spans="1:15" x14ac:dyDescent="0.3">
      <c r="A149" s="1">
        <v>43162</v>
      </c>
      <c r="B149" s="2">
        <v>0.54015046296296299</v>
      </c>
      <c r="C149" t="s">
        <v>32</v>
      </c>
      <c r="D149" t="s">
        <v>276</v>
      </c>
      <c r="E149">
        <v>1</v>
      </c>
      <c r="G149">
        <v>133</v>
      </c>
      <c r="H149" s="3">
        <v>42</v>
      </c>
      <c r="I149" s="3">
        <v>0</v>
      </c>
      <c r="J149" t="s">
        <v>277</v>
      </c>
      <c r="K149">
        <v>23.45</v>
      </c>
      <c r="L149" s="5">
        <f t="shared" si="2"/>
        <v>0.44166666666666671</v>
      </c>
      <c r="M149" t="str">
        <f>VLOOKUP(J149,'Customer ID'!A:D,2,FALSE)</f>
        <v>Female</v>
      </c>
      <c r="N149" t="str">
        <f>VLOOKUP(J149,'Customer ID'!A:D,3,FALSE)</f>
        <v>18-25</v>
      </c>
      <c r="O149" t="str">
        <f>VLOOKUP(J149,'Customer ID'!A:D,4,FALSE)</f>
        <v>TN</v>
      </c>
    </row>
    <row r="150" spans="1:15" x14ac:dyDescent="0.3">
      <c r="A150" s="1">
        <v>43096</v>
      </c>
      <c r="B150" s="2">
        <v>0.60957175925925922</v>
      </c>
      <c r="C150" t="s">
        <v>102</v>
      </c>
      <c r="D150" t="s">
        <v>274</v>
      </c>
      <c r="E150">
        <v>1</v>
      </c>
      <c r="G150">
        <v>92</v>
      </c>
      <c r="H150" s="3">
        <v>42</v>
      </c>
      <c r="I150" s="3">
        <v>0</v>
      </c>
      <c r="J150" t="s">
        <v>278</v>
      </c>
      <c r="K150">
        <v>23.45</v>
      </c>
      <c r="L150" s="5">
        <f t="shared" si="2"/>
        <v>0.44166666666666671</v>
      </c>
      <c r="M150" t="str">
        <f>VLOOKUP(J150,'Customer ID'!A:D,2,FALSE)</f>
        <v>Female</v>
      </c>
      <c r="N150" t="str">
        <f>VLOOKUP(J150,'Customer ID'!A:D,3,FALSE)</f>
        <v>26-35</v>
      </c>
      <c r="O150" t="str">
        <f>VLOOKUP(J150,'Customer ID'!A:D,4,FALSE)</f>
        <v>VA</v>
      </c>
    </row>
    <row r="151" spans="1:15" x14ac:dyDescent="0.3">
      <c r="A151" s="1">
        <v>43049</v>
      </c>
      <c r="B151" s="2">
        <v>0.77494212962962961</v>
      </c>
      <c r="C151" t="s">
        <v>32</v>
      </c>
      <c r="D151" t="s">
        <v>279</v>
      </c>
      <c r="E151">
        <v>1</v>
      </c>
      <c r="F151" t="s">
        <v>14</v>
      </c>
      <c r="G151">
        <v>480</v>
      </c>
      <c r="H151" s="3">
        <v>42</v>
      </c>
      <c r="I151" s="3">
        <v>0</v>
      </c>
      <c r="J151" t="s">
        <v>55</v>
      </c>
      <c r="K151">
        <v>23.45</v>
      </c>
      <c r="L151" s="5">
        <f t="shared" si="2"/>
        <v>0.44166666666666671</v>
      </c>
      <c r="M151" t="str">
        <f>VLOOKUP(J151,'Customer ID'!A:D,2,FALSE)</f>
        <v>Male</v>
      </c>
      <c r="N151" t="str">
        <f>VLOOKUP(J151,'Customer ID'!A:D,3,FALSE)</f>
        <v>46-55</v>
      </c>
      <c r="O151" t="str">
        <f>VLOOKUP(J151,'Customer ID'!A:D,4,FALSE)</f>
        <v>GA</v>
      </c>
    </row>
    <row r="152" spans="1:15" x14ac:dyDescent="0.3">
      <c r="A152" s="1">
        <v>43049</v>
      </c>
      <c r="B152" s="2">
        <v>0.76796296296296296</v>
      </c>
      <c r="C152" t="s">
        <v>102</v>
      </c>
      <c r="D152" t="s">
        <v>274</v>
      </c>
      <c r="E152">
        <v>1</v>
      </c>
      <c r="G152">
        <v>92</v>
      </c>
      <c r="H152" s="3">
        <v>42</v>
      </c>
      <c r="I152" s="3">
        <v>0</v>
      </c>
      <c r="J152" t="s">
        <v>75</v>
      </c>
      <c r="K152">
        <v>23.45</v>
      </c>
      <c r="L152" s="5">
        <f t="shared" si="2"/>
        <v>0.44166666666666671</v>
      </c>
      <c r="M152" t="str">
        <f>VLOOKUP(J152,'Customer ID'!A:D,2,FALSE)</f>
        <v>Female</v>
      </c>
      <c r="N152" t="str">
        <f>VLOOKUP(J152,'Customer ID'!A:D,3,FALSE)</f>
        <v>18-25</v>
      </c>
      <c r="O152" t="str">
        <f>VLOOKUP(J152,'Customer ID'!A:D,4,FALSE)</f>
        <v>NC</v>
      </c>
    </row>
    <row r="153" spans="1:15" x14ac:dyDescent="0.3">
      <c r="A153" s="1">
        <v>43028</v>
      </c>
      <c r="B153" s="2">
        <v>0.73796296296296304</v>
      </c>
      <c r="C153" t="s">
        <v>32</v>
      </c>
      <c r="D153" t="s">
        <v>280</v>
      </c>
      <c r="E153">
        <v>1</v>
      </c>
      <c r="G153">
        <v>302</v>
      </c>
      <c r="H153" s="3">
        <v>42</v>
      </c>
      <c r="I153" s="3">
        <v>0</v>
      </c>
      <c r="J153" t="s">
        <v>281</v>
      </c>
      <c r="K153">
        <v>23.45</v>
      </c>
      <c r="L153" s="5">
        <f t="shared" si="2"/>
        <v>0.44166666666666671</v>
      </c>
      <c r="M153" t="str">
        <f>VLOOKUP(J153,'Customer ID'!A:D,2,FALSE)</f>
        <v>Male</v>
      </c>
      <c r="N153" t="str">
        <f>VLOOKUP(J153,'Customer ID'!A:D,3,FALSE)</f>
        <v>56-64</v>
      </c>
      <c r="O153" t="str">
        <f>VLOOKUP(J153,'Customer ID'!A:D,4,FALSE)</f>
        <v>GA</v>
      </c>
    </row>
    <row r="154" spans="1:15" x14ac:dyDescent="0.3">
      <c r="A154" s="1">
        <v>43020</v>
      </c>
      <c r="B154" s="2">
        <v>0.77572916666666669</v>
      </c>
      <c r="C154" t="s">
        <v>116</v>
      </c>
      <c r="D154" t="s">
        <v>282</v>
      </c>
      <c r="E154">
        <v>1</v>
      </c>
      <c r="G154">
        <v>360</v>
      </c>
      <c r="H154" s="3">
        <v>42</v>
      </c>
      <c r="I154" s="3">
        <v>0</v>
      </c>
      <c r="J154" t="s">
        <v>129</v>
      </c>
      <c r="K154">
        <v>23.45</v>
      </c>
      <c r="L154" s="5">
        <f t="shared" si="2"/>
        <v>0.44166666666666671</v>
      </c>
      <c r="M154" t="str">
        <f>VLOOKUP(J154,'Customer ID'!A:D,2,FALSE)</f>
        <v>Female</v>
      </c>
      <c r="N154" t="str">
        <f>VLOOKUP(J154,'Customer ID'!A:D,3,FALSE)</f>
        <v>18-25</v>
      </c>
      <c r="O154" t="str">
        <f>VLOOKUP(J154,'Customer ID'!A:D,4,FALSE)</f>
        <v>SC</v>
      </c>
    </row>
    <row r="155" spans="1:15" x14ac:dyDescent="0.3">
      <c r="A155" s="1">
        <v>43372</v>
      </c>
      <c r="B155" s="2">
        <v>0.53276620370370364</v>
      </c>
      <c r="C155" t="s">
        <v>39</v>
      </c>
      <c r="D155" t="s">
        <v>283</v>
      </c>
      <c r="E155">
        <v>1</v>
      </c>
      <c r="F155" t="s">
        <v>14</v>
      </c>
      <c r="G155">
        <v>957</v>
      </c>
      <c r="H155" s="3">
        <v>41</v>
      </c>
      <c r="I155" s="3">
        <v>-8.1999999999999993</v>
      </c>
      <c r="J155" t="s">
        <v>284</v>
      </c>
      <c r="K155">
        <v>23.45</v>
      </c>
      <c r="L155" s="5">
        <f t="shared" si="2"/>
        <v>0.42804878048780487</v>
      </c>
      <c r="M155" t="str">
        <f>VLOOKUP(J155,'Customer ID'!A:D,2,FALSE)</f>
        <v>Female</v>
      </c>
      <c r="N155" t="str">
        <f>VLOOKUP(J155,'Customer ID'!A:D,3,FALSE)</f>
        <v>26-35</v>
      </c>
      <c r="O155" t="str">
        <f>VLOOKUP(J155,'Customer ID'!A:D,4,FALSE)</f>
        <v>GA</v>
      </c>
    </row>
    <row r="156" spans="1:15" x14ac:dyDescent="0.3">
      <c r="A156" s="1">
        <v>43379</v>
      </c>
      <c r="B156" s="2">
        <v>0.7758680555555556</v>
      </c>
      <c r="C156" t="s">
        <v>32</v>
      </c>
      <c r="D156" t="s">
        <v>285</v>
      </c>
      <c r="E156">
        <v>1</v>
      </c>
      <c r="G156">
        <v>233</v>
      </c>
      <c r="H156" s="3">
        <v>40.99</v>
      </c>
      <c r="I156" s="3">
        <v>-8.1999999999999993</v>
      </c>
      <c r="K156">
        <v>23.45</v>
      </c>
      <c r="L156" s="5">
        <f t="shared" si="2"/>
        <v>0.42790924615759945</v>
      </c>
      <c r="M156" t="e">
        <f>VLOOKUP(J156,'Customer ID'!A:D,2,FALSE)</f>
        <v>#N/A</v>
      </c>
      <c r="N156" t="e">
        <f>VLOOKUP(J156,'Customer ID'!A:D,3,FALSE)</f>
        <v>#N/A</v>
      </c>
      <c r="O156" t="e">
        <f>VLOOKUP(J156,'Customer ID'!A:D,4,FALSE)</f>
        <v>#N/A</v>
      </c>
    </row>
    <row r="157" spans="1:15" x14ac:dyDescent="0.3">
      <c r="A157" s="1">
        <v>43378</v>
      </c>
      <c r="B157" s="2">
        <v>0.85659722222222223</v>
      </c>
      <c r="C157" t="s">
        <v>102</v>
      </c>
      <c r="D157" t="s">
        <v>171</v>
      </c>
      <c r="E157">
        <v>1</v>
      </c>
      <c r="G157">
        <v>163</v>
      </c>
      <c r="H157" s="3">
        <v>40.99</v>
      </c>
      <c r="I157" s="3">
        <v>-11.48</v>
      </c>
      <c r="J157" t="s">
        <v>286</v>
      </c>
      <c r="K157">
        <v>23.45</v>
      </c>
      <c r="L157" s="5">
        <f t="shared" si="2"/>
        <v>0.42790924615759945</v>
      </c>
      <c r="M157" t="str">
        <f>VLOOKUP(J157,'Customer ID'!A:D,2,FALSE)</f>
        <v>Female</v>
      </c>
      <c r="N157" t="str">
        <f>VLOOKUP(J157,'Customer ID'!A:D,3,FALSE)</f>
        <v>36-45</v>
      </c>
      <c r="O157" t="str">
        <f>VLOOKUP(J157,'Customer ID'!A:D,4,FALSE)</f>
        <v>GA</v>
      </c>
    </row>
    <row r="158" spans="1:15" x14ac:dyDescent="0.3">
      <c r="A158" s="1">
        <v>43267</v>
      </c>
      <c r="B158" s="2">
        <v>0.52243055555555562</v>
      </c>
      <c r="C158" t="s">
        <v>102</v>
      </c>
      <c r="D158" t="s">
        <v>142</v>
      </c>
      <c r="E158">
        <v>1</v>
      </c>
      <c r="G158">
        <v>391</v>
      </c>
      <c r="H158" s="3">
        <v>40.99</v>
      </c>
      <c r="I158" s="3">
        <v>-6.15</v>
      </c>
      <c r="J158" t="s">
        <v>287</v>
      </c>
      <c r="K158">
        <v>23.45</v>
      </c>
      <c r="L158" s="5">
        <f t="shared" si="2"/>
        <v>0.42790924615759945</v>
      </c>
      <c r="M158" t="str">
        <f>VLOOKUP(J158,'Customer ID'!A:D,2,FALSE)</f>
        <v>Female</v>
      </c>
      <c r="N158" t="str">
        <f>VLOOKUP(J158,'Customer ID'!A:D,3,FALSE)</f>
        <v>46-55</v>
      </c>
      <c r="O158" t="str">
        <f>VLOOKUP(J158,'Customer ID'!A:D,4,FALSE)</f>
        <v>FL</v>
      </c>
    </row>
    <row r="159" spans="1:15" x14ac:dyDescent="0.3">
      <c r="A159" s="1">
        <v>43361</v>
      </c>
      <c r="B159" s="2">
        <v>0.6580555555555555</v>
      </c>
      <c r="C159" t="s">
        <v>102</v>
      </c>
      <c r="D159" t="s">
        <v>288</v>
      </c>
      <c r="E159">
        <v>1</v>
      </c>
      <c r="F159" t="s">
        <v>14</v>
      </c>
      <c r="G159">
        <v>1316</v>
      </c>
      <c r="H159" s="3">
        <v>40</v>
      </c>
      <c r="I159" s="3">
        <v>0</v>
      </c>
      <c r="J159" t="s">
        <v>289</v>
      </c>
      <c r="K159">
        <v>23.45</v>
      </c>
      <c r="L159" s="5">
        <f t="shared" si="2"/>
        <v>0.41375000000000001</v>
      </c>
      <c r="M159" t="str">
        <f>VLOOKUP(J159,'Customer ID'!A:D,2,FALSE)</f>
        <v>Male</v>
      </c>
      <c r="N159" t="str">
        <f>VLOOKUP(J159,'Customer ID'!A:D,3,FALSE)</f>
        <v>56-64</v>
      </c>
      <c r="O159" t="str">
        <f>VLOOKUP(J159,'Customer ID'!A:D,4,FALSE)</f>
        <v>FL</v>
      </c>
    </row>
    <row r="160" spans="1:15" x14ac:dyDescent="0.3">
      <c r="A160" s="1">
        <v>43330</v>
      </c>
      <c r="B160" s="2">
        <v>0.62491898148148151</v>
      </c>
      <c r="C160" t="s">
        <v>12</v>
      </c>
      <c r="D160" t="s">
        <v>290</v>
      </c>
      <c r="E160">
        <v>1</v>
      </c>
      <c r="F160" t="s">
        <v>14</v>
      </c>
      <c r="G160">
        <v>959</v>
      </c>
      <c r="H160" s="3">
        <v>40</v>
      </c>
      <c r="I160" s="3">
        <v>-4</v>
      </c>
      <c r="J160" t="s">
        <v>291</v>
      </c>
      <c r="K160">
        <v>23.45</v>
      </c>
      <c r="L160" s="5">
        <f t="shared" si="2"/>
        <v>0.41375000000000001</v>
      </c>
      <c r="M160" t="str">
        <f>VLOOKUP(J160,'Customer ID'!A:D,2,FALSE)</f>
        <v>Male</v>
      </c>
      <c r="N160" t="str">
        <f>VLOOKUP(J160,'Customer ID'!A:D,3,FALSE)</f>
        <v>64+</v>
      </c>
      <c r="O160" t="str">
        <f>VLOOKUP(J160,'Customer ID'!A:D,4,FALSE)</f>
        <v>NC</v>
      </c>
    </row>
    <row r="161" spans="1:15" x14ac:dyDescent="0.3">
      <c r="A161" s="1">
        <v>43302</v>
      </c>
      <c r="B161" s="2">
        <v>0.62340277777777775</v>
      </c>
      <c r="C161" t="s">
        <v>92</v>
      </c>
      <c r="D161" t="s">
        <v>292</v>
      </c>
      <c r="E161">
        <v>2</v>
      </c>
      <c r="F161" t="s">
        <v>14</v>
      </c>
      <c r="G161">
        <v>1332</v>
      </c>
      <c r="H161" s="3">
        <v>40</v>
      </c>
      <c r="I161" s="3">
        <v>-6</v>
      </c>
      <c r="J161" t="s">
        <v>293</v>
      </c>
      <c r="K161">
        <v>23.45</v>
      </c>
      <c r="L161" s="5">
        <f t="shared" si="2"/>
        <v>0.41375000000000001</v>
      </c>
      <c r="M161" t="str">
        <f>VLOOKUP(J161,'Customer ID'!A:D,2,FALSE)</f>
        <v>Female</v>
      </c>
      <c r="N161" t="str">
        <f>VLOOKUP(J161,'Customer ID'!A:D,3,FALSE)</f>
        <v>18-25</v>
      </c>
      <c r="O161" t="str">
        <f>VLOOKUP(J161,'Customer ID'!A:D,4,FALSE)</f>
        <v>NC</v>
      </c>
    </row>
    <row r="162" spans="1:15" x14ac:dyDescent="0.3">
      <c r="A162" s="1">
        <v>43295</v>
      </c>
      <c r="B162" s="2">
        <v>0.70112268518518517</v>
      </c>
      <c r="C162" t="s">
        <v>102</v>
      </c>
      <c r="D162" t="s">
        <v>288</v>
      </c>
      <c r="E162">
        <v>1</v>
      </c>
      <c r="F162" t="s">
        <v>14</v>
      </c>
      <c r="G162">
        <v>1316</v>
      </c>
      <c r="H162" s="3">
        <v>40</v>
      </c>
      <c r="I162" s="3">
        <v>0</v>
      </c>
      <c r="J162" t="s">
        <v>125</v>
      </c>
      <c r="K162">
        <v>23.45</v>
      </c>
      <c r="L162" s="5">
        <f t="shared" si="2"/>
        <v>0.41375000000000001</v>
      </c>
      <c r="M162" t="str">
        <f>VLOOKUP(J162,'Customer ID'!A:D,2,FALSE)</f>
        <v>Male</v>
      </c>
      <c r="N162" t="str">
        <f>VLOOKUP(J162,'Customer ID'!A:D,3,FALSE)</f>
        <v>26-35</v>
      </c>
      <c r="O162" t="str">
        <f>VLOOKUP(J162,'Customer ID'!A:D,4,FALSE)</f>
        <v>NC</v>
      </c>
    </row>
    <row r="163" spans="1:15" x14ac:dyDescent="0.3">
      <c r="A163" s="1">
        <v>43239</v>
      </c>
      <c r="B163" s="2">
        <v>0.51326388888888885</v>
      </c>
      <c r="C163" t="s">
        <v>136</v>
      </c>
      <c r="D163" t="s">
        <v>294</v>
      </c>
      <c r="E163">
        <v>2</v>
      </c>
      <c r="G163">
        <v>860</v>
      </c>
      <c r="H163" s="3">
        <v>40</v>
      </c>
      <c r="I163" s="3">
        <v>0</v>
      </c>
      <c r="J163" t="s">
        <v>295</v>
      </c>
      <c r="K163">
        <v>23.45</v>
      </c>
      <c r="L163" s="5">
        <f t="shared" si="2"/>
        <v>0.41375000000000001</v>
      </c>
      <c r="M163" t="str">
        <f>VLOOKUP(J163,'Customer ID'!A:D,2,FALSE)</f>
        <v>Female</v>
      </c>
      <c r="N163" t="str">
        <f>VLOOKUP(J163,'Customer ID'!A:D,3,FALSE)</f>
        <v>18-25</v>
      </c>
      <c r="O163" t="str">
        <f>VLOOKUP(J163,'Customer ID'!A:D,4,FALSE)</f>
        <v>NC</v>
      </c>
    </row>
    <row r="164" spans="1:15" x14ac:dyDescent="0.3">
      <c r="A164" s="1">
        <v>43225</v>
      </c>
      <c r="B164" s="2">
        <v>0.55756944444444445</v>
      </c>
      <c r="C164" t="s">
        <v>136</v>
      </c>
      <c r="D164" t="s">
        <v>296</v>
      </c>
      <c r="E164">
        <v>1</v>
      </c>
      <c r="G164">
        <v>854</v>
      </c>
      <c r="H164" s="3">
        <v>40</v>
      </c>
      <c r="I164" s="3">
        <v>0</v>
      </c>
      <c r="J164" t="s">
        <v>297</v>
      </c>
      <c r="K164">
        <v>23.45</v>
      </c>
      <c r="L164" s="5">
        <f t="shared" si="2"/>
        <v>0.41375000000000001</v>
      </c>
      <c r="M164" t="str">
        <f>VLOOKUP(J164,'Customer ID'!A:D,2,FALSE)</f>
        <v>Female</v>
      </c>
      <c r="N164" t="str">
        <f>VLOOKUP(J164,'Customer ID'!A:D,3,FALSE)</f>
        <v>26-35</v>
      </c>
      <c r="O164" t="str">
        <f>VLOOKUP(J164,'Customer ID'!A:D,4,FALSE)</f>
        <v>NC</v>
      </c>
    </row>
    <row r="165" spans="1:15" x14ac:dyDescent="0.3">
      <c r="A165" s="1">
        <v>43222</v>
      </c>
      <c r="B165" s="2">
        <v>0.51893518518518522</v>
      </c>
      <c r="C165" t="s">
        <v>116</v>
      </c>
      <c r="D165" t="s">
        <v>133</v>
      </c>
      <c r="E165">
        <v>1</v>
      </c>
      <c r="F165" t="s">
        <v>298</v>
      </c>
      <c r="G165">
        <v>1118</v>
      </c>
      <c r="H165" s="3">
        <v>40</v>
      </c>
      <c r="I165" s="3">
        <v>0</v>
      </c>
      <c r="J165" t="s">
        <v>299</v>
      </c>
      <c r="K165">
        <v>23.45</v>
      </c>
      <c r="L165" s="5">
        <f t="shared" si="2"/>
        <v>0.41375000000000001</v>
      </c>
      <c r="M165" t="str">
        <f>VLOOKUP(J165,'Customer ID'!A:D,2,FALSE)</f>
        <v>Male</v>
      </c>
      <c r="N165" t="str">
        <f>VLOOKUP(J165,'Customer ID'!A:D,3,FALSE)</f>
        <v>36-45</v>
      </c>
      <c r="O165" t="str">
        <f>VLOOKUP(J165,'Customer ID'!A:D,4,FALSE)</f>
        <v>NC</v>
      </c>
    </row>
    <row r="166" spans="1:15" x14ac:dyDescent="0.3">
      <c r="A166" s="1">
        <v>43204</v>
      </c>
      <c r="B166" s="2">
        <v>0.6885648148148148</v>
      </c>
      <c r="C166" t="s">
        <v>39</v>
      </c>
      <c r="D166" t="s">
        <v>300</v>
      </c>
      <c r="E166">
        <v>1</v>
      </c>
      <c r="G166">
        <v>451</v>
      </c>
      <c r="H166" s="3">
        <v>40</v>
      </c>
      <c r="I166" s="3">
        <v>-4</v>
      </c>
      <c r="J166" t="s">
        <v>301</v>
      </c>
      <c r="K166">
        <v>23.45</v>
      </c>
      <c r="L166" s="5">
        <f t="shared" si="2"/>
        <v>0.41375000000000001</v>
      </c>
      <c r="M166" t="str">
        <f>VLOOKUP(J166,'Customer ID'!A:D,2,FALSE)</f>
        <v>Male</v>
      </c>
      <c r="N166" t="str">
        <f>VLOOKUP(J166,'Customer ID'!A:D,3,FALSE)</f>
        <v>18-25</v>
      </c>
      <c r="O166" t="str">
        <f>VLOOKUP(J166,'Customer ID'!A:D,4,FALSE)</f>
        <v>SC</v>
      </c>
    </row>
    <row r="167" spans="1:15" x14ac:dyDescent="0.3">
      <c r="A167" s="1">
        <v>43189</v>
      </c>
      <c r="B167" s="2">
        <v>0.75157407407407406</v>
      </c>
      <c r="C167" t="s">
        <v>99</v>
      </c>
      <c r="D167" t="s">
        <v>302</v>
      </c>
      <c r="E167">
        <v>1</v>
      </c>
      <c r="G167">
        <v>445</v>
      </c>
      <c r="H167" s="3">
        <v>40</v>
      </c>
      <c r="I167" s="3">
        <v>0</v>
      </c>
      <c r="J167" t="s">
        <v>303</v>
      </c>
      <c r="K167">
        <v>23.45</v>
      </c>
      <c r="L167" s="5">
        <f t="shared" si="2"/>
        <v>0.41375000000000001</v>
      </c>
      <c r="M167" t="str">
        <f>VLOOKUP(J167,'Customer ID'!A:D,2,FALSE)</f>
        <v>Male</v>
      </c>
      <c r="N167" t="str">
        <f>VLOOKUP(J167,'Customer ID'!A:D,3,FALSE)</f>
        <v>26-35</v>
      </c>
      <c r="O167" t="str">
        <f>VLOOKUP(J167,'Customer ID'!A:D,4,FALSE)</f>
        <v>SC</v>
      </c>
    </row>
    <row r="168" spans="1:15" x14ac:dyDescent="0.3">
      <c r="A168" s="1">
        <v>43155</v>
      </c>
      <c r="B168" s="2">
        <v>0.60589120370370375</v>
      </c>
      <c r="C168" t="s">
        <v>102</v>
      </c>
      <c r="D168" t="s">
        <v>304</v>
      </c>
      <c r="E168">
        <v>1</v>
      </c>
      <c r="G168">
        <v>393</v>
      </c>
      <c r="H168" s="3">
        <v>40</v>
      </c>
      <c r="I168" s="3">
        <v>0</v>
      </c>
      <c r="J168" t="s">
        <v>305</v>
      </c>
      <c r="K168">
        <v>23.45</v>
      </c>
      <c r="L168" s="5">
        <f t="shared" si="2"/>
        <v>0.41375000000000001</v>
      </c>
      <c r="M168" t="str">
        <f>VLOOKUP(J168,'Customer ID'!A:D,2,FALSE)</f>
        <v>Female</v>
      </c>
      <c r="N168" t="str">
        <f>VLOOKUP(J168,'Customer ID'!A:D,3,FALSE)</f>
        <v>36-45</v>
      </c>
      <c r="O168" t="str">
        <f>VLOOKUP(J168,'Customer ID'!A:D,4,FALSE)</f>
        <v>SC</v>
      </c>
    </row>
    <row r="169" spans="1:15" x14ac:dyDescent="0.3">
      <c r="A169" s="1">
        <v>43148</v>
      </c>
      <c r="B169" s="2">
        <v>0.70356481481481481</v>
      </c>
      <c r="C169" t="s">
        <v>99</v>
      </c>
      <c r="D169" t="s">
        <v>302</v>
      </c>
      <c r="E169">
        <v>1</v>
      </c>
      <c r="G169">
        <v>445</v>
      </c>
      <c r="H169" s="3">
        <v>40</v>
      </c>
      <c r="I169" s="3">
        <v>-6</v>
      </c>
      <c r="J169" t="s">
        <v>209</v>
      </c>
      <c r="K169">
        <v>23.45</v>
      </c>
      <c r="L169" s="5">
        <f t="shared" si="2"/>
        <v>0.41375000000000001</v>
      </c>
      <c r="M169" t="str">
        <f>VLOOKUP(J169,'Customer ID'!A:D,2,FALSE)</f>
        <v>Female</v>
      </c>
      <c r="N169" t="str">
        <f>VLOOKUP(J169,'Customer ID'!A:D,3,FALSE)</f>
        <v>26-35</v>
      </c>
      <c r="O169" t="str">
        <f>VLOOKUP(J169,'Customer ID'!A:D,4,FALSE)</f>
        <v>VA</v>
      </c>
    </row>
    <row r="170" spans="1:15" x14ac:dyDescent="0.3">
      <c r="A170" s="1">
        <v>43145</v>
      </c>
      <c r="B170" s="2">
        <v>0.71899305555555548</v>
      </c>
      <c r="C170" t="s">
        <v>102</v>
      </c>
      <c r="D170" t="s">
        <v>306</v>
      </c>
      <c r="E170">
        <v>1</v>
      </c>
      <c r="G170">
        <v>416</v>
      </c>
      <c r="H170" s="3">
        <v>40</v>
      </c>
      <c r="I170" s="3">
        <v>-6</v>
      </c>
      <c r="J170" t="s">
        <v>307</v>
      </c>
      <c r="K170">
        <v>23.45</v>
      </c>
      <c r="L170" s="5">
        <f t="shared" si="2"/>
        <v>0.41375000000000001</v>
      </c>
      <c r="M170" t="str">
        <f>VLOOKUP(J170,'Customer ID'!A:D,2,FALSE)</f>
        <v>Female</v>
      </c>
      <c r="N170" t="str">
        <f>VLOOKUP(J170,'Customer ID'!A:D,3,FALSE)</f>
        <v>18-25</v>
      </c>
      <c r="O170" t="str">
        <f>VLOOKUP(J170,'Customer ID'!A:D,4,FALSE)</f>
        <v>VA</v>
      </c>
    </row>
    <row r="171" spans="1:15" x14ac:dyDescent="0.3">
      <c r="A171" s="1">
        <v>43145</v>
      </c>
      <c r="B171" s="2">
        <v>0.68915509259259267</v>
      </c>
      <c r="C171" t="s">
        <v>102</v>
      </c>
      <c r="D171" t="s">
        <v>304</v>
      </c>
      <c r="E171">
        <v>1</v>
      </c>
      <c r="G171">
        <v>393</v>
      </c>
      <c r="H171" s="3">
        <v>40</v>
      </c>
      <c r="I171" s="3">
        <v>-6</v>
      </c>
      <c r="J171" t="s">
        <v>308</v>
      </c>
      <c r="K171">
        <v>23.45</v>
      </c>
      <c r="L171" s="5">
        <f t="shared" si="2"/>
        <v>0.41375000000000001</v>
      </c>
      <c r="M171" t="str">
        <f>VLOOKUP(J171,'Customer ID'!A:D,2,FALSE)</f>
        <v>Female</v>
      </c>
      <c r="N171" t="str">
        <f>VLOOKUP(J171,'Customer ID'!A:D,3,FALSE)</f>
        <v>26-35</v>
      </c>
      <c r="O171" t="str">
        <f>VLOOKUP(J171,'Customer ID'!A:D,4,FALSE)</f>
        <v>VA</v>
      </c>
    </row>
    <row r="172" spans="1:15" x14ac:dyDescent="0.3">
      <c r="A172" s="1">
        <v>43140</v>
      </c>
      <c r="B172" s="2">
        <v>0.53043981481481484</v>
      </c>
      <c r="C172" t="s">
        <v>136</v>
      </c>
      <c r="D172" t="s">
        <v>137</v>
      </c>
      <c r="E172">
        <v>2</v>
      </c>
      <c r="F172" t="s">
        <v>14</v>
      </c>
      <c r="G172">
        <v>764</v>
      </c>
      <c r="H172" s="3">
        <v>40</v>
      </c>
      <c r="I172" s="3">
        <v>0</v>
      </c>
      <c r="J172" t="s">
        <v>309</v>
      </c>
      <c r="K172">
        <v>23.45</v>
      </c>
      <c r="L172" s="5">
        <f t="shared" si="2"/>
        <v>0.41375000000000001</v>
      </c>
      <c r="M172" t="str">
        <f>VLOOKUP(J172,'Customer ID'!A:D,2,FALSE)</f>
        <v>Male</v>
      </c>
      <c r="N172" t="str">
        <f>VLOOKUP(J172,'Customer ID'!A:D,3,FALSE)</f>
        <v>36-45</v>
      </c>
      <c r="O172" t="str">
        <f>VLOOKUP(J172,'Customer ID'!A:D,4,FALSE)</f>
        <v>GA</v>
      </c>
    </row>
    <row r="173" spans="1:15" x14ac:dyDescent="0.3">
      <c r="A173" s="1">
        <v>43131</v>
      </c>
      <c r="B173" s="2">
        <v>0.5146412037037037</v>
      </c>
      <c r="C173" t="s">
        <v>136</v>
      </c>
      <c r="D173" t="s">
        <v>137</v>
      </c>
      <c r="E173">
        <v>2</v>
      </c>
      <c r="F173" t="s">
        <v>14</v>
      </c>
      <c r="G173">
        <v>764</v>
      </c>
      <c r="H173" s="3">
        <v>40</v>
      </c>
      <c r="I173" s="3">
        <v>0</v>
      </c>
      <c r="J173" t="s">
        <v>310</v>
      </c>
      <c r="K173">
        <v>23.45</v>
      </c>
      <c r="L173" s="5">
        <f t="shared" si="2"/>
        <v>0.41375000000000001</v>
      </c>
      <c r="M173" t="str">
        <f>VLOOKUP(J173,'Customer ID'!A:D,2,FALSE)</f>
        <v>Male</v>
      </c>
      <c r="N173" t="str">
        <f>VLOOKUP(J173,'Customer ID'!A:D,3,FALSE)</f>
        <v>46-55</v>
      </c>
      <c r="O173" t="str">
        <f>VLOOKUP(J173,'Customer ID'!A:D,4,FALSE)</f>
        <v>GA</v>
      </c>
    </row>
    <row r="174" spans="1:15" x14ac:dyDescent="0.3">
      <c r="A174" s="1">
        <v>43092</v>
      </c>
      <c r="B174" s="2">
        <v>0.68306712962962957</v>
      </c>
      <c r="C174" t="s">
        <v>136</v>
      </c>
      <c r="D174" t="s">
        <v>137</v>
      </c>
      <c r="E174">
        <v>2</v>
      </c>
      <c r="F174" t="s">
        <v>14</v>
      </c>
      <c r="G174">
        <v>764</v>
      </c>
      <c r="H174" s="3">
        <v>40</v>
      </c>
      <c r="I174" s="3">
        <v>-6</v>
      </c>
      <c r="J174" t="s">
        <v>311</v>
      </c>
      <c r="K174">
        <v>23.45</v>
      </c>
      <c r="L174" s="5">
        <f t="shared" si="2"/>
        <v>0.41375000000000001</v>
      </c>
      <c r="M174" t="str">
        <f>VLOOKUP(J174,'Customer ID'!A:D,2,FALSE)</f>
        <v>Female</v>
      </c>
      <c r="N174" t="str">
        <f>VLOOKUP(J174,'Customer ID'!A:D,3,FALSE)</f>
        <v>56-64</v>
      </c>
      <c r="O174" t="str">
        <f>VLOOKUP(J174,'Customer ID'!A:D,4,FALSE)</f>
        <v>FL</v>
      </c>
    </row>
    <row r="175" spans="1:15" x14ac:dyDescent="0.3">
      <c r="A175" s="1">
        <v>43049</v>
      </c>
      <c r="B175" s="2">
        <v>0.76796296296296296</v>
      </c>
      <c r="C175" t="s">
        <v>102</v>
      </c>
      <c r="D175" t="s">
        <v>312</v>
      </c>
      <c r="E175">
        <v>1</v>
      </c>
      <c r="G175">
        <v>392</v>
      </c>
      <c r="H175" s="3">
        <v>40</v>
      </c>
      <c r="I175" s="3">
        <v>0</v>
      </c>
      <c r="J175" t="s">
        <v>75</v>
      </c>
      <c r="K175">
        <v>23.45</v>
      </c>
      <c r="L175" s="5">
        <f t="shared" si="2"/>
        <v>0.41375000000000001</v>
      </c>
      <c r="M175" t="str">
        <f>VLOOKUP(J175,'Customer ID'!A:D,2,FALSE)</f>
        <v>Female</v>
      </c>
      <c r="N175" t="str">
        <f>VLOOKUP(J175,'Customer ID'!A:D,3,FALSE)</f>
        <v>18-25</v>
      </c>
      <c r="O175" t="str">
        <f>VLOOKUP(J175,'Customer ID'!A:D,4,FALSE)</f>
        <v>NC</v>
      </c>
    </row>
    <row r="176" spans="1:15" x14ac:dyDescent="0.3">
      <c r="A176" s="1">
        <v>43049</v>
      </c>
      <c r="B176" s="2">
        <v>0.63987268518518514</v>
      </c>
      <c r="C176" t="s">
        <v>32</v>
      </c>
      <c r="D176" t="s">
        <v>313</v>
      </c>
      <c r="E176">
        <v>1</v>
      </c>
      <c r="F176" t="s">
        <v>14</v>
      </c>
      <c r="G176">
        <v>477</v>
      </c>
      <c r="H176" s="3">
        <v>40</v>
      </c>
      <c r="I176" s="3">
        <v>0</v>
      </c>
      <c r="J176" t="s">
        <v>314</v>
      </c>
      <c r="K176">
        <v>23.45</v>
      </c>
      <c r="L176" s="5">
        <f t="shared" si="2"/>
        <v>0.41375000000000001</v>
      </c>
      <c r="M176" t="str">
        <f>VLOOKUP(J176,'Customer ID'!A:D,2,FALSE)</f>
        <v>Female</v>
      </c>
      <c r="N176" t="str">
        <f>VLOOKUP(J176,'Customer ID'!A:D,3,FALSE)</f>
        <v>26-35</v>
      </c>
      <c r="O176" t="str">
        <f>VLOOKUP(J176,'Customer ID'!A:D,4,FALSE)</f>
        <v>NC</v>
      </c>
    </row>
    <row r="177" spans="1:15" x14ac:dyDescent="0.3">
      <c r="A177" s="1">
        <v>43029</v>
      </c>
      <c r="B177" s="2">
        <v>0.69092592592592583</v>
      </c>
      <c r="C177" t="s">
        <v>102</v>
      </c>
      <c r="D177" t="s">
        <v>306</v>
      </c>
      <c r="E177">
        <v>1</v>
      </c>
      <c r="G177">
        <v>416</v>
      </c>
      <c r="H177" s="3">
        <v>40</v>
      </c>
      <c r="I177" s="3">
        <v>0</v>
      </c>
      <c r="J177" t="s">
        <v>315</v>
      </c>
      <c r="K177">
        <v>23.45</v>
      </c>
      <c r="L177" s="5">
        <f t="shared" si="2"/>
        <v>0.41375000000000001</v>
      </c>
      <c r="M177" t="str">
        <f>VLOOKUP(J177,'Customer ID'!A:D,2,FALSE)</f>
        <v>Female</v>
      </c>
      <c r="N177" t="str">
        <f>VLOOKUP(J177,'Customer ID'!A:D,3,FALSE)</f>
        <v>36-45</v>
      </c>
      <c r="O177" t="str">
        <f>VLOOKUP(J177,'Customer ID'!A:D,4,FALSE)</f>
        <v>NC</v>
      </c>
    </row>
    <row r="178" spans="1:15" x14ac:dyDescent="0.3">
      <c r="A178" s="1">
        <v>43021</v>
      </c>
      <c r="B178" s="2">
        <v>0.81427083333333339</v>
      </c>
      <c r="C178" t="s">
        <v>102</v>
      </c>
      <c r="D178" t="s">
        <v>312</v>
      </c>
      <c r="E178">
        <v>1</v>
      </c>
      <c r="G178">
        <v>392</v>
      </c>
      <c r="H178" s="3">
        <v>40</v>
      </c>
      <c r="I178" s="3">
        <v>0</v>
      </c>
      <c r="J178" t="s">
        <v>316</v>
      </c>
      <c r="K178">
        <v>23.45</v>
      </c>
      <c r="L178" s="5">
        <f t="shared" si="2"/>
        <v>0.41375000000000001</v>
      </c>
      <c r="M178" t="str">
        <f>VLOOKUP(J178,'Customer ID'!A:D,2,FALSE)</f>
        <v>Male</v>
      </c>
      <c r="N178" t="str">
        <f>VLOOKUP(J178,'Customer ID'!A:D,3,FALSE)</f>
        <v>46-55</v>
      </c>
      <c r="O178" t="str">
        <f>VLOOKUP(J178,'Customer ID'!A:D,4,FALSE)</f>
        <v>NC</v>
      </c>
    </row>
    <row r="179" spans="1:15" x14ac:dyDescent="0.3">
      <c r="A179" s="1">
        <v>43020</v>
      </c>
      <c r="B179" s="2">
        <v>0.8093055555555555</v>
      </c>
      <c r="C179" t="s">
        <v>39</v>
      </c>
      <c r="D179" t="s">
        <v>317</v>
      </c>
      <c r="E179">
        <v>1</v>
      </c>
      <c r="G179">
        <v>85</v>
      </c>
      <c r="H179" s="3">
        <v>40</v>
      </c>
      <c r="I179" s="3">
        <v>0</v>
      </c>
      <c r="J179" t="s">
        <v>318</v>
      </c>
      <c r="K179">
        <v>23.45</v>
      </c>
      <c r="L179" s="5">
        <f t="shared" si="2"/>
        <v>0.41375000000000001</v>
      </c>
      <c r="M179" t="str">
        <f>VLOOKUP(J179,'Customer ID'!A:D,2,FALSE)</f>
        <v>Male</v>
      </c>
      <c r="N179" t="str">
        <f>VLOOKUP(J179,'Customer ID'!A:D,3,FALSE)</f>
        <v>56-64</v>
      </c>
      <c r="O179" t="str">
        <f>VLOOKUP(J179,'Customer ID'!A:D,4,FALSE)</f>
        <v>NC</v>
      </c>
    </row>
    <row r="180" spans="1:15" x14ac:dyDescent="0.3">
      <c r="A180" s="1">
        <v>43270</v>
      </c>
      <c r="B180" s="2">
        <v>0.70527777777777778</v>
      </c>
      <c r="C180" t="s">
        <v>102</v>
      </c>
      <c r="D180" t="s">
        <v>319</v>
      </c>
      <c r="E180">
        <v>1</v>
      </c>
      <c r="G180">
        <v>631</v>
      </c>
      <c r="H180" s="3">
        <v>39.99</v>
      </c>
      <c r="I180" s="3">
        <v>0</v>
      </c>
      <c r="J180" t="s">
        <v>320</v>
      </c>
      <c r="K180">
        <v>23.45</v>
      </c>
      <c r="L180" s="5">
        <f t="shared" si="2"/>
        <v>0.41360340085021258</v>
      </c>
      <c r="M180" t="str">
        <f>VLOOKUP(J180,'Customer ID'!A:D,2,FALSE)</f>
        <v>Female</v>
      </c>
      <c r="N180" t="str">
        <f>VLOOKUP(J180,'Customer ID'!A:D,3,FALSE)</f>
        <v>64+</v>
      </c>
      <c r="O180" t="str">
        <f>VLOOKUP(J180,'Customer ID'!A:D,4,FALSE)</f>
        <v>NC</v>
      </c>
    </row>
    <row r="181" spans="1:15" x14ac:dyDescent="0.3">
      <c r="A181" s="1">
        <v>43222</v>
      </c>
      <c r="B181" s="2">
        <v>0.51893518518518522</v>
      </c>
      <c r="C181" t="s">
        <v>116</v>
      </c>
      <c r="D181" t="s">
        <v>321</v>
      </c>
      <c r="E181">
        <v>1</v>
      </c>
      <c r="G181">
        <v>156</v>
      </c>
      <c r="H181" s="3">
        <v>39.99</v>
      </c>
      <c r="I181" s="3">
        <v>0</v>
      </c>
      <c r="J181" t="s">
        <v>299</v>
      </c>
      <c r="K181">
        <v>23.45</v>
      </c>
      <c r="L181" s="5">
        <f t="shared" si="2"/>
        <v>0.41360340085021258</v>
      </c>
      <c r="M181" t="str">
        <f>VLOOKUP(J181,'Customer ID'!A:D,2,FALSE)</f>
        <v>Male</v>
      </c>
      <c r="N181" t="str">
        <f>VLOOKUP(J181,'Customer ID'!A:D,3,FALSE)</f>
        <v>36-45</v>
      </c>
      <c r="O181" t="str">
        <f>VLOOKUP(J181,'Customer ID'!A:D,4,FALSE)</f>
        <v>NC</v>
      </c>
    </row>
    <row r="182" spans="1:15" x14ac:dyDescent="0.3">
      <c r="A182" s="1">
        <v>43385</v>
      </c>
      <c r="B182" s="2">
        <v>0.56199074074074074</v>
      </c>
      <c r="C182" t="s">
        <v>39</v>
      </c>
      <c r="D182" t="s">
        <v>322</v>
      </c>
      <c r="E182">
        <v>1</v>
      </c>
      <c r="F182" t="s">
        <v>14</v>
      </c>
      <c r="G182">
        <v>1659</v>
      </c>
      <c r="H182" s="3">
        <v>39</v>
      </c>
      <c r="I182" s="3">
        <v>0</v>
      </c>
      <c r="J182" t="s">
        <v>323</v>
      </c>
      <c r="K182">
        <v>23.45</v>
      </c>
      <c r="L182" s="5">
        <f t="shared" si="2"/>
        <v>0.39871794871794874</v>
      </c>
      <c r="M182" t="str">
        <f>VLOOKUP(J182,'Customer ID'!A:D,2,FALSE)</f>
        <v>Female</v>
      </c>
      <c r="N182" t="str">
        <f>VLOOKUP(J182,'Customer ID'!A:D,3,FALSE)</f>
        <v>26-35</v>
      </c>
      <c r="O182" t="str">
        <f>VLOOKUP(J182,'Customer ID'!A:D,4,FALSE)</f>
        <v>NC</v>
      </c>
    </row>
    <row r="183" spans="1:15" x14ac:dyDescent="0.3">
      <c r="A183" s="1">
        <v>43302</v>
      </c>
      <c r="B183" s="2">
        <v>0.56824074074074071</v>
      </c>
      <c r="C183" t="s">
        <v>39</v>
      </c>
      <c r="D183" t="s">
        <v>324</v>
      </c>
      <c r="E183">
        <v>1</v>
      </c>
      <c r="G183">
        <v>948</v>
      </c>
      <c r="H183" s="3">
        <v>39</v>
      </c>
      <c r="I183" s="3">
        <v>-5.85</v>
      </c>
      <c r="J183" t="s">
        <v>325</v>
      </c>
      <c r="K183">
        <v>23.45</v>
      </c>
      <c r="L183" s="5">
        <f t="shared" si="2"/>
        <v>0.39871794871794874</v>
      </c>
      <c r="M183" t="str">
        <f>VLOOKUP(J183,'Customer ID'!A:D,2,FALSE)</f>
        <v>Female</v>
      </c>
      <c r="N183" t="str">
        <f>VLOOKUP(J183,'Customer ID'!A:D,3,FALSE)</f>
        <v>18-25</v>
      </c>
      <c r="O183" t="str">
        <f>VLOOKUP(J183,'Customer ID'!A:D,4,FALSE)</f>
        <v>NC</v>
      </c>
    </row>
    <row r="184" spans="1:15" x14ac:dyDescent="0.3">
      <c r="A184" s="1">
        <v>43350</v>
      </c>
      <c r="B184" s="2">
        <v>0.64567129629629627</v>
      </c>
      <c r="C184" t="s">
        <v>136</v>
      </c>
      <c r="D184" t="s">
        <v>170</v>
      </c>
      <c r="E184">
        <v>1</v>
      </c>
      <c r="G184">
        <v>40</v>
      </c>
      <c r="H184" s="3">
        <v>38.99</v>
      </c>
      <c r="I184" s="3">
        <v>-7.8</v>
      </c>
      <c r="J184" t="s">
        <v>326</v>
      </c>
      <c r="K184">
        <v>23.45</v>
      </c>
      <c r="L184" s="5">
        <f t="shared" si="2"/>
        <v>0.39856373429084385</v>
      </c>
      <c r="M184" t="str">
        <f>VLOOKUP(J184,'Customer ID'!A:D,2,FALSE)</f>
        <v>Male</v>
      </c>
      <c r="N184" t="str">
        <f>VLOOKUP(J184,'Customer ID'!A:D,3,FALSE)</f>
        <v>26-35</v>
      </c>
      <c r="O184" t="str">
        <f>VLOOKUP(J184,'Customer ID'!A:D,4,FALSE)</f>
        <v>NC</v>
      </c>
    </row>
    <row r="185" spans="1:15" x14ac:dyDescent="0.3">
      <c r="A185" s="1">
        <v>43252</v>
      </c>
      <c r="B185" s="2">
        <v>0.78995370370370377</v>
      </c>
      <c r="C185" t="s">
        <v>102</v>
      </c>
      <c r="D185" t="s">
        <v>208</v>
      </c>
      <c r="E185">
        <v>1</v>
      </c>
      <c r="F185" t="s">
        <v>14</v>
      </c>
      <c r="G185">
        <v>878</v>
      </c>
      <c r="H185" s="3">
        <v>38.99</v>
      </c>
      <c r="I185" s="3">
        <v>-7.8</v>
      </c>
      <c r="J185" t="s">
        <v>38</v>
      </c>
      <c r="K185">
        <v>23.45</v>
      </c>
      <c r="L185" s="5">
        <f t="shared" si="2"/>
        <v>0.39856373429084385</v>
      </c>
      <c r="M185" t="str">
        <f>VLOOKUP(J185,'Customer ID'!A:D,2,FALSE)</f>
        <v>Female</v>
      </c>
      <c r="N185" t="str">
        <f>VLOOKUP(J185,'Customer ID'!A:D,3,FALSE)</f>
        <v>36-45</v>
      </c>
      <c r="O185" t="str">
        <f>VLOOKUP(J185,'Customer ID'!A:D,4,FALSE)</f>
        <v>SC</v>
      </c>
    </row>
    <row r="186" spans="1:15" x14ac:dyDescent="0.3">
      <c r="A186" s="1">
        <v>43385</v>
      </c>
      <c r="B186" s="2">
        <v>0.79508101851851853</v>
      </c>
      <c r="C186" t="s">
        <v>102</v>
      </c>
      <c r="D186" t="s">
        <v>327</v>
      </c>
      <c r="E186">
        <v>1</v>
      </c>
      <c r="F186" t="s">
        <v>14</v>
      </c>
      <c r="G186">
        <v>488</v>
      </c>
      <c r="H186" s="3">
        <v>38</v>
      </c>
      <c r="I186" s="3">
        <v>-5.7</v>
      </c>
      <c r="K186">
        <v>23.45</v>
      </c>
      <c r="L186" s="5">
        <f t="shared" si="2"/>
        <v>0.38289473684210529</v>
      </c>
      <c r="M186" t="e">
        <f>VLOOKUP(J186,'Customer ID'!A:D,2,FALSE)</f>
        <v>#N/A</v>
      </c>
      <c r="N186" t="e">
        <f>VLOOKUP(J186,'Customer ID'!A:D,3,FALSE)</f>
        <v>#N/A</v>
      </c>
      <c r="O186" t="e">
        <f>VLOOKUP(J186,'Customer ID'!A:D,4,FALSE)</f>
        <v>#N/A</v>
      </c>
    </row>
    <row r="187" spans="1:15" x14ac:dyDescent="0.3">
      <c r="A187" s="1">
        <v>43337</v>
      </c>
      <c r="B187" s="2">
        <v>0.53280092592592598</v>
      </c>
      <c r="C187" t="s">
        <v>62</v>
      </c>
      <c r="D187" t="s">
        <v>328</v>
      </c>
      <c r="E187">
        <v>2</v>
      </c>
      <c r="F187" t="s">
        <v>14</v>
      </c>
      <c r="G187">
        <v>1046</v>
      </c>
      <c r="H187" s="3">
        <v>38</v>
      </c>
      <c r="I187" s="3">
        <v>-7.6</v>
      </c>
      <c r="J187" t="s">
        <v>329</v>
      </c>
      <c r="K187">
        <v>23.45</v>
      </c>
      <c r="L187" s="5">
        <f t="shared" si="2"/>
        <v>0.38289473684210529</v>
      </c>
      <c r="M187" t="str">
        <f>VLOOKUP(J187,'Customer ID'!A:D,2,FALSE)</f>
        <v>Male</v>
      </c>
      <c r="N187" t="str">
        <f>VLOOKUP(J187,'Customer ID'!A:D,3,FALSE)</f>
        <v>18-25</v>
      </c>
      <c r="O187" t="str">
        <f>VLOOKUP(J187,'Customer ID'!A:D,4,FALSE)</f>
        <v>NC</v>
      </c>
    </row>
    <row r="188" spans="1:15" x14ac:dyDescent="0.3">
      <c r="A188" s="1">
        <v>43334</v>
      </c>
      <c r="B188" s="2">
        <v>0.88525462962962964</v>
      </c>
      <c r="C188" t="s">
        <v>102</v>
      </c>
      <c r="D188" t="s">
        <v>327</v>
      </c>
      <c r="E188">
        <v>1</v>
      </c>
      <c r="F188" t="s">
        <v>14</v>
      </c>
      <c r="G188">
        <v>488</v>
      </c>
      <c r="H188" s="3">
        <v>38</v>
      </c>
      <c r="I188" s="3">
        <v>-3.8</v>
      </c>
      <c r="J188" t="s">
        <v>330</v>
      </c>
      <c r="K188">
        <v>23.45</v>
      </c>
      <c r="L188" s="5">
        <f t="shared" si="2"/>
        <v>0.38289473684210529</v>
      </c>
      <c r="M188" t="str">
        <f>VLOOKUP(J188,'Customer ID'!A:D,2,FALSE)</f>
        <v>Female</v>
      </c>
      <c r="N188" t="str">
        <f>VLOOKUP(J188,'Customer ID'!A:D,3,FALSE)</f>
        <v>26-35</v>
      </c>
      <c r="O188" t="str">
        <f>VLOOKUP(J188,'Customer ID'!A:D,4,FALSE)</f>
        <v>NC</v>
      </c>
    </row>
    <row r="189" spans="1:15" x14ac:dyDescent="0.3">
      <c r="A189" s="1">
        <v>43330</v>
      </c>
      <c r="B189" s="2">
        <v>0.65120370370370373</v>
      </c>
      <c r="C189" t="s">
        <v>92</v>
      </c>
      <c r="D189" t="s">
        <v>146</v>
      </c>
      <c r="E189">
        <v>2</v>
      </c>
      <c r="F189" t="s">
        <v>14</v>
      </c>
      <c r="G189">
        <v>766</v>
      </c>
      <c r="H189" s="3">
        <v>38</v>
      </c>
      <c r="I189" s="3">
        <v>-3.8</v>
      </c>
      <c r="J189" t="s">
        <v>331</v>
      </c>
      <c r="K189">
        <v>23.45</v>
      </c>
      <c r="L189" s="5">
        <f t="shared" si="2"/>
        <v>0.38289473684210529</v>
      </c>
      <c r="M189" t="str">
        <f>VLOOKUP(J189,'Customer ID'!A:D,2,FALSE)</f>
        <v>Female</v>
      </c>
      <c r="N189" t="str">
        <f>VLOOKUP(J189,'Customer ID'!A:D,3,FALSE)</f>
        <v>36-45</v>
      </c>
      <c r="O189" t="str">
        <f>VLOOKUP(J189,'Customer ID'!A:D,4,FALSE)</f>
        <v>SC</v>
      </c>
    </row>
    <row r="190" spans="1:15" x14ac:dyDescent="0.3">
      <c r="A190" s="1">
        <v>43309</v>
      </c>
      <c r="B190" s="2">
        <v>0.53471064814814817</v>
      </c>
      <c r="C190" t="s">
        <v>102</v>
      </c>
      <c r="D190" t="s">
        <v>327</v>
      </c>
      <c r="E190">
        <v>1</v>
      </c>
      <c r="F190" t="s">
        <v>14</v>
      </c>
      <c r="G190">
        <v>488</v>
      </c>
      <c r="H190" s="3">
        <v>38</v>
      </c>
      <c r="I190" s="3">
        <v>0</v>
      </c>
      <c r="J190" t="s">
        <v>332</v>
      </c>
      <c r="K190">
        <v>23.45</v>
      </c>
      <c r="L190" s="5">
        <f t="shared" si="2"/>
        <v>0.38289473684210529</v>
      </c>
      <c r="M190" t="str">
        <f>VLOOKUP(J190,'Customer ID'!A:D,2,FALSE)</f>
        <v>Female</v>
      </c>
      <c r="N190" t="str">
        <f>VLOOKUP(J190,'Customer ID'!A:D,3,FALSE)</f>
        <v>46-55</v>
      </c>
      <c r="O190" t="str">
        <f>VLOOKUP(J190,'Customer ID'!A:D,4,FALSE)</f>
        <v>SC</v>
      </c>
    </row>
    <row r="191" spans="1:15" x14ac:dyDescent="0.3">
      <c r="A191" s="1">
        <v>43271</v>
      </c>
      <c r="B191" s="2">
        <v>0.53179398148148149</v>
      </c>
      <c r="C191" t="s">
        <v>102</v>
      </c>
      <c r="D191" t="s">
        <v>333</v>
      </c>
      <c r="E191">
        <v>1</v>
      </c>
      <c r="G191">
        <v>94</v>
      </c>
      <c r="H191" s="3">
        <v>38</v>
      </c>
      <c r="I191" s="3">
        <v>0</v>
      </c>
      <c r="J191" t="s">
        <v>334</v>
      </c>
      <c r="K191">
        <v>23.45</v>
      </c>
      <c r="L191" s="5">
        <f t="shared" si="2"/>
        <v>0.38289473684210529</v>
      </c>
      <c r="M191" t="str">
        <f>VLOOKUP(J191,'Customer ID'!A:D,2,FALSE)</f>
        <v>Female</v>
      </c>
      <c r="N191" t="str">
        <f>VLOOKUP(J191,'Customer ID'!A:D,3,FALSE)</f>
        <v>18-25</v>
      </c>
      <c r="O191" t="str">
        <f>VLOOKUP(J191,'Customer ID'!A:D,4,FALSE)</f>
        <v>SC</v>
      </c>
    </row>
    <row r="192" spans="1:15" x14ac:dyDescent="0.3">
      <c r="A192" s="1">
        <v>43271</v>
      </c>
      <c r="B192" s="2">
        <v>0.53071759259259255</v>
      </c>
      <c r="C192" t="s">
        <v>102</v>
      </c>
      <c r="D192" t="s">
        <v>335</v>
      </c>
      <c r="E192">
        <v>1</v>
      </c>
      <c r="F192" t="s">
        <v>14</v>
      </c>
      <c r="G192">
        <v>488</v>
      </c>
      <c r="H192" s="3">
        <v>38</v>
      </c>
      <c r="I192" s="3">
        <v>0</v>
      </c>
      <c r="J192" t="s">
        <v>60</v>
      </c>
      <c r="K192">
        <v>23.45</v>
      </c>
      <c r="L192" s="5">
        <f t="shared" si="2"/>
        <v>0.38289473684210529</v>
      </c>
      <c r="M192" t="e">
        <f>VLOOKUP(J192,'Customer ID'!A:D,2,FALSE)</f>
        <v>#N/A</v>
      </c>
      <c r="N192" t="e">
        <f>VLOOKUP(J192,'Customer ID'!A:D,3,FALSE)</f>
        <v>#N/A</v>
      </c>
      <c r="O192" t="e">
        <f>VLOOKUP(J192,'Customer ID'!A:D,4,FALSE)</f>
        <v>#N/A</v>
      </c>
    </row>
    <row r="193" spans="1:15" x14ac:dyDescent="0.3">
      <c r="A193" s="1">
        <v>43256</v>
      </c>
      <c r="B193" s="2">
        <v>0.69733796296296291</v>
      </c>
      <c r="C193" t="s">
        <v>102</v>
      </c>
      <c r="D193" t="s">
        <v>335</v>
      </c>
      <c r="E193">
        <v>1</v>
      </c>
      <c r="F193" t="s">
        <v>14</v>
      </c>
      <c r="G193">
        <v>488</v>
      </c>
      <c r="H193" s="3">
        <v>38</v>
      </c>
      <c r="I193" s="3">
        <v>0</v>
      </c>
      <c r="J193" t="s">
        <v>336</v>
      </c>
      <c r="K193">
        <v>23.45</v>
      </c>
      <c r="L193" s="5">
        <f t="shared" si="2"/>
        <v>0.38289473684210529</v>
      </c>
      <c r="M193" t="str">
        <f>VLOOKUP(J193,'Customer ID'!A:D,2,FALSE)</f>
        <v>Male</v>
      </c>
      <c r="N193" t="str">
        <f>VLOOKUP(J193,'Customer ID'!A:D,3,FALSE)</f>
        <v>26-35</v>
      </c>
      <c r="O193" t="str">
        <f>VLOOKUP(J193,'Customer ID'!A:D,4,FALSE)</f>
        <v>TN</v>
      </c>
    </row>
    <row r="194" spans="1:15" x14ac:dyDescent="0.3">
      <c r="A194" s="1">
        <v>43230</v>
      </c>
      <c r="B194" s="2">
        <v>0.75328703703703714</v>
      </c>
      <c r="C194" t="s">
        <v>102</v>
      </c>
      <c r="D194" t="s">
        <v>333</v>
      </c>
      <c r="E194">
        <v>1</v>
      </c>
      <c r="G194">
        <v>94</v>
      </c>
      <c r="H194" s="3">
        <v>38</v>
      </c>
      <c r="I194" s="3">
        <v>-7.6</v>
      </c>
      <c r="J194" t="s">
        <v>337</v>
      </c>
      <c r="K194">
        <v>23.45</v>
      </c>
      <c r="L194" s="5">
        <f t="shared" si="2"/>
        <v>0.38289473684210529</v>
      </c>
      <c r="M194" t="str">
        <f>VLOOKUP(J194,'Customer ID'!A:D,2,FALSE)</f>
        <v>Male</v>
      </c>
      <c r="N194" t="str">
        <f>VLOOKUP(J194,'Customer ID'!A:D,3,FALSE)</f>
        <v>36-45</v>
      </c>
      <c r="O194" t="str">
        <f>VLOOKUP(J194,'Customer ID'!A:D,4,FALSE)</f>
        <v>VA</v>
      </c>
    </row>
    <row r="195" spans="1:15" x14ac:dyDescent="0.3">
      <c r="A195" s="1">
        <v>43204</v>
      </c>
      <c r="B195" s="2">
        <v>0.65384259259259259</v>
      </c>
      <c r="C195" t="s">
        <v>102</v>
      </c>
      <c r="D195" t="s">
        <v>333</v>
      </c>
      <c r="E195">
        <v>1</v>
      </c>
      <c r="G195">
        <v>94</v>
      </c>
      <c r="H195" s="3">
        <v>38</v>
      </c>
      <c r="I195" s="3">
        <v>-3.8</v>
      </c>
      <c r="J195" t="s">
        <v>101</v>
      </c>
      <c r="K195">
        <v>23.45</v>
      </c>
      <c r="L195" s="5">
        <f t="shared" ref="L195:L258" si="3">(H195-K195)/H195</f>
        <v>0.38289473684210529</v>
      </c>
      <c r="M195" t="str">
        <f>VLOOKUP(J195,'Customer ID'!A:D,2,FALSE)</f>
        <v>Male</v>
      </c>
      <c r="N195" t="str">
        <f>VLOOKUP(J195,'Customer ID'!A:D,3,FALSE)</f>
        <v>36-45</v>
      </c>
      <c r="O195" t="str">
        <f>VLOOKUP(J195,'Customer ID'!A:D,4,FALSE)</f>
        <v>FL</v>
      </c>
    </row>
    <row r="196" spans="1:15" x14ac:dyDescent="0.3">
      <c r="A196" s="1">
        <v>43204</v>
      </c>
      <c r="B196" s="2">
        <v>0.65384259259259259</v>
      </c>
      <c r="C196" t="s">
        <v>102</v>
      </c>
      <c r="D196" t="s">
        <v>335</v>
      </c>
      <c r="E196">
        <v>1</v>
      </c>
      <c r="F196" t="s">
        <v>14</v>
      </c>
      <c r="G196">
        <v>488</v>
      </c>
      <c r="H196" s="3">
        <v>38</v>
      </c>
      <c r="I196" s="3">
        <v>-3.8</v>
      </c>
      <c r="J196" t="s">
        <v>101</v>
      </c>
      <c r="K196">
        <v>23.45</v>
      </c>
      <c r="L196" s="5">
        <f t="shared" si="3"/>
        <v>0.38289473684210529</v>
      </c>
      <c r="M196" t="str">
        <f>VLOOKUP(J196,'Customer ID'!A:D,2,FALSE)</f>
        <v>Male</v>
      </c>
      <c r="N196" t="str">
        <f>VLOOKUP(J196,'Customer ID'!A:D,3,FALSE)</f>
        <v>36-45</v>
      </c>
      <c r="O196" t="str">
        <f>VLOOKUP(J196,'Customer ID'!A:D,4,FALSE)</f>
        <v>FL</v>
      </c>
    </row>
    <row r="197" spans="1:15" x14ac:dyDescent="0.3">
      <c r="A197" s="1">
        <v>43203</v>
      </c>
      <c r="B197" s="2">
        <v>0.60329861111111105</v>
      </c>
      <c r="C197" t="s">
        <v>102</v>
      </c>
      <c r="D197" t="s">
        <v>333</v>
      </c>
      <c r="E197">
        <v>1</v>
      </c>
      <c r="G197">
        <v>94</v>
      </c>
      <c r="H197" s="3">
        <v>38</v>
      </c>
      <c r="I197" s="3">
        <v>0</v>
      </c>
      <c r="J197" t="s">
        <v>338</v>
      </c>
      <c r="K197">
        <v>23.45</v>
      </c>
      <c r="L197" s="5">
        <f t="shared" si="3"/>
        <v>0.38289473684210529</v>
      </c>
      <c r="M197" t="str">
        <f>VLOOKUP(J197,'Customer ID'!A:D,2,FALSE)</f>
        <v>Female</v>
      </c>
      <c r="N197" t="str">
        <f>VLOOKUP(J197,'Customer ID'!A:D,3,FALSE)</f>
        <v>18-25</v>
      </c>
      <c r="O197" t="str">
        <f>VLOOKUP(J197,'Customer ID'!A:D,4,FALSE)</f>
        <v>GA</v>
      </c>
    </row>
    <row r="198" spans="1:15" x14ac:dyDescent="0.3">
      <c r="A198" s="1">
        <v>43193</v>
      </c>
      <c r="B198" s="2">
        <v>0.52679398148148149</v>
      </c>
      <c r="C198" t="s">
        <v>32</v>
      </c>
      <c r="D198" t="s">
        <v>339</v>
      </c>
      <c r="E198">
        <v>1</v>
      </c>
      <c r="G198">
        <v>253</v>
      </c>
      <c r="H198" s="3">
        <v>38</v>
      </c>
      <c r="I198" s="3">
        <v>0</v>
      </c>
      <c r="J198" t="s">
        <v>340</v>
      </c>
      <c r="K198">
        <v>23.45</v>
      </c>
      <c r="L198" s="5">
        <f t="shared" si="3"/>
        <v>0.38289473684210529</v>
      </c>
      <c r="M198" t="str">
        <f>VLOOKUP(J198,'Customer ID'!A:D,2,FALSE)</f>
        <v>Female</v>
      </c>
      <c r="N198" t="str">
        <f>VLOOKUP(J198,'Customer ID'!A:D,3,FALSE)</f>
        <v>26-35</v>
      </c>
      <c r="O198" t="str">
        <f>VLOOKUP(J198,'Customer ID'!A:D,4,FALSE)</f>
        <v>GA</v>
      </c>
    </row>
    <row r="199" spans="1:15" x14ac:dyDescent="0.3">
      <c r="A199" s="1">
        <v>43189</v>
      </c>
      <c r="B199" s="2">
        <v>0.68624999999999992</v>
      </c>
      <c r="C199" t="s">
        <v>92</v>
      </c>
      <c r="D199" t="s">
        <v>146</v>
      </c>
      <c r="E199">
        <v>2</v>
      </c>
      <c r="F199" t="s">
        <v>14</v>
      </c>
      <c r="G199">
        <v>766</v>
      </c>
      <c r="H199" s="3">
        <v>38</v>
      </c>
      <c r="I199" s="3">
        <v>0</v>
      </c>
      <c r="J199" t="s">
        <v>341</v>
      </c>
      <c r="K199">
        <v>23.45</v>
      </c>
      <c r="L199" s="5">
        <f t="shared" si="3"/>
        <v>0.38289473684210529</v>
      </c>
      <c r="M199" t="str">
        <f>VLOOKUP(J199,'Customer ID'!A:D,2,FALSE)</f>
        <v>Male</v>
      </c>
      <c r="N199" t="str">
        <f>VLOOKUP(J199,'Customer ID'!A:D,3,FALSE)</f>
        <v>36-45</v>
      </c>
      <c r="O199" t="str">
        <f>VLOOKUP(J199,'Customer ID'!A:D,4,FALSE)</f>
        <v>GA</v>
      </c>
    </row>
    <row r="200" spans="1:15" x14ac:dyDescent="0.3">
      <c r="A200" s="1">
        <v>43171</v>
      </c>
      <c r="B200" s="2">
        <v>0.72324074074074074</v>
      </c>
      <c r="C200" t="s">
        <v>102</v>
      </c>
      <c r="D200" t="s">
        <v>333</v>
      </c>
      <c r="E200">
        <v>1</v>
      </c>
      <c r="G200">
        <v>94</v>
      </c>
      <c r="H200" s="3">
        <v>38</v>
      </c>
      <c r="I200" s="3">
        <v>0</v>
      </c>
      <c r="J200" t="s">
        <v>342</v>
      </c>
      <c r="K200">
        <v>23.45</v>
      </c>
      <c r="L200" s="5">
        <f t="shared" si="3"/>
        <v>0.38289473684210529</v>
      </c>
      <c r="M200" t="str">
        <f>VLOOKUP(J200,'Customer ID'!A:D,2,FALSE)</f>
        <v>Male</v>
      </c>
      <c r="N200" t="str">
        <f>VLOOKUP(J200,'Customer ID'!A:D,3,FALSE)</f>
        <v>46-55</v>
      </c>
      <c r="O200" t="str">
        <f>VLOOKUP(J200,'Customer ID'!A:D,4,FALSE)</f>
        <v>GA</v>
      </c>
    </row>
    <row r="201" spans="1:15" x14ac:dyDescent="0.3">
      <c r="A201" s="1">
        <v>43168</v>
      </c>
      <c r="B201" s="2">
        <v>0.75406249999999997</v>
      </c>
      <c r="C201" t="s">
        <v>92</v>
      </c>
      <c r="D201" t="s">
        <v>146</v>
      </c>
      <c r="E201">
        <v>2</v>
      </c>
      <c r="F201" t="s">
        <v>14</v>
      </c>
      <c r="G201">
        <v>766</v>
      </c>
      <c r="H201" s="3">
        <v>38</v>
      </c>
      <c r="I201" s="3">
        <v>0</v>
      </c>
      <c r="J201" t="s">
        <v>343</v>
      </c>
      <c r="K201">
        <v>23.45</v>
      </c>
      <c r="L201" s="5">
        <f t="shared" si="3"/>
        <v>0.38289473684210529</v>
      </c>
      <c r="M201" t="str">
        <f>VLOOKUP(J201,'Customer ID'!A:D,2,FALSE)</f>
        <v>Female</v>
      </c>
      <c r="N201" t="str">
        <f>VLOOKUP(J201,'Customer ID'!A:D,3,FALSE)</f>
        <v>56-64</v>
      </c>
      <c r="O201" t="str">
        <f>VLOOKUP(J201,'Customer ID'!A:D,4,FALSE)</f>
        <v>FL</v>
      </c>
    </row>
    <row r="202" spans="1:15" x14ac:dyDescent="0.3">
      <c r="A202" s="1">
        <v>43161</v>
      </c>
      <c r="B202" s="2">
        <v>0.78403935185185192</v>
      </c>
      <c r="C202" t="s">
        <v>102</v>
      </c>
      <c r="D202" t="s">
        <v>335</v>
      </c>
      <c r="E202">
        <v>1</v>
      </c>
      <c r="F202" t="s">
        <v>14</v>
      </c>
      <c r="G202">
        <v>488</v>
      </c>
      <c r="H202" s="3">
        <v>38</v>
      </c>
      <c r="I202" s="3">
        <v>-3.8</v>
      </c>
      <c r="J202" t="s">
        <v>107</v>
      </c>
      <c r="K202">
        <v>23.45</v>
      </c>
      <c r="L202" s="5">
        <f t="shared" si="3"/>
        <v>0.38289473684210529</v>
      </c>
      <c r="M202" t="str">
        <f>VLOOKUP(J202,'Customer ID'!A:D,2,FALSE)</f>
        <v>Female</v>
      </c>
      <c r="N202" t="str">
        <f>VLOOKUP(J202,'Customer ID'!A:D,3,FALSE)</f>
        <v>18-25</v>
      </c>
      <c r="O202" t="str">
        <f>VLOOKUP(J202,'Customer ID'!A:D,4,FALSE)</f>
        <v>NC</v>
      </c>
    </row>
    <row r="203" spans="1:15" x14ac:dyDescent="0.3">
      <c r="A203" s="1">
        <v>43154</v>
      </c>
      <c r="B203" s="2">
        <v>0.52038194444444441</v>
      </c>
      <c r="C203" t="s">
        <v>102</v>
      </c>
      <c r="D203" t="s">
        <v>333</v>
      </c>
      <c r="E203">
        <v>1</v>
      </c>
      <c r="G203">
        <v>94</v>
      </c>
      <c r="H203" s="3">
        <v>38</v>
      </c>
      <c r="I203" s="3">
        <v>0</v>
      </c>
      <c r="J203" t="s">
        <v>344</v>
      </c>
      <c r="K203">
        <v>23.45</v>
      </c>
      <c r="L203" s="5">
        <f t="shared" si="3"/>
        <v>0.38289473684210529</v>
      </c>
      <c r="M203" t="str">
        <f>VLOOKUP(J203,'Customer ID'!A:D,2,FALSE)</f>
        <v>Female</v>
      </c>
      <c r="N203" t="str">
        <f>VLOOKUP(J203,'Customer ID'!A:D,3,FALSE)</f>
        <v>18-25</v>
      </c>
      <c r="O203" t="str">
        <f>VLOOKUP(J203,'Customer ID'!A:D,4,FALSE)</f>
        <v>NC</v>
      </c>
    </row>
    <row r="204" spans="1:15" x14ac:dyDescent="0.3">
      <c r="A204" s="1">
        <v>43152</v>
      </c>
      <c r="B204" s="2">
        <v>0.87041666666666673</v>
      </c>
      <c r="C204" t="s">
        <v>102</v>
      </c>
      <c r="D204" t="s">
        <v>333</v>
      </c>
      <c r="E204">
        <v>1</v>
      </c>
      <c r="G204">
        <v>94</v>
      </c>
      <c r="H204" s="3">
        <v>38</v>
      </c>
      <c r="I204" s="3">
        <v>-3.8</v>
      </c>
      <c r="J204" t="s">
        <v>233</v>
      </c>
      <c r="K204">
        <v>23.45</v>
      </c>
      <c r="L204" s="5">
        <f t="shared" si="3"/>
        <v>0.38289473684210529</v>
      </c>
      <c r="M204" t="str">
        <f>VLOOKUP(J204,'Customer ID'!A:D,2,FALSE)</f>
        <v>Female</v>
      </c>
      <c r="N204" t="str">
        <f>VLOOKUP(J204,'Customer ID'!A:D,3,FALSE)</f>
        <v>26-35</v>
      </c>
      <c r="O204" t="str">
        <f>VLOOKUP(J204,'Customer ID'!A:D,4,FALSE)</f>
        <v>NC</v>
      </c>
    </row>
    <row r="205" spans="1:15" x14ac:dyDescent="0.3">
      <c r="A205" s="1">
        <v>43152</v>
      </c>
      <c r="B205" s="2">
        <v>0.76418981481481485</v>
      </c>
      <c r="C205" t="s">
        <v>102</v>
      </c>
      <c r="D205" t="s">
        <v>333</v>
      </c>
      <c r="E205">
        <v>1</v>
      </c>
      <c r="G205">
        <v>94</v>
      </c>
      <c r="H205" s="3">
        <v>38</v>
      </c>
      <c r="I205" s="3">
        <v>-3.8</v>
      </c>
      <c r="J205" t="s">
        <v>345</v>
      </c>
      <c r="K205">
        <v>23.45</v>
      </c>
      <c r="L205" s="5">
        <f t="shared" si="3"/>
        <v>0.38289473684210529</v>
      </c>
      <c r="M205" t="str">
        <f>VLOOKUP(J205,'Customer ID'!A:D,2,FALSE)</f>
        <v>Male</v>
      </c>
      <c r="N205" t="str">
        <f>VLOOKUP(J205,'Customer ID'!A:D,3,FALSE)</f>
        <v>18-25</v>
      </c>
      <c r="O205" t="str">
        <f>VLOOKUP(J205,'Customer ID'!A:D,4,FALSE)</f>
        <v>NC</v>
      </c>
    </row>
    <row r="206" spans="1:15" x14ac:dyDescent="0.3">
      <c r="A206" s="1">
        <v>43145</v>
      </c>
      <c r="B206" s="2">
        <v>0.53371527777777772</v>
      </c>
      <c r="C206" t="s">
        <v>92</v>
      </c>
      <c r="D206" t="s">
        <v>146</v>
      </c>
      <c r="E206">
        <v>2</v>
      </c>
      <c r="F206" t="s">
        <v>14</v>
      </c>
      <c r="G206">
        <v>766</v>
      </c>
      <c r="H206" s="3">
        <v>38</v>
      </c>
      <c r="I206" s="3">
        <v>-5.7</v>
      </c>
      <c r="J206" t="s">
        <v>346</v>
      </c>
      <c r="K206">
        <v>23.45</v>
      </c>
      <c r="L206" s="5">
        <f t="shared" si="3"/>
        <v>0.38289473684210529</v>
      </c>
      <c r="M206" t="str">
        <f>VLOOKUP(J206,'Customer ID'!A:D,2,FALSE)</f>
        <v>Male</v>
      </c>
      <c r="N206" t="str">
        <f>VLOOKUP(J206,'Customer ID'!A:D,3,FALSE)</f>
        <v>26-35</v>
      </c>
      <c r="O206" t="str">
        <f>VLOOKUP(J206,'Customer ID'!A:D,4,FALSE)</f>
        <v>NC</v>
      </c>
    </row>
    <row r="207" spans="1:15" x14ac:dyDescent="0.3">
      <c r="A207" s="1">
        <v>43141</v>
      </c>
      <c r="B207" s="2">
        <v>0.62841435185185179</v>
      </c>
      <c r="C207" t="s">
        <v>39</v>
      </c>
      <c r="D207" t="s">
        <v>347</v>
      </c>
      <c r="E207">
        <v>1</v>
      </c>
      <c r="G207">
        <v>127</v>
      </c>
      <c r="H207" s="3">
        <v>38</v>
      </c>
      <c r="I207" s="3">
        <v>0</v>
      </c>
      <c r="J207" t="s">
        <v>348</v>
      </c>
      <c r="K207">
        <v>23.45</v>
      </c>
      <c r="L207" s="5">
        <f t="shared" si="3"/>
        <v>0.38289473684210529</v>
      </c>
      <c r="M207" t="str">
        <f>VLOOKUP(J207,'Customer ID'!A:D,2,FALSE)</f>
        <v>Male</v>
      </c>
      <c r="N207" t="str">
        <f>VLOOKUP(J207,'Customer ID'!A:D,3,FALSE)</f>
        <v>36-45</v>
      </c>
      <c r="O207" t="str">
        <f>VLOOKUP(J207,'Customer ID'!A:D,4,FALSE)</f>
        <v>NC</v>
      </c>
    </row>
    <row r="208" spans="1:15" x14ac:dyDescent="0.3">
      <c r="A208" s="1">
        <v>43140</v>
      </c>
      <c r="B208" s="2">
        <v>0.53043981481481484</v>
      </c>
      <c r="C208" t="s">
        <v>102</v>
      </c>
      <c r="D208" t="s">
        <v>333</v>
      </c>
      <c r="E208">
        <v>1</v>
      </c>
      <c r="G208">
        <v>94</v>
      </c>
      <c r="H208" s="3">
        <v>38</v>
      </c>
      <c r="I208" s="3">
        <v>0</v>
      </c>
      <c r="J208" t="s">
        <v>309</v>
      </c>
      <c r="K208">
        <v>23.45</v>
      </c>
      <c r="L208" s="5">
        <f t="shared" si="3"/>
        <v>0.38289473684210529</v>
      </c>
      <c r="M208" t="str">
        <f>VLOOKUP(J208,'Customer ID'!A:D,2,FALSE)</f>
        <v>Male</v>
      </c>
      <c r="N208" t="str">
        <f>VLOOKUP(J208,'Customer ID'!A:D,3,FALSE)</f>
        <v>36-45</v>
      </c>
      <c r="O208" t="str">
        <f>VLOOKUP(J208,'Customer ID'!A:D,4,FALSE)</f>
        <v>GA</v>
      </c>
    </row>
    <row r="209" spans="1:15" x14ac:dyDescent="0.3">
      <c r="A209" s="1">
        <v>43139</v>
      </c>
      <c r="B209" s="2">
        <v>0.66501157407407407</v>
      </c>
      <c r="C209" t="s">
        <v>102</v>
      </c>
      <c r="D209" t="s">
        <v>333</v>
      </c>
      <c r="E209">
        <v>1</v>
      </c>
      <c r="G209">
        <v>94</v>
      </c>
      <c r="H209" s="3">
        <v>38</v>
      </c>
      <c r="I209" s="3">
        <v>0</v>
      </c>
      <c r="J209" t="s">
        <v>349</v>
      </c>
      <c r="K209">
        <v>23.45</v>
      </c>
      <c r="L209" s="5">
        <f t="shared" si="3"/>
        <v>0.38289473684210529</v>
      </c>
      <c r="M209" t="str">
        <f>VLOOKUP(J209,'Customer ID'!A:D,2,FALSE)</f>
        <v>Female</v>
      </c>
      <c r="N209" t="str">
        <f>VLOOKUP(J209,'Customer ID'!A:D,3,FALSE)</f>
        <v>26-35</v>
      </c>
      <c r="O209" t="str">
        <f>VLOOKUP(J209,'Customer ID'!A:D,4,FALSE)</f>
        <v>SC</v>
      </c>
    </row>
    <row r="210" spans="1:15" x14ac:dyDescent="0.3">
      <c r="A210" s="1">
        <v>43113</v>
      </c>
      <c r="B210" s="2">
        <v>0.70494212962962965</v>
      </c>
      <c r="C210" t="s">
        <v>32</v>
      </c>
      <c r="D210" t="s">
        <v>350</v>
      </c>
      <c r="E210">
        <v>1</v>
      </c>
      <c r="F210" t="s">
        <v>14</v>
      </c>
      <c r="G210">
        <v>783</v>
      </c>
      <c r="H210" s="3">
        <v>38</v>
      </c>
      <c r="I210" s="3">
        <v>0</v>
      </c>
      <c r="J210" t="s">
        <v>351</v>
      </c>
      <c r="K210">
        <v>23.45</v>
      </c>
      <c r="L210" s="5">
        <f t="shared" si="3"/>
        <v>0.38289473684210529</v>
      </c>
      <c r="M210" t="str">
        <f>VLOOKUP(J210,'Customer ID'!A:D,2,FALSE)</f>
        <v>Female</v>
      </c>
      <c r="N210" t="str">
        <f>VLOOKUP(J210,'Customer ID'!A:D,3,FALSE)</f>
        <v>36-45</v>
      </c>
      <c r="O210" t="str">
        <f>VLOOKUP(J210,'Customer ID'!A:D,4,FALSE)</f>
        <v>SC</v>
      </c>
    </row>
    <row r="211" spans="1:15" x14ac:dyDescent="0.3">
      <c r="A211" s="1">
        <v>43113</v>
      </c>
      <c r="B211" s="2">
        <v>0.61265046296296299</v>
      </c>
      <c r="C211" t="s">
        <v>32</v>
      </c>
      <c r="D211" t="s">
        <v>352</v>
      </c>
      <c r="E211">
        <v>1</v>
      </c>
      <c r="F211" t="s">
        <v>14</v>
      </c>
      <c r="G211">
        <v>775</v>
      </c>
      <c r="H211" s="3">
        <v>38</v>
      </c>
      <c r="I211" s="3">
        <v>-5.7</v>
      </c>
      <c r="J211" t="s">
        <v>353</v>
      </c>
      <c r="K211">
        <v>23.45</v>
      </c>
      <c r="L211" s="5">
        <f t="shared" si="3"/>
        <v>0.38289473684210529</v>
      </c>
      <c r="M211" t="str">
        <f>VLOOKUP(J211,'Customer ID'!A:D,2,FALSE)</f>
        <v>Female</v>
      </c>
      <c r="N211" t="str">
        <f>VLOOKUP(J211,'Customer ID'!A:D,3,FALSE)</f>
        <v>46-55</v>
      </c>
      <c r="O211" t="str">
        <f>VLOOKUP(J211,'Customer ID'!A:D,4,FALSE)</f>
        <v>SC</v>
      </c>
    </row>
    <row r="212" spans="1:15" x14ac:dyDescent="0.3">
      <c r="A212" s="1">
        <v>43093</v>
      </c>
      <c r="B212" s="2">
        <v>0.57863425925925926</v>
      </c>
      <c r="C212" t="s">
        <v>102</v>
      </c>
      <c r="D212" t="s">
        <v>333</v>
      </c>
      <c r="E212">
        <v>1</v>
      </c>
      <c r="G212">
        <v>94</v>
      </c>
      <c r="H212" s="3">
        <v>38</v>
      </c>
      <c r="I212" s="3">
        <v>-5.7</v>
      </c>
      <c r="J212" t="s">
        <v>354</v>
      </c>
      <c r="K212">
        <v>23.45</v>
      </c>
      <c r="L212" s="5">
        <f t="shared" si="3"/>
        <v>0.38289473684210529</v>
      </c>
      <c r="M212" t="str">
        <f>VLOOKUP(J212,'Customer ID'!A:D,2,FALSE)</f>
        <v>Male</v>
      </c>
      <c r="N212" t="str">
        <f>VLOOKUP(J212,'Customer ID'!A:D,3,FALSE)</f>
        <v>18-25</v>
      </c>
      <c r="O212" t="str">
        <f>VLOOKUP(J212,'Customer ID'!A:D,4,FALSE)</f>
        <v>TN</v>
      </c>
    </row>
    <row r="213" spans="1:15" x14ac:dyDescent="0.3">
      <c r="A213" s="1">
        <v>43091</v>
      </c>
      <c r="B213" s="2">
        <v>0.63361111111111112</v>
      </c>
      <c r="C213" t="s">
        <v>102</v>
      </c>
      <c r="D213" t="s">
        <v>335</v>
      </c>
      <c r="E213">
        <v>1</v>
      </c>
      <c r="F213" t="s">
        <v>14</v>
      </c>
      <c r="G213">
        <v>488</v>
      </c>
      <c r="H213" s="3">
        <v>38</v>
      </c>
      <c r="I213" s="3">
        <v>-5.7</v>
      </c>
      <c r="J213" t="s">
        <v>355</v>
      </c>
      <c r="K213">
        <v>23.45</v>
      </c>
      <c r="L213" s="5">
        <f t="shared" si="3"/>
        <v>0.38289473684210529</v>
      </c>
      <c r="M213" t="str">
        <f>VLOOKUP(J213,'Customer ID'!A:D,2,FALSE)</f>
        <v>Male</v>
      </c>
      <c r="N213" t="str">
        <f>VLOOKUP(J213,'Customer ID'!A:D,3,FALSE)</f>
        <v>26-35</v>
      </c>
      <c r="O213" t="str">
        <f>VLOOKUP(J213,'Customer ID'!A:D,4,FALSE)</f>
        <v>VA</v>
      </c>
    </row>
    <row r="214" spans="1:15" x14ac:dyDescent="0.3">
      <c r="A214" s="1">
        <v>43089</v>
      </c>
      <c r="B214" s="2">
        <v>0.57806712962962969</v>
      </c>
      <c r="C214" t="s">
        <v>102</v>
      </c>
      <c r="D214" t="s">
        <v>335</v>
      </c>
      <c r="E214">
        <v>1</v>
      </c>
      <c r="F214" t="s">
        <v>14</v>
      </c>
      <c r="G214">
        <v>488</v>
      </c>
      <c r="H214" s="3">
        <v>38</v>
      </c>
      <c r="I214" s="3">
        <v>-5.7</v>
      </c>
      <c r="J214" t="s">
        <v>119</v>
      </c>
      <c r="K214">
        <v>23.45</v>
      </c>
      <c r="L214" s="5">
        <f t="shared" si="3"/>
        <v>0.38289473684210529</v>
      </c>
      <c r="M214" t="str">
        <f>VLOOKUP(J214,'Customer ID'!A:D,2,FALSE)</f>
        <v>Female</v>
      </c>
      <c r="N214" t="str">
        <f>VLOOKUP(J214,'Customer ID'!A:D,3,FALSE)</f>
        <v>18-25</v>
      </c>
      <c r="O214" t="str">
        <f>VLOOKUP(J214,'Customer ID'!A:D,4,FALSE)</f>
        <v>NC</v>
      </c>
    </row>
    <row r="215" spans="1:15" x14ac:dyDescent="0.3">
      <c r="A215" s="1">
        <v>43089</v>
      </c>
      <c r="B215" s="2">
        <v>0.54162037037037036</v>
      </c>
      <c r="C215" t="s">
        <v>245</v>
      </c>
      <c r="D215" t="s">
        <v>356</v>
      </c>
      <c r="E215">
        <v>1</v>
      </c>
      <c r="G215">
        <v>553</v>
      </c>
      <c r="H215" s="3">
        <v>38</v>
      </c>
      <c r="I215" s="3">
        <v>-5.7</v>
      </c>
      <c r="J215" t="s">
        <v>36</v>
      </c>
      <c r="K215">
        <v>23.45</v>
      </c>
      <c r="L215" s="5">
        <f t="shared" si="3"/>
        <v>0.38289473684210529</v>
      </c>
      <c r="M215" t="str">
        <f>VLOOKUP(J215,'Customer ID'!A:D,2,FALSE)</f>
        <v>Female</v>
      </c>
      <c r="N215" t="str">
        <f>VLOOKUP(J215,'Customer ID'!A:D,3,FALSE)</f>
        <v>26-35</v>
      </c>
      <c r="O215" t="str">
        <f>VLOOKUP(J215,'Customer ID'!A:D,4,FALSE)</f>
        <v>SC</v>
      </c>
    </row>
    <row r="216" spans="1:15" x14ac:dyDescent="0.3">
      <c r="A216" s="1">
        <v>43064</v>
      </c>
      <c r="B216" s="2">
        <v>0.69693287037037033</v>
      </c>
      <c r="C216" t="s">
        <v>32</v>
      </c>
      <c r="D216" t="s">
        <v>357</v>
      </c>
      <c r="E216">
        <v>1</v>
      </c>
      <c r="G216">
        <v>513</v>
      </c>
      <c r="H216" s="3">
        <v>38</v>
      </c>
      <c r="I216" s="3">
        <v>-7.6</v>
      </c>
      <c r="J216" t="s">
        <v>358</v>
      </c>
      <c r="K216">
        <v>23.45</v>
      </c>
      <c r="L216" s="5">
        <f t="shared" si="3"/>
        <v>0.38289473684210529</v>
      </c>
      <c r="M216" t="str">
        <f>VLOOKUP(J216,'Customer ID'!A:D,2,FALSE)</f>
        <v>Female</v>
      </c>
      <c r="N216" t="str">
        <f>VLOOKUP(J216,'Customer ID'!A:D,3,FALSE)</f>
        <v>56-64</v>
      </c>
      <c r="O216" t="str">
        <f>VLOOKUP(J216,'Customer ID'!A:D,4,FALSE)</f>
        <v>GA</v>
      </c>
    </row>
    <row r="217" spans="1:15" x14ac:dyDescent="0.3">
      <c r="A217" s="1">
        <v>43055</v>
      </c>
      <c r="B217" s="2">
        <v>0.6210416666666666</v>
      </c>
      <c r="C217" t="s">
        <v>102</v>
      </c>
      <c r="D217" t="s">
        <v>335</v>
      </c>
      <c r="E217">
        <v>1</v>
      </c>
      <c r="F217" t="s">
        <v>14</v>
      </c>
      <c r="G217">
        <v>488</v>
      </c>
      <c r="H217" s="3">
        <v>38</v>
      </c>
      <c r="I217" s="3">
        <v>-5.7</v>
      </c>
      <c r="J217" t="s">
        <v>359</v>
      </c>
      <c r="K217">
        <v>23.45</v>
      </c>
      <c r="L217" s="5">
        <f t="shared" si="3"/>
        <v>0.38289473684210529</v>
      </c>
      <c r="M217" t="str">
        <f>VLOOKUP(J217,'Customer ID'!A:D,2,FALSE)</f>
        <v>Female</v>
      </c>
      <c r="N217" t="str">
        <f>VLOOKUP(J217,'Customer ID'!A:D,3,FALSE)</f>
        <v>18-25</v>
      </c>
      <c r="O217" t="str">
        <f>VLOOKUP(J217,'Customer ID'!A:D,4,FALSE)</f>
        <v>FL</v>
      </c>
    </row>
    <row r="218" spans="1:15" x14ac:dyDescent="0.3">
      <c r="A218" s="1">
        <v>43022</v>
      </c>
      <c r="B218" s="2">
        <v>0.78393518518518512</v>
      </c>
      <c r="C218" t="s">
        <v>102</v>
      </c>
      <c r="D218" t="s">
        <v>333</v>
      </c>
      <c r="E218">
        <v>1</v>
      </c>
      <c r="G218">
        <v>94</v>
      </c>
      <c r="H218" s="3">
        <v>38</v>
      </c>
      <c r="I218" s="3">
        <v>0</v>
      </c>
      <c r="J218" t="s">
        <v>360</v>
      </c>
      <c r="K218">
        <v>23.45</v>
      </c>
      <c r="L218" s="5">
        <f t="shared" si="3"/>
        <v>0.38289473684210529</v>
      </c>
      <c r="M218" t="str">
        <f>VLOOKUP(J218,'Customer ID'!A:D,2,FALSE)</f>
        <v>Male</v>
      </c>
      <c r="N218" t="str">
        <f>VLOOKUP(J218,'Customer ID'!A:D,3,FALSE)</f>
        <v>26-35</v>
      </c>
      <c r="O218" t="str">
        <f>VLOOKUP(J218,'Customer ID'!A:D,4,FALSE)</f>
        <v>FL</v>
      </c>
    </row>
    <row r="219" spans="1:15" x14ac:dyDescent="0.3">
      <c r="A219" s="1">
        <v>43244</v>
      </c>
      <c r="B219" s="2">
        <v>0.69505787037037037</v>
      </c>
      <c r="C219" t="s">
        <v>136</v>
      </c>
      <c r="D219" t="s">
        <v>361</v>
      </c>
      <c r="E219">
        <v>1</v>
      </c>
      <c r="F219" t="s">
        <v>14</v>
      </c>
      <c r="G219">
        <v>1041</v>
      </c>
      <c r="H219" s="3">
        <v>37</v>
      </c>
      <c r="I219" s="3">
        <v>0</v>
      </c>
      <c r="J219" t="s">
        <v>101</v>
      </c>
      <c r="K219">
        <v>23.45</v>
      </c>
      <c r="L219" s="5">
        <f t="shared" si="3"/>
        <v>0.36621621621621625</v>
      </c>
      <c r="M219" t="str">
        <f>VLOOKUP(J219,'Customer ID'!A:D,2,FALSE)</f>
        <v>Male</v>
      </c>
      <c r="N219" t="str">
        <f>VLOOKUP(J219,'Customer ID'!A:D,3,FALSE)</f>
        <v>36-45</v>
      </c>
      <c r="O219" t="str">
        <f>VLOOKUP(J219,'Customer ID'!A:D,4,FALSE)</f>
        <v>FL</v>
      </c>
    </row>
    <row r="220" spans="1:15" x14ac:dyDescent="0.3">
      <c r="A220" s="1">
        <v>43218</v>
      </c>
      <c r="B220" s="2">
        <v>0.67543981481481474</v>
      </c>
      <c r="C220" t="s">
        <v>39</v>
      </c>
      <c r="D220" t="s">
        <v>362</v>
      </c>
      <c r="E220">
        <v>1</v>
      </c>
      <c r="F220" t="s">
        <v>14</v>
      </c>
      <c r="G220">
        <v>1157</v>
      </c>
      <c r="H220" s="3">
        <v>37</v>
      </c>
      <c r="I220" s="3">
        <v>0</v>
      </c>
      <c r="J220" t="s">
        <v>325</v>
      </c>
      <c r="K220">
        <v>3.56</v>
      </c>
      <c r="L220" s="5">
        <f t="shared" si="3"/>
        <v>0.90378378378378377</v>
      </c>
      <c r="M220" t="str">
        <f>VLOOKUP(J220,'Customer ID'!A:D,2,FALSE)</f>
        <v>Female</v>
      </c>
      <c r="N220" t="str">
        <f>VLOOKUP(J220,'Customer ID'!A:D,3,FALSE)</f>
        <v>18-25</v>
      </c>
      <c r="O220" t="str">
        <f>VLOOKUP(J220,'Customer ID'!A:D,4,FALSE)</f>
        <v>NC</v>
      </c>
    </row>
    <row r="221" spans="1:15" x14ac:dyDescent="0.3">
      <c r="A221" s="1">
        <v>43057</v>
      </c>
      <c r="B221" s="2">
        <v>0.57136574074074076</v>
      </c>
      <c r="C221" t="s">
        <v>12</v>
      </c>
      <c r="D221" t="s">
        <v>363</v>
      </c>
      <c r="E221">
        <v>1</v>
      </c>
      <c r="F221" t="s">
        <v>14</v>
      </c>
      <c r="G221">
        <v>604</v>
      </c>
      <c r="H221" s="3">
        <v>37</v>
      </c>
      <c r="I221" s="3">
        <v>0</v>
      </c>
      <c r="J221" t="s">
        <v>364</v>
      </c>
      <c r="K221">
        <v>3.56</v>
      </c>
      <c r="L221" s="5">
        <f t="shared" si="3"/>
        <v>0.90378378378378377</v>
      </c>
      <c r="M221" t="str">
        <f>VLOOKUP(J221,'Customer ID'!A:D,2,FALSE)</f>
        <v>Female</v>
      </c>
      <c r="N221" t="str">
        <f>VLOOKUP(J221,'Customer ID'!A:D,3,FALSE)</f>
        <v>56-64</v>
      </c>
      <c r="O221" t="str">
        <f>VLOOKUP(J221,'Customer ID'!A:D,4,FALSE)</f>
        <v>NC</v>
      </c>
    </row>
    <row r="222" spans="1:15" x14ac:dyDescent="0.3">
      <c r="A222" s="1">
        <v>43385</v>
      </c>
      <c r="B222" s="2">
        <v>0.7203356481481481</v>
      </c>
      <c r="C222" t="s">
        <v>92</v>
      </c>
      <c r="D222" t="s">
        <v>365</v>
      </c>
      <c r="E222">
        <v>2</v>
      </c>
      <c r="F222" t="s">
        <v>14</v>
      </c>
      <c r="G222">
        <v>907</v>
      </c>
      <c r="H222" s="3">
        <v>36</v>
      </c>
      <c r="I222" s="3">
        <v>0</v>
      </c>
      <c r="J222" t="s">
        <v>366</v>
      </c>
      <c r="K222">
        <v>3.56</v>
      </c>
      <c r="L222" s="5">
        <f t="shared" si="3"/>
        <v>0.90111111111111108</v>
      </c>
      <c r="M222" t="str">
        <f>VLOOKUP(J222,'Customer ID'!A:D,2,FALSE)</f>
        <v>Female</v>
      </c>
      <c r="N222" t="str">
        <f>VLOOKUP(J222,'Customer ID'!A:D,3,FALSE)</f>
        <v>64+</v>
      </c>
      <c r="O222" t="str">
        <f>VLOOKUP(J222,'Customer ID'!A:D,4,FALSE)</f>
        <v>NC</v>
      </c>
    </row>
    <row r="223" spans="1:15" x14ac:dyDescent="0.3">
      <c r="A223" s="1">
        <v>43379</v>
      </c>
      <c r="B223" s="2">
        <v>0.54109953703703706</v>
      </c>
      <c r="C223" t="s">
        <v>32</v>
      </c>
      <c r="D223" t="s">
        <v>367</v>
      </c>
      <c r="E223">
        <v>1</v>
      </c>
      <c r="F223" t="s">
        <v>14</v>
      </c>
      <c r="G223">
        <v>77</v>
      </c>
      <c r="H223" s="3">
        <v>36</v>
      </c>
      <c r="I223" s="3">
        <v>-7.2</v>
      </c>
      <c r="K223">
        <v>3.56</v>
      </c>
      <c r="L223" s="5">
        <f t="shared" si="3"/>
        <v>0.90111111111111108</v>
      </c>
      <c r="M223" t="e">
        <f>VLOOKUP(J223,'Customer ID'!A:D,2,FALSE)</f>
        <v>#N/A</v>
      </c>
      <c r="N223" t="e">
        <f>VLOOKUP(J223,'Customer ID'!A:D,3,FALSE)</f>
        <v>#N/A</v>
      </c>
      <c r="O223" t="e">
        <f>VLOOKUP(J223,'Customer ID'!A:D,4,FALSE)</f>
        <v>#N/A</v>
      </c>
    </row>
    <row r="224" spans="1:15" x14ac:dyDescent="0.3">
      <c r="A224" s="1">
        <v>43375</v>
      </c>
      <c r="B224" s="2">
        <v>0.71422453703703714</v>
      </c>
      <c r="C224" t="s">
        <v>39</v>
      </c>
      <c r="D224" t="s">
        <v>368</v>
      </c>
      <c r="E224">
        <v>1</v>
      </c>
      <c r="F224" t="s">
        <v>14</v>
      </c>
      <c r="G224">
        <v>1699</v>
      </c>
      <c r="H224" s="3">
        <v>36</v>
      </c>
      <c r="I224" s="3">
        <v>0</v>
      </c>
      <c r="J224" t="s">
        <v>369</v>
      </c>
      <c r="K224">
        <v>3.56</v>
      </c>
      <c r="L224" s="5">
        <f t="shared" si="3"/>
        <v>0.90111111111111108</v>
      </c>
      <c r="M224" t="str">
        <f>VLOOKUP(J224,'Customer ID'!A:D,2,FALSE)</f>
        <v>Female</v>
      </c>
      <c r="N224" t="str">
        <f>VLOOKUP(J224,'Customer ID'!A:D,3,FALSE)</f>
        <v>18-25</v>
      </c>
      <c r="O224" t="str">
        <f>VLOOKUP(J224,'Customer ID'!A:D,4,FALSE)</f>
        <v>NC</v>
      </c>
    </row>
    <row r="225" spans="1:15" x14ac:dyDescent="0.3">
      <c r="A225" s="1">
        <v>43349</v>
      </c>
      <c r="B225" s="2">
        <v>0.59023148148148141</v>
      </c>
      <c r="C225" t="s">
        <v>39</v>
      </c>
      <c r="D225" t="s">
        <v>370</v>
      </c>
      <c r="E225">
        <v>1</v>
      </c>
      <c r="F225" t="s">
        <v>14</v>
      </c>
      <c r="G225">
        <v>1465</v>
      </c>
      <c r="H225" s="3">
        <v>36</v>
      </c>
      <c r="I225" s="3">
        <v>0</v>
      </c>
      <c r="J225" t="s">
        <v>371</v>
      </c>
      <c r="K225">
        <v>3.56</v>
      </c>
      <c r="L225" s="5">
        <f t="shared" si="3"/>
        <v>0.90111111111111108</v>
      </c>
      <c r="M225" t="str">
        <f>VLOOKUP(J225,'Customer ID'!A:D,2,FALSE)</f>
        <v>Male</v>
      </c>
      <c r="N225" t="str">
        <f>VLOOKUP(J225,'Customer ID'!A:D,3,FALSE)</f>
        <v>26-35</v>
      </c>
      <c r="O225" t="str">
        <f>VLOOKUP(J225,'Customer ID'!A:D,4,FALSE)</f>
        <v>NC</v>
      </c>
    </row>
    <row r="226" spans="1:15" x14ac:dyDescent="0.3">
      <c r="A226" s="1">
        <v>43337</v>
      </c>
      <c r="B226" s="2">
        <v>0.53280092592592598</v>
      </c>
      <c r="C226" t="s">
        <v>136</v>
      </c>
      <c r="D226" t="s">
        <v>173</v>
      </c>
      <c r="E226">
        <v>2</v>
      </c>
      <c r="G226">
        <v>57</v>
      </c>
      <c r="H226" s="3">
        <v>36</v>
      </c>
      <c r="I226" s="3">
        <v>0</v>
      </c>
      <c r="J226" t="s">
        <v>329</v>
      </c>
      <c r="K226">
        <v>3.56</v>
      </c>
      <c r="L226" s="5">
        <f t="shared" si="3"/>
        <v>0.90111111111111108</v>
      </c>
      <c r="M226" t="str">
        <f>VLOOKUP(J226,'Customer ID'!A:D,2,FALSE)</f>
        <v>Male</v>
      </c>
      <c r="N226" t="str">
        <f>VLOOKUP(J226,'Customer ID'!A:D,3,FALSE)</f>
        <v>18-25</v>
      </c>
      <c r="O226" t="str">
        <f>VLOOKUP(J226,'Customer ID'!A:D,4,FALSE)</f>
        <v>NC</v>
      </c>
    </row>
    <row r="227" spans="1:15" x14ac:dyDescent="0.3">
      <c r="A227" s="1">
        <v>43336</v>
      </c>
      <c r="B227" s="2">
        <v>0.69811342592592596</v>
      </c>
      <c r="C227" t="s">
        <v>39</v>
      </c>
      <c r="D227" t="s">
        <v>372</v>
      </c>
      <c r="E227">
        <v>1</v>
      </c>
      <c r="F227" t="s">
        <v>14</v>
      </c>
      <c r="G227">
        <v>773</v>
      </c>
      <c r="H227" s="3">
        <v>36</v>
      </c>
      <c r="I227" s="3">
        <v>-7.2</v>
      </c>
      <c r="J227" t="s">
        <v>373</v>
      </c>
      <c r="K227">
        <v>3.56</v>
      </c>
      <c r="L227" s="5">
        <f t="shared" si="3"/>
        <v>0.90111111111111108</v>
      </c>
      <c r="M227" t="str">
        <f>VLOOKUP(J227,'Customer ID'!A:D,2,FALSE)</f>
        <v>Male</v>
      </c>
      <c r="N227" t="str">
        <f>VLOOKUP(J227,'Customer ID'!A:D,3,FALSE)</f>
        <v>26-35</v>
      </c>
      <c r="O227" t="str">
        <f>VLOOKUP(J227,'Customer ID'!A:D,4,FALSE)</f>
        <v>NC</v>
      </c>
    </row>
    <row r="228" spans="1:15" x14ac:dyDescent="0.3">
      <c r="A228" s="1">
        <v>43334</v>
      </c>
      <c r="B228" s="2">
        <v>0.91462962962962957</v>
      </c>
      <c r="C228" t="s">
        <v>39</v>
      </c>
      <c r="D228" t="s">
        <v>374</v>
      </c>
      <c r="E228">
        <v>1</v>
      </c>
      <c r="F228" t="s">
        <v>14</v>
      </c>
      <c r="G228">
        <v>1506</v>
      </c>
      <c r="H228" s="3">
        <v>36</v>
      </c>
      <c r="I228" s="3">
        <v>-7.2</v>
      </c>
      <c r="J228" t="s">
        <v>375</v>
      </c>
      <c r="K228">
        <v>3.56</v>
      </c>
      <c r="L228" s="5">
        <f t="shared" si="3"/>
        <v>0.90111111111111108</v>
      </c>
      <c r="M228" t="str">
        <f>VLOOKUP(J228,'Customer ID'!A:D,2,FALSE)</f>
        <v>Female</v>
      </c>
      <c r="N228" t="str">
        <f>VLOOKUP(J228,'Customer ID'!A:D,3,FALSE)</f>
        <v>36-45</v>
      </c>
      <c r="O228" t="str">
        <f>VLOOKUP(J228,'Customer ID'!A:D,4,FALSE)</f>
        <v>NC</v>
      </c>
    </row>
    <row r="229" spans="1:15" x14ac:dyDescent="0.3">
      <c r="A229" s="1">
        <v>43307</v>
      </c>
      <c r="B229" s="2">
        <v>0.6399421296296296</v>
      </c>
      <c r="C229" t="s">
        <v>102</v>
      </c>
      <c r="D229" t="s">
        <v>376</v>
      </c>
      <c r="E229">
        <v>1</v>
      </c>
      <c r="G229">
        <v>408</v>
      </c>
      <c r="H229" s="3">
        <v>36</v>
      </c>
      <c r="I229" s="3">
        <v>0</v>
      </c>
      <c r="J229" t="s">
        <v>377</v>
      </c>
      <c r="K229">
        <v>3.56</v>
      </c>
      <c r="L229" s="5">
        <f t="shared" si="3"/>
        <v>0.90111111111111108</v>
      </c>
      <c r="M229" t="str">
        <f>VLOOKUP(J229,'Customer ID'!A:D,2,FALSE)</f>
        <v>Female</v>
      </c>
      <c r="N229" t="str">
        <f>VLOOKUP(J229,'Customer ID'!A:D,3,FALSE)</f>
        <v>18-25</v>
      </c>
      <c r="O229" t="str">
        <f>VLOOKUP(J229,'Customer ID'!A:D,4,FALSE)</f>
        <v>NC</v>
      </c>
    </row>
    <row r="230" spans="1:15" x14ac:dyDescent="0.3">
      <c r="A230" s="1">
        <v>43293</v>
      </c>
      <c r="B230" s="2">
        <v>0.58597222222222223</v>
      </c>
      <c r="C230" t="s">
        <v>102</v>
      </c>
      <c r="D230" t="s">
        <v>376</v>
      </c>
      <c r="E230">
        <v>1</v>
      </c>
      <c r="G230">
        <v>408</v>
      </c>
      <c r="H230" s="3">
        <v>36</v>
      </c>
      <c r="I230" s="3">
        <v>0</v>
      </c>
      <c r="J230" t="s">
        <v>378</v>
      </c>
      <c r="K230">
        <v>3.56</v>
      </c>
      <c r="L230" s="5">
        <f t="shared" si="3"/>
        <v>0.90111111111111108</v>
      </c>
      <c r="M230" t="str">
        <f>VLOOKUP(J230,'Customer ID'!A:D,2,FALSE)</f>
        <v>Female</v>
      </c>
      <c r="N230" t="str">
        <f>VLOOKUP(J230,'Customer ID'!A:D,3,FALSE)</f>
        <v>26-35</v>
      </c>
      <c r="O230" t="str">
        <f>VLOOKUP(J230,'Customer ID'!A:D,4,FALSE)</f>
        <v>NC</v>
      </c>
    </row>
    <row r="231" spans="1:15" x14ac:dyDescent="0.3">
      <c r="A231" s="1">
        <v>43202</v>
      </c>
      <c r="B231" s="2">
        <v>0.63942129629629629</v>
      </c>
      <c r="C231" t="s">
        <v>32</v>
      </c>
      <c r="D231" t="s">
        <v>379</v>
      </c>
      <c r="E231">
        <v>1</v>
      </c>
      <c r="G231">
        <v>240</v>
      </c>
      <c r="H231" s="3">
        <v>36</v>
      </c>
      <c r="I231" s="3">
        <v>0</v>
      </c>
      <c r="K231">
        <v>3.56</v>
      </c>
      <c r="L231" s="5">
        <f t="shared" si="3"/>
        <v>0.90111111111111108</v>
      </c>
      <c r="M231" t="e">
        <f>VLOOKUP(J231,'Customer ID'!A:D,2,FALSE)</f>
        <v>#N/A</v>
      </c>
      <c r="N231" t="e">
        <f>VLOOKUP(J231,'Customer ID'!A:D,3,FALSE)</f>
        <v>#N/A</v>
      </c>
      <c r="O231" t="e">
        <f>VLOOKUP(J231,'Customer ID'!A:D,4,FALSE)</f>
        <v>#N/A</v>
      </c>
    </row>
    <row r="232" spans="1:15" x14ac:dyDescent="0.3">
      <c r="A232" s="1">
        <v>43144</v>
      </c>
      <c r="B232" s="2">
        <v>0.79438657407407398</v>
      </c>
      <c r="C232" t="s">
        <v>102</v>
      </c>
      <c r="D232" t="s">
        <v>380</v>
      </c>
      <c r="E232">
        <v>1</v>
      </c>
      <c r="G232">
        <v>406</v>
      </c>
      <c r="H232" s="3">
        <v>36</v>
      </c>
      <c r="I232" s="3">
        <v>-5.4</v>
      </c>
      <c r="J232" t="s">
        <v>381</v>
      </c>
      <c r="K232">
        <v>3.56</v>
      </c>
      <c r="L232" s="5">
        <f t="shared" si="3"/>
        <v>0.90111111111111108</v>
      </c>
      <c r="M232" t="str">
        <f>VLOOKUP(J232,'Customer ID'!A:D,2,FALSE)</f>
        <v>Female</v>
      </c>
      <c r="N232" t="str">
        <f>VLOOKUP(J232,'Customer ID'!A:D,3,FALSE)</f>
        <v>36-45</v>
      </c>
      <c r="O232" t="str">
        <f>VLOOKUP(J232,'Customer ID'!A:D,4,FALSE)</f>
        <v>NC</v>
      </c>
    </row>
    <row r="233" spans="1:15" x14ac:dyDescent="0.3">
      <c r="A233" s="1">
        <v>43144</v>
      </c>
      <c r="B233" s="2">
        <v>0.74986111111111109</v>
      </c>
      <c r="C233" t="s">
        <v>102</v>
      </c>
      <c r="D233" t="s">
        <v>382</v>
      </c>
      <c r="E233">
        <v>1</v>
      </c>
      <c r="G233">
        <v>408</v>
      </c>
      <c r="H233" s="3">
        <v>36</v>
      </c>
      <c r="I233" s="3">
        <v>-5.4</v>
      </c>
      <c r="J233" t="s">
        <v>383</v>
      </c>
      <c r="K233">
        <v>3.56</v>
      </c>
      <c r="L233" s="5">
        <f t="shared" si="3"/>
        <v>0.90111111111111108</v>
      </c>
      <c r="M233" t="str">
        <f>VLOOKUP(J233,'Customer ID'!A:D,2,FALSE)</f>
        <v>Male</v>
      </c>
      <c r="N233" t="str">
        <f>VLOOKUP(J233,'Customer ID'!A:D,3,FALSE)</f>
        <v>46-55</v>
      </c>
      <c r="O233" t="str">
        <f>VLOOKUP(J233,'Customer ID'!A:D,4,FALSE)</f>
        <v>SC</v>
      </c>
    </row>
    <row r="234" spans="1:15" x14ac:dyDescent="0.3">
      <c r="A234" s="1">
        <v>43134</v>
      </c>
      <c r="B234" s="2">
        <v>0.75219907407407405</v>
      </c>
      <c r="C234" t="s">
        <v>102</v>
      </c>
      <c r="D234" t="s">
        <v>384</v>
      </c>
      <c r="E234">
        <v>1</v>
      </c>
      <c r="G234">
        <v>422</v>
      </c>
      <c r="H234" s="3">
        <v>36</v>
      </c>
      <c r="I234" s="3">
        <v>0</v>
      </c>
      <c r="J234" t="s">
        <v>385</v>
      </c>
      <c r="K234">
        <v>3.56</v>
      </c>
      <c r="L234" s="5">
        <f t="shared" si="3"/>
        <v>0.90111111111111108</v>
      </c>
      <c r="M234" t="str">
        <f>VLOOKUP(J234,'Customer ID'!A:D,2,FALSE)</f>
        <v>Male</v>
      </c>
      <c r="N234" t="str">
        <f>VLOOKUP(J234,'Customer ID'!A:D,3,FALSE)</f>
        <v>18-25</v>
      </c>
      <c r="O234" t="str">
        <f>VLOOKUP(J234,'Customer ID'!A:D,4,FALSE)</f>
        <v>SC</v>
      </c>
    </row>
    <row r="235" spans="1:15" x14ac:dyDescent="0.3">
      <c r="A235" s="1">
        <v>43134</v>
      </c>
      <c r="B235" s="2">
        <v>0.71696759259259257</v>
      </c>
      <c r="C235" t="s">
        <v>32</v>
      </c>
      <c r="D235" t="s">
        <v>386</v>
      </c>
      <c r="E235">
        <v>1</v>
      </c>
      <c r="G235">
        <v>459</v>
      </c>
      <c r="H235" s="3">
        <v>36</v>
      </c>
      <c r="I235" s="3">
        <v>0</v>
      </c>
      <c r="J235" t="s">
        <v>387</v>
      </c>
      <c r="K235">
        <v>3.56</v>
      </c>
      <c r="L235" s="5">
        <f t="shared" si="3"/>
        <v>0.90111111111111108</v>
      </c>
      <c r="M235" t="str">
        <f>VLOOKUP(J235,'Customer ID'!A:D,2,FALSE)</f>
        <v>Female</v>
      </c>
      <c r="N235" t="str">
        <f>VLOOKUP(J235,'Customer ID'!A:D,3,FALSE)</f>
        <v>26-35</v>
      </c>
      <c r="O235" t="str">
        <f>VLOOKUP(J235,'Customer ID'!A:D,4,FALSE)</f>
        <v>SC</v>
      </c>
    </row>
    <row r="236" spans="1:15" x14ac:dyDescent="0.3">
      <c r="A236" s="1">
        <v>43134</v>
      </c>
      <c r="B236" s="2">
        <v>0.53405092592592596</v>
      </c>
      <c r="C236" t="s">
        <v>39</v>
      </c>
      <c r="D236" t="s">
        <v>388</v>
      </c>
      <c r="E236">
        <v>1</v>
      </c>
      <c r="G236">
        <v>701</v>
      </c>
      <c r="H236" s="3">
        <v>36</v>
      </c>
      <c r="I236" s="3">
        <v>0</v>
      </c>
      <c r="J236" t="s">
        <v>389</v>
      </c>
      <c r="K236">
        <v>3.56</v>
      </c>
      <c r="L236" s="5">
        <f t="shared" si="3"/>
        <v>0.90111111111111108</v>
      </c>
      <c r="M236" t="str">
        <f>VLOOKUP(J236,'Customer ID'!A:D,2,FALSE)</f>
        <v>Female</v>
      </c>
      <c r="N236" t="str">
        <f>VLOOKUP(J236,'Customer ID'!A:D,3,FALSE)</f>
        <v>36-45</v>
      </c>
      <c r="O236" t="str">
        <f>VLOOKUP(J236,'Customer ID'!A:D,4,FALSE)</f>
        <v>TN</v>
      </c>
    </row>
    <row r="237" spans="1:15" x14ac:dyDescent="0.3">
      <c r="A237" s="1">
        <v>43109</v>
      </c>
      <c r="B237" s="2">
        <v>0.69093749999999998</v>
      </c>
      <c r="C237" t="s">
        <v>39</v>
      </c>
      <c r="D237" t="s">
        <v>390</v>
      </c>
      <c r="E237">
        <v>1</v>
      </c>
      <c r="F237" t="s">
        <v>14</v>
      </c>
      <c r="G237">
        <v>774</v>
      </c>
      <c r="H237" s="3">
        <v>36</v>
      </c>
      <c r="I237" s="3">
        <v>0</v>
      </c>
      <c r="K237">
        <v>3.56</v>
      </c>
      <c r="L237" s="5">
        <f t="shared" si="3"/>
        <v>0.90111111111111108</v>
      </c>
      <c r="M237" t="e">
        <f>VLOOKUP(J237,'Customer ID'!A:D,2,FALSE)</f>
        <v>#N/A</v>
      </c>
      <c r="N237" t="e">
        <f>VLOOKUP(J237,'Customer ID'!A:D,3,FALSE)</f>
        <v>#N/A</v>
      </c>
      <c r="O237" t="e">
        <f>VLOOKUP(J237,'Customer ID'!A:D,4,FALSE)</f>
        <v>#N/A</v>
      </c>
    </row>
    <row r="238" spans="1:15" x14ac:dyDescent="0.3">
      <c r="A238" s="1">
        <v>43098</v>
      </c>
      <c r="B238" s="2">
        <v>0.68186342592592597</v>
      </c>
      <c r="C238" t="s">
        <v>136</v>
      </c>
      <c r="D238" t="s">
        <v>391</v>
      </c>
      <c r="E238">
        <v>1</v>
      </c>
      <c r="G238">
        <v>274</v>
      </c>
      <c r="H238" s="3">
        <v>36</v>
      </c>
      <c r="I238" s="3">
        <v>0</v>
      </c>
      <c r="J238" t="s">
        <v>392</v>
      </c>
      <c r="K238">
        <v>3.56</v>
      </c>
      <c r="L238" s="5">
        <f t="shared" si="3"/>
        <v>0.90111111111111108</v>
      </c>
      <c r="M238" t="str">
        <f>VLOOKUP(J238,'Customer ID'!A:D,2,FALSE)</f>
        <v>Female</v>
      </c>
      <c r="N238" t="str">
        <f>VLOOKUP(J238,'Customer ID'!A:D,3,FALSE)</f>
        <v>46-55</v>
      </c>
      <c r="O238" t="str">
        <f>VLOOKUP(J238,'Customer ID'!A:D,4,FALSE)</f>
        <v>VA</v>
      </c>
    </row>
    <row r="239" spans="1:15" x14ac:dyDescent="0.3">
      <c r="A239" s="1">
        <v>43096</v>
      </c>
      <c r="B239" s="2">
        <v>0.68565972222222227</v>
      </c>
      <c r="C239" t="s">
        <v>32</v>
      </c>
      <c r="D239" t="s">
        <v>393</v>
      </c>
      <c r="E239">
        <v>1</v>
      </c>
      <c r="G239">
        <v>175</v>
      </c>
      <c r="H239" s="3">
        <v>36</v>
      </c>
      <c r="I239" s="3">
        <v>0</v>
      </c>
      <c r="K239">
        <v>3.56</v>
      </c>
      <c r="L239" s="5">
        <f t="shared" si="3"/>
        <v>0.90111111111111108</v>
      </c>
      <c r="M239" t="e">
        <f>VLOOKUP(J239,'Customer ID'!A:D,2,FALSE)</f>
        <v>#N/A</v>
      </c>
      <c r="N239" t="e">
        <f>VLOOKUP(J239,'Customer ID'!A:D,3,FALSE)</f>
        <v>#N/A</v>
      </c>
      <c r="O239" t="e">
        <f>VLOOKUP(J239,'Customer ID'!A:D,4,FALSE)</f>
        <v>#N/A</v>
      </c>
    </row>
    <row r="240" spans="1:15" x14ac:dyDescent="0.3">
      <c r="A240" s="1">
        <v>43092</v>
      </c>
      <c r="B240" s="2">
        <v>0.58861111111111108</v>
      </c>
      <c r="C240" t="s">
        <v>102</v>
      </c>
      <c r="D240" t="s">
        <v>384</v>
      </c>
      <c r="E240">
        <v>1</v>
      </c>
      <c r="G240">
        <v>422</v>
      </c>
      <c r="H240" s="3">
        <v>36</v>
      </c>
      <c r="I240" s="3">
        <v>-5.4</v>
      </c>
      <c r="J240" t="s">
        <v>394</v>
      </c>
      <c r="K240">
        <v>3.56</v>
      </c>
      <c r="L240" s="5">
        <f t="shared" si="3"/>
        <v>0.90111111111111108</v>
      </c>
      <c r="M240" t="str">
        <f>VLOOKUP(J240,'Customer ID'!A:D,2,FALSE)</f>
        <v>Female</v>
      </c>
      <c r="N240" t="str">
        <f>VLOOKUP(J240,'Customer ID'!A:D,3,FALSE)</f>
        <v>56-64</v>
      </c>
      <c r="O240" t="str">
        <f>VLOOKUP(J240,'Customer ID'!A:D,4,FALSE)</f>
        <v>VA</v>
      </c>
    </row>
    <row r="241" spans="1:15" x14ac:dyDescent="0.3">
      <c r="A241" s="1">
        <v>43089</v>
      </c>
      <c r="B241" s="2">
        <v>0.57806712962962969</v>
      </c>
      <c r="C241" t="s">
        <v>102</v>
      </c>
      <c r="D241" t="s">
        <v>380</v>
      </c>
      <c r="E241">
        <v>1</v>
      </c>
      <c r="G241">
        <v>406</v>
      </c>
      <c r="H241" s="3">
        <v>36</v>
      </c>
      <c r="I241" s="3">
        <v>-5.4</v>
      </c>
      <c r="J241" t="s">
        <v>119</v>
      </c>
      <c r="K241">
        <v>3.56</v>
      </c>
      <c r="L241" s="5">
        <f t="shared" si="3"/>
        <v>0.90111111111111108</v>
      </c>
      <c r="M241" t="str">
        <f>VLOOKUP(J241,'Customer ID'!A:D,2,FALSE)</f>
        <v>Female</v>
      </c>
      <c r="N241" t="str">
        <f>VLOOKUP(J241,'Customer ID'!A:D,3,FALSE)</f>
        <v>18-25</v>
      </c>
      <c r="O241" t="str">
        <f>VLOOKUP(J241,'Customer ID'!A:D,4,FALSE)</f>
        <v>NC</v>
      </c>
    </row>
    <row r="242" spans="1:15" x14ac:dyDescent="0.3">
      <c r="A242" s="1">
        <v>43085</v>
      </c>
      <c r="B242" s="2">
        <v>0.61788194444444444</v>
      </c>
      <c r="C242" t="s">
        <v>102</v>
      </c>
      <c r="D242" t="s">
        <v>382</v>
      </c>
      <c r="E242">
        <v>1</v>
      </c>
      <c r="G242">
        <v>408</v>
      </c>
      <c r="H242" s="3">
        <v>36</v>
      </c>
      <c r="I242" s="3">
        <v>-5.4</v>
      </c>
      <c r="K242">
        <v>3.56</v>
      </c>
      <c r="L242" s="5">
        <f t="shared" si="3"/>
        <v>0.90111111111111108</v>
      </c>
      <c r="M242" t="e">
        <f>VLOOKUP(J242,'Customer ID'!A:D,2,FALSE)</f>
        <v>#N/A</v>
      </c>
      <c r="N242" t="e">
        <f>VLOOKUP(J242,'Customer ID'!A:D,3,FALSE)</f>
        <v>#N/A</v>
      </c>
      <c r="O242" t="e">
        <f>VLOOKUP(J242,'Customer ID'!A:D,4,FALSE)</f>
        <v>#N/A</v>
      </c>
    </row>
    <row r="243" spans="1:15" x14ac:dyDescent="0.3">
      <c r="A243" s="1">
        <v>43078</v>
      </c>
      <c r="B243" s="2">
        <v>0.62268518518518523</v>
      </c>
      <c r="C243" t="s">
        <v>116</v>
      </c>
      <c r="D243" t="s">
        <v>395</v>
      </c>
      <c r="E243">
        <v>1</v>
      </c>
      <c r="G243">
        <v>157</v>
      </c>
      <c r="H243" s="3">
        <v>36</v>
      </c>
      <c r="I243" s="3">
        <v>0</v>
      </c>
      <c r="J243" t="s">
        <v>396</v>
      </c>
      <c r="K243">
        <v>3.56</v>
      </c>
      <c r="L243" s="5">
        <f t="shared" si="3"/>
        <v>0.90111111111111108</v>
      </c>
      <c r="M243" t="str">
        <f>VLOOKUP(J243,'Customer ID'!A:D,2,FALSE)</f>
        <v>Male</v>
      </c>
      <c r="N243" t="str">
        <f>VLOOKUP(J243,'Customer ID'!A:D,3,FALSE)</f>
        <v>26-35</v>
      </c>
      <c r="O243" t="str">
        <f>VLOOKUP(J243,'Customer ID'!A:D,4,FALSE)</f>
        <v>GA</v>
      </c>
    </row>
    <row r="244" spans="1:15" x14ac:dyDescent="0.3">
      <c r="A244" s="1">
        <v>43071</v>
      </c>
      <c r="B244" s="2">
        <v>0.70365740740740745</v>
      </c>
      <c r="C244" t="s">
        <v>102</v>
      </c>
      <c r="D244" t="s">
        <v>384</v>
      </c>
      <c r="E244">
        <v>1</v>
      </c>
      <c r="G244">
        <v>422</v>
      </c>
      <c r="H244" s="3">
        <v>36</v>
      </c>
      <c r="I244" s="3">
        <v>-5.4</v>
      </c>
      <c r="J244" t="s">
        <v>360</v>
      </c>
      <c r="K244">
        <v>3.56</v>
      </c>
      <c r="L244" s="5">
        <f t="shared" si="3"/>
        <v>0.90111111111111108</v>
      </c>
      <c r="M244" t="str">
        <f>VLOOKUP(J244,'Customer ID'!A:D,2,FALSE)</f>
        <v>Male</v>
      </c>
      <c r="N244" t="str">
        <f>VLOOKUP(J244,'Customer ID'!A:D,3,FALSE)</f>
        <v>26-35</v>
      </c>
      <c r="O244" t="str">
        <f>VLOOKUP(J244,'Customer ID'!A:D,4,FALSE)</f>
        <v>FL</v>
      </c>
    </row>
    <row r="245" spans="1:15" x14ac:dyDescent="0.3">
      <c r="A245" s="1">
        <v>43057</v>
      </c>
      <c r="B245" s="2">
        <v>0.58446759259259262</v>
      </c>
      <c r="C245" t="s">
        <v>99</v>
      </c>
      <c r="D245" t="s">
        <v>397</v>
      </c>
      <c r="E245">
        <v>1</v>
      </c>
      <c r="G245">
        <v>444</v>
      </c>
      <c r="H245" s="3">
        <v>36</v>
      </c>
      <c r="I245" s="3">
        <v>0</v>
      </c>
      <c r="J245" t="s">
        <v>398</v>
      </c>
      <c r="K245">
        <v>3.56</v>
      </c>
      <c r="L245" s="5">
        <f t="shared" si="3"/>
        <v>0.90111111111111108</v>
      </c>
      <c r="M245" t="str">
        <f>VLOOKUP(J245,'Customer ID'!A:D,2,FALSE)</f>
        <v>Female</v>
      </c>
      <c r="N245" t="str">
        <f>VLOOKUP(J245,'Customer ID'!A:D,3,FALSE)</f>
        <v>46-55</v>
      </c>
      <c r="O245" t="str">
        <f>VLOOKUP(J245,'Customer ID'!A:D,4,FALSE)</f>
        <v>GA</v>
      </c>
    </row>
    <row r="246" spans="1:15" x14ac:dyDescent="0.3">
      <c r="A246" s="1">
        <v>43055</v>
      </c>
      <c r="B246" s="2">
        <v>0.6210416666666666</v>
      </c>
      <c r="C246" t="s">
        <v>92</v>
      </c>
      <c r="D246" t="s">
        <v>399</v>
      </c>
      <c r="E246">
        <v>2</v>
      </c>
      <c r="G246">
        <v>489</v>
      </c>
      <c r="H246" s="3">
        <v>36</v>
      </c>
      <c r="I246" s="3">
        <v>-5.4</v>
      </c>
      <c r="J246" t="s">
        <v>359</v>
      </c>
      <c r="K246">
        <v>3.56</v>
      </c>
      <c r="L246" s="5">
        <f t="shared" si="3"/>
        <v>0.90111111111111108</v>
      </c>
      <c r="M246" t="str">
        <f>VLOOKUP(J246,'Customer ID'!A:D,2,FALSE)</f>
        <v>Female</v>
      </c>
      <c r="N246" t="str">
        <f>VLOOKUP(J246,'Customer ID'!A:D,3,FALSE)</f>
        <v>18-25</v>
      </c>
      <c r="O246" t="str">
        <f>VLOOKUP(J246,'Customer ID'!A:D,4,FALSE)</f>
        <v>FL</v>
      </c>
    </row>
    <row r="247" spans="1:15" x14ac:dyDescent="0.3">
      <c r="A247" s="1">
        <v>43053</v>
      </c>
      <c r="B247" s="2">
        <v>0.62209490740740747</v>
      </c>
      <c r="C247" t="s">
        <v>136</v>
      </c>
      <c r="D247" t="s">
        <v>391</v>
      </c>
      <c r="E247">
        <v>1</v>
      </c>
      <c r="G247">
        <v>274</v>
      </c>
      <c r="H247" s="3">
        <v>36</v>
      </c>
      <c r="I247" s="3">
        <v>0</v>
      </c>
      <c r="J247" t="s">
        <v>400</v>
      </c>
      <c r="K247">
        <v>3.56</v>
      </c>
      <c r="L247" s="5">
        <f t="shared" si="3"/>
        <v>0.90111111111111108</v>
      </c>
      <c r="M247" t="str">
        <f>VLOOKUP(J247,'Customer ID'!A:D,2,FALSE)</f>
        <v>Female</v>
      </c>
      <c r="N247" t="str">
        <f>VLOOKUP(J247,'Customer ID'!A:D,3,FALSE)</f>
        <v>64+</v>
      </c>
      <c r="O247" t="str">
        <f>VLOOKUP(J247,'Customer ID'!A:D,4,FALSE)</f>
        <v>FL</v>
      </c>
    </row>
    <row r="248" spans="1:15" x14ac:dyDescent="0.3">
      <c r="A248" s="1">
        <v>43036</v>
      </c>
      <c r="B248" s="2">
        <v>0.53673611111111108</v>
      </c>
      <c r="C248" t="s">
        <v>116</v>
      </c>
      <c r="D248" t="s">
        <v>395</v>
      </c>
      <c r="E248">
        <v>1</v>
      </c>
      <c r="G248">
        <v>157</v>
      </c>
      <c r="H248" s="3">
        <v>36</v>
      </c>
      <c r="I248" s="3">
        <v>0</v>
      </c>
      <c r="J248" t="s">
        <v>73</v>
      </c>
      <c r="K248">
        <v>3.56</v>
      </c>
      <c r="L248" s="5">
        <f t="shared" si="3"/>
        <v>0.90111111111111108</v>
      </c>
      <c r="M248" t="str">
        <f>VLOOKUP(J248,'Customer ID'!A:D,2,FALSE)</f>
        <v>Male</v>
      </c>
      <c r="N248" t="str">
        <f>VLOOKUP(J248,'Customer ID'!A:D,3,FALSE)</f>
        <v>64+</v>
      </c>
      <c r="O248" t="str">
        <f>VLOOKUP(J248,'Customer ID'!A:D,4,FALSE)</f>
        <v>NC</v>
      </c>
    </row>
    <row r="249" spans="1:15" x14ac:dyDescent="0.3">
      <c r="A249" s="1">
        <v>43022</v>
      </c>
      <c r="B249" s="2">
        <v>0.78393518518518512</v>
      </c>
      <c r="C249" t="s">
        <v>102</v>
      </c>
      <c r="D249" t="s">
        <v>382</v>
      </c>
      <c r="E249">
        <v>1</v>
      </c>
      <c r="G249">
        <v>408</v>
      </c>
      <c r="H249" s="3">
        <v>36</v>
      </c>
      <c r="I249" s="3">
        <v>0</v>
      </c>
      <c r="J249" t="s">
        <v>360</v>
      </c>
      <c r="K249">
        <v>3.56</v>
      </c>
      <c r="L249" s="5">
        <f t="shared" si="3"/>
        <v>0.90111111111111108</v>
      </c>
      <c r="M249" t="str">
        <f>VLOOKUP(J249,'Customer ID'!A:D,2,FALSE)</f>
        <v>Male</v>
      </c>
      <c r="N249" t="str">
        <f>VLOOKUP(J249,'Customer ID'!A:D,3,FALSE)</f>
        <v>26-35</v>
      </c>
      <c r="O249" t="str">
        <f>VLOOKUP(J249,'Customer ID'!A:D,4,FALSE)</f>
        <v>FL</v>
      </c>
    </row>
    <row r="250" spans="1:15" x14ac:dyDescent="0.3">
      <c r="A250" s="1">
        <v>43022</v>
      </c>
      <c r="B250" s="2">
        <v>0.53248842592592593</v>
      </c>
      <c r="C250" t="s">
        <v>32</v>
      </c>
      <c r="D250" t="s">
        <v>401</v>
      </c>
      <c r="E250">
        <v>1</v>
      </c>
      <c r="G250">
        <v>132</v>
      </c>
      <c r="H250" s="3">
        <v>36</v>
      </c>
      <c r="I250" s="3">
        <v>0</v>
      </c>
      <c r="J250" t="s">
        <v>402</v>
      </c>
      <c r="K250">
        <v>3.56</v>
      </c>
      <c r="L250" s="5">
        <f t="shared" si="3"/>
        <v>0.90111111111111108</v>
      </c>
      <c r="M250" t="str">
        <f>VLOOKUP(J250,'Customer ID'!A:D,2,FALSE)</f>
        <v>Male</v>
      </c>
      <c r="N250" t="str">
        <f>VLOOKUP(J250,'Customer ID'!A:D,3,FALSE)</f>
        <v>18-25</v>
      </c>
      <c r="O250" t="str">
        <f>VLOOKUP(J250,'Customer ID'!A:D,4,FALSE)</f>
        <v>NC</v>
      </c>
    </row>
    <row r="251" spans="1:15" x14ac:dyDescent="0.3">
      <c r="A251" s="1">
        <v>43020</v>
      </c>
      <c r="B251" s="2">
        <v>0.87333333333333341</v>
      </c>
      <c r="C251" t="s">
        <v>39</v>
      </c>
      <c r="D251" t="s">
        <v>403</v>
      </c>
      <c r="E251">
        <v>1</v>
      </c>
      <c r="F251" t="s">
        <v>14</v>
      </c>
      <c r="G251">
        <v>87</v>
      </c>
      <c r="H251" s="3">
        <v>36</v>
      </c>
      <c r="I251" s="3">
        <v>0</v>
      </c>
      <c r="J251" t="s">
        <v>404</v>
      </c>
      <c r="K251">
        <v>3.56</v>
      </c>
      <c r="L251" s="5">
        <f t="shared" si="3"/>
        <v>0.90111111111111108</v>
      </c>
      <c r="M251" t="str">
        <f>VLOOKUP(J251,'Customer ID'!A:D,2,FALSE)</f>
        <v>Female</v>
      </c>
      <c r="N251" t="str">
        <f>VLOOKUP(J251,'Customer ID'!A:D,3,FALSE)</f>
        <v>26-35</v>
      </c>
      <c r="O251" t="str">
        <f>VLOOKUP(J251,'Customer ID'!A:D,4,FALSE)</f>
        <v>NC</v>
      </c>
    </row>
    <row r="252" spans="1:15" x14ac:dyDescent="0.3">
      <c r="A252" s="1">
        <v>43280</v>
      </c>
      <c r="B252" s="2">
        <v>0.72056712962962965</v>
      </c>
      <c r="C252" t="s">
        <v>116</v>
      </c>
      <c r="D252" t="s">
        <v>185</v>
      </c>
      <c r="E252">
        <v>1</v>
      </c>
      <c r="F252" t="s">
        <v>14</v>
      </c>
      <c r="G252">
        <v>155</v>
      </c>
      <c r="H252" s="3">
        <v>35.99</v>
      </c>
      <c r="I252" s="3">
        <v>-5.4</v>
      </c>
      <c r="J252" t="s">
        <v>405</v>
      </c>
      <c r="K252">
        <v>3.56</v>
      </c>
      <c r="L252" s="5">
        <f t="shared" si="3"/>
        <v>0.90108363434287297</v>
      </c>
      <c r="M252" t="str">
        <f>VLOOKUP(J252,'Customer ID'!A:D,2,FALSE)</f>
        <v>Female</v>
      </c>
      <c r="N252" t="str">
        <f>VLOOKUP(J252,'Customer ID'!A:D,3,FALSE)</f>
        <v>36-45</v>
      </c>
      <c r="O252" t="str">
        <f>VLOOKUP(J252,'Customer ID'!A:D,4,FALSE)</f>
        <v>NC</v>
      </c>
    </row>
    <row r="253" spans="1:15" x14ac:dyDescent="0.3">
      <c r="A253" s="1">
        <v>43371</v>
      </c>
      <c r="B253" s="2">
        <v>0.64222222222222225</v>
      </c>
      <c r="C253" t="s">
        <v>39</v>
      </c>
      <c r="D253" t="s">
        <v>406</v>
      </c>
      <c r="E253">
        <v>1</v>
      </c>
      <c r="G253">
        <v>1542</v>
      </c>
      <c r="H253" s="3">
        <v>35</v>
      </c>
      <c r="I253" s="3">
        <v>0</v>
      </c>
      <c r="J253" t="s">
        <v>407</v>
      </c>
      <c r="K253">
        <v>3.56</v>
      </c>
      <c r="L253" s="5">
        <f t="shared" si="3"/>
        <v>0.89828571428571435</v>
      </c>
      <c r="M253" t="str">
        <f>VLOOKUP(J253,'Customer ID'!A:D,2,FALSE)</f>
        <v>Female</v>
      </c>
      <c r="N253" t="str">
        <f>VLOOKUP(J253,'Customer ID'!A:D,3,FALSE)</f>
        <v>18-25</v>
      </c>
      <c r="O253" t="str">
        <f>VLOOKUP(J253,'Customer ID'!A:D,4,FALSE)</f>
        <v>NC</v>
      </c>
    </row>
    <row r="254" spans="1:15" x14ac:dyDescent="0.3">
      <c r="A254" s="1">
        <v>43371</v>
      </c>
      <c r="B254" s="2">
        <v>0.32483796296296297</v>
      </c>
      <c r="C254" t="s">
        <v>12</v>
      </c>
      <c r="D254" t="s">
        <v>408</v>
      </c>
      <c r="E254">
        <v>1</v>
      </c>
      <c r="F254" t="s">
        <v>14</v>
      </c>
      <c r="G254">
        <v>1711</v>
      </c>
      <c r="H254" s="3">
        <v>35</v>
      </c>
      <c r="I254" s="3">
        <v>0</v>
      </c>
      <c r="J254" t="s">
        <v>229</v>
      </c>
      <c r="K254">
        <v>3.56</v>
      </c>
      <c r="L254" s="5">
        <f t="shared" si="3"/>
        <v>0.89828571428571435</v>
      </c>
      <c r="M254" t="str">
        <f>VLOOKUP(J254,'Customer ID'!A:D,2,FALSE)</f>
        <v>Male</v>
      </c>
      <c r="N254" t="str">
        <f>VLOOKUP(J254,'Customer ID'!A:D,3,FALSE)</f>
        <v>26-35</v>
      </c>
      <c r="O254" t="str">
        <f>VLOOKUP(J254,'Customer ID'!A:D,4,FALSE)</f>
        <v>NC</v>
      </c>
    </row>
    <row r="255" spans="1:15" x14ac:dyDescent="0.3">
      <c r="A255" s="1">
        <v>43322</v>
      </c>
      <c r="B255" s="2">
        <v>0.51013888888888892</v>
      </c>
      <c r="C255" t="s">
        <v>116</v>
      </c>
      <c r="D255" t="s">
        <v>133</v>
      </c>
      <c r="E255">
        <v>1</v>
      </c>
      <c r="F255" t="s">
        <v>409</v>
      </c>
      <c r="G255">
        <v>1292</v>
      </c>
      <c r="H255" s="3">
        <v>35</v>
      </c>
      <c r="I255" s="3">
        <v>0</v>
      </c>
      <c r="J255" t="s">
        <v>410</v>
      </c>
      <c r="K255">
        <v>3.56</v>
      </c>
      <c r="L255" s="5">
        <f t="shared" si="3"/>
        <v>0.89828571428571435</v>
      </c>
      <c r="M255" t="str">
        <f>VLOOKUP(J255,'Customer ID'!A:D,2,FALSE)</f>
        <v>Male</v>
      </c>
      <c r="N255" t="str">
        <f>VLOOKUP(J255,'Customer ID'!A:D,3,FALSE)</f>
        <v>36-45</v>
      </c>
      <c r="O255" t="str">
        <f>VLOOKUP(J255,'Customer ID'!A:D,4,FALSE)</f>
        <v>SC</v>
      </c>
    </row>
    <row r="256" spans="1:15" x14ac:dyDescent="0.3">
      <c r="A256" s="1">
        <v>43320</v>
      </c>
      <c r="B256" s="2">
        <v>0.56918981481481479</v>
      </c>
      <c r="C256" t="s">
        <v>39</v>
      </c>
      <c r="D256" t="s">
        <v>411</v>
      </c>
      <c r="E256">
        <v>1</v>
      </c>
      <c r="F256" t="s">
        <v>14</v>
      </c>
      <c r="G256">
        <v>1264</v>
      </c>
      <c r="H256" s="3">
        <v>35</v>
      </c>
      <c r="I256" s="3">
        <v>0</v>
      </c>
      <c r="J256" t="s">
        <v>36</v>
      </c>
      <c r="K256">
        <v>3.56</v>
      </c>
      <c r="L256" s="5">
        <f t="shared" si="3"/>
        <v>0.89828571428571435</v>
      </c>
      <c r="M256" t="str">
        <f>VLOOKUP(J256,'Customer ID'!A:D,2,FALSE)</f>
        <v>Female</v>
      </c>
      <c r="N256" t="str">
        <f>VLOOKUP(J256,'Customer ID'!A:D,3,FALSE)</f>
        <v>26-35</v>
      </c>
      <c r="O256" t="str">
        <f>VLOOKUP(J256,'Customer ID'!A:D,4,FALSE)</f>
        <v>SC</v>
      </c>
    </row>
    <row r="257" spans="1:15" x14ac:dyDescent="0.3">
      <c r="A257" s="1">
        <v>43299</v>
      </c>
      <c r="B257" s="2">
        <v>0.6234143518518519</v>
      </c>
      <c r="C257" t="s">
        <v>116</v>
      </c>
      <c r="D257" t="s">
        <v>133</v>
      </c>
      <c r="E257">
        <v>1</v>
      </c>
      <c r="F257" t="s">
        <v>409</v>
      </c>
      <c r="G257">
        <v>1292</v>
      </c>
      <c r="H257" s="3">
        <v>35</v>
      </c>
      <c r="I257" s="3">
        <v>0</v>
      </c>
      <c r="J257" t="s">
        <v>412</v>
      </c>
      <c r="K257">
        <v>3.56</v>
      </c>
      <c r="L257" s="5">
        <f t="shared" si="3"/>
        <v>0.89828571428571435</v>
      </c>
      <c r="M257" t="str">
        <f>VLOOKUP(J257,'Customer ID'!A:D,2,FALSE)</f>
        <v>Female</v>
      </c>
      <c r="N257" t="str">
        <f>VLOOKUP(J257,'Customer ID'!A:D,3,FALSE)</f>
        <v>18-25</v>
      </c>
      <c r="O257" t="str">
        <f>VLOOKUP(J257,'Customer ID'!A:D,4,FALSE)</f>
        <v>SC</v>
      </c>
    </row>
    <row r="258" spans="1:15" x14ac:dyDescent="0.3">
      <c r="A258" s="1">
        <v>43193</v>
      </c>
      <c r="B258" s="2">
        <v>0.54464120370370372</v>
      </c>
      <c r="C258" t="s">
        <v>62</v>
      </c>
      <c r="D258" t="s">
        <v>413</v>
      </c>
      <c r="E258">
        <v>1</v>
      </c>
      <c r="G258">
        <v>493</v>
      </c>
      <c r="H258" s="3">
        <v>35</v>
      </c>
      <c r="I258" s="3">
        <v>-7</v>
      </c>
      <c r="J258" t="s">
        <v>101</v>
      </c>
      <c r="K258">
        <v>3.56</v>
      </c>
      <c r="L258" s="5">
        <f t="shared" si="3"/>
        <v>0.89828571428571435</v>
      </c>
      <c r="M258" t="str">
        <f>VLOOKUP(J258,'Customer ID'!A:D,2,FALSE)</f>
        <v>Male</v>
      </c>
      <c r="N258" t="str">
        <f>VLOOKUP(J258,'Customer ID'!A:D,3,FALSE)</f>
        <v>36-45</v>
      </c>
      <c r="O258" t="str">
        <f>VLOOKUP(J258,'Customer ID'!A:D,4,FALSE)</f>
        <v>FL</v>
      </c>
    </row>
    <row r="259" spans="1:15" x14ac:dyDescent="0.3">
      <c r="A259" s="1">
        <v>43190</v>
      </c>
      <c r="B259" s="2">
        <v>0.76618055555555553</v>
      </c>
      <c r="C259" t="s">
        <v>99</v>
      </c>
      <c r="D259" t="s">
        <v>414</v>
      </c>
      <c r="E259">
        <v>1</v>
      </c>
      <c r="G259">
        <v>440</v>
      </c>
      <c r="H259" s="3">
        <v>35</v>
      </c>
      <c r="I259" s="3">
        <v>-7</v>
      </c>
      <c r="J259" t="s">
        <v>415</v>
      </c>
      <c r="K259">
        <v>3.56</v>
      </c>
      <c r="L259" s="5">
        <f t="shared" ref="L259:L322" si="4">(H259-K259)/H259</f>
        <v>0.89828571428571435</v>
      </c>
      <c r="M259" t="str">
        <f>VLOOKUP(J259,'Customer ID'!A:D,2,FALSE)</f>
        <v>Female</v>
      </c>
      <c r="N259" t="str">
        <f>VLOOKUP(J259,'Customer ID'!A:D,3,FALSE)</f>
        <v>36-45</v>
      </c>
      <c r="O259" t="str">
        <f>VLOOKUP(J259,'Customer ID'!A:D,4,FALSE)</f>
        <v>VA</v>
      </c>
    </row>
    <row r="260" spans="1:15" x14ac:dyDescent="0.3">
      <c r="A260" s="1">
        <v>43189</v>
      </c>
      <c r="B260" s="2">
        <v>0.59938657407407414</v>
      </c>
      <c r="C260" t="s">
        <v>32</v>
      </c>
      <c r="D260" t="s">
        <v>416</v>
      </c>
      <c r="E260">
        <v>1</v>
      </c>
      <c r="G260">
        <v>681</v>
      </c>
      <c r="H260" s="3">
        <v>35</v>
      </c>
      <c r="I260" s="3">
        <v>-5.25</v>
      </c>
      <c r="J260" t="s">
        <v>417</v>
      </c>
      <c r="K260">
        <v>3.56</v>
      </c>
      <c r="L260" s="5">
        <f t="shared" si="4"/>
        <v>0.89828571428571435</v>
      </c>
      <c r="M260" t="str">
        <f>VLOOKUP(J260,'Customer ID'!A:D,2,FALSE)</f>
        <v>Female</v>
      </c>
      <c r="N260" t="str">
        <f>VLOOKUP(J260,'Customer ID'!A:D,3,FALSE)</f>
        <v>46-55</v>
      </c>
      <c r="O260" t="str">
        <f>VLOOKUP(J260,'Customer ID'!A:D,4,FALSE)</f>
        <v>VA</v>
      </c>
    </row>
    <row r="261" spans="1:15" x14ac:dyDescent="0.3">
      <c r="A261" s="1">
        <v>43131</v>
      </c>
      <c r="B261" s="2">
        <v>0.5146412037037037</v>
      </c>
      <c r="C261" t="s">
        <v>136</v>
      </c>
      <c r="D261" t="s">
        <v>418</v>
      </c>
      <c r="E261">
        <v>1</v>
      </c>
      <c r="G261">
        <v>851</v>
      </c>
      <c r="H261" s="3">
        <v>35</v>
      </c>
      <c r="I261" s="3">
        <v>0</v>
      </c>
      <c r="J261" t="s">
        <v>310</v>
      </c>
      <c r="K261">
        <v>3.56</v>
      </c>
      <c r="L261" s="5">
        <f t="shared" si="4"/>
        <v>0.89828571428571435</v>
      </c>
      <c r="M261" t="str">
        <f>VLOOKUP(J261,'Customer ID'!A:D,2,FALSE)</f>
        <v>Male</v>
      </c>
      <c r="N261" t="str">
        <f>VLOOKUP(J261,'Customer ID'!A:D,3,FALSE)</f>
        <v>46-55</v>
      </c>
      <c r="O261" t="str">
        <f>VLOOKUP(J261,'Customer ID'!A:D,4,FALSE)</f>
        <v>GA</v>
      </c>
    </row>
    <row r="262" spans="1:15" x14ac:dyDescent="0.3">
      <c r="A262" s="1">
        <v>43095</v>
      </c>
      <c r="B262" s="2">
        <v>0.72942129629629626</v>
      </c>
      <c r="C262" t="s">
        <v>39</v>
      </c>
      <c r="D262" t="s">
        <v>419</v>
      </c>
      <c r="E262">
        <v>5</v>
      </c>
      <c r="G262">
        <v>647</v>
      </c>
      <c r="H262" s="3">
        <v>35</v>
      </c>
      <c r="I262" s="3">
        <v>-5.25</v>
      </c>
      <c r="J262" t="s">
        <v>420</v>
      </c>
      <c r="K262">
        <v>3.56</v>
      </c>
      <c r="L262" s="5">
        <f t="shared" si="4"/>
        <v>0.89828571428571435</v>
      </c>
      <c r="M262" t="str">
        <f>VLOOKUP(J262,'Customer ID'!A:D,2,FALSE)</f>
        <v>Male</v>
      </c>
      <c r="N262" t="str">
        <f>VLOOKUP(J262,'Customer ID'!A:D,3,FALSE)</f>
        <v>18-25</v>
      </c>
      <c r="O262" t="str">
        <f>VLOOKUP(J262,'Customer ID'!A:D,4,FALSE)</f>
        <v>GA</v>
      </c>
    </row>
    <row r="263" spans="1:15" x14ac:dyDescent="0.3">
      <c r="A263" s="1">
        <v>43091</v>
      </c>
      <c r="B263" s="2">
        <v>0.521550925925926</v>
      </c>
      <c r="C263" t="s">
        <v>39</v>
      </c>
      <c r="D263" t="s">
        <v>421</v>
      </c>
      <c r="E263">
        <v>1</v>
      </c>
      <c r="G263">
        <v>702</v>
      </c>
      <c r="H263" s="3">
        <v>35</v>
      </c>
      <c r="I263" s="3">
        <v>-5.25</v>
      </c>
      <c r="J263" t="s">
        <v>422</v>
      </c>
      <c r="K263">
        <v>3.56</v>
      </c>
      <c r="L263" s="5">
        <f t="shared" si="4"/>
        <v>0.89828571428571435</v>
      </c>
      <c r="M263" t="str">
        <f>VLOOKUP(J263,'Customer ID'!A:D,2,FALSE)</f>
        <v>Female</v>
      </c>
      <c r="N263" t="str">
        <f>VLOOKUP(J263,'Customer ID'!A:D,3,FALSE)</f>
        <v>26-35</v>
      </c>
      <c r="O263" t="str">
        <f>VLOOKUP(J263,'Customer ID'!A:D,4,FALSE)</f>
        <v>FL</v>
      </c>
    </row>
    <row r="264" spans="1:15" x14ac:dyDescent="0.3">
      <c r="A264" s="1">
        <v>43085</v>
      </c>
      <c r="B264" s="2">
        <v>0.61166666666666669</v>
      </c>
      <c r="C264" t="s">
        <v>62</v>
      </c>
      <c r="D264" t="s">
        <v>413</v>
      </c>
      <c r="E264">
        <v>1</v>
      </c>
      <c r="G264">
        <v>493</v>
      </c>
      <c r="H264" s="3">
        <v>35</v>
      </c>
      <c r="I264" s="3">
        <v>0</v>
      </c>
      <c r="J264" t="s">
        <v>423</v>
      </c>
      <c r="K264">
        <v>3.56</v>
      </c>
      <c r="L264" s="5">
        <f t="shared" si="4"/>
        <v>0.89828571428571435</v>
      </c>
      <c r="M264" t="str">
        <f>VLOOKUP(J264,'Customer ID'!A:D,2,FALSE)</f>
        <v>Female</v>
      </c>
      <c r="N264" t="str">
        <f>VLOOKUP(J264,'Customer ID'!A:D,3,FALSE)</f>
        <v>36-45</v>
      </c>
      <c r="O264" t="str">
        <f>VLOOKUP(J264,'Customer ID'!A:D,4,FALSE)</f>
        <v>FL</v>
      </c>
    </row>
    <row r="265" spans="1:15" x14ac:dyDescent="0.3">
      <c r="A265" s="1">
        <v>43081</v>
      </c>
      <c r="B265" s="2">
        <v>0.73069444444444442</v>
      </c>
      <c r="C265" t="s">
        <v>99</v>
      </c>
      <c r="D265" t="s">
        <v>414</v>
      </c>
      <c r="E265">
        <v>1</v>
      </c>
      <c r="G265">
        <v>440</v>
      </c>
      <c r="H265" s="3">
        <v>35</v>
      </c>
      <c r="I265" s="3">
        <v>0</v>
      </c>
      <c r="J265" t="s">
        <v>424</v>
      </c>
      <c r="K265">
        <v>3.56</v>
      </c>
      <c r="L265" s="5">
        <f t="shared" si="4"/>
        <v>0.89828571428571435</v>
      </c>
      <c r="M265" t="str">
        <f>VLOOKUP(J265,'Customer ID'!A:D,2,FALSE)</f>
        <v>Female</v>
      </c>
      <c r="N265" t="str">
        <f>VLOOKUP(J265,'Customer ID'!A:D,3,FALSE)</f>
        <v>46-55</v>
      </c>
      <c r="O265" t="str">
        <f>VLOOKUP(J265,'Customer ID'!A:D,4,FALSE)</f>
        <v>NC</v>
      </c>
    </row>
    <row r="266" spans="1:15" x14ac:dyDescent="0.3">
      <c r="A266" s="1">
        <v>43337</v>
      </c>
      <c r="B266" s="2">
        <v>0.71013888888888888</v>
      </c>
      <c r="C266" t="s">
        <v>102</v>
      </c>
      <c r="D266" t="s">
        <v>425</v>
      </c>
      <c r="E266">
        <v>1</v>
      </c>
      <c r="F266" t="s">
        <v>14</v>
      </c>
      <c r="G266">
        <v>879</v>
      </c>
      <c r="H266" s="3">
        <v>34.99</v>
      </c>
      <c r="I266" s="3">
        <v>-7</v>
      </c>
      <c r="J266" t="s">
        <v>426</v>
      </c>
      <c r="K266">
        <v>3.56</v>
      </c>
      <c r="L266" s="5">
        <f t="shared" si="4"/>
        <v>0.89825664475564448</v>
      </c>
      <c r="M266" t="str">
        <f>VLOOKUP(J266,'Customer ID'!A:D,2,FALSE)</f>
        <v>Female</v>
      </c>
      <c r="N266" t="str">
        <f>VLOOKUP(J266,'Customer ID'!A:D,3,FALSE)</f>
        <v>56-64</v>
      </c>
      <c r="O266" t="str">
        <f>VLOOKUP(J266,'Customer ID'!A:D,4,FALSE)</f>
        <v>NC</v>
      </c>
    </row>
    <row r="267" spans="1:15" x14ac:dyDescent="0.3">
      <c r="A267" s="1">
        <v>43267</v>
      </c>
      <c r="B267" s="2">
        <v>0.6115046296296297</v>
      </c>
      <c r="C267" t="s">
        <v>102</v>
      </c>
      <c r="D267" t="s">
        <v>195</v>
      </c>
      <c r="E267">
        <v>1</v>
      </c>
      <c r="G267">
        <v>142</v>
      </c>
      <c r="H267" s="3">
        <v>34.99</v>
      </c>
      <c r="I267" s="3">
        <v>0</v>
      </c>
      <c r="J267" t="s">
        <v>427</v>
      </c>
      <c r="K267">
        <v>3.56</v>
      </c>
      <c r="L267" s="5">
        <f t="shared" si="4"/>
        <v>0.89825664475564448</v>
      </c>
      <c r="M267" t="str">
        <f>VLOOKUP(J267,'Customer ID'!A:D,2,FALSE)</f>
        <v>Male</v>
      </c>
      <c r="N267" t="str">
        <f>VLOOKUP(J267,'Customer ID'!A:D,3,FALSE)</f>
        <v>64+</v>
      </c>
      <c r="O267" t="str">
        <f>VLOOKUP(J267,'Customer ID'!A:D,4,FALSE)</f>
        <v>NC</v>
      </c>
    </row>
    <row r="268" spans="1:15" x14ac:dyDescent="0.3">
      <c r="A268" s="1">
        <v>43267</v>
      </c>
      <c r="B268" s="2">
        <v>0.5490046296296297</v>
      </c>
      <c r="C268" t="s">
        <v>102</v>
      </c>
      <c r="D268" t="s">
        <v>195</v>
      </c>
      <c r="E268">
        <v>1</v>
      </c>
      <c r="G268">
        <v>142</v>
      </c>
      <c r="H268" s="3">
        <v>34.99</v>
      </c>
      <c r="I268" s="3">
        <v>0</v>
      </c>
      <c r="J268" t="s">
        <v>428</v>
      </c>
      <c r="K268">
        <v>3.56</v>
      </c>
      <c r="L268" s="5">
        <f t="shared" si="4"/>
        <v>0.89825664475564448</v>
      </c>
      <c r="M268" t="str">
        <f>VLOOKUP(J268,'Customer ID'!A:D,2,FALSE)</f>
        <v>Male</v>
      </c>
      <c r="N268" t="str">
        <f>VLOOKUP(J268,'Customer ID'!A:D,3,FALSE)</f>
        <v>18-25</v>
      </c>
      <c r="O268" t="str">
        <f>VLOOKUP(J268,'Customer ID'!A:D,4,FALSE)</f>
        <v>NC</v>
      </c>
    </row>
    <row r="269" spans="1:15" x14ac:dyDescent="0.3">
      <c r="A269" s="1">
        <v>43375</v>
      </c>
      <c r="B269" s="2">
        <v>0.72340277777777784</v>
      </c>
      <c r="C269" t="s">
        <v>39</v>
      </c>
      <c r="D269" t="s">
        <v>429</v>
      </c>
      <c r="E269">
        <v>1</v>
      </c>
      <c r="F269" t="s">
        <v>14</v>
      </c>
      <c r="G269">
        <v>840</v>
      </c>
      <c r="H269" s="3">
        <v>34</v>
      </c>
      <c r="I269" s="3">
        <v>0</v>
      </c>
      <c r="J269" t="s">
        <v>369</v>
      </c>
      <c r="K269">
        <v>3.56</v>
      </c>
      <c r="L269" s="5">
        <f t="shared" si="4"/>
        <v>0.89529411764705891</v>
      </c>
      <c r="M269" t="str">
        <f>VLOOKUP(J269,'Customer ID'!A:D,2,FALSE)</f>
        <v>Female</v>
      </c>
      <c r="N269" t="str">
        <f>VLOOKUP(J269,'Customer ID'!A:D,3,FALSE)</f>
        <v>18-25</v>
      </c>
      <c r="O269" t="str">
        <f>VLOOKUP(J269,'Customer ID'!A:D,4,FALSE)</f>
        <v>NC</v>
      </c>
    </row>
    <row r="270" spans="1:15" x14ac:dyDescent="0.3">
      <c r="A270" s="1">
        <v>43364</v>
      </c>
      <c r="B270" s="2">
        <v>0.48679398148148145</v>
      </c>
      <c r="C270" t="s">
        <v>102</v>
      </c>
      <c r="D270" t="s">
        <v>430</v>
      </c>
      <c r="E270">
        <v>1</v>
      </c>
      <c r="G270">
        <v>382</v>
      </c>
      <c r="H270" s="3">
        <v>34</v>
      </c>
      <c r="I270" s="3">
        <v>0</v>
      </c>
      <c r="J270" t="s">
        <v>18</v>
      </c>
      <c r="K270">
        <v>3.56</v>
      </c>
      <c r="L270" s="5">
        <f t="shared" si="4"/>
        <v>0.89529411764705891</v>
      </c>
      <c r="M270" t="str">
        <f>VLOOKUP(J270,'Customer ID'!A:D,2,FALSE)</f>
        <v>Female</v>
      </c>
      <c r="N270" t="str">
        <f>VLOOKUP(J270,'Customer ID'!A:D,3,FALSE)</f>
        <v>26-35</v>
      </c>
      <c r="O270" t="str">
        <f>VLOOKUP(J270,'Customer ID'!A:D,4,FALSE)</f>
        <v>NC</v>
      </c>
    </row>
    <row r="271" spans="1:15" x14ac:dyDescent="0.3">
      <c r="A271" s="1">
        <v>43326</v>
      </c>
      <c r="B271" s="2">
        <v>0.56436342592592592</v>
      </c>
      <c r="C271" t="s">
        <v>102</v>
      </c>
      <c r="D271" t="s">
        <v>431</v>
      </c>
      <c r="E271">
        <v>1</v>
      </c>
      <c r="G271">
        <v>93</v>
      </c>
      <c r="H271" s="3">
        <v>34</v>
      </c>
      <c r="I271" s="3">
        <v>0</v>
      </c>
      <c r="J271" t="s">
        <v>432</v>
      </c>
      <c r="K271">
        <v>3.56</v>
      </c>
      <c r="L271" s="5">
        <f t="shared" si="4"/>
        <v>0.89529411764705891</v>
      </c>
      <c r="M271" t="str">
        <f>VLOOKUP(J271,'Customer ID'!A:D,2,FALSE)</f>
        <v>Female</v>
      </c>
      <c r="N271" t="str">
        <f>VLOOKUP(J271,'Customer ID'!A:D,3,FALSE)</f>
        <v>26-35</v>
      </c>
      <c r="O271" t="str">
        <f>VLOOKUP(J271,'Customer ID'!A:D,4,FALSE)</f>
        <v>NC</v>
      </c>
    </row>
    <row r="272" spans="1:15" x14ac:dyDescent="0.3">
      <c r="A272" s="1">
        <v>43316</v>
      </c>
      <c r="B272" s="2">
        <v>0.78224537037037034</v>
      </c>
      <c r="C272" t="s">
        <v>102</v>
      </c>
      <c r="D272" t="s">
        <v>431</v>
      </c>
      <c r="E272">
        <v>1</v>
      </c>
      <c r="G272">
        <v>93</v>
      </c>
      <c r="H272" s="3">
        <v>34</v>
      </c>
      <c r="I272" s="3">
        <v>0</v>
      </c>
      <c r="J272" t="s">
        <v>433</v>
      </c>
      <c r="K272">
        <v>3.56</v>
      </c>
      <c r="L272" s="5">
        <f t="shared" si="4"/>
        <v>0.89529411764705891</v>
      </c>
      <c r="M272" t="str">
        <f>VLOOKUP(J272,'Customer ID'!A:D,2,FALSE)</f>
        <v>Female</v>
      </c>
      <c r="N272" t="str">
        <f>VLOOKUP(J272,'Customer ID'!A:D,3,FALSE)</f>
        <v>36-45</v>
      </c>
      <c r="O272" t="str">
        <f>VLOOKUP(J272,'Customer ID'!A:D,4,FALSE)</f>
        <v>NC</v>
      </c>
    </row>
    <row r="273" spans="1:15" x14ac:dyDescent="0.3">
      <c r="A273" s="1">
        <v>43306</v>
      </c>
      <c r="B273" s="2">
        <v>0.73128472222222218</v>
      </c>
      <c r="C273" t="s">
        <v>102</v>
      </c>
      <c r="D273" t="s">
        <v>431</v>
      </c>
      <c r="E273">
        <v>1</v>
      </c>
      <c r="G273">
        <v>93</v>
      </c>
      <c r="H273" s="3">
        <v>34</v>
      </c>
      <c r="I273" s="3">
        <v>-5.0999999999999996</v>
      </c>
      <c r="J273" t="s">
        <v>229</v>
      </c>
      <c r="K273">
        <v>3.56</v>
      </c>
      <c r="L273" s="5">
        <f t="shared" si="4"/>
        <v>0.89529411764705891</v>
      </c>
      <c r="M273" t="str">
        <f>VLOOKUP(J273,'Customer ID'!A:D,2,FALSE)</f>
        <v>Male</v>
      </c>
      <c r="N273" t="str">
        <f>VLOOKUP(J273,'Customer ID'!A:D,3,FALSE)</f>
        <v>26-35</v>
      </c>
      <c r="O273" t="str">
        <f>VLOOKUP(J273,'Customer ID'!A:D,4,FALSE)</f>
        <v>NC</v>
      </c>
    </row>
    <row r="274" spans="1:15" x14ac:dyDescent="0.3">
      <c r="A274" s="1">
        <v>43292</v>
      </c>
      <c r="B274" s="2">
        <v>0.685613425925926</v>
      </c>
      <c r="C274" t="s">
        <v>434</v>
      </c>
      <c r="D274" t="s">
        <v>435</v>
      </c>
      <c r="E274">
        <v>1</v>
      </c>
      <c r="F274" t="s">
        <v>14</v>
      </c>
      <c r="G274">
        <v>1017</v>
      </c>
      <c r="H274" s="3">
        <v>34</v>
      </c>
      <c r="I274" s="3">
        <v>0</v>
      </c>
      <c r="K274">
        <v>3.56</v>
      </c>
      <c r="L274" s="5">
        <f t="shared" si="4"/>
        <v>0.89529411764705891</v>
      </c>
      <c r="M274" t="e">
        <f>VLOOKUP(J274,'Customer ID'!A:D,2,FALSE)</f>
        <v>#N/A</v>
      </c>
      <c r="N274" t="e">
        <f>VLOOKUP(J274,'Customer ID'!A:D,3,FALSE)</f>
        <v>#N/A</v>
      </c>
      <c r="O274" t="e">
        <f>VLOOKUP(J274,'Customer ID'!A:D,4,FALSE)</f>
        <v>#N/A</v>
      </c>
    </row>
    <row r="275" spans="1:15" x14ac:dyDescent="0.3">
      <c r="A275" s="1">
        <v>43274</v>
      </c>
      <c r="B275" s="2">
        <v>0.52581018518518519</v>
      </c>
      <c r="C275" t="s">
        <v>436</v>
      </c>
      <c r="D275" t="s">
        <v>437</v>
      </c>
      <c r="E275">
        <v>2</v>
      </c>
      <c r="F275" t="s">
        <v>14</v>
      </c>
      <c r="G275">
        <v>1023</v>
      </c>
      <c r="H275" s="3">
        <v>34</v>
      </c>
      <c r="I275" s="3">
        <v>-5.0999999999999996</v>
      </c>
      <c r="K275">
        <v>3.56</v>
      </c>
      <c r="L275" s="5">
        <f t="shared" si="4"/>
        <v>0.89529411764705891</v>
      </c>
      <c r="M275" t="e">
        <f>VLOOKUP(J275,'Customer ID'!A:D,2,FALSE)</f>
        <v>#N/A</v>
      </c>
      <c r="N275" t="e">
        <f>VLOOKUP(J275,'Customer ID'!A:D,3,FALSE)</f>
        <v>#N/A</v>
      </c>
      <c r="O275" t="e">
        <f>VLOOKUP(J275,'Customer ID'!A:D,4,FALSE)</f>
        <v>#N/A</v>
      </c>
    </row>
    <row r="276" spans="1:15" x14ac:dyDescent="0.3">
      <c r="A276" s="1">
        <v>43260</v>
      </c>
      <c r="B276" s="2">
        <v>0.7063194444444445</v>
      </c>
      <c r="C276" t="s">
        <v>102</v>
      </c>
      <c r="D276" t="s">
        <v>438</v>
      </c>
      <c r="E276">
        <v>1</v>
      </c>
      <c r="G276">
        <v>93</v>
      </c>
      <c r="H276" s="3">
        <v>34</v>
      </c>
      <c r="I276" s="3">
        <v>-6.8</v>
      </c>
      <c r="J276" t="s">
        <v>439</v>
      </c>
      <c r="K276">
        <v>3.56</v>
      </c>
      <c r="L276" s="5">
        <f t="shared" si="4"/>
        <v>0.89529411764705891</v>
      </c>
      <c r="M276" t="str">
        <f>VLOOKUP(J276,'Customer ID'!A:D,2,FALSE)</f>
        <v>Male</v>
      </c>
      <c r="N276" t="str">
        <f>VLOOKUP(J276,'Customer ID'!A:D,3,FALSE)</f>
        <v>26-35</v>
      </c>
      <c r="O276" t="str">
        <f>VLOOKUP(J276,'Customer ID'!A:D,4,FALSE)</f>
        <v>NC</v>
      </c>
    </row>
    <row r="277" spans="1:15" x14ac:dyDescent="0.3">
      <c r="A277" s="1">
        <v>43260</v>
      </c>
      <c r="B277" s="2">
        <v>0.50396990740740744</v>
      </c>
      <c r="C277" t="s">
        <v>116</v>
      </c>
      <c r="D277" t="s">
        <v>440</v>
      </c>
      <c r="E277">
        <v>1</v>
      </c>
      <c r="F277" t="s">
        <v>441</v>
      </c>
      <c r="G277">
        <v>1113</v>
      </c>
      <c r="H277" s="3">
        <v>34</v>
      </c>
      <c r="I277" s="3">
        <v>0</v>
      </c>
      <c r="J277" t="s">
        <v>442</v>
      </c>
      <c r="K277">
        <v>3.56</v>
      </c>
      <c r="L277" s="5">
        <f t="shared" si="4"/>
        <v>0.89529411764705891</v>
      </c>
      <c r="M277" t="str">
        <f>VLOOKUP(J277,'Customer ID'!A:D,2,FALSE)</f>
        <v>Male</v>
      </c>
      <c r="N277" t="str">
        <f>VLOOKUP(J277,'Customer ID'!A:D,3,FALSE)</f>
        <v>36-45</v>
      </c>
      <c r="O277" t="str">
        <f>VLOOKUP(J277,'Customer ID'!A:D,4,FALSE)</f>
        <v>NC</v>
      </c>
    </row>
    <row r="278" spans="1:15" x14ac:dyDescent="0.3">
      <c r="A278" s="1">
        <v>43249</v>
      </c>
      <c r="B278" s="2">
        <v>0.67414351851851861</v>
      </c>
      <c r="C278" t="s">
        <v>32</v>
      </c>
      <c r="D278" t="s">
        <v>443</v>
      </c>
      <c r="E278">
        <v>1</v>
      </c>
      <c r="G278">
        <v>570</v>
      </c>
      <c r="H278" s="3">
        <v>34</v>
      </c>
      <c r="I278" s="3">
        <v>0</v>
      </c>
      <c r="J278" t="s">
        <v>444</v>
      </c>
      <c r="K278">
        <v>3.56</v>
      </c>
      <c r="L278" s="5">
        <f t="shared" si="4"/>
        <v>0.89529411764705891</v>
      </c>
      <c r="M278" t="str">
        <f>VLOOKUP(J278,'Customer ID'!A:D,2,FALSE)</f>
        <v>Female</v>
      </c>
      <c r="N278" t="str">
        <f>VLOOKUP(J278,'Customer ID'!A:D,3,FALSE)</f>
        <v>46-55</v>
      </c>
      <c r="O278" t="str">
        <f>VLOOKUP(J278,'Customer ID'!A:D,4,FALSE)</f>
        <v>NC</v>
      </c>
    </row>
    <row r="279" spans="1:15" x14ac:dyDescent="0.3">
      <c r="A279" s="1">
        <v>43246</v>
      </c>
      <c r="B279" s="2">
        <v>0.77399305555555553</v>
      </c>
      <c r="C279" t="s">
        <v>436</v>
      </c>
      <c r="D279" t="s">
        <v>437</v>
      </c>
      <c r="E279">
        <v>2</v>
      </c>
      <c r="F279" t="s">
        <v>14</v>
      </c>
      <c r="G279">
        <v>1023</v>
      </c>
      <c r="H279" s="3">
        <v>34</v>
      </c>
      <c r="I279" s="3">
        <v>0</v>
      </c>
      <c r="K279">
        <v>3.56</v>
      </c>
      <c r="L279" s="5">
        <f t="shared" si="4"/>
        <v>0.89529411764705891</v>
      </c>
      <c r="M279" t="e">
        <f>VLOOKUP(J279,'Customer ID'!A:D,2,FALSE)</f>
        <v>#N/A</v>
      </c>
      <c r="N279" t="e">
        <f>VLOOKUP(J279,'Customer ID'!A:D,3,FALSE)</f>
        <v>#N/A</v>
      </c>
      <c r="O279" t="e">
        <f>VLOOKUP(J279,'Customer ID'!A:D,4,FALSE)</f>
        <v>#N/A</v>
      </c>
    </row>
    <row r="280" spans="1:15" x14ac:dyDescent="0.3">
      <c r="A280" s="1">
        <v>43196</v>
      </c>
      <c r="B280" s="2">
        <v>0.80465277777777777</v>
      </c>
      <c r="C280" t="s">
        <v>245</v>
      </c>
      <c r="D280" t="s">
        <v>445</v>
      </c>
      <c r="E280">
        <v>1</v>
      </c>
      <c r="G280">
        <v>558</v>
      </c>
      <c r="H280" s="3">
        <v>34</v>
      </c>
      <c r="I280" s="3">
        <v>-3.4</v>
      </c>
      <c r="J280" t="s">
        <v>446</v>
      </c>
      <c r="K280">
        <v>3.56</v>
      </c>
      <c r="L280" s="5">
        <f t="shared" si="4"/>
        <v>0.89529411764705891</v>
      </c>
      <c r="M280" t="str">
        <f>VLOOKUP(J280,'Customer ID'!A:D,2,FALSE)</f>
        <v>Female</v>
      </c>
      <c r="N280" t="str">
        <f>VLOOKUP(J280,'Customer ID'!A:D,3,FALSE)</f>
        <v>18-25</v>
      </c>
      <c r="O280" t="str">
        <f>VLOOKUP(J280,'Customer ID'!A:D,4,FALSE)</f>
        <v>SC</v>
      </c>
    </row>
    <row r="281" spans="1:15" x14ac:dyDescent="0.3">
      <c r="A281" s="1">
        <v>43162</v>
      </c>
      <c r="B281" s="2">
        <v>0.54015046296296299</v>
      </c>
      <c r="C281" t="s">
        <v>32</v>
      </c>
      <c r="D281" t="s">
        <v>447</v>
      </c>
      <c r="E281">
        <v>1</v>
      </c>
      <c r="G281">
        <v>241</v>
      </c>
      <c r="H281" s="3">
        <v>34</v>
      </c>
      <c r="I281" s="3">
        <v>0</v>
      </c>
      <c r="J281" t="s">
        <v>277</v>
      </c>
      <c r="K281">
        <v>3.56</v>
      </c>
      <c r="L281" s="5">
        <f t="shared" si="4"/>
        <v>0.89529411764705891</v>
      </c>
      <c r="M281" t="str">
        <f>VLOOKUP(J281,'Customer ID'!A:D,2,FALSE)</f>
        <v>Female</v>
      </c>
      <c r="N281" t="str">
        <f>VLOOKUP(J281,'Customer ID'!A:D,3,FALSE)</f>
        <v>18-25</v>
      </c>
      <c r="O281" t="str">
        <f>VLOOKUP(J281,'Customer ID'!A:D,4,FALSE)</f>
        <v>TN</v>
      </c>
    </row>
    <row r="282" spans="1:15" x14ac:dyDescent="0.3">
      <c r="A282" s="1">
        <v>43154</v>
      </c>
      <c r="B282" s="2">
        <v>0.64281250000000001</v>
      </c>
      <c r="C282" t="s">
        <v>32</v>
      </c>
      <c r="D282" t="s">
        <v>448</v>
      </c>
      <c r="E282">
        <v>1</v>
      </c>
      <c r="F282" t="s">
        <v>14</v>
      </c>
      <c r="G282">
        <v>870</v>
      </c>
      <c r="H282" s="3">
        <v>34</v>
      </c>
      <c r="I282" s="3">
        <v>0</v>
      </c>
      <c r="J282" t="s">
        <v>449</v>
      </c>
      <c r="K282">
        <v>3.56</v>
      </c>
      <c r="L282" s="5">
        <f t="shared" si="4"/>
        <v>0.89529411764705891</v>
      </c>
      <c r="M282" t="str">
        <f>VLOOKUP(J282,'Customer ID'!A:D,2,FALSE)</f>
        <v>Female</v>
      </c>
      <c r="N282" t="str">
        <f>VLOOKUP(J282,'Customer ID'!A:D,3,FALSE)</f>
        <v>36-45</v>
      </c>
      <c r="O282" t="str">
        <f>VLOOKUP(J282,'Customer ID'!A:D,4,FALSE)</f>
        <v>SC</v>
      </c>
    </row>
    <row r="283" spans="1:15" x14ac:dyDescent="0.3">
      <c r="A283" s="1">
        <v>43152</v>
      </c>
      <c r="B283" s="2">
        <v>0.87041666666666673</v>
      </c>
      <c r="C283" t="s">
        <v>102</v>
      </c>
      <c r="D283" t="s">
        <v>438</v>
      </c>
      <c r="E283">
        <v>1</v>
      </c>
      <c r="G283">
        <v>93</v>
      </c>
      <c r="H283" s="3">
        <v>34</v>
      </c>
      <c r="I283" s="3">
        <v>-3.4</v>
      </c>
      <c r="J283" t="s">
        <v>233</v>
      </c>
      <c r="K283">
        <v>3.56</v>
      </c>
      <c r="L283" s="5">
        <f t="shared" si="4"/>
        <v>0.89529411764705891</v>
      </c>
      <c r="M283" t="str">
        <f>VLOOKUP(J283,'Customer ID'!A:D,2,FALSE)</f>
        <v>Female</v>
      </c>
      <c r="N283" t="str">
        <f>VLOOKUP(J283,'Customer ID'!A:D,3,FALSE)</f>
        <v>26-35</v>
      </c>
      <c r="O283" t="str">
        <f>VLOOKUP(J283,'Customer ID'!A:D,4,FALSE)</f>
        <v>NC</v>
      </c>
    </row>
    <row r="284" spans="1:15" x14ac:dyDescent="0.3">
      <c r="A284" s="1">
        <v>43147</v>
      </c>
      <c r="B284" s="2">
        <v>0.67153935185185187</v>
      </c>
      <c r="C284" t="s">
        <v>102</v>
      </c>
      <c r="D284" t="s">
        <v>438</v>
      </c>
      <c r="E284">
        <v>1</v>
      </c>
      <c r="G284">
        <v>93</v>
      </c>
      <c r="H284" s="3">
        <v>34</v>
      </c>
      <c r="I284" s="3">
        <v>-5.0999999999999996</v>
      </c>
      <c r="J284" t="s">
        <v>450</v>
      </c>
      <c r="K284">
        <v>3.56</v>
      </c>
      <c r="L284" s="5">
        <f t="shared" si="4"/>
        <v>0.89529411764705891</v>
      </c>
      <c r="M284" t="str">
        <f>VLOOKUP(J284,'Customer ID'!A:D,2,FALSE)</f>
        <v>Male</v>
      </c>
      <c r="N284" t="str">
        <f>VLOOKUP(J284,'Customer ID'!A:D,3,FALSE)</f>
        <v>56-64</v>
      </c>
      <c r="O284" t="str">
        <f>VLOOKUP(J284,'Customer ID'!A:D,4,FALSE)</f>
        <v>VA</v>
      </c>
    </row>
    <row r="285" spans="1:15" x14ac:dyDescent="0.3">
      <c r="A285" s="1">
        <v>43134</v>
      </c>
      <c r="B285" s="2">
        <v>0.74843749999999998</v>
      </c>
      <c r="C285" t="s">
        <v>102</v>
      </c>
      <c r="D285" t="s">
        <v>451</v>
      </c>
      <c r="E285">
        <v>1</v>
      </c>
      <c r="G285">
        <v>382</v>
      </c>
      <c r="H285" s="3">
        <v>34</v>
      </c>
      <c r="I285" s="3">
        <v>0</v>
      </c>
      <c r="J285" t="s">
        <v>316</v>
      </c>
      <c r="K285">
        <v>3.56</v>
      </c>
      <c r="L285" s="5">
        <f t="shared" si="4"/>
        <v>0.89529411764705891</v>
      </c>
      <c r="M285" t="str">
        <f>VLOOKUP(J285,'Customer ID'!A:D,2,FALSE)</f>
        <v>Male</v>
      </c>
      <c r="N285" t="str">
        <f>VLOOKUP(J285,'Customer ID'!A:D,3,FALSE)</f>
        <v>46-55</v>
      </c>
      <c r="O285" t="str">
        <f>VLOOKUP(J285,'Customer ID'!A:D,4,FALSE)</f>
        <v>NC</v>
      </c>
    </row>
    <row r="286" spans="1:15" x14ac:dyDescent="0.3">
      <c r="A286" s="1">
        <v>43133</v>
      </c>
      <c r="B286" s="2">
        <v>0.81447916666666664</v>
      </c>
      <c r="C286" t="s">
        <v>245</v>
      </c>
      <c r="D286" t="s">
        <v>452</v>
      </c>
      <c r="E286">
        <v>1</v>
      </c>
      <c r="G286">
        <v>557</v>
      </c>
      <c r="H286" s="3">
        <v>34</v>
      </c>
      <c r="I286" s="3">
        <v>-3.4</v>
      </c>
      <c r="J286" t="s">
        <v>453</v>
      </c>
      <c r="K286">
        <v>3.56</v>
      </c>
      <c r="L286" s="5">
        <f t="shared" si="4"/>
        <v>0.89529411764705891</v>
      </c>
      <c r="M286" t="str">
        <f>VLOOKUP(J286,'Customer ID'!A:D,2,FALSE)</f>
        <v>Female</v>
      </c>
      <c r="N286" t="str">
        <f>VLOOKUP(J286,'Customer ID'!A:D,3,FALSE)</f>
        <v>26-35</v>
      </c>
      <c r="O286" t="str">
        <f>VLOOKUP(J286,'Customer ID'!A:D,4,FALSE)</f>
        <v>VA</v>
      </c>
    </row>
    <row r="287" spans="1:15" x14ac:dyDescent="0.3">
      <c r="A287" s="1">
        <v>43109</v>
      </c>
      <c r="B287" s="2">
        <v>0.57664351851851847</v>
      </c>
      <c r="C287" t="s">
        <v>102</v>
      </c>
      <c r="D287" t="s">
        <v>438</v>
      </c>
      <c r="E287">
        <v>1</v>
      </c>
      <c r="G287">
        <v>93</v>
      </c>
      <c r="H287" s="3">
        <v>34</v>
      </c>
      <c r="I287" s="3">
        <v>-5.0999999999999996</v>
      </c>
      <c r="J287" t="s">
        <v>454</v>
      </c>
      <c r="K287">
        <v>3.56</v>
      </c>
      <c r="L287" s="5">
        <f t="shared" si="4"/>
        <v>0.89529411764705891</v>
      </c>
      <c r="M287" t="str">
        <f>VLOOKUP(J287,'Customer ID'!A:D,2,FALSE)</f>
        <v>Female</v>
      </c>
      <c r="N287" t="str">
        <f>VLOOKUP(J287,'Customer ID'!A:D,3,FALSE)</f>
        <v>36-45</v>
      </c>
      <c r="O287" t="str">
        <f>VLOOKUP(J287,'Customer ID'!A:D,4,FALSE)</f>
        <v>GA</v>
      </c>
    </row>
    <row r="288" spans="1:15" x14ac:dyDescent="0.3">
      <c r="A288" s="1">
        <v>43099</v>
      </c>
      <c r="B288" s="2">
        <v>0.62862268518518516</v>
      </c>
      <c r="C288" t="s">
        <v>32</v>
      </c>
      <c r="D288" t="s">
        <v>455</v>
      </c>
      <c r="E288">
        <v>1</v>
      </c>
      <c r="G288">
        <v>217</v>
      </c>
      <c r="H288" s="3">
        <v>34</v>
      </c>
      <c r="I288" s="3">
        <v>0</v>
      </c>
      <c r="J288" t="s">
        <v>456</v>
      </c>
      <c r="K288">
        <v>3.56</v>
      </c>
      <c r="L288" s="5">
        <f t="shared" si="4"/>
        <v>0.89529411764705891</v>
      </c>
      <c r="M288" t="str">
        <f>VLOOKUP(J288,'Customer ID'!A:D,2,FALSE)</f>
        <v>Female</v>
      </c>
      <c r="N288" t="str">
        <f>VLOOKUP(J288,'Customer ID'!A:D,3,FALSE)</f>
        <v>46-55</v>
      </c>
      <c r="O288" t="str">
        <f>VLOOKUP(J288,'Customer ID'!A:D,4,FALSE)</f>
        <v>GA</v>
      </c>
    </row>
    <row r="289" spans="1:15" x14ac:dyDescent="0.3">
      <c r="A289" s="1">
        <v>43091</v>
      </c>
      <c r="B289" s="2">
        <v>0.57755787037037043</v>
      </c>
      <c r="C289" t="s">
        <v>102</v>
      </c>
      <c r="D289" t="s">
        <v>438</v>
      </c>
      <c r="E289">
        <v>1</v>
      </c>
      <c r="G289">
        <v>93</v>
      </c>
      <c r="H289" s="3">
        <v>34</v>
      </c>
      <c r="I289" s="3">
        <v>-5.0999999999999996</v>
      </c>
      <c r="J289" t="s">
        <v>457</v>
      </c>
      <c r="K289">
        <v>3.56</v>
      </c>
      <c r="L289" s="5">
        <f t="shared" si="4"/>
        <v>0.89529411764705891</v>
      </c>
      <c r="M289" t="str">
        <f>VLOOKUP(J289,'Customer ID'!A:D,2,FALSE)</f>
        <v>Male</v>
      </c>
      <c r="N289" t="str">
        <f>VLOOKUP(J289,'Customer ID'!A:D,3,FALSE)</f>
        <v>56-64</v>
      </c>
      <c r="O289" t="str">
        <f>VLOOKUP(J289,'Customer ID'!A:D,4,FALSE)</f>
        <v>GA</v>
      </c>
    </row>
    <row r="290" spans="1:15" x14ac:dyDescent="0.3">
      <c r="A290" s="1">
        <v>43084</v>
      </c>
      <c r="B290" s="2">
        <v>0.59733796296296293</v>
      </c>
      <c r="C290" t="s">
        <v>32</v>
      </c>
      <c r="D290" t="s">
        <v>458</v>
      </c>
      <c r="E290">
        <v>1</v>
      </c>
      <c r="G290">
        <v>54</v>
      </c>
      <c r="H290" s="3">
        <v>34</v>
      </c>
      <c r="I290" s="3">
        <v>0</v>
      </c>
      <c r="J290" t="s">
        <v>459</v>
      </c>
      <c r="K290">
        <v>3.56</v>
      </c>
      <c r="L290" s="5">
        <f t="shared" si="4"/>
        <v>0.89529411764705891</v>
      </c>
      <c r="M290" t="str">
        <f>VLOOKUP(J290,'Customer ID'!A:D,2,FALSE)</f>
        <v>Male</v>
      </c>
      <c r="N290" t="str">
        <f>VLOOKUP(J290,'Customer ID'!A:D,3,FALSE)</f>
        <v>64+</v>
      </c>
      <c r="O290" t="str">
        <f>VLOOKUP(J290,'Customer ID'!A:D,4,FALSE)</f>
        <v>GA</v>
      </c>
    </row>
    <row r="291" spans="1:15" x14ac:dyDescent="0.3">
      <c r="A291" s="1">
        <v>43075</v>
      </c>
      <c r="B291" s="2">
        <v>0.5256481481481482</v>
      </c>
      <c r="C291" t="s">
        <v>102</v>
      </c>
      <c r="D291" t="s">
        <v>451</v>
      </c>
      <c r="E291">
        <v>1</v>
      </c>
      <c r="G291">
        <v>382</v>
      </c>
      <c r="H291" s="3">
        <v>34</v>
      </c>
      <c r="I291" s="3">
        <v>0</v>
      </c>
      <c r="J291" t="s">
        <v>460</v>
      </c>
      <c r="K291">
        <v>3.56</v>
      </c>
      <c r="L291" s="5">
        <f t="shared" si="4"/>
        <v>0.89529411764705891</v>
      </c>
      <c r="M291" t="str">
        <f>VLOOKUP(J291,'Customer ID'!A:D,2,FALSE)</f>
        <v>Male</v>
      </c>
      <c r="N291" t="str">
        <f>VLOOKUP(J291,'Customer ID'!A:D,3,FALSE)</f>
        <v>18-25</v>
      </c>
      <c r="O291" t="str">
        <f>VLOOKUP(J291,'Customer ID'!A:D,4,FALSE)</f>
        <v>FL</v>
      </c>
    </row>
    <row r="292" spans="1:15" x14ac:dyDescent="0.3">
      <c r="A292" s="1">
        <v>43050</v>
      </c>
      <c r="B292" s="2">
        <v>0.6277314814814815</v>
      </c>
      <c r="C292" t="s">
        <v>39</v>
      </c>
      <c r="D292" t="s">
        <v>461</v>
      </c>
      <c r="E292">
        <v>1</v>
      </c>
      <c r="G292">
        <v>448</v>
      </c>
      <c r="H292" s="3">
        <v>34</v>
      </c>
      <c r="I292" s="3">
        <v>0</v>
      </c>
      <c r="K292">
        <v>3.56</v>
      </c>
      <c r="L292" s="5">
        <f t="shared" si="4"/>
        <v>0.89529411764705891</v>
      </c>
      <c r="M292" t="e">
        <f>VLOOKUP(J292,'Customer ID'!A:D,2,FALSE)</f>
        <v>#N/A</v>
      </c>
      <c r="N292" t="e">
        <f>VLOOKUP(J292,'Customer ID'!A:D,3,FALSE)</f>
        <v>#N/A</v>
      </c>
      <c r="O292" t="e">
        <f>VLOOKUP(J292,'Customer ID'!A:D,4,FALSE)</f>
        <v>#N/A</v>
      </c>
    </row>
    <row r="293" spans="1:15" x14ac:dyDescent="0.3">
      <c r="A293" s="1">
        <v>43039</v>
      </c>
      <c r="B293" s="2">
        <v>0.68033564814814806</v>
      </c>
      <c r="C293" t="s">
        <v>32</v>
      </c>
      <c r="D293" t="s">
        <v>462</v>
      </c>
      <c r="E293">
        <v>1</v>
      </c>
      <c r="G293">
        <v>251</v>
      </c>
      <c r="H293" s="3">
        <v>34</v>
      </c>
      <c r="I293" s="3">
        <v>0</v>
      </c>
      <c r="J293" t="s">
        <v>463</v>
      </c>
      <c r="K293">
        <v>3.56</v>
      </c>
      <c r="L293" s="5">
        <f t="shared" si="4"/>
        <v>0.89529411764705891</v>
      </c>
      <c r="M293" t="str">
        <f>VLOOKUP(J293,'Customer ID'!A:D,2,FALSE)</f>
        <v>Female</v>
      </c>
      <c r="N293" t="str">
        <f>VLOOKUP(J293,'Customer ID'!A:D,3,FALSE)</f>
        <v>26-35</v>
      </c>
      <c r="O293" t="str">
        <f>VLOOKUP(J293,'Customer ID'!A:D,4,FALSE)</f>
        <v>FL</v>
      </c>
    </row>
    <row r="294" spans="1:15" x14ac:dyDescent="0.3">
      <c r="A294" s="1">
        <v>43025</v>
      </c>
      <c r="B294" s="2">
        <v>0.59428240740740745</v>
      </c>
      <c r="C294" t="s">
        <v>102</v>
      </c>
      <c r="D294" t="s">
        <v>438</v>
      </c>
      <c r="E294">
        <v>1</v>
      </c>
      <c r="G294">
        <v>93</v>
      </c>
      <c r="H294" s="3">
        <v>34</v>
      </c>
      <c r="I294" s="3">
        <v>0</v>
      </c>
      <c r="J294" t="s">
        <v>464</v>
      </c>
      <c r="K294">
        <v>3.56</v>
      </c>
      <c r="L294" s="5">
        <f t="shared" si="4"/>
        <v>0.89529411764705891</v>
      </c>
      <c r="M294" t="str">
        <f>VLOOKUP(J294,'Customer ID'!A:D,2,FALSE)</f>
        <v>Female</v>
      </c>
      <c r="N294" t="str">
        <f>VLOOKUP(J294,'Customer ID'!A:D,3,FALSE)</f>
        <v>18-25</v>
      </c>
      <c r="O294" t="str">
        <f>VLOOKUP(J294,'Customer ID'!A:D,4,FALSE)</f>
        <v>NC</v>
      </c>
    </row>
    <row r="295" spans="1:15" x14ac:dyDescent="0.3">
      <c r="A295" s="1">
        <v>43021</v>
      </c>
      <c r="B295" s="2">
        <v>0.81427083333333339</v>
      </c>
      <c r="C295" t="s">
        <v>32</v>
      </c>
      <c r="D295" t="s">
        <v>465</v>
      </c>
      <c r="E295">
        <v>1</v>
      </c>
      <c r="G295">
        <v>19</v>
      </c>
      <c r="H295" s="3">
        <v>34</v>
      </c>
      <c r="I295" s="3">
        <v>0</v>
      </c>
      <c r="J295" t="s">
        <v>316</v>
      </c>
      <c r="K295">
        <v>3.56</v>
      </c>
      <c r="L295" s="5">
        <f t="shared" si="4"/>
        <v>0.89529411764705891</v>
      </c>
      <c r="M295" t="str">
        <f>VLOOKUP(J295,'Customer ID'!A:D,2,FALSE)</f>
        <v>Male</v>
      </c>
      <c r="N295" t="str">
        <f>VLOOKUP(J295,'Customer ID'!A:D,3,FALSE)</f>
        <v>46-55</v>
      </c>
      <c r="O295" t="str">
        <f>VLOOKUP(J295,'Customer ID'!A:D,4,FALSE)</f>
        <v>NC</v>
      </c>
    </row>
    <row r="296" spans="1:15" x14ac:dyDescent="0.3">
      <c r="A296" s="1">
        <v>43020</v>
      </c>
      <c r="B296" s="2">
        <v>0.81253472222222223</v>
      </c>
      <c r="C296" t="s">
        <v>102</v>
      </c>
      <c r="D296" t="s">
        <v>438</v>
      </c>
      <c r="E296">
        <v>1</v>
      </c>
      <c r="G296">
        <v>93</v>
      </c>
      <c r="H296" s="3">
        <v>34</v>
      </c>
      <c r="I296" s="3">
        <v>0</v>
      </c>
      <c r="J296" t="s">
        <v>143</v>
      </c>
      <c r="K296">
        <v>3.56</v>
      </c>
      <c r="L296" s="5">
        <f t="shared" si="4"/>
        <v>0.89529411764705891</v>
      </c>
      <c r="M296" t="str">
        <f>VLOOKUP(J296,'Customer ID'!A:D,2,FALSE)</f>
        <v>Female</v>
      </c>
      <c r="N296" t="str">
        <f>VLOOKUP(J296,'Customer ID'!A:D,3,FALSE)</f>
        <v>46-55</v>
      </c>
      <c r="O296" t="str">
        <f>VLOOKUP(J296,'Customer ID'!A:D,4,FALSE)</f>
        <v>GA</v>
      </c>
    </row>
    <row r="297" spans="1:15" x14ac:dyDescent="0.3">
      <c r="A297" s="1">
        <v>43020</v>
      </c>
      <c r="B297" s="2">
        <v>0.77837962962962959</v>
      </c>
      <c r="C297" t="s">
        <v>39</v>
      </c>
      <c r="D297" t="s">
        <v>466</v>
      </c>
      <c r="E297">
        <v>1</v>
      </c>
      <c r="F297" t="s">
        <v>14</v>
      </c>
      <c r="G297">
        <v>3</v>
      </c>
      <c r="H297" s="3">
        <v>34</v>
      </c>
      <c r="I297" s="3">
        <v>0</v>
      </c>
      <c r="K297">
        <v>3.56</v>
      </c>
      <c r="L297" s="5">
        <f t="shared" si="4"/>
        <v>0.89529411764705891</v>
      </c>
      <c r="M297" t="e">
        <f>VLOOKUP(J297,'Customer ID'!A:D,2,FALSE)</f>
        <v>#N/A</v>
      </c>
      <c r="N297" t="e">
        <f>VLOOKUP(J297,'Customer ID'!A:D,3,FALSE)</f>
        <v>#N/A</v>
      </c>
      <c r="O297" t="e">
        <f>VLOOKUP(J297,'Customer ID'!A:D,4,FALSE)</f>
        <v>#N/A</v>
      </c>
    </row>
    <row r="298" spans="1:15" x14ac:dyDescent="0.3">
      <c r="A298" s="1">
        <v>43253</v>
      </c>
      <c r="B298" s="2">
        <v>0.55464120370370373</v>
      </c>
      <c r="C298" t="s">
        <v>102</v>
      </c>
      <c r="D298" t="s">
        <v>467</v>
      </c>
      <c r="E298">
        <v>1</v>
      </c>
      <c r="G298">
        <v>628</v>
      </c>
      <c r="H298" s="3">
        <v>33.99</v>
      </c>
      <c r="I298" s="3">
        <v>0</v>
      </c>
      <c r="J298" t="s">
        <v>468</v>
      </c>
      <c r="K298">
        <v>3.56</v>
      </c>
      <c r="L298" s="5">
        <f t="shared" si="4"/>
        <v>0.89526331273904092</v>
      </c>
      <c r="M298" t="str">
        <f>VLOOKUP(J298,'Customer ID'!A:D,2,FALSE)</f>
        <v>Male</v>
      </c>
      <c r="N298" t="str">
        <f>VLOOKUP(J298,'Customer ID'!A:D,3,FALSE)</f>
        <v>18-25</v>
      </c>
      <c r="O298" t="str">
        <f>VLOOKUP(J298,'Customer ID'!A:D,4,FALSE)</f>
        <v>NC</v>
      </c>
    </row>
    <row r="299" spans="1:15" x14ac:dyDescent="0.3">
      <c r="A299" s="1">
        <v>43246</v>
      </c>
      <c r="B299" s="2">
        <v>0.5333796296296297</v>
      </c>
      <c r="C299" t="s">
        <v>102</v>
      </c>
      <c r="D299" t="s">
        <v>469</v>
      </c>
      <c r="E299">
        <v>1</v>
      </c>
      <c r="G299">
        <v>629</v>
      </c>
      <c r="H299" s="3">
        <v>33.99</v>
      </c>
      <c r="I299" s="3">
        <v>0</v>
      </c>
      <c r="J299" t="s">
        <v>470</v>
      </c>
      <c r="K299">
        <v>3.56</v>
      </c>
      <c r="L299" s="5">
        <f t="shared" si="4"/>
        <v>0.89526331273904092</v>
      </c>
      <c r="M299" t="str">
        <f>VLOOKUP(J299,'Customer ID'!A:D,2,FALSE)</f>
        <v>Male</v>
      </c>
      <c r="N299" t="str">
        <f>VLOOKUP(J299,'Customer ID'!A:D,3,FALSE)</f>
        <v>26-35</v>
      </c>
      <c r="O299" t="str">
        <f>VLOOKUP(J299,'Customer ID'!A:D,4,FALSE)</f>
        <v>NC</v>
      </c>
    </row>
    <row r="300" spans="1:15" x14ac:dyDescent="0.3">
      <c r="A300" s="1">
        <v>43225</v>
      </c>
      <c r="B300" s="2">
        <v>0.7018402777777778</v>
      </c>
      <c r="C300" t="s">
        <v>116</v>
      </c>
      <c r="D300" t="s">
        <v>282</v>
      </c>
      <c r="E300">
        <v>1</v>
      </c>
      <c r="G300">
        <v>360</v>
      </c>
      <c r="H300" s="3">
        <v>33.99</v>
      </c>
      <c r="I300" s="3">
        <v>-6.8</v>
      </c>
      <c r="J300" t="s">
        <v>237</v>
      </c>
      <c r="K300">
        <v>3.56</v>
      </c>
      <c r="L300" s="5">
        <f t="shared" si="4"/>
        <v>0.89526331273904092</v>
      </c>
      <c r="M300" t="str">
        <f>VLOOKUP(J300,'Customer ID'!A:D,2,FALSE)</f>
        <v>Female</v>
      </c>
      <c r="N300" t="str">
        <f>VLOOKUP(J300,'Customer ID'!A:D,3,FALSE)</f>
        <v>18-25</v>
      </c>
      <c r="O300" t="str">
        <f>VLOOKUP(J300,'Customer ID'!A:D,4,FALSE)</f>
        <v>SC</v>
      </c>
    </row>
    <row r="301" spans="1:15" x14ac:dyDescent="0.3">
      <c r="A301" s="1">
        <v>43385</v>
      </c>
      <c r="B301" s="2">
        <v>0.56199074074074074</v>
      </c>
      <c r="C301" t="s">
        <v>39</v>
      </c>
      <c r="D301" t="s">
        <v>471</v>
      </c>
      <c r="E301">
        <v>1</v>
      </c>
      <c r="G301">
        <v>950</v>
      </c>
      <c r="H301" s="3">
        <v>33</v>
      </c>
      <c r="I301" s="3">
        <v>-6.6</v>
      </c>
      <c r="J301" t="s">
        <v>323</v>
      </c>
      <c r="K301">
        <v>3.56</v>
      </c>
      <c r="L301" s="5">
        <f t="shared" si="4"/>
        <v>0.8921212121212122</v>
      </c>
      <c r="M301" t="str">
        <f>VLOOKUP(J301,'Customer ID'!A:D,2,FALSE)</f>
        <v>Female</v>
      </c>
      <c r="N301" t="str">
        <f>VLOOKUP(J301,'Customer ID'!A:D,3,FALSE)</f>
        <v>26-35</v>
      </c>
      <c r="O301" t="str">
        <f>VLOOKUP(J301,'Customer ID'!A:D,4,FALSE)</f>
        <v>NC</v>
      </c>
    </row>
    <row r="302" spans="1:15" x14ac:dyDescent="0.3">
      <c r="A302" s="1">
        <v>43365</v>
      </c>
      <c r="B302" s="2">
        <v>0.56973379629629628</v>
      </c>
      <c r="C302" t="s">
        <v>102</v>
      </c>
      <c r="D302" t="s">
        <v>472</v>
      </c>
      <c r="E302">
        <v>1</v>
      </c>
      <c r="F302" t="s">
        <v>14</v>
      </c>
      <c r="G302">
        <v>1312</v>
      </c>
      <c r="H302" s="3">
        <v>33</v>
      </c>
      <c r="I302" s="3">
        <v>0</v>
      </c>
      <c r="J302" t="s">
        <v>254</v>
      </c>
      <c r="K302">
        <v>3.56</v>
      </c>
      <c r="L302" s="5">
        <f t="shared" si="4"/>
        <v>0.8921212121212122</v>
      </c>
      <c r="M302" t="str">
        <f>VLOOKUP(J302,'Customer ID'!A:D,2,FALSE)</f>
        <v>Female</v>
      </c>
      <c r="N302" t="str">
        <f>VLOOKUP(J302,'Customer ID'!A:D,3,FALSE)</f>
        <v>36-45</v>
      </c>
      <c r="O302" t="str">
        <f>VLOOKUP(J302,'Customer ID'!A:D,4,FALSE)</f>
        <v>NC</v>
      </c>
    </row>
    <row r="303" spans="1:15" x14ac:dyDescent="0.3">
      <c r="A303" s="1">
        <v>43342</v>
      </c>
      <c r="B303" s="2">
        <v>0.39512731481481483</v>
      </c>
      <c r="C303" t="s">
        <v>39</v>
      </c>
      <c r="D303" t="s">
        <v>473</v>
      </c>
      <c r="E303">
        <v>1</v>
      </c>
      <c r="F303" t="s">
        <v>14</v>
      </c>
      <c r="G303">
        <v>1590</v>
      </c>
      <c r="H303" s="3">
        <v>33</v>
      </c>
      <c r="I303" s="3">
        <v>-4.95</v>
      </c>
      <c r="J303" t="s">
        <v>56</v>
      </c>
      <c r="K303">
        <v>3.56</v>
      </c>
      <c r="L303" s="5">
        <f t="shared" si="4"/>
        <v>0.8921212121212122</v>
      </c>
      <c r="M303" t="str">
        <f>VLOOKUP(J303,'Customer ID'!A:D,2,FALSE)</f>
        <v>Male</v>
      </c>
      <c r="N303" t="str">
        <f>VLOOKUP(J303,'Customer ID'!A:D,3,FALSE)</f>
        <v>56-64</v>
      </c>
      <c r="O303" t="str">
        <f>VLOOKUP(J303,'Customer ID'!A:D,4,FALSE)</f>
        <v>GA</v>
      </c>
    </row>
    <row r="304" spans="1:15" x14ac:dyDescent="0.3">
      <c r="A304" s="1">
        <v>43319</v>
      </c>
      <c r="B304" s="2">
        <v>0.68233796296296301</v>
      </c>
      <c r="C304" t="s">
        <v>12</v>
      </c>
      <c r="D304" t="s">
        <v>13</v>
      </c>
      <c r="E304">
        <v>1</v>
      </c>
      <c r="F304" t="s">
        <v>14</v>
      </c>
      <c r="G304">
        <v>1109</v>
      </c>
      <c r="H304" s="3">
        <v>33</v>
      </c>
      <c r="I304" s="3">
        <v>0</v>
      </c>
      <c r="J304" t="s">
        <v>15</v>
      </c>
      <c r="K304">
        <v>3.56</v>
      </c>
      <c r="L304" s="5">
        <f t="shared" si="4"/>
        <v>0.8921212121212122</v>
      </c>
      <c r="M304" t="str">
        <f>VLOOKUP(J304,'Customer ID'!A:D,2,FALSE)</f>
        <v>Male</v>
      </c>
      <c r="N304" t="str">
        <f>VLOOKUP(J304,'Customer ID'!A:D,3,FALSE)</f>
        <v>18-25</v>
      </c>
      <c r="O304" t="str">
        <f>VLOOKUP(J304,'Customer ID'!A:D,4,FALSE)</f>
        <v>NC</v>
      </c>
    </row>
    <row r="305" spans="1:15" x14ac:dyDescent="0.3">
      <c r="A305" s="1">
        <v>43286</v>
      </c>
      <c r="B305" s="2">
        <v>0.66386574074074078</v>
      </c>
      <c r="C305" t="s">
        <v>102</v>
      </c>
      <c r="D305" t="s">
        <v>472</v>
      </c>
      <c r="E305">
        <v>1</v>
      </c>
      <c r="F305" t="s">
        <v>14</v>
      </c>
      <c r="G305">
        <v>1312</v>
      </c>
      <c r="H305" s="3">
        <v>33</v>
      </c>
      <c r="I305" s="3">
        <v>0</v>
      </c>
      <c r="J305" t="s">
        <v>474</v>
      </c>
      <c r="K305">
        <v>3.56</v>
      </c>
      <c r="L305" s="5">
        <f t="shared" si="4"/>
        <v>0.8921212121212122</v>
      </c>
      <c r="M305" t="str">
        <f>VLOOKUP(J305,'Customer ID'!A:D,2,FALSE)</f>
        <v>Male</v>
      </c>
      <c r="N305" t="str">
        <f>VLOOKUP(J305,'Customer ID'!A:D,3,FALSE)</f>
        <v>46-55</v>
      </c>
      <c r="O305" t="str">
        <f>VLOOKUP(J305,'Customer ID'!A:D,4,FALSE)</f>
        <v>VA</v>
      </c>
    </row>
    <row r="306" spans="1:15" x14ac:dyDescent="0.3">
      <c r="A306" s="1">
        <v>43270</v>
      </c>
      <c r="B306" s="2">
        <v>0.70527777777777778</v>
      </c>
      <c r="C306" t="s">
        <v>76</v>
      </c>
      <c r="D306" t="s">
        <v>475</v>
      </c>
      <c r="E306">
        <v>1</v>
      </c>
      <c r="G306">
        <v>1092</v>
      </c>
      <c r="H306" s="3">
        <v>33</v>
      </c>
      <c r="I306" s="3">
        <v>0</v>
      </c>
      <c r="J306" t="s">
        <v>320</v>
      </c>
      <c r="K306">
        <v>3.56</v>
      </c>
      <c r="L306" s="5">
        <f t="shared" si="4"/>
        <v>0.8921212121212122</v>
      </c>
      <c r="M306" t="str">
        <f>VLOOKUP(J306,'Customer ID'!A:D,2,FALSE)</f>
        <v>Female</v>
      </c>
      <c r="N306" t="str">
        <f>VLOOKUP(J306,'Customer ID'!A:D,3,FALSE)</f>
        <v>64+</v>
      </c>
      <c r="O306" t="str">
        <f>VLOOKUP(J306,'Customer ID'!A:D,4,FALSE)</f>
        <v>NC</v>
      </c>
    </row>
    <row r="307" spans="1:15" x14ac:dyDescent="0.3">
      <c r="A307" s="1">
        <v>43061</v>
      </c>
      <c r="B307" s="2">
        <v>0.55947916666666664</v>
      </c>
      <c r="C307" t="s">
        <v>92</v>
      </c>
      <c r="D307" t="s">
        <v>476</v>
      </c>
      <c r="E307">
        <v>3</v>
      </c>
      <c r="F307" t="s">
        <v>14</v>
      </c>
      <c r="G307">
        <v>483</v>
      </c>
      <c r="H307" s="3">
        <v>33</v>
      </c>
      <c r="I307" s="3">
        <v>-6.6</v>
      </c>
      <c r="J307" t="s">
        <v>94</v>
      </c>
      <c r="K307">
        <v>3.56</v>
      </c>
      <c r="L307" s="5">
        <f t="shared" si="4"/>
        <v>0.8921212121212122</v>
      </c>
      <c r="M307" t="str">
        <f>VLOOKUP(J307,'Customer ID'!A:D,2,FALSE)</f>
        <v>Female</v>
      </c>
      <c r="N307" t="str">
        <f>VLOOKUP(J307,'Customer ID'!A:D,3,FALSE)</f>
        <v>46-55</v>
      </c>
      <c r="O307" t="str">
        <f>VLOOKUP(J307,'Customer ID'!A:D,4,FALSE)</f>
        <v>GA</v>
      </c>
    </row>
    <row r="308" spans="1:15" x14ac:dyDescent="0.3">
      <c r="A308" s="1">
        <v>43377</v>
      </c>
      <c r="B308" s="2">
        <v>0.54670138888888886</v>
      </c>
      <c r="C308" t="s">
        <v>102</v>
      </c>
      <c r="D308" t="s">
        <v>477</v>
      </c>
      <c r="E308">
        <v>1</v>
      </c>
      <c r="F308" t="s">
        <v>14</v>
      </c>
      <c r="G308">
        <v>1319</v>
      </c>
      <c r="H308" s="3">
        <v>32</v>
      </c>
      <c r="I308" s="3">
        <v>0</v>
      </c>
      <c r="J308" t="s">
        <v>478</v>
      </c>
      <c r="K308">
        <v>3.56</v>
      </c>
      <c r="L308" s="5">
        <f t="shared" si="4"/>
        <v>0.88875000000000004</v>
      </c>
      <c r="M308" t="str">
        <f>VLOOKUP(J308,'Customer ID'!A:D,2,FALSE)</f>
        <v>Female</v>
      </c>
      <c r="N308" t="str">
        <f>VLOOKUP(J308,'Customer ID'!A:D,3,FALSE)</f>
        <v>26-35</v>
      </c>
      <c r="O308" t="str">
        <f>VLOOKUP(J308,'Customer ID'!A:D,4,FALSE)</f>
        <v>GA</v>
      </c>
    </row>
    <row r="309" spans="1:15" x14ac:dyDescent="0.3">
      <c r="A309" s="1">
        <v>43372</v>
      </c>
      <c r="B309" s="2">
        <v>0.70391203703703698</v>
      </c>
      <c r="C309" t="s">
        <v>39</v>
      </c>
      <c r="D309" t="s">
        <v>479</v>
      </c>
      <c r="E309">
        <v>1</v>
      </c>
      <c r="G309">
        <v>1279</v>
      </c>
      <c r="H309" s="3">
        <v>32</v>
      </c>
      <c r="I309" s="3">
        <v>0</v>
      </c>
      <c r="J309" t="s">
        <v>96</v>
      </c>
      <c r="K309">
        <v>3.56</v>
      </c>
      <c r="L309" s="5">
        <f t="shared" si="4"/>
        <v>0.88875000000000004</v>
      </c>
      <c r="M309" t="str">
        <f>VLOOKUP(J309,'Customer ID'!A:D,2,FALSE)</f>
        <v>Female</v>
      </c>
      <c r="N309" t="str">
        <f>VLOOKUP(J309,'Customer ID'!A:D,3,FALSE)</f>
        <v>18-25</v>
      </c>
      <c r="O309" t="str">
        <f>VLOOKUP(J309,'Customer ID'!A:D,4,FALSE)</f>
        <v>GA</v>
      </c>
    </row>
    <row r="310" spans="1:15" x14ac:dyDescent="0.3">
      <c r="A310" s="1">
        <v>43372</v>
      </c>
      <c r="B310" s="2">
        <v>0.51966435185185189</v>
      </c>
      <c r="C310" t="s">
        <v>32</v>
      </c>
      <c r="D310" t="s">
        <v>480</v>
      </c>
      <c r="E310">
        <v>1</v>
      </c>
      <c r="G310">
        <v>720</v>
      </c>
      <c r="H310" s="3">
        <v>32</v>
      </c>
      <c r="I310" s="3">
        <v>0</v>
      </c>
      <c r="J310" t="s">
        <v>481</v>
      </c>
      <c r="K310">
        <v>3.56</v>
      </c>
      <c r="L310" s="5">
        <f t="shared" si="4"/>
        <v>0.88875000000000004</v>
      </c>
      <c r="M310" t="str">
        <f>VLOOKUP(J310,'Customer ID'!A:D,2,FALSE)</f>
        <v>Male</v>
      </c>
      <c r="N310" t="str">
        <f>VLOOKUP(J310,'Customer ID'!A:D,3,FALSE)</f>
        <v>46-55</v>
      </c>
      <c r="O310" t="str">
        <f>VLOOKUP(J310,'Customer ID'!A:D,4,FALSE)</f>
        <v>FL</v>
      </c>
    </row>
    <row r="311" spans="1:15" x14ac:dyDescent="0.3">
      <c r="A311" s="1">
        <v>43340</v>
      </c>
      <c r="B311" s="2">
        <v>0.55850694444444449</v>
      </c>
      <c r="C311" t="s">
        <v>102</v>
      </c>
      <c r="D311" t="s">
        <v>477</v>
      </c>
      <c r="E311">
        <v>1</v>
      </c>
      <c r="F311" t="s">
        <v>14</v>
      </c>
      <c r="G311">
        <v>1319</v>
      </c>
      <c r="H311" s="3">
        <v>32</v>
      </c>
      <c r="I311" s="3">
        <v>0</v>
      </c>
      <c r="J311" t="s">
        <v>482</v>
      </c>
      <c r="K311">
        <v>3.56</v>
      </c>
      <c r="L311" s="5">
        <f t="shared" si="4"/>
        <v>0.88875000000000004</v>
      </c>
      <c r="M311" t="str">
        <f>VLOOKUP(J311,'Customer ID'!A:D,2,FALSE)</f>
        <v>Male</v>
      </c>
      <c r="N311" t="str">
        <f>VLOOKUP(J311,'Customer ID'!A:D,3,FALSE)</f>
        <v>56-64</v>
      </c>
      <c r="O311" t="str">
        <f>VLOOKUP(J311,'Customer ID'!A:D,4,FALSE)</f>
        <v>NC</v>
      </c>
    </row>
    <row r="312" spans="1:15" x14ac:dyDescent="0.3">
      <c r="A312" s="1">
        <v>43330</v>
      </c>
      <c r="B312" s="2">
        <v>0.61569444444444443</v>
      </c>
      <c r="C312" t="s">
        <v>32</v>
      </c>
      <c r="D312" t="s">
        <v>483</v>
      </c>
      <c r="E312">
        <v>1</v>
      </c>
      <c r="G312">
        <v>218</v>
      </c>
      <c r="H312" s="3">
        <v>32</v>
      </c>
      <c r="I312" s="3">
        <v>-3.2</v>
      </c>
      <c r="J312" t="s">
        <v>484</v>
      </c>
      <c r="K312">
        <v>3.56</v>
      </c>
      <c r="L312" s="5">
        <f t="shared" si="4"/>
        <v>0.88875000000000004</v>
      </c>
      <c r="M312" t="str">
        <f>VLOOKUP(J312,'Customer ID'!A:D,2,FALSE)</f>
        <v>Male</v>
      </c>
      <c r="N312" t="str">
        <f>VLOOKUP(J312,'Customer ID'!A:D,3,FALSE)</f>
        <v>64+</v>
      </c>
      <c r="O312" t="str">
        <f>VLOOKUP(J312,'Customer ID'!A:D,4,FALSE)</f>
        <v>NC</v>
      </c>
    </row>
    <row r="313" spans="1:15" x14ac:dyDescent="0.3">
      <c r="A313" s="1">
        <v>43316</v>
      </c>
      <c r="B313" s="2">
        <v>0.52997685185185184</v>
      </c>
      <c r="C313" t="s">
        <v>102</v>
      </c>
      <c r="D313" t="s">
        <v>477</v>
      </c>
      <c r="E313">
        <v>1</v>
      </c>
      <c r="F313" t="s">
        <v>14</v>
      </c>
      <c r="G313">
        <v>1319</v>
      </c>
      <c r="H313" s="3">
        <v>32</v>
      </c>
      <c r="I313" s="3">
        <v>0</v>
      </c>
      <c r="J313" t="s">
        <v>205</v>
      </c>
      <c r="K313">
        <v>3.56</v>
      </c>
      <c r="L313" s="5">
        <f t="shared" si="4"/>
        <v>0.88875000000000004</v>
      </c>
      <c r="M313" t="str">
        <f>VLOOKUP(J313,'Customer ID'!A:D,2,FALSE)</f>
        <v>Male</v>
      </c>
      <c r="N313" t="str">
        <f>VLOOKUP(J313,'Customer ID'!A:D,3,FALSE)</f>
        <v>46-55</v>
      </c>
      <c r="O313" t="str">
        <f>VLOOKUP(J313,'Customer ID'!A:D,4,FALSE)</f>
        <v>TN</v>
      </c>
    </row>
    <row r="314" spans="1:15" x14ac:dyDescent="0.3">
      <c r="A314" s="1">
        <v>43295</v>
      </c>
      <c r="B314" s="2">
        <v>0.69996527777777784</v>
      </c>
      <c r="C314" t="s">
        <v>116</v>
      </c>
      <c r="D314" t="s">
        <v>133</v>
      </c>
      <c r="E314">
        <v>1</v>
      </c>
      <c r="F314" t="s">
        <v>485</v>
      </c>
      <c r="G314">
        <v>1112</v>
      </c>
      <c r="H314" s="3">
        <v>32</v>
      </c>
      <c r="I314" s="3">
        <v>0</v>
      </c>
      <c r="J314" t="s">
        <v>486</v>
      </c>
      <c r="K314">
        <v>3.56</v>
      </c>
      <c r="L314" s="5">
        <f t="shared" si="4"/>
        <v>0.88875000000000004</v>
      </c>
      <c r="M314" t="str">
        <f>VLOOKUP(J314,'Customer ID'!A:D,2,FALSE)</f>
        <v>Female</v>
      </c>
      <c r="N314" t="str">
        <f>VLOOKUP(J314,'Customer ID'!A:D,3,FALSE)</f>
        <v>26-35</v>
      </c>
      <c r="O314" t="str">
        <f>VLOOKUP(J314,'Customer ID'!A:D,4,FALSE)</f>
        <v>NC</v>
      </c>
    </row>
    <row r="315" spans="1:15" x14ac:dyDescent="0.3">
      <c r="A315" s="1">
        <v>43231</v>
      </c>
      <c r="B315" s="2">
        <v>0.74186342592592591</v>
      </c>
      <c r="C315" t="s">
        <v>116</v>
      </c>
      <c r="D315" t="s">
        <v>133</v>
      </c>
      <c r="E315">
        <v>1</v>
      </c>
      <c r="F315" t="s">
        <v>487</v>
      </c>
      <c r="G315">
        <v>195</v>
      </c>
      <c r="H315" s="3">
        <v>32</v>
      </c>
      <c r="I315" s="3">
        <v>0</v>
      </c>
      <c r="J315" t="s">
        <v>488</v>
      </c>
      <c r="K315">
        <v>3.56</v>
      </c>
      <c r="L315" s="5">
        <f t="shared" si="4"/>
        <v>0.88875000000000004</v>
      </c>
      <c r="M315" t="str">
        <f>VLOOKUP(J315,'Customer ID'!A:D,2,FALSE)</f>
        <v>Female</v>
      </c>
      <c r="N315" t="str">
        <f>VLOOKUP(J315,'Customer ID'!A:D,3,FALSE)</f>
        <v>18-25</v>
      </c>
      <c r="O315" t="str">
        <f>VLOOKUP(J315,'Customer ID'!A:D,4,FALSE)</f>
        <v>NC</v>
      </c>
    </row>
    <row r="316" spans="1:15" x14ac:dyDescent="0.3">
      <c r="A316" s="1">
        <v>43231</v>
      </c>
      <c r="B316" s="2">
        <v>0.63763888888888887</v>
      </c>
      <c r="C316" t="s">
        <v>102</v>
      </c>
      <c r="D316" t="s">
        <v>489</v>
      </c>
      <c r="E316">
        <v>1</v>
      </c>
      <c r="F316" t="s">
        <v>14</v>
      </c>
      <c r="G316">
        <v>889</v>
      </c>
      <c r="H316" s="3">
        <v>32</v>
      </c>
      <c r="I316" s="3">
        <v>0</v>
      </c>
      <c r="J316" t="s">
        <v>490</v>
      </c>
      <c r="K316">
        <v>3.56</v>
      </c>
      <c r="L316" s="5">
        <f t="shared" si="4"/>
        <v>0.88875000000000004</v>
      </c>
      <c r="M316" t="str">
        <f>VLOOKUP(J316,'Customer ID'!A:D,2,FALSE)</f>
        <v>Female</v>
      </c>
      <c r="N316" t="str">
        <f>VLOOKUP(J316,'Customer ID'!A:D,3,FALSE)</f>
        <v>26-35</v>
      </c>
      <c r="O316" t="str">
        <f>VLOOKUP(J316,'Customer ID'!A:D,4,FALSE)</f>
        <v>NC</v>
      </c>
    </row>
    <row r="317" spans="1:15" x14ac:dyDescent="0.3">
      <c r="A317" s="1">
        <v>43230</v>
      </c>
      <c r="B317" s="2">
        <v>0.82950231481481485</v>
      </c>
      <c r="C317" t="s">
        <v>102</v>
      </c>
      <c r="D317" t="s">
        <v>489</v>
      </c>
      <c r="E317">
        <v>1</v>
      </c>
      <c r="F317" t="s">
        <v>14</v>
      </c>
      <c r="G317">
        <v>889</v>
      </c>
      <c r="H317" s="3">
        <v>32</v>
      </c>
      <c r="I317" s="3">
        <v>-3.2</v>
      </c>
      <c r="J317" t="s">
        <v>491</v>
      </c>
      <c r="K317">
        <v>3.56</v>
      </c>
      <c r="L317" s="5">
        <f t="shared" si="4"/>
        <v>0.88875000000000004</v>
      </c>
      <c r="M317" t="str">
        <f>VLOOKUP(J317,'Customer ID'!A:D,2,FALSE)</f>
        <v>Male</v>
      </c>
      <c r="N317" t="str">
        <f>VLOOKUP(J317,'Customer ID'!A:D,3,FALSE)</f>
        <v>36-45</v>
      </c>
      <c r="O317" t="str">
        <f>VLOOKUP(J317,'Customer ID'!A:D,4,FALSE)</f>
        <v>NC</v>
      </c>
    </row>
    <row r="318" spans="1:15" x14ac:dyDescent="0.3">
      <c r="A318" s="1">
        <v>43218</v>
      </c>
      <c r="B318" s="2">
        <v>0.59332175925925923</v>
      </c>
      <c r="C318" t="s">
        <v>102</v>
      </c>
      <c r="D318" t="s">
        <v>492</v>
      </c>
      <c r="E318">
        <v>1</v>
      </c>
      <c r="F318" t="s">
        <v>14</v>
      </c>
      <c r="G318">
        <v>888</v>
      </c>
      <c r="H318" s="3">
        <v>32</v>
      </c>
      <c r="I318" s="3">
        <v>0</v>
      </c>
      <c r="J318" t="s">
        <v>493</v>
      </c>
      <c r="K318">
        <v>3.56</v>
      </c>
      <c r="L318" s="5">
        <f t="shared" si="4"/>
        <v>0.88875000000000004</v>
      </c>
      <c r="M318" t="str">
        <f>VLOOKUP(J318,'Customer ID'!A:D,2,FALSE)</f>
        <v>Male</v>
      </c>
      <c r="N318" t="str">
        <f>VLOOKUP(J318,'Customer ID'!A:D,3,FALSE)</f>
        <v>18-25</v>
      </c>
      <c r="O318" t="str">
        <f>VLOOKUP(J318,'Customer ID'!A:D,4,FALSE)</f>
        <v>NC</v>
      </c>
    </row>
    <row r="319" spans="1:15" x14ac:dyDescent="0.3">
      <c r="A319" s="1">
        <v>43217</v>
      </c>
      <c r="B319" s="2">
        <v>0.71262731481481489</v>
      </c>
      <c r="C319" t="s">
        <v>102</v>
      </c>
      <c r="D319" t="s">
        <v>494</v>
      </c>
      <c r="E319">
        <v>2</v>
      </c>
      <c r="F319" t="s">
        <v>14</v>
      </c>
      <c r="G319">
        <v>404</v>
      </c>
      <c r="H319" s="3">
        <v>32</v>
      </c>
      <c r="I319" s="3">
        <v>0</v>
      </c>
      <c r="J319" t="s">
        <v>495</v>
      </c>
      <c r="K319">
        <v>3.56</v>
      </c>
      <c r="L319" s="5">
        <f t="shared" si="4"/>
        <v>0.88875000000000004</v>
      </c>
      <c r="M319" t="str">
        <f>VLOOKUP(J319,'Customer ID'!A:D,2,FALSE)</f>
        <v>Female</v>
      </c>
      <c r="N319" t="str">
        <f>VLOOKUP(J319,'Customer ID'!A:D,3,FALSE)</f>
        <v>26-35</v>
      </c>
      <c r="O319" t="str">
        <f>VLOOKUP(J319,'Customer ID'!A:D,4,FALSE)</f>
        <v>NC</v>
      </c>
    </row>
    <row r="320" spans="1:15" x14ac:dyDescent="0.3">
      <c r="A320" s="1">
        <v>43216</v>
      </c>
      <c r="B320" s="2">
        <v>0.56241898148148151</v>
      </c>
      <c r="C320" t="s">
        <v>116</v>
      </c>
      <c r="D320" t="s">
        <v>133</v>
      </c>
      <c r="E320">
        <v>1</v>
      </c>
      <c r="F320" t="s">
        <v>496</v>
      </c>
      <c r="G320">
        <v>1110</v>
      </c>
      <c r="H320" s="3">
        <v>32</v>
      </c>
      <c r="I320" s="3">
        <v>0</v>
      </c>
      <c r="J320" t="s">
        <v>338</v>
      </c>
      <c r="K320">
        <v>3.56</v>
      </c>
      <c r="L320" s="5">
        <f t="shared" si="4"/>
        <v>0.88875000000000004</v>
      </c>
      <c r="M320" t="str">
        <f>VLOOKUP(J320,'Customer ID'!A:D,2,FALSE)</f>
        <v>Female</v>
      </c>
      <c r="N320" t="str">
        <f>VLOOKUP(J320,'Customer ID'!A:D,3,FALSE)</f>
        <v>18-25</v>
      </c>
      <c r="O320" t="str">
        <f>VLOOKUP(J320,'Customer ID'!A:D,4,FALSE)</f>
        <v>GA</v>
      </c>
    </row>
    <row r="321" spans="1:15" x14ac:dyDescent="0.3">
      <c r="A321" s="1">
        <v>43210</v>
      </c>
      <c r="B321" s="2">
        <v>0.76400462962962967</v>
      </c>
      <c r="C321" t="s">
        <v>102</v>
      </c>
      <c r="D321" t="s">
        <v>497</v>
      </c>
      <c r="E321">
        <v>1</v>
      </c>
      <c r="G321">
        <v>405</v>
      </c>
      <c r="H321" s="3">
        <v>32</v>
      </c>
      <c r="I321" s="3">
        <v>0</v>
      </c>
      <c r="J321" t="s">
        <v>405</v>
      </c>
      <c r="K321">
        <v>3.56</v>
      </c>
      <c r="L321" s="5">
        <f t="shared" si="4"/>
        <v>0.88875000000000004</v>
      </c>
      <c r="M321" t="str">
        <f>VLOOKUP(J321,'Customer ID'!A:D,2,FALSE)</f>
        <v>Female</v>
      </c>
      <c r="N321" t="str">
        <f>VLOOKUP(J321,'Customer ID'!A:D,3,FALSE)</f>
        <v>36-45</v>
      </c>
      <c r="O321" t="str">
        <f>VLOOKUP(J321,'Customer ID'!A:D,4,FALSE)</f>
        <v>NC</v>
      </c>
    </row>
    <row r="322" spans="1:15" x14ac:dyDescent="0.3">
      <c r="A322" s="1">
        <v>43201</v>
      </c>
      <c r="B322" s="2">
        <v>0.59137731481481481</v>
      </c>
      <c r="C322" t="s">
        <v>102</v>
      </c>
      <c r="D322" t="s">
        <v>492</v>
      </c>
      <c r="E322">
        <v>1</v>
      </c>
      <c r="F322" t="s">
        <v>14</v>
      </c>
      <c r="G322">
        <v>888</v>
      </c>
      <c r="H322" s="3">
        <v>32</v>
      </c>
      <c r="I322" s="3">
        <v>-4.8</v>
      </c>
      <c r="K322">
        <v>3.56</v>
      </c>
      <c r="L322" s="5">
        <f t="shared" si="4"/>
        <v>0.88875000000000004</v>
      </c>
      <c r="M322" t="e">
        <f>VLOOKUP(J322,'Customer ID'!A:D,2,FALSE)</f>
        <v>#N/A</v>
      </c>
      <c r="N322" t="e">
        <f>VLOOKUP(J322,'Customer ID'!A:D,3,FALSE)</f>
        <v>#N/A</v>
      </c>
      <c r="O322" t="e">
        <f>VLOOKUP(J322,'Customer ID'!A:D,4,FALSE)</f>
        <v>#N/A</v>
      </c>
    </row>
    <row r="323" spans="1:15" x14ac:dyDescent="0.3">
      <c r="A323" s="1">
        <v>43196</v>
      </c>
      <c r="B323" s="2">
        <v>0.7810300925925926</v>
      </c>
      <c r="C323" t="s">
        <v>32</v>
      </c>
      <c r="D323" t="s">
        <v>498</v>
      </c>
      <c r="E323">
        <v>1</v>
      </c>
      <c r="G323">
        <v>208</v>
      </c>
      <c r="H323" s="3">
        <v>32</v>
      </c>
      <c r="I323" s="3">
        <v>-3.2</v>
      </c>
      <c r="J323" t="s">
        <v>499</v>
      </c>
      <c r="K323">
        <v>3.56</v>
      </c>
      <c r="L323" s="5">
        <f t="shared" ref="L323:L386" si="5">(H323-K323)/H323</f>
        <v>0.88875000000000004</v>
      </c>
      <c r="M323" t="str">
        <f>VLOOKUP(J323,'Customer ID'!A:D,2,FALSE)</f>
        <v>Female</v>
      </c>
      <c r="N323" t="str">
        <f>VLOOKUP(J323,'Customer ID'!A:D,3,FALSE)</f>
        <v>18-25</v>
      </c>
      <c r="O323" t="str">
        <f>VLOOKUP(J323,'Customer ID'!A:D,4,FALSE)</f>
        <v>NC</v>
      </c>
    </row>
    <row r="324" spans="1:15" x14ac:dyDescent="0.3">
      <c r="A324" s="1">
        <v>43194</v>
      </c>
      <c r="B324" s="2">
        <v>0.63290509259259264</v>
      </c>
      <c r="C324" t="s">
        <v>102</v>
      </c>
      <c r="D324" t="s">
        <v>500</v>
      </c>
      <c r="E324">
        <v>1</v>
      </c>
      <c r="G324">
        <v>421</v>
      </c>
      <c r="H324" s="3">
        <v>32</v>
      </c>
      <c r="I324" s="3">
        <v>0</v>
      </c>
      <c r="K324">
        <v>3.56</v>
      </c>
      <c r="L324" s="5">
        <f t="shared" si="5"/>
        <v>0.88875000000000004</v>
      </c>
      <c r="M324" t="e">
        <f>VLOOKUP(J324,'Customer ID'!A:D,2,FALSE)</f>
        <v>#N/A</v>
      </c>
      <c r="N324" t="e">
        <f>VLOOKUP(J324,'Customer ID'!A:D,3,FALSE)</f>
        <v>#N/A</v>
      </c>
      <c r="O324" t="e">
        <f>VLOOKUP(J324,'Customer ID'!A:D,4,FALSE)</f>
        <v>#N/A</v>
      </c>
    </row>
    <row r="325" spans="1:15" x14ac:dyDescent="0.3">
      <c r="A325" s="1">
        <v>43189</v>
      </c>
      <c r="B325" s="2">
        <v>0.62310185185185185</v>
      </c>
      <c r="C325" t="s">
        <v>102</v>
      </c>
      <c r="D325" t="s">
        <v>497</v>
      </c>
      <c r="E325">
        <v>1</v>
      </c>
      <c r="G325">
        <v>405</v>
      </c>
      <c r="H325" s="3">
        <v>32</v>
      </c>
      <c r="I325" s="3">
        <v>0</v>
      </c>
      <c r="J325" t="s">
        <v>501</v>
      </c>
      <c r="K325">
        <v>3.56</v>
      </c>
      <c r="L325" s="5">
        <f t="shared" si="5"/>
        <v>0.88875000000000004</v>
      </c>
      <c r="M325" t="str">
        <f>VLOOKUP(J325,'Customer ID'!A:D,2,FALSE)</f>
        <v>Male</v>
      </c>
      <c r="N325" t="str">
        <f>VLOOKUP(J325,'Customer ID'!A:D,3,FALSE)</f>
        <v>26-35</v>
      </c>
      <c r="O325" t="str">
        <f>VLOOKUP(J325,'Customer ID'!A:D,4,FALSE)</f>
        <v>SC</v>
      </c>
    </row>
    <row r="326" spans="1:15" x14ac:dyDescent="0.3">
      <c r="A326" s="1">
        <v>43183</v>
      </c>
      <c r="B326" s="2">
        <v>0.65405092592592595</v>
      </c>
      <c r="C326" t="s">
        <v>102</v>
      </c>
      <c r="D326" t="s">
        <v>489</v>
      </c>
      <c r="E326">
        <v>1</v>
      </c>
      <c r="F326" t="s">
        <v>14</v>
      </c>
      <c r="G326">
        <v>889</v>
      </c>
      <c r="H326" s="3">
        <v>32</v>
      </c>
      <c r="I326" s="3">
        <v>-4.8</v>
      </c>
      <c r="J326" t="s">
        <v>502</v>
      </c>
      <c r="K326">
        <v>3.56</v>
      </c>
      <c r="L326" s="5">
        <f t="shared" si="5"/>
        <v>0.88875000000000004</v>
      </c>
      <c r="M326" t="str">
        <f>VLOOKUP(J326,'Customer ID'!A:D,2,FALSE)</f>
        <v>Male</v>
      </c>
      <c r="N326" t="str">
        <f>VLOOKUP(J326,'Customer ID'!A:D,3,FALSE)</f>
        <v>36-45</v>
      </c>
      <c r="O326" t="str">
        <f>VLOOKUP(J326,'Customer ID'!A:D,4,FALSE)</f>
        <v>SC</v>
      </c>
    </row>
    <row r="327" spans="1:15" x14ac:dyDescent="0.3">
      <c r="A327" s="1">
        <v>43162</v>
      </c>
      <c r="B327" s="2">
        <v>0.71758101851851841</v>
      </c>
      <c r="C327" t="s">
        <v>102</v>
      </c>
      <c r="D327" t="s">
        <v>500</v>
      </c>
      <c r="E327">
        <v>1</v>
      </c>
      <c r="G327">
        <v>421</v>
      </c>
      <c r="H327" s="3">
        <v>32</v>
      </c>
      <c r="I327" s="3">
        <v>0</v>
      </c>
      <c r="J327" t="s">
        <v>503</v>
      </c>
      <c r="K327">
        <v>3.56</v>
      </c>
      <c r="L327" s="5">
        <f t="shared" si="5"/>
        <v>0.88875000000000004</v>
      </c>
      <c r="M327" t="str">
        <f>VLOOKUP(J327,'Customer ID'!A:D,2,FALSE)</f>
        <v>Female</v>
      </c>
      <c r="N327" t="str">
        <f>VLOOKUP(J327,'Customer ID'!A:D,3,FALSE)</f>
        <v>46-55</v>
      </c>
      <c r="O327" t="str">
        <f>VLOOKUP(J327,'Customer ID'!A:D,4,FALSE)</f>
        <v>SC</v>
      </c>
    </row>
    <row r="328" spans="1:15" x14ac:dyDescent="0.3">
      <c r="A328" s="1">
        <v>43132</v>
      </c>
      <c r="B328" s="2">
        <v>0.50983796296296291</v>
      </c>
      <c r="C328" t="s">
        <v>102</v>
      </c>
      <c r="D328" t="s">
        <v>497</v>
      </c>
      <c r="E328">
        <v>1</v>
      </c>
      <c r="G328">
        <v>405</v>
      </c>
      <c r="H328" s="3">
        <v>32</v>
      </c>
      <c r="I328" s="3">
        <v>0</v>
      </c>
      <c r="J328" t="s">
        <v>119</v>
      </c>
      <c r="K328">
        <v>3.56</v>
      </c>
      <c r="L328" s="5">
        <f t="shared" si="5"/>
        <v>0.88875000000000004</v>
      </c>
      <c r="M328" t="str">
        <f>VLOOKUP(J328,'Customer ID'!A:D,2,FALSE)</f>
        <v>Female</v>
      </c>
      <c r="N328" t="str">
        <f>VLOOKUP(J328,'Customer ID'!A:D,3,FALSE)</f>
        <v>18-25</v>
      </c>
      <c r="O328" t="str">
        <f>VLOOKUP(J328,'Customer ID'!A:D,4,FALSE)</f>
        <v>NC</v>
      </c>
    </row>
    <row r="329" spans="1:15" x14ac:dyDescent="0.3">
      <c r="A329" s="1">
        <v>43123</v>
      </c>
      <c r="B329" s="2">
        <v>0.54130787037037031</v>
      </c>
      <c r="C329" t="s">
        <v>92</v>
      </c>
      <c r="D329" t="s">
        <v>126</v>
      </c>
      <c r="E329">
        <v>1</v>
      </c>
      <c r="G329">
        <v>367</v>
      </c>
      <c r="H329" s="3">
        <v>32</v>
      </c>
      <c r="I329" s="3">
        <v>-4.8</v>
      </c>
      <c r="J329" t="s">
        <v>504</v>
      </c>
      <c r="K329">
        <v>3.56</v>
      </c>
      <c r="L329" s="5">
        <f t="shared" si="5"/>
        <v>0.88875000000000004</v>
      </c>
      <c r="M329" t="str">
        <f>VLOOKUP(J329,'Customer ID'!A:D,2,FALSE)</f>
        <v>Female</v>
      </c>
      <c r="N329" t="str">
        <f>VLOOKUP(J329,'Customer ID'!A:D,3,FALSE)</f>
        <v>18-25</v>
      </c>
      <c r="O329" t="str">
        <f>VLOOKUP(J329,'Customer ID'!A:D,4,FALSE)</f>
        <v>VA</v>
      </c>
    </row>
    <row r="330" spans="1:15" x14ac:dyDescent="0.3">
      <c r="A330" s="1">
        <v>43092</v>
      </c>
      <c r="B330" s="2">
        <v>0.52509259259259256</v>
      </c>
      <c r="C330" t="s">
        <v>245</v>
      </c>
      <c r="D330" t="s">
        <v>505</v>
      </c>
      <c r="E330">
        <v>1</v>
      </c>
      <c r="G330">
        <v>559</v>
      </c>
      <c r="H330" s="3">
        <v>32</v>
      </c>
      <c r="I330" s="3">
        <v>-4.8</v>
      </c>
      <c r="J330" t="s">
        <v>506</v>
      </c>
      <c r="K330">
        <v>3.56</v>
      </c>
      <c r="L330" s="5">
        <f t="shared" si="5"/>
        <v>0.88875000000000004</v>
      </c>
      <c r="M330" t="str">
        <f>VLOOKUP(J330,'Customer ID'!A:D,2,FALSE)</f>
        <v>Female</v>
      </c>
      <c r="N330" t="str">
        <f>VLOOKUP(J330,'Customer ID'!A:D,3,FALSE)</f>
        <v>26-35</v>
      </c>
      <c r="O330" t="str">
        <f>VLOOKUP(J330,'Customer ID'!A:D,4,FALSE)</f>
        <v>VA</v>
      </c>
    </row>
    <row r="331" spans="1:15" x14ac:dyDescent="0.3">
      <c r="A331" s="1">
        <v>43091</v>
      </c>
      <c r="B331" s="2">
        <v>0.76305555555555549</v>
      </c>
      <c r="C331" t="s">
        <v>102</v>
      </c>
      <c r="D331" t="s">
        <v>497</v>
      </c>
      <c r="E331">
        <v>1</v>
      </c>
      <c r="G331">
        <v>405</v>
      </c>
      <c r="H331" s="3">
        <v>32</v>
      </c>
      <c r="I331" s="3">
        <v>-4.8</v>
      </c>
      <c r="J331" t="s">
        <v>194</v>
      </c>
      <c r="K331">
        <v>3.56</v>
      </c>
      <c r="L331" s="5">
        <f t="shared" si="5"/>
        <v>0.88875000000000004</v>
      </c>
      <c r="M331" t="str">
        <f>VLOOKUP(J331,'Customer ID'!A:D,2,FALSE)</f>
        <v>Male</v>
      </c>
      <c r="N331" t="str">
        <f>VLOOKUP(J331,'Customer ID'!A:D,3,FALSE)</f>
        <v>26-35</v>
      </c>
      <c r="O331" t="str">
        <f>VLOOKUP(J331,'Customer ID'!A:D,4,FALSE)</f>
        <v>NC</v>
      </c>
    </row>
    <row r="332" spans="1:15" x14ac:dyDescent="0.3">
      <c r="A332" s="1">
        <v>43090</v>
      </c>
      <c r="B332" s="2">
        <v>0.68347222222222215</v>
      </c>
      <c r="C332" t="s">
        <v>92</v>
      </c>
      <c r="D332" t="s">
        <v>126</v>
      </c>
      <c r="E332">
        <v>1</v>
      </c>
      <c r="G332">
        <v>367</v>
      </c>
      <c r="H332" s="3">
        <v>32</v>
      </c>
      <c r="I332" s="3">
        <v>-4.8</v>
      </c>
      <c r="J332" t="s">
        <v>507</v>
      </c>
      <c r="K332">
        <v>3.56</v>
      </c>
      <c r="L332" s="5">
        <f t="shared" si="5"/>
        <v>0.88875000000000004</v>
      </c>
      <c r="M332" t="str">
        <f>VLOOKUP(J332,'Customer ID'!A:D,2,FALSE)</f>
        <v>Male</v>
      </c>
      <c r="N332" t="str">
        <f>VLOOKUP(J332,'Customer ID'!A:D,3,FALSE)</f>
        <v>46-55</v>
      </c>
      <c r="O332" t="str">
        <f>VLOOKUP(J332,'Customer ID'!A:D,4,FALSE)</f>
        <v>GA</v>
      </c>
    </row>
    <row r="333" spans="1:15" x14ac:dyDescent="0.3">
      <c r="A333" s="1">
        <v>43089</v>
      </c>
      <c r="B333" s="2">
        <v>0.5914814814814815</v>
      </c>
      <c r="C333" t="s">
        <v>92</v>
      </c>
      <c r="D333" t="s">
        <v>508</v>
      </c>
      <c r="E333">
        <v>1</v>
      </c>
      <c r="G333">
        <v>14</v>
      </c>
      <c r="H333" s="3">
        <v>32</v>
      </c>
      <c r="I333" s="3">
        <v>-4.8</v>
      </c>
      <c r="J333" t="s">
        <v>247</v>
      </c>
      <c r="K333">
        <v>3.56</v>
      </c>
      <c r="L333" s="5">
        <f t="shared" si="5"/>
        <v>0.88875000000000004</v>
      </c>
      <c r="M333" t="str">
        <f>VLOOKUP(J333,'Customer ID'!A:D,2,FALSE)</f>
        <v>Female</v>
      </c>
      <c r="N333" t="str">
        <f>VLOOKUP(J333,'Customer ID'!A:D,3,FALSE)</f>
        <v>36-45</v>
      </c>
      <c r="O333" t="str">
        <f>VLOOKUP(J333,'Customer ID'!A:D,4,FALSE)</f>
        <v>GA</v>
      </c>
    </row>
    <row r="334" spans="1:15" x14ac:dyDescent="0.3">
      <c r="A334" s="1">
        <v>43078</v>
      </c>
      <c r="B334" s="2">
        <v>0.60516203703703708</v>
      </c>
      <c r="C334" t="s">
        <v>102</v>
      </c>
      <c r="D334" t="s">
        <v>509</v>
      </c>
      <c r="E334">
        <v>2</v>
      </c>
      <c r="F334" t="s">
        <v>14</v>
      </c>
      <c r="G334">
        <v>426</v>
      </c>
      <c r="H334" s="3">
        <v>32</v>
      </c>
      <c r="I334" s="3">
        <v>0</v>
      </c>
      <c r="K334">
        <v>3.56</v>
      </c>
      <c r="L334" s="5">
        <f t="shared" si="5"/>
        <v>0.88875000000000004</v>
      </c>
      <c r="M334" t="e">
        <f>VLOOKUP(J334,'Customer ID'!A:D,2,FALSE)</f>
        <v>#N/A</v>
      </c>
      <c r="N334" t="e">
        <f>VLOOKUP(J334,'Customer ID'!A:D,3,FALSE)</f>
        <v>#N/A</v>
      </c>
      <c r="O334" t="e">
        <f>VLOOKUP(J334,'Customer ID'!A:D,4,FALSE)</f>
        <v>#N/A</v>
      </c>
    </row>
    <row r="335" spans="1:15" x14ac:dyDescent="0.3">
      <c r="A335" s="1">
        <v>43076</v>
      </c>
      <c r="B335" s="2">
        <v>0.64743055555555562</v>
      </c>
      <c r="C335" t="s">
        <v>92</v>
      </c>
      <c r="D335" t="s">
        <v>508</v>
      </c>
      <c r="E335">
        <v>1</v>
      </c>
      <c r="G335">
        <v>14</v>
      </c>
      <c r="H335" s="3">
        <v>32</v>
      </c>
      <c r="I335" s="3">
        <v>0</v>
      </c>
      <c r="J335" t="s">
        <v>119</v>
      </c>
      <c r="K335">
        <v>3.56</v>
      </c>
      <c r="L335" s="5">
        <f t="shared" si="5"/>
        <v>0.88875000000000004</v>
      </c>
      <c r="M335" t="str">
        <f>VLOOKUP(J335,'Customer ID'!A:D,2,FALSE)</f>
        <v>Female</v>
      </c>
      <c r="N335" t="str">
        <f>VLOOKUP(J335,'Customer ID'!A:D,3,FALSE)</f>
        <v>18-25</v>
      </c>
      <c r="O335" t="str">
        <f>VLOOKUP(J335,'Customer ID'!A:D,4,FALSE)</f>
        <v>NC</v>
      </c>
    </row>
    <row r="336" spans="1:15" x14ac:dyDescent="0.3">
      <c r="A336" s="1">
        <v>43071</v>
      </c>
      <c r="B336" s="2">
        <v>0.67925925925925934</v>
      </c>
      <c r="C336" t="s">
        <v>116</v>
      </c>
      <c r="D336" t="s">
        <v>128</v>
      </c>
      <c r="E336">
        <v>1</v>
      </c>
      <c r="G336">
        <v>195</v>
      </c>
      <c r="H336" s="3">
        <v>32</v>
      </c>
      <c r="I336" s="3">
        <v>0</v>
      </c>
      <c r="J336" t="s">
        <v>510</v>
      </c>
      <c r="K336">
        <v>3.56</v>
      </c>
      <c r="L336" s="5">
        <f t="shared" si="5"/>
        <v>0.88875000000000004</v>
      </c>
      <c r="M336" t="str">
        <f>VLOOKUP(J336,'Customer ID'!A:D,2,FALSE)</f>
        <v>Female</v>
      </c>
      <c r="N336" t="str">
        <f>VLOOKUP(J336,'Customer ID'!A:D,3,FALSE)</f>
        <v>18-25</v>
      </c>
      <c r="O336" t="str">
        <f>VLOOKUP(J336,'Customer ID'!A:D,4,FALSE)</f>
        <v>GA</v>
      </c>
    </row>
    <row r="337" spans="1:15" x14ac:dyDescent="0.3">
      <c r="A337" s="1">
        <v>43071</v>
      </c>
      <c r="B337" s="2">
        <v>0.67797453703703703</v>
      </c>
      <c r="C337" t="s">
        <v>116</v>
      </c>
      <c r="D337" t="s">
        <v>128</v>
      </c>
      <c r="E337">
        <v>1</v>
      </c>
      <c r="G337">
        <v>195</v>
      </c>
      <c r="H337" s="3">
        <v>32</v>
      </c>
      <c r="I337" s="3">
        <v>0</v>
      </c>
      <c r="J337" t="s">
        <v>511</v>
      </c>
      <c r="K337">
        <v>3.56</v>
      </c>
      <c r="L337" s="5">
        <f t="shared" si="5"/>
        <v>0.88875000000000004</v>
      </c>
      <c r="M337" t="str">
        <f>VLOOKUP(J337,'Customer ID'!A:D,2,FALSE)</f>
        <v>Female</v>
      </c>
      <c r="N337" t="str">
        <f>VLOOKUP(J337,'Customer ID'!A:D,3,FALSE)</f>
        <v>26-35</v>
      </c>
      <c r="O337" t="str">
        <f>VLOOKUP(J337,'Customer ID'!A:D,4,FALSE)</f>
        <v>FL</v>
      </c>
    </row>
    <row r="338" spans="1:15" x14ac:dyDescent="0.3">
      <c r="A338" s="1">
        <v>43063</v>
      </c>
      <c r="B338" s="2">
        <v>0.5511342592592593</v>
      </c>
      <c r="C338" t="s">
        <v>102</v>
      </c>
      <c r="D338" t="s">
        <v>497</v>
      </c>
      <c r="E338">
        <v>1</v>
      </c>
      <c r="G338">
        <v>405</v>
      </c>
      <c r="H338" s="3">
        <v>32</v>
      </c>
      <c r="I338" s="3">
        <v>-6.4</v>
      </c>
      <c r="J338" t="s">
        <v>293</v>
      </c>
      <c r="K338">
        <v>3.56</v>
      </c>
      <c r="L338" s="5">
        <f t="shared" si="5"/>
        <v>0.88875000000000004</v>
      </c>
      <c r="M338" t="str">
        <f>VLOOKUP(J338,'Customer ID'!A:D,2,FALSE)</f>
        <v>Female</v>
      </c>
      <c r="N338" t="str">
        <f>VLOOKUP(J338,'Customer ID'!A:D,3,FALSE)</f>
        <v>18-25</v>
      </c>
      <c r="O338" t="str">
        <f>VLOOKUP(J338,'Customer ID'!A:D,4,FALSE)</f>
        <v>NC</v>
      </c>
    </row>
    <row r="339" spans="1:15" x14ac:dyDescent="0.3">
      <c r="A339" s="1">
        <v>43060</v>
      </c>
      <c r="B339" s="2">
        <v>0.55877314814814816</v>
      </c>
      <c r="C339" t="s">
        <v>102</v>
      </c>
      <c r="D339" t="s">
        <v>500</v>
      </c>
      <c r="E339">
        <v>1</v>
      </c>
      <c r="G339">
        <v>421</v>
      </c>
      <c r="H339" s="3">
        <v>32</v>
      </c>
      <c r="I339" s="3">
        <v>0</v>
      </c>
      <c r="K339">
        <v>3.56</v>
      </c>
      <c r="L339" s="5">
        <f t="shared" si="5"/>
        <v>0.88875000000000004</v>
      </c>
      <c r="M339" t="e">
        <f>VLOOKUP(J339,'Customer ID'!A:D,2,FALSE)</f>
        <v>#N/A</v>
      </c>
      <c r="N339" t="e">
        <f>VLOOKUP(J339,'Customer ID'!A:D,3,FALSE)</f>
        <v>#N/A</v>
      </c>
      <c r="O339" t="e">
        <f>VLOOKUP(J339,'Customer ID'!A:D,4,FALSE)</f>
        <v>#N/A</v>
      </c>
    </row>
    <row r="340" spans="1:15" x14ac:dyDescent="0.3">
      <c r="A340" s="1">
        <v>43049</v>
      </c>
      <c r="B340" s="2">
        <v>0.5998148148148148</v>
      </c>
      <c r="C340" t="s">
        <v>92</v>
      </c>
      <c r="D340" t="s">
        <v>508</v>
      </c>
      <c r="E340">
        <v>1</v>
      </c>
      <c r="G340">
        <v>14</v>
      </c>
      <c r="H340" s="3">
        <v>32</v>
      </c>
      <c r="I340" s="3">
        <v>-32</v>
      </c>
      <c r="K340">
        <v>3.56</v>
      </c>
      <c r="L340" s="5">
        <f t="shared" si="5"/>
        <v>0.88875000000000004</v>
      </c>
      <c r="M340" t="e">
        <f>VLOOKUP(J340,'Customer ID'!A:D,2,FALSE)</f>
        <v>#N/A</v>
      </c>
      <c r="N340" t="e">
        <f>VLOOKUP(J340,'Customer ID'!A:D,3,FALSE)</f>
        <v>#N/A</v>
      </c>
      <c r="O340" t="e">
        <f>VLOOKUP(J340,'Customer ID'!A:D,4,FALSE)</f>
        <v>#N/A</v>
      </c>
    </row>
    <row r="341" spans="1:15" x14ac:dyDescent="0.3">
      <c r="A341" s="1">
        <v>43041</v>
      </c>
      <c r="B341" s="2">
        <v>0.74575231481481474</v>
      </c>
      <c r="C341" t="s">
        <v>116</v>
      </c>
      <c r="D341" t="s">
        <v>128</v>
      </c>
      <c r="E341">
        <v>1</v>
      </c>
      <c r="G341">
        <v>195</v>
      </c>
      <c r="H341" s="3">
        <v>32</v>
      </c>
      <c r="I341" s="3">
        <v>0</v>
      </c>
      <c r="J341" t="s">
        <v>512</v>
      </c>
      <c r="K341">
        <v>3.56</v>
      </c>
      <c r="L341" s="5">
        <f t="shared" si="5"/>
        <v>0.88875000000000004</v>
      </c>
      <c r="M341" t="str">
        <f>VLOOKUP(J341,'Customer ID'!A:D,2,FALSE)</f>
        <v>Male</v>
      </c>
      <c r="N341" t="str">
        <f>VLOOKUP(J341,'Customer ID'!A:D,3,FALSE)</f>
        <v>26-35</v>
      </c>
      <c r="O341" t="str">
        <f>VLOOKUP(J341,'Customer ID'!A:D,4,FALSE)</f>
        <v>NC</v>
      </c>
    </row>
    <row r="342" spans="1:15" x14ac:dyDescent="0.3">
      <c r="A342" s="1">
        <v>43029</v>
      </c>
      <c r="B342" s="2">
        <v>0.7911689814814814</v>
      </c>
      <c r="C342" t="s">
        <v>32</v>
      </c>
      <c r="D342" t="s">
        <v>513</v>
      </c>
      <c r="E342">
        <v>1</v>
      </c>
      <c r="G342">
        <v>228</v>
      </c>
      <c r="H342" s="3">
        <v>32</v>
      </c>
      <c r="I342" s="3">
        <v>0</v>
      </c>
      <c r="J342" t="s">
        <v>514</v>
      </c>
      <c r="K342">
        <v>3.56</v>
      </c>
      <c r="L342" s="5">
        <f t="shared" si="5"/>
        <v>0.88875000000000004</v>
      </c>
      <c r="M342" t="str">
        <f>VLOOKUP(J342,'Customer ID'!A:D,2,FALSE)</f>
        <v>Male</v>
      </c>
      <c r="N342" t="str">
        <f>VLOOKUP(J342,'Customer ID'!A:D,3,FALSE)</f>
        <v>36-45</v>
      </c>
      <c r="O342" t="str">
        <f>VLOOKUP(J342,'Customer ID'!A:D,4,FALSE)</f>
        <v>NC</v>
      </c>
    </row>
    <row r="343" spans="1:15" x14ac:dyDescent="0.3">
      <c r="A343" s="1">
        <v>43027</v>
      </c>
      <c r="B343" s="2">
        <v>0.52184027777777775</v>
      </c>
      <c r="C343" t="s">
        <v>116</v>
      </c>
      <c r="D343" t="s">
        <v>128</v>
      </c>
      <c r="E343">
        <v>1</v>
      </c>
      <c r="G343">
        <v>195</v>
      </c>
      <c r="H343" s="3">
        <v>32</v>
      </c>
      <c r="I343" s="3">
        <v>0</v>
      </c>
      <c r="J343" t="s">
        <v>515</v>
      </c>
      <c r="K343">
        <v>3.56</v>
      </c>
      <c r="L343" s="5">
        <f t="shared" si="5"/>
        <v>0.88875000000000004</v>
      </c>
      <c r="M343" t="str">
        <f>VLOOKUP(J343,'Customer ID'!A:D,2,FALSE)</f>
        <v>Female</v>
      </c>
      <c r="N343" t="str">
        <f>VLOOKUP(J343,'Customer ID'!A:D,3,FALSE)</f>
        <v>18-25</v>
      </c>
      <c r="O343" t="str">
        <f>VLOOKUP(J343,'Customer ID'!A:D,4,FALSE)</f>
        <v>NC</v>
      </c>
    </row>
    <row r="344" spans="1:15" x14ac:dyDescent="0.3">
      <c r="A344" s="1">
        <v>43020</v>
      </c>
      <c r="B344" s="2">
        <v>0.82228009259259249</v>
      </c>
      <c r="C344" t="s">
        <v>92</v>
      </c>
      <c r="D344" t="s">
        <v>126</v>
      </c>
      <c r="E344">
        <v>1</v>
      </c>
      <c r="G344">
        <v>367</v>
      </c>
      <c r="H344" s="3">
        <v>32</v>
      </c>
      <c r="I344" s="3">
        <v>0</v>
      </c>
      <c r="J344" t="s">
        <v>516</v>
      </c>
      <c r="K344">
        <v>3.56</v>
      </c>
      <c r="L344" s="5">
        <f t="shared" si="5"/>
        <v>0.88875000000000004</v>
      </c>
      <c r="M344" t="str">
        <f>VLOOKUP(J344,'Customer ID'!A:D,2,FALSE)</f>
        <v>Female</v>
      </c>
      <c r="N344" t="str">
        <f>VLOOKUP(J344,'Customer ID'!A:D,3,FALSE)</f>
        <v>26-35</v>
      </c>
      <c r="O344" t="str">
        <f>VLOOKUP(J344,'Customer ID'!A:D,4,FALSE)</f>
        <v>NC</v>
      </c>
    </row>
    <row r="345" spans="1:15" x14ac:dyDescent="0.3">
      <c r="A345" s="1">
        <v>43020</v>
      </c>
      <c r="B345" s="2">
        <v>0.81253472222222223</v>
      </c>
      <c r="C345" t="s">
        <v>92</v>
      </c>
      <c r="D345" t="s">
        <v>126</v>
      </c>
      <c r="E345">
        <v>1</v>
      </c>
      <c r="G345">
        <v>367</v>
      </c>
      <c r="H345" s="3">
        <v>32</v>
      </c>
      <c r="I345" s="3">
        <v>0</v>
      </c>
      <c r="J345" t="s">
        <v>143</v>
      </c>
      <c r="K345">
        <v>3.56</v>
      </c>
      <c r="L345" s="5">
        <f t="shared" si="5"/>
        <v>0.88875000000000004</v>
      </c>
      <c r="M345" t="str">
        <f>VLOOKUP(J345,'Customer ID'!A:D,2,FALSE)</f>
        <v>Female</v>
      </c>
      <c r="N345" t="str">
        <f>VLOOKUP(J345,'Customer ID'!A:D,3,FALSE)</f>
        <v>46-55</v>
      </c>
      <c r="O345" t="str">
        <f>VLOOKUP(J345,'Customer ID'!A:D,4,FALSE)</f>
        <v>GA</v>
      </c>
    </row>
    <row r="346" spans="1:15" x14ac:dyDescent="0.3">
      <c r="A346" s="1">
        <v>43020</v>
      </c>
      <c r="B346" s="2">
        <v>0.77837962962962959</v>
      </c>
      <c r="C346" t="s">
        <v>92</v>
      </c>
      <c r="D346" t="s">
        <v>126</v>
      </c>
      <c r="E346">
        <v>1</v>
      </c>
      <c r="G346">
        <v>367</v>
      </c>
      <c r="H346" s="3">
        <v>32</v>
      </c>
      <c r="I346" s="3">
        <v>0</v>
      </c>
      <c r="K346">
        <v>3.56</v>
      </c>
      <c r="L346" s="5">
        <f t="shared" si="5"/>
        <v>0.88875000000000004</v>
      </c>
      <c r="M346" t="e">
        <f>VLOOKUP(J346,'Customer ID'!A:D,2,FALSE)</f>
        <v>#N/A</v>
      </c>
      <c r="N346" t="e">
        <f>VLOOKUP(J346,'Customer ID'!A:D,3,FALSE)</f>
        <v>#N/A</v>
      </c>
      <c r="O346" t="e">
        <f>VLOOKUP(J346,'Customer ID'!A:D,4,FALSE)</f>
        <v>#N/A</v>
      </c>
    </row>
    <row r="347" spans="1:15" x14ac:dyDescent="0.3">
      <c r="A347" s="1">
        <v>43020</v>
      </c>
      <c r="B347" s="2">
        <v>0.77572916666666669</v>
      </c>
      <c r="C347" t="s">
        <v>92</v>
      </c>
      <c r="D347" t="s">
        <v>126</v>
      </c>
      <c r="E347">
        <v>1</v>
      </c>
      <c r="G347">
        <v>367</v>
      </c>
      <c r="H347" s="3">
        <v>32</v>
      </c>
      <c r="I347" s="3">
        <v>0</v>
      </c>
      <c r="J347" t="s">
        <v>129</v>
      </c>
      <c r="K347">
        <v>3.56</v>
      </c>
      <c r="L347" s="5">
        <f t="shared" si="5"/>
        <v>0.88875000000000004</v>
      </c>
      <c r="M347" t="str">
        <f>VLOOKUP(J347,'Customer ID'!A:D,2,FALSE)</f>
        <v>Female</v>
      </c>
      <c r="N347" t="str">
        <f>VLOOKUP(J347,'Customer ID'!A:D,3,FALSE)</f>
        <v>18-25</v>
      </c>
      <c r="O347" t="str">
        <f>VLOOKUP(J347,'Customer ID'!A:D,4,FALSE)</f>
        <v>SC</v>
      </c>
    </row>
    <row r="348" spans="1:15" x14ac:dyDescent="0.3">
      <c r="A348" s="1">
        <v>43020</v>
      </c>
      <c r="B348" s="2">
        <v>0.76778935185185182</v>
      </c>
      <c r="C348" t="s">
        <v>39</v>
      </c>
      <c r="D348" t="s">
        <v>517</v>
      </c>
      <c r="E348">
        <v>1</v>
      </c>
      <c r="G348">
        <v>368</v>
      </c>
      <c r="H348" s="3">
        <v>32</v>
      </c>
      <c r="I348" s="3">
        <v>0</v>
      </c>
      <c r="J348" t="s">
        <v>518</v>
      </c>
      <c r="K348">
        <v>3.56</v>
      </c>
      <c r="L348" s="5">
        <f t="shared" si="5"/>
        <v>0.88875000000000004</v>
      </c>
      <c r="M348" t="str">
        <f>VLOOKUP(J348,'Customer ID'!A:D,2,FALSE)</f>
        <v>Male</v>
      </c>
      <c r="N348" t="str">
        <f>VLOOKUP(J348,'Customer ID'!A:D,3,FALSE)</f>
        <v>18-25</v>
      </c>
      <c r="O348" t="str">
        <f>VLOOKUP(J348,'Customer ID'!A:D,4,FALSE)</f>
        <v>SC</v>
      </c>
    </row>
    <row r="349" spans="1:15" x14ac:dyDescent="0.3">
      <c r="A349" s="1">
        <v>43204</v>
      </c>
      <c r="B349" s="2">
        <v>0.69050925925925932</v>
      </c>
      <c r="C349" t="s">
        <v>102</v>
      </c>
      <c r="D349" t="s">
        <v>306</v>
      </c>
      <c r="E349">
        <v>1</v>
      </c>
      <c r="G349">
        <v>416</v>
      </c>
      <c r="H349" s="3">
        <v>31.99</v>
      </c>
      <c r="I349" s="3">
        <v>-3.2</v>
      </c>
      <c r="J349" t="s">
        <v>519</v>
      </c>
      <c r="K349">
        <v>3.56</v>
      </c>
      <c r="L349" s="5">
        <f t="shared" si="5"/>
        <v>0.88871522350734611</v>
      </c>
      <c r="M349" t="str">
        <f>VLOOKUP(J349,'Customer ID'!A:D,2,FALSE)</f>
        <v>Male</v>
      </c>
      <c r="N349" t="str">
        <f>VLOOKUP(J349,'Customer ID'!A:D,3,FALSE)</f>
        <v>26-35</v>
      </c>
      <c r="O349" t="str">
        <f>VLOOKUP(J349,'Customer ID'!A:D,4,FALSE)</f>
        <v>SC</v>
      </c>
    </row>
    <row r="350" spans="1:15" x14ac:dyDescent="0.3">
      <c r="A350" s="1">
        <v>43385</v>
      </c>
      <c r="B350" s="2">
        <v>0.79737268518518523</v>
      </c>
      <c r="C350" t="s">
        <v>39</v>
      </c>
      <c r="D350" t="s">
        <v>520</v>
      </c>
      <c r="E350">
        <v>1</v>
      </c>
      <c r="G350">
        <v>1441</v>
      </c>
      <c r="H350" s="3">
        <v>31</v>
      </c>
      <c r="I350" s="3">
        <v>0</v>
      </c>
      <c r="J350" t="s">
        <v>38</v>
      </c>
      <c r="K350">
        <v>3.56</v>
      </c>
      <c r="L350" s="5">
        <f t="shared" si="5"/>
        <v>0.88516129032258073</v>
      </c>
      <c r="M350" t="str">
        <f>VLOOKUP(J350,'Customer ID'!A:D,2,FALSE)</f>
        <v>Female</v>
      </c>
      <c r="N350" t="str">
        <f>VLOOKUP(J350,'Customer ID'!A:D,3,FALSE)</f>
        <v>36-45</v>
      </c>
      <c r="O350" t="str">
        <f>VLOOKUP(J350,'Customer ID'!A:D,4,FALSE)</f>
        <v>SC</v>
      </c>
    </row>
    <row r="351" spans="1:15" x14ac:dyDescent="0.3">
      <c r="A351" s="1">
        <v>43351</v>
      </c>
      <c r="B351" s="2">
        <v>0.6300810185185185</v>
      </c>
      <c r="C351" t="s">
        <v>39</v>
      </c>
      <c r="D351" t="s">
        <v>521</v>
      </c>
      <c r="E351">
        <v>1</v>
      </c>
      <c r="G351">
        <v>949</v>
      </c>
      <c r="H351" s="3">
        <v>31</v>
      </c>
      <c r="I351" s="3">
        <v>-8.68</v>
      </c>
      <c r="J351" t="s">
        <v>522</v>
      </c>
      <c r="K351">
        <v>3.56</v>
      </c>
      <c r="L351" s="5">
        <f t="shared" si="5"/>
        <v>0.88516129032258073</v>
      </c>
      <c r="M351" t="str">
        <f>VLOOKUP(J351,'Customer ID'!A:D,2,FALSE)</f>
        <v>Female</v>
      </c>
      <c r="N351" t="str">
        <f>VLOOKUP(J351,'Customer ID'!A:D,3,FALSE)</f>
        <v>46-55</v>
      </c>
      <c r="O351" t="str">
        <f>VLOOKUP(J351,'Customer ID'!A:D,4,FALSE)</f>
        <v>TN</v>
      </c>
    </row>
    <row r="352" spans="1:15" x14ac:dyDescent="0.3">
      <c r="A352" s="1">
        <v>43328</v>
      </c>
      <c r="B352" s="2">
        <v>0.6443402777777778</v>
      </c>
      <c r="C352" t="s">
        <v>39</v>
      </c>
      <c r="D352" t="s">
        <v>523</v>
      </c>
      <c r="E352">
        <v>1</v>
      </c>
      <c r="F352" t="s">
        <v>14</v>
      </c>
      <c r="G352">
        <v>1531</v>
      </c>
      <c r="H352" s="3">
        <v>31</v>
      </c>
      <c r="I352" s="3">
        <v>0</v>
      </c>
      <c r="K352">
        <v>3.56</v>
      </c>
      <c r="L352" s="5">
        <f t="shared" si="5"/>
        <v>0.88516129032258073</v>
      </c>
      <c r="M352" t="e">
        <f>VLOOKUP(J352,'Customer ID'!A:D,2,FALSE)</f>
        <v>#N/A</v>
      </c>
      <c r="N352" t="e">
        <f>VLOOKUP(J352,'Customer ID'!A:D,3,FALSE)</f>
        <v>#N/A</v>
      </c>
      <c r="O352" t="e">
        <f>VLOOKUP(J352,'Customer ID'!A:D,4,FALSE)</f>
        <v>#N/A</v>
      </c>
    </row>
    <row r="353" spans="1:15" x14ac:dyDescent="0.3">
      <c r="A353" s="1">
        <v>43273</v>
      </c>
      <c r="B353" s="2">
        <v>0.56616898148148154</v>
      </c>
      <c r="C353" t="s">
        <v>32</v>
      </c>
      <c r="D353" t="s">
        <v>524</v>
      </c>
      <c r="E353">
        <v>1</v>
      </c>
      <c r="F353" t="s">
        <v>14</v>
      </c>
      <c r="G353">
        <v>518</v>
      </c>
      <c r="H353" s="3">
        <v>31</v>
      </c>
      <c r="I353" s="3">
        <v>-4.6500000000000004</v>
      </c>
      <c r="J353" t="s">
        <v>525</v>
      </c>
      <c r="K353">
        <v>3.56</v>
      </c>
      <c r="L353" s="5">
        <f t="shared" si="5"/>
        <v>0.88516129032258073</v>
      </c>
      <c r="M353" t="str">
        <f>VLOOKUP(J353,'Customer ID'!A:D,2,FALSE)</f>
        <v>Female</v>
      </c>
      <c r="N353" t="str">
        <f>VLOOKUP(J353,'Customer ID'!A:D,3,FALSE)</f>
        <v>56-64</v>
      </c>
      <c r="O353" t="str">
        <f>VLOOKUP(J353,'Customer ID'!A:D,4,FALSE)</f>
        <v>VA</v>
      </c>
    </row>
    <row r="354" spans="1:15" x14ac:dyDescent="0.3">
      <c r="A354" s="1">
        <v>43238</v>
      </c>
      <c r="B354" s="2">
        <v>0.66858796296296286</v>
      </c>
      <c r="C354" t="s">
        <v>76</v>
      </c>
      <c r="D354" t="s">
        <v>526</v>
      </c>
      <c r="E354">
        <v>1</v>
      </c>
      <c r="G354">
        <v>1099</v>
      </c>
      <c r="H354" s="3">
        <v>31</v>
      </c>
      <c r="I354" s="3">
        <v>0</v>
      </c>
      <c r="J354" t="s">
        <v>340</v>
      </c>
      <c r="K354">
        <v>3.56</v>
      </c>
      <c r="L354" s="5">
        <f t="shared" si="5"/>
        <v>0.88516129032258073</v>
      </c>
      <c r="M354" t="str">
        <f>VLOOKUP(J354,'Customer ID'!A:D,2,FALSE)</f>
        <v>Female</v>
      </c>
      <c r="N354" t="str">
        <f>VLOOKUP(J354,'Customer ID'!A:D,3,FALSE)</f>
        <v>26-35</v>
      </c>
      <c r="O354" t="str">
        <f>VLOOKUP(J354,'Customer ID'!A:D,4,FALSE)</f>
        <v>GA</v>
      </c>
    </row>
    <row r="355" spans="1:15" x14ac:dyDescent="0.3">
      <c r="A355" s="1">
        <v>43302</v>
      </c>
      <c r="B355" s="2">
        <v>0.79540509259259251</v>
      </c>
      <c r="C355" t="s">
        <v>102</v>
      </c>
      <c r="D355" t="s">
        <v>527</v>
      </c>
      <c r="E355">
        <v>1</v>
      </c>
      <c r="F355" t="s">
        <v>14</v>
      </c>
      <c r="G355">
        <v>612</v>
      </c>
      <c r="H355" s="3">
        <v>30.99</v>
      </c>
      <c r="I355" s="3">
        <v>0</v>
      </c>
      <c r="J355" t="s">
        <v>528</v>
      </c>
      <c r="K355">
        <v>3.56</v>
      </c>
      <c r="L355" s="5">
        <f t="shared" si="5"/>
        <v>0.88512423362374959</v>
      </c>
      <c r="M355" t="str">
        <f>VLOOKUP(J355,'Customer ID'!A:D,2,FALSE)</f>
        <v>Male</v>
      </c>
      <c r="N355" t="str">
        <f>VLOOKUP(J355,'Customer ID'!A:D,3,FALSE)</f>
        <v>26-35</v>
      </c>
      <c r="O355" t="str">
        <f>VLOOKUP(J355,'Customer ID'!A:D,4,FALSE)</f>
        <v>GA</v>
      </c>
    </row>
    <row r="356" spans="1:15" x14ac:dyDescent="0.3">
      <c r="A356" s="1">
        <v>43293</v>
      </c>
      <c r="B356" s="2">
        <v>0.66826388888888888</v>
      </c>
      <c r="C356" t="s">
        <v>102</v>
      </c>
      <c r="D356" t="s">
        <v>167</v>
      </c>
      <c r="E356">
        <v>1</v>
      </c>
      <c r="G356">
        <v>632</v>
      </c>
      <c r="H356" s="3">
        <v>30.99</v>
      </c>
      <c r="I356" s="3">
        <v>0</v>
      </c>
      <c r="J356" t="s">
        <v>207</v>
      </c>
      <c r="K356">
        <v>3.56</v>
      </c>
      <c r="L356" s="5">
        <f t="shared" si="5"/>
        <v>0.88512423362374959</v>
      </c>
      <c r="M356" t="str">
        <f>VLOOKUP(J356,'Customer ID'!A:D,2,FALSE)</f>
        <v>Male</v>
      </c>
      <c r="N356" t="str">
        <f>VLOOKUP(J356,'Customer ID'!A:D,3,FALSE)</f>
        <v>18-25</v>
      </c>
      <c r="O356" t="str">
        <f>VLOOKUP(J356,'Customer ID'!A:D,4,FALSE)</f>
        <v>VA</v>
      </c>
    </row>
    <row r="357" spans="1:15" x14ac:dyDescent="0.3">
      <c r="A357" s="1">
        <v>43229</v>
      </c>
      <c r="B357" s="2">
        <v>0.55739583333333331</v>
      </c>
      <c r="C357" t="s">
        <v>62</v>
      </c>
      <c r="D357" t="s">
        <v>529</v>
      </c>
      <c r="E357">
        <v>1</v>
      </c>
      <c r="G357">
        <v>491</v>
      </c>
      <c r="H357" s="3">
        <v>30.99</v>
      </c>
      <c r="I357" s="3">
        <v>0</v>
      </c>
      <c r="J357" t="s">
        <v>210</v>
      </c>
      <c r="K357">
        <v>3.56</v>
      </c>
      <c r="L357" s="5">
        <f t="shared" si="5"/>
        <v>0.88512423362374959</v>
      </c>
      <c r="M357" t="str">
        <f>VLOOKUP(J357,'Customer ID'!A:D,2,FALSE)</f>
        <v>Female</v>
      </c>
      <c r="N357" t="str">
        <f>VLOOKUP(J357,'Customer ID'!A:D,3,FALSE)</f>
        <v>36-45</v>
      </c>
      <c r="O357" t="str">
        <f>VLOOKUP(J357,'Customer ID'!A:D,4,FALSE)</f>
        <v>VA</v>
      </c>
    </row>
    <row r="358" spans="1:15" x14ac:dyDescent="0.3">
      <c r="A358" s="1">
        <v>43377</v>
      </c>
      <c r="B358" s="2">
        <v>0.54670138888888886</v>
      </c>
      <c r="C358" t="s">
        <v>102</v>
      </c>
      <c r="D358" t="s">
        <v>530</v>
      </c>
      <c r="E358">
        <v>1</v>
      </c>
      <c r="F358" t="s">
        <v>14</v>
      </c>
      <c r="G358">
        <v>1317</v>
      </c>
      <c r="H358" s="3">
        <v>30</v>
      </c>
      <c r="I358" s="3">
        <v>0</v>
      </c>
      <c r="J358" t="s">
        <v>478</v>
      </c>
      <c r="K358">
        <v>3.56</v>
      </c>
      <c r="L358" s="5">
        <f t="shared" si="5"/>
        <v>0.88133333333333341</v>
      </c>
      <c r="M358" t="str">
        <f>VLOOKUP(J358,'Customer ID'!A:D,2,FALSE)</f>
        <v>Female</v>
      </c>
      <c r="N358" t="str">
        <f>VLOOKUP(J358,'Customer ID'!A:D,3,FALSE)</f>
        <v>26-35</v>
      </c>
      <c r="O358" t="str">
        <f>VLOOKUP(J358,'Customer ID'!A:D,4,FALSE)</f>
        <v>GA</v>
      </c>
    </row>
    <row r="359" spans="1:15" x14ac:dyDescent="0.3">
      <c r="A359" s="1">
        <v>43365</v>
      </c>
      <c r="B359" s="2">
        <v>0.6559490740740741</v>
      </c>
      <c r="C359" t="s">
        <v>136</v>
      </c>
      <c r="D359" t="s">
        <v>531</v>
      </c>
      <c r="E359">
        <v>1</v>
      </c>
      <c r="F359" t="s">
        <v>14</v>
      </c>
      <c r="G359">
        <v>1202</v>
      </c>
      <c r="H359" s="3">
        <v>30</v>
      </c>
      <c r="I359" s="3">
        <v>-4.5</v>
      </c>
      <c r="J359" t="s">
        <v>73</v>
      </c>
      <c r="K359">
        <v>3.56</v>
      </c>
      <c r="L359" s="5">
        <f t="shared" si="5"/>
        <v>0.88133333333333341</v>
      </c>
      <c r="M359" t="str">
        <f>VLOOKUP(J359,'Customer ID'!A:D,2,FALSE)</f>
        <v>Male</v>
      </c>
      <c r="N359" t="str">
        <f>VLOOKUP(J359,'Customer ID'!A:D,3,FALSE)</f>
        <v>64+</v>
      </c>
      <c r="O359" t="str">
        <f>VLOOKUP(J359,'Customer ID'!A:D,4,FALSE)</f>
        <v>NC</v>
      </c>
    </row>
    <row r="360" spans="1:15" x14ac:dyDescent="0.3">
      <c r="A360" s="1">
        <v>43365</v>
      </c>
      <c r="B360" s="2">
        <v>0.62219907407407404</v>
      </c>
      <c r="C360" t="s">
        <v>136</v>
      </c>
      <c r="D360" t="s">
        <v>532</v>
      </c>
      <c r="E360">
        <v>1</v>
      </c>
      <c r="F360" t="s">
        <v>533</v>
      </c>
      <c r="G360">
        <v>1061</v>
      </c>
      <c r="H360" s="3">
        <v>30</v>
      </c>
      <c r="I360" s="3">
        <v>-8.32</v>
      </c>
      <c r="J360" t="s">
        <v>534</v>
      </c>
      <c r="K360">
        <v>3.56</v>
      </c>
      <c r="L360" s="5">
        <f t="shared" si="5"/>
        <v>0.88133333333333341</v>
      </c>
      <c r="M360" t="str">
        <f>VLOOKUP(J360,'Customer ID'!A:D,2,FALSE)</f>
        <v>Female</v>
      </c>
      <c r="N360" t="str">
        <f>VLOOKUP(J360,'Customer ID'!A:D,3,FALSE)</f>
        <v>18-25</v>
      </c>
      <c r="O360" t="str">
        <f>VLOOKUP(J360,'Customer ID'!A:D,4,FALSE)</f>
        <v>NC</v>
      </c>
    </row>
    <row r="361" spans="1:15" x14ac:dyDescent="0.3">
      <c r="A361" s="1">
        <v>43364</v>
      </c>
      <c r="B361" s="2">
        <v>0.75458333333333327</v>
      </c>
      <c r="C361" t="s">
        <v>102</v>
      </c>
      <c r="D361" t="s">
        <v>530</v>
      </c>
      <c r="E361">
        <v>1</v>
      </c>
      <c r="F361" t="s">
        <v>14</v>
      </c>
      <c r="G361">
        <v>1317</v>
      </c>
      <c r="H361" s="3">
        <v>30</v>
      </c>
      <c r="I361" s="3">
        <v>-4.5</v>
      </c>
      <c r="J361" t="s">
        <v>535</v>
      </c>
      <c r="K361">
        <v>3.56</v>
      </c>
      <c r="L361" s="5">
        <f t="shared" si="5"/>
        <v>0.88133333333333341</v>
      </c>
      <c r="M361" t="str">
        <f>VLOOKUP(J361,'Customer ID'!A:D,2,FALSE)</f>
        <v>Female</v>
      </c>
      <c r="N361" t="str">
        <f>VLOOKUP(J361,'Customer ID'!A:D,3,FALSE)</f>
        <v>26-35</v>
      </c>
      <c r="O361" t="str">
        <f>VLOOKUP(J361,'Customer ID'!A:D,4,FALSE)</f>
        <v>NC</v>
      </c>
    </row>
    <row r="362" spans="1:15" x14ac:dyDescent="0.3">
      <c r="A362" s="1">
        <v>43335</v>
      </c>
      <c r="B362" s="2">
        <v>0.50844907407407403</v>
      </c>
      <c r="C362" t="s">
        <v>136</v>
      </c>
      <c r="D362" t="s">
        <v>531</v>
      </c>
      <c r="E362">
        <v>1</v>
      </c>
      <c r="F362" t="s">
        <v>14</v>
      </c>
      <c r="G362">
        <v>1202</v>
      </c>
      <c r="H362" s="3">
        <v>30</v>
      </c>
      <c r="I362" s="3">
        <v>-4.5</v>
      </c>
      <c r="J362" t="s">
        <v>536</v>
      </c>
      <c r="K362">
        <v>3.56</v>
      </c>
      <c r="L362" s="5">
        <f t="shared" si="5"/>
        <v>0.88133333333333341</v>
      </c>
      <c r="M362" t="str">
        <f>VLOOKUP(J362,'Customer ID'!A:D,2,FALSE)</f>
        <v>Male</v>
      </c>
      <c r="N362" t="str">
        <f>VLOOKUP(J362,'Customer ID'!A:D,3,FALSE)</f>
        <v>18-25</v>
      </c>
      <c r="O362" t="str">
        <f>VLOOKUP(J362,'Customer ID'!A:D,4,FALSE)</f>
        <v>NC</v>
      </c>
    </row>
    <row r="363" spans="1:15" x14ac:dyDescent="0.3">
      <c r="A363" s="1">
        <v>43330</v>
      </c>
      <c r="B363" s="2">
        <v>0.52555555555555555</v>
      </c>
      <c r="C363" t="s">
        <v>537</v>
      </c>
      <c r="D363" t="s">
        <v>538</v>
      </c>
      <c r="E363">
        <v>2</v>
      </c>
      <c r="F363" t="s">
        <v>14</v>
      </c>
      <c r="G363">
        <v>1239</v>
      </c>
      <c r="H363" s="3">
        <v>30</v>
      </c>
      <c r="I363" s="3">
        <v>-4.5</v>
      </c>
      <c r="J363" t="s">
        <v>539</v>
      </c>
      <c r="K363">
        <v>3.56</v>
      </c>
      <c r="L363" s="5">
        <f t="shared" si="5"/>
        <v>0.88133333333333341</v>
      </c>
      <c r="M363" t="str">
        <f>VLOOKUP(J363,'Customer ID'!A:D,2,FALSE)</f>
        <v>Male</v>
      </c>
      <c r="N363" t="str">
        <f>VLOOKUP(J363,'Customer ID'!A:D,3,FALSE)</f>
        <v>26-35</v>
      </c>
      <c r="O363" t="str">
        <f>VLOOKUP(J363,'Customer ID'!A:D,4,FALSE)</f>
        <v>NC</v>
      </c>
    </row>
    <row r="364" spans="1:15" x14ac:dyDescent="0.3">
      <c r="A364" s="1">
        <v>43329</v>
      </c>
      <c r="B364" s="2">
        <v>0.7308217592592593</v>
      </c>
      <c r="C364" t="s">
        <v>102</v>
      </c>
      <c r="D364" t="s">
        <v>540</v>
      </c>
      <c r="E364">
        <v>1</v>
      </c>
      <c r="F364" t="s">
        <v>541</v>
      </c>
      <c r="G364">
        <v>422</v>
      </c>
      <c r="H364" s="3">
        <v>30</v>
      </c>
      <c r="I364" s="3">
        <v>0</v>
      </c>
      <c r="J364" t="s">
        <v>542</v>
      </c>
      <c r="K364">
        <v>3.56</v>
      </c>
      <c r="L364" s="5">
        <f t="shared" si="5"/>
        <v>0.88133333333333341</v>
      </c>
      <c r="M364" t="str">
        <f>VLOOKUP(J364,'Customer ID'!A:D,2,FALSE)</f>
        <v>Female</v>
      </c>
      <c r="N364" t="str">
        <f>VLOOKUP(J364,'Customer ID'!A:D,3,FALSE)</f>
        <v>36-45</v>
      </c>
      <c r="O364" t="str">
        <f>VLOOKUP(J364,'Customer ID'!A:D,4,FALSE)</f>
        <v>NC</v>
      </c>
    </row>
    <row r="365" spans="1:15" x14ac:dyDescent="0.3">
      <c r="A365" s="1">
        <v>43329</v>
      </c>
      <c r="B365" s="2">
        <v>0.65834490740740736</v>
      </c>
      <c r="C365" t="s">
        <v>32</v>
      </c>
      <c r="D365" t="s">
        <v>543</v>
      </c>
      <c r="E365">
        <v>1</v>
      </c>
      <c r="F365" t="s">
        <v>14</v>
      </c>
      <c r="G365">
        <v>987</v>
      </c>
      <c r="H365" s="3">
        <v>30</v>
      </c>
      <c r="I365" s="3">
        <v>0</v>
      </c>
      <c r="J365" t="s">
        <v>544</v>
      </c>
      <c r="K365">
        <v>3.56</v>
      </c>
      <c r="L365" s="5">
        <f t="shared" si="5"/>
        <v>0.88133333333333341</v>
      </c>
      <c r="M365" t="str">
        <f>VLOOKUP(J365,'Customer ID'!A:D,2,FALSE)</f>
        <v>Female</v>
      </c>
      <c r="N365" t="str">
        <f>VLOOKUP(J365,'Customer ID'!A:D,3,FALSE)</f>
        <v>18-25</v>
      </c>
      <c r="O365" t="str">
        <f>VLOOKUP(J365,'Customer ID'!A:D,4,FALSE)</f>
        <v>NC</v>
      </c>
    </row>
    <row r="366" spans="1:15" x14ac:dyDescent="0.3">
      <c r="A366" s="1">
        <v>43329</v>
      </c>
      <c r="B366" s="2">
        <v>0.65784722222222225</v>
      </c>
      <c r="C366" t="s">
        <v>136</v>
      </c>
      <c r="D366" t="s">
        <v>545</v>
      </c>
      <c r="E366">
        <v>1</v>
      </c>
      <c r="F366" t="s">
        <v>14</v>
      </c>
      <c r="G366">
        <v>1159</v>
      </c>
      <c r="H366" s="3">
        <v>30</v>
      </c>
      <c r="I366" s="3">
        <v>0</v>
      </c>
      <c r="J366" t="s">
        <v>546</v>
      </c>
      <c r="K366">
        <v>3.56</v>
      </c>
      <c r="L366" s="5">
        <f t="shared" si="5"/>
        <v>0.88133333333333341</v>
      </c>
      <c r="M366" t="str">
        <f>VLOOKUP(J366,'Customer ID'!A:D,2,FALSE)</f>
        <v>Female</v>
      </c>
      <c r="N366" t="str">
        <f>VLOOKUP(J366,'Customer ID'!A:D,3,FALSE)</f>
        <v>26-35</v>
      </c>
      <c r="O366" t="str">
        <f>VLOOKUP(J366,'Customer ID'!A:D,4,FALSE)</f>
        <v>NC</v>
      </c>
    </row>
    <row r="367" spans="1:15" x14ac:dyDescent="0.3">
      <c r="A367" s="1">
        <v>43322</v>
      </c>
      <c r="B367" s="2">
        <v>0.66081018518518519</v>
      </c>
      <c r="C367" t="s">
        <v>102</v>
      </c>
      <c r="D367" t="s">
        <v>547</v>
      </c>
      <c r="E367">
        <v>1</v>
      </c>
      <c r="F367" t="s">
        <v>14</v>
      </c>
      <c r="G367">
        <v>889</v>
      </c>
      <c r="H367" s="3">
        <v>30</v>
      </c>
      <c r="I367" s="3">
        <v>0</v>
      </c>
      <c r="J367" t="s">
        <v>210</v>
      </c>
      <c r="K367">
        <v>3.56</v>
      </c>
      <c r="L367" s="5">
        <f t="shared" si="5"/>
        <v>0.88133333333333341</v>
      </c>
      <c r="M367" t="str">
        <f>VLOOKUP(J367,'Customer ID'!A:D,2,FALSE)</f>
        <v>Female</v>
      </c>
      <c r="N367" t="str">
        <f>VLOOKUP(J367,'Customer ID'!A:D,3,FALSE)</f>
        <v>36-45</v>
      </c>
      <c r="O367" t="str">
        <f>VLOOKUP(J367,'Customer ID'!A:D,4,FALSE)</f>
        <v>VA</v>
      </c>
    </row>
    <row r="368" spans="1:15" x14ac:dyDescent="0.3">
      <c r="A368" s="1">
        <v>43309</v>
      </c>
      <c r="B368" s="2">
        <v>0.62905092592592593</v>
      </c>
      <c r="C368" t="s">
        <v>32</v>
      </c>
      <c r="D368" t="s">
        <v>548</v>
      </c>
      <c r="E368">
        <v>1</v>
      </c>
      <c r="G368">
        <v>1271</v>
      </c>
      <c r="H368" s="3">
        <v>30</v>
      </c>
      <c r="I368" s="3">
        <v>0</v>
      </c>
      <c r="J368" t="s">
        <v>549</v>
      </c>
      <c r="K368">
        <v>3.56</v>
      </c>
      <c r="L368" s="5">
        <f t="shared" si="5"/>
        <v>0.88133333333333341</v>
      </c>
      <c r="M368" t="str">
        <f>VLOOKUP(J368,'Customer ID'!A:D,2,FALSE)</f>
        <v>Male</v>
      </c>
      <c r="N368" t="str">
        <f>VLOOKUP(J368,'Customer ID'!A:D,3,FALSE)</f>
        <v>46-55</v>
      </c>
      <c r="O368" t="str">
        <f>VLOOKUP(J368,'Customer ID'!A:D,4,FALSE)</f>
        <v>NC</v>
      </c>
    </row>
    <row r="369" spans="1:15" x14ac:dyDescent="0.3">
      <c r="A369" s="1">
        <v>43292</v>
      </c>
      <c r="B369" s="2">
        <v>0.57584490740740735</v>
      </c>
      <c r="C369" t="s">
        <v>136</v>
      </c>
      <c r="D369" t="s">
        <v>531</v>
      </c>
      <c r="E369">
        <v>1</v>
      </c>
      <c r="F369" t="s">
        <v>14</v>
      </c>
      <c r="G369">
        <v>1202</v>
      </c>
      <c r="H369" s="3">
        <v>30</v>
      </c>
      <c r="I369" s="3">
        <v>-4.5</v>
      </c>
      <c r="J369" t="s">
        <v>550</v>
      </c>
      <c r="K369">
        <v>3.56</v>
      </c>
      <c r="L369" s="5">
        <f t="shared" si="5"/>
        <v>0.88133333333333341</v>
      </c>
      <c r="M369" t="str">
        <f>VLOOKUP(J369,'Customer ID'!A:D,2,FALSE)</f>
        <v>Male</v>
      </c>
      <c r="N369" t="str">
        <f>VLOOKUP(J369,'Customer ID'!A:D,3,FALSE)</f>
        <v>18-25</v>
      </c>
      <c r="O369" t="str">
        <f>VLOOKUP(J369,'Customer ID'!A:D,4,FALSE)</f>
        <v>NC</v>
      </c>
    </row>
    <row r="370" spans="1:15" x14ac:dyDescent="0.3">
      <c r="A370" s="1">
        <v>43285</v>
      </c>
      <c r="B370" s="2">
        <v>0.61925925925925929</v>
      </c>
      <c r="C370" t="s">
        <v>136</v>
      </c>
      <c r="D370" t="s">
        <v>532</v>
      </c>
      <c r="E370">
        <v>1</v>
      </c>
      <c r="F370" t="s">
        <v>533</v>
      </c>
      <c r="G370">
        <v>1061</v>
      </c>
      <c r="H370" s="3">
        <v>30</v>
      </c>
      <c r="I370" s="3">
        <v>0</v>
      </c>
      <c r="J370" t="s">
        <v>551</v>
      </c>
      <c r="K370">
        <v>3.56</v>
      </c>
      <c r="L370" s="5">
        <f t="shared" si="5"/>
        <v>0.88133333333333341</v>
      </c>
      <c r="M370" t="str">
        <f>VLOOKUP(J370,'Customer ID'!A:D,2,FALSE)</f>
        <v>Female</v>
      </c>
      <c r="N370" t="str">
        <f>VLOOKUP(J370,'Customer ID'!A:D,3,FALSE)</f>
        <v>26-35</v>
      </c>
      <c r="O370" t="str">
        <f>VLOOKUP(J370,'Customer ID'!A:D,4,FALSE)</f>
        <v>NC</v>
      </c>
    </row>
    <row r="371" spans="1:15" x14ac:dyDescent="0.3">
      <c r="A371" s="1">
        <v>43284</v>
      </c>
      <c r="B371" s="2">
        <v>0.55861111111111106</v>
      </c>
      <c r="C371" t="s">
        <v>136</v>
      </c>
      <c r="D371" t="s">
        <v>532</v>
      </c>
      <c r="E371">
        <v>1</v>
      </c>
      <c r="F371" t="s">
        <v>552</v>
      </c>
      <c r="G371">
        <v>798</v>
      </c>
      <c r="H371" s="3">
        <v>30</v>
      </c>
      <c r="I371" s="3">
        <v>0</v>
      </c>
      <c r="J371" t="s">
        <v>553</v>
      </c>
      <c r="K371">
        <v>3.56</v>
      </c>
      <c r="L371" s="5">
        <f t="shared" si="5"/>
        <v>0.88133333333333341</v>
      </c>
      <c r="M371" t="str">
        <f>VLOOKUP(J371,'Customer ID'!A:D,2,FALSE)</f>
        <v>Female</v>
      </c>
      <c r="N371" t="str">
        <f>VLOOKUP(J371,'Customer ID'!A:D,3,FALSE)</f>
        <v>36-45</v>
      </c>
      <c r="O371" t="str">
        <f>VLOOKUP(J371,'Customer ID'!A:D,4,FALSE)</f>
        <v>SC</v>
      </c>
    </row>
    <row r="372" spans="1:15" x14ac:dyDescent="0.3">
      <c r="A372" s="1">
        <v>43267</v>
      </c>
      <c r="B372" s="2">
        <v>0.54425925925925933</v>
      </c>
      <c r="C372" t="s">
        <v>102</v>
      </c>
      <c r="D372" t="s">
        <v>554</v>
      </c>
      <c r="E372">
        <v>1</v>
      </c>
      <c r="G372">
        <v>381</v>
      </c>
      <c r="H372" s="3">
        <v>30</v>
      </c>
      <c r="I372" s="3">
        <v>0</v>
      </c>
      <c r="J372" t="s">
        <v>555</v>
      </c>
      <c r="K372">
        <v>3.56</v>
      </c>
      <c r="L372" s="5">
        <f t="shared" si="5"/>
        <v>0.88133333333333341</v>
      </c>
      <c r="M372" t="str">
        <f>VLOOKUP(J372,'Customer ID'!A:D,2,FALSE)</f>
        <v>Female</v>
      </c>
      <c r="N372" t="str">
        <f>VLOOKUP(J372,'Customer ID'!A:D,3,FALSE)</f>
        <v>46-55</v>
      </c>
      <c r="O372" t="str">
        <f>VLOOKUP(J372,'Customer ID'!A:D,4,FALSE)</f>
        <v>SC</v>
      </c>
    </row>
    <row r="373" spans="1:15" x14ac:dyDescent="0.3">
      <c r="A373" s="1">
        <v>43267</v>
      </c>
      <c r="B373" s="2">
        <v>0.54425925925925933</v>
      </c>
      <c r="C373" t="s">
        <v>136</v>
      </c>
      <c r="D373" t="s">
        <v>531</v>
      </c>
      <c r="E373">
        <v>1</v>
      </c>
      <c r="F373" t="s">
        <v>14</v>
      </c>
      <c r="G373">
        <v>1202</v>
      </c>
      <c r="H373" s="3">
        <v>30</v>
      </c>
      <c r="I373" s="3">
        <v>-4.5</v>
      </c>
      <c r="J373" t="s">
        <v>555</v>
      </c>
      <c r="K373">
        <v>3.56</v>
      </c>
      <c r="L373" s="5">
        <f t="shared" si="5"/>
        <v>0.88133333333333341</v>
      </c>
      <c r="M373" t="str">
        <f>VLOOKUP(J373,'Customer ID'!A:D,2,FALSE)</f>
        <v>Female</v>
      </c>
      <c r="N373" t="str">
        <f>VLOOKUP(J373,'Customer ID'!A:D,3,FALSE)</f>
        <v>46-55</v>
      </c>
      <c r="O373" t="str">
        <f>VLOOKUP(J373,'Customer ID'!A:D,4,FALSE)</f>
        <v>SC</v>
      </c>
    </row>
    <row r="374" spans="1:15" x14ac:dyDescent="0.3">
      <c r="A374" s="1">
        <v>43258</v>
      </c>
      <c r="B374" s="2">
        <v>0.72777777777777775</v>
      </c>
      <c r="C374" t="s">
        <v>32</v>
      </c>
      <c r="D374" t="s">
        <v>556</v>
      </c>
      <c r="E374">
        <v>1</v>
      </c>
      <c r="G374">
        <v>210</v>
      </c>
      <c r="H374" s="3">
        <v>30</v>
      </c>
      <c r="I374" s="3">
        <v>-3</v>
      </c>
      <c r="K374">
        <v>3.56</v>
      </c>
      <c r="L374" s="5">
        <f t="shared" si="5"/>
        <v>0.88133333333333341</v>
      </c>
      <c r="M374" t="e">
        <f>VLOOKUP(J374,'Customer ID'!A:D,2,FALSE)</f>
        <v>#N/A</v>
      </c>
      <c r="N374" t="e">
        <f>VLOOKUP(J374,'Customer ID'!A:D,3,FALSE)</f>
        <v>#N/A</v>
      </c>
      <c r="O374" t="e">
        <f>VLOOKUP(J374,'Customer ID'!A:D,4,FALSE)</f>
        <v>#N/A</v>
      </c>
    </row>
    <row r="375" spans="1:15" x14ac:dyDescent="0.3">
      <c r="A375" s="1">
        <v>43251</v>
      </c>
      <c r="B375" s="2">
        <v>0.56637731481481479</v>
      </c>
      <c r="C375" t="s">
        <v>32</v>
      </c>
      <c r="D375" t="s">
        <v>557</v>
      </c>
      <c r="E375">
        <v>1</v>
      </c>
      <c r="F375" t="s">
        <v>14</v>
      </c>
      <c r="G375">
        <v>985</v>
      </c>
      <c r="H375" s="3">
        <v>30</v>
      </c>
      <c r="I375" s="3">
        <v>0</v>
      </c>
      <c r="J375" t="s">
        <v>558</v>
      </c>
      <c r="K375">
        <v>3.56</v>
      </c>
      <c r="L375" s="5">
        <f t="shared" si="5"/>
        <v>0.88133333333333341</v>
      </c>
      <c r="M375" t="str">
        <f>VLOOKUP(J375,'Customer ID'!A:D,2,FALSE)</f>
        <v>Male</v>
      </c>
      <c r="N375" t="str">
        <f>VLOOKUP(J375,'Customer ID'!A:D,3,FALSE)</f>
        <v>18-25</v>
      </c>
      <c r="O375" t="str">
        <f>VLOOKUP(J375,'Customer ID'!A:D,4,FALSE)</f>
        <v>TN</v>
      </c>
    </row>
    <row r="376" spans="1:15" x14ac:dyDescent="0.3">
      <c r="A376" s="1">
        <v>43250</v>
      </c>
      <c r="B376" s="2">
        <v>0.60486111111111118</v>
      </c>
      <c r="C376" t="s">
        <v>136</v>
      </c>
      <c r="D376" t="s">
        <v>531</v>
      </c>
      <c r="E376">
        <v>1</v>
      </c>
      <c r="F376" t="s">
        <v>14</v>
      </c>
      <c r="G376">
        <v>1202</v>
      </c>
      <c r="H376" s="3">
        <v>30</v>
      </c>
      <c r="I376" s="3">
        <v>0</v>
      </c>
      <c r="J376" t="s">
        <v>559</v>
      </c>
      <c r="K376">
        <v>3.56</v>
      </c>
      <c r="L376" s="5">
        <f t="shared" si="5"/>
        <v>0.88133333333333341</v>
      </c>
      <c r="M376" t="str">
        <f>VLOOKUP(J376,'Customer ID'!A:D,2,FALSE)</f>
        <v>Male</v>
      </c>
      <c r="N376" t="str">
        <f>VLOOKUP(J376,'Customer ID'!A:D,3,FALSE)</f>
        <v>26-35</v>
      </c>
      <c r="O376" t="str">
        <f>VLOOKUP(J376,'Customer ID'!A:D,4,FALSE)</f>
        <v>VA</v>
      </c>
    </row>
    <row r="377" spans="1:15" x14ac:dyDescent="0.3">
      <c r="A377" s="1">
        <v>43239</v>
      </c>
      <c r="B377" s="2">
        <v>0.577662037037037</v>
      </c>
      <c r="C377" t="s">
        <v>136</v>
      </c>
      <c r="D377" t="s">
        <v>532</v>
      </c>
      <c r="E377">
        <v>1</v>
      </c>
      <c r="F377" t="s">
        <v>560</v>
      </c>
      <c r="G377">
        <v>1062</v>
      </c>
      <c r="H377" s="3">
        <v>30</v>
      </c>
      <c r="I377" s="3">
        <v>0</v>
      </c>
      <c r="J377" t="s">
        <v>561</v>
      </c>
      <c r="K377">
        <v>3.56</v>
      </c>
      <c r="L377" s="5">
        <f t="shared" si="5"/>
        <v>0.88133333333333341</v>
      </c>
      <c r="M377" t="str">
        <f>VLOOKUP(J377,'Customer ID'!A:D,2,FALSE)</f>
        <v>Male</v>
      </c>
      <c r="N377" t="str">
        <f>VLOOKUP(J377,'Customer ID'!A:D,3,FALSE)</f>
        <v>36-45</v>
      </c>
      <c r="O377" t="str">
        <f>VLOOKUP(J377,'Customer ID'!A:D,4,FALSE)</f>
        <v>VA</v>
      </c>
    </row>
    <row r="378" spans="1:15" x14ac:dyDescent="0.3">
      <c r="A378" s="1">
        <v>43222</v>
      </c>
      <c r="B378" s="2">
        <v>0.70351851851851854</v>
      </c>
      <c r="C378" t="s">
        <v>116</v>
      </c>
      <c r="D378" t="s">
        <v>133</v>
      </c>
      <c r="E378">
        <v>1</v>
      </c>
      <c r="F378" t="s">
        <v>562</v>
      </c>
      <c r="G378">
        <v>1112</v>
      </c>
      <c r="H378" s="3">
        <v>30</v>
      </c>
      <c r="I378" s="3">
        <v>0</v>
      </c>
      <c r="J378" t="s">
        <v>207</v>
      </c>
      <c r="K378">
        <v>3.56</v>
      </c>
      <c r="L378" s="5">
        <f t="shared" si="5"/>
        <v>0.88133333333333341</v>
      </c>
      <c r="M378" t="str">
        <f>VLOOKUP(J378,'Customer ID'!A:D,2,FALSE)</f>
        <v>Male</v>
      </c>
      <c r="N378" t="str">
        <f>VLOOKUP(J378,'Customer ID'!A:D,3,FALSE)</f>
        <v>18-25</v>
      </c>
      <c r="O378" t="str">
        <f>VLOOKUP(J378,'Customer ID'!A:D,4,FALSE)</f>
        <v>VA</v>
      </c>
    </row>
    <row r="379" spans="1:15" x14ac:dyDescent="0.3">
      <c r="A379" s="1">
        <v>43204</v>
      </c>
      <c r="B379" s="2">
        <v>0.65384259259259259</v>
      </c>
      <c r="C379" t="s">
        <v>102</v>
      </c>
      <c r="D379" t="s">
        <v>554</v>
      </c>
      <c r="E379">
        <v>1</v>
      </c>
      <c r="G379">
        <v>381</v>
      </c>
      <c r="H379" s="3">
        <v>30</v>
      </c>
      <c r="I379" s="3">
        <v>-3</v>
      </c>
      <c r="J379" t="s">
        <v>101</v>
      </c>
      <c r="K379">
        <v>3.56</v>
      </c>
      <c r="L379" s="5">
        <f t="shared" si="5"/>
        <v>0.88133333333333341</v>
      </c>
      <c r="M379" t="str">
        <f>VLOOKUP(J379,'Customer ID'!A:D,2,FALSE)</f>
        <v>Male</v>
      </c>
      <c r="N379" t="str">
        <f>VLOOKUP(J379,'Customer ID'!A:D,3,FALSE)</f>
        <v>36-45</v>
      </c>
      <c r="O379" t="str">
        <f>VLOOKUP(J379,'Customer ID'!A:D,4,FALSE)</f>
        <v>FL</v>
      </c>
    </row>
    <row r="380" spans="1:15" x14ac:dyDescent="0.3">
      <c r="A380" s="1">
        <v>43195</v>
      </c>
      <c r="B380" s="2">
        <v>0.63164351851851852</v>
      </c>
      <c r="C380" t="s">
        <v>136</v>
      </c>
      <c r="D380" t="s">
        <v>563</v>
      </c>
      <c r="E380">
        <v>1</v>
      </c>
      <c r="G380">
        <v>296</v>
      </c>
      <c r="H380" s="3">
        <v>30</v>
      </c>
      <c r="I380" s="3">
        <v>0</v>
      </c>
      <c r="J380" t="s">
        <v>564</v>
      </c>
      <c r="K380">
        <v>3.56</v>
      </c>
      <c r="L380" s="5">
        <f t="shared" si="5"/>
        <v>0.88133333333333341</v>
      </c>
      <c r="M380" t="str">
        <f>VLOOKUP(J380,'Customer ID'!A:D,2,FALSE)</f>
        <v>Female</v>
      </c>
      <c r="N380" t="str">
        <f>VLOOKUP(J380,'Customer ID'!A:D,3,FALSE)</f>
        <v>64+</v>
      </c>
      <c r="O380" t="str">
        <f>VLOOKUP(J380,'Customer ID'!A:D,4,FALSE)</f>
        <v>GA</v>
      </c>
    </row>
    <row r="381" spans="1:15" x14ac:dyDescent="0.3">
      <c r="A381" s="1">
        <v>43183</v>
      </c>
      <c r="B381" s="2">
        <v>0.50902777777777775</v>
      </c>
      <c r="C381" t="s">
        <v>116</v>
      </c>
      <c r="D381" t="s">
        <v>565</v>
      </c>
      <c r="E381">
        <v>1</v>
      </c>
      <c r="G381">
        <v>161</v>
      </c>
      <c r="H381" s="3">
        <v>30</v>
      </c>
      <c r="I381" s="3">
        <v>-6</v>
      </c>
      <c r="J381" t="s">
        <v>566</v>
      </c>
      <c r="K381">
        <v>3.56</v>
      </c>
      <c r="L381" s="5">
        <f t="shared" si="5"/>
        <v>0.88133333333333341</v>
      </c>
      <c r="M381" t="str">
        <f>VLOOKUP(J381,'Customer ID'!A:D,2,FALSE)</f>
        <v>Female</v>
      </c>
      <c r="N381" t="str">
        <f>VLOOKUP(J381,'Customer ID'!A:D,3,FALSE)</f>
        <v>18-25</v>
      </c>
      <c r="O381" t="str">
        <f>VLOOKUP(J381,'Customer ID'!A:D,4,FALSE)</f>
        <v>GA</v>
      </c>
    </row>
    <row r="382" spans="1:15" x14ac:dyDescent="0.3">
      <c r="A382" s="1">
        <v>43168</v>
      </c>
      <c r="B382" s="2">
        <v>0.54339120370370375</v>
      </c>
      <c r="C382" t="s">
        <v>136</v>
      </c>
      <c r="D382" t="s">
        <v>567</v>
      </c>
      <c r="E382">
        <v>1</v>
      </c>
      <c r="F382" t="s">
        <v>14</v>
      </c>
      <c r="G382">
        <v>762</v>
      </c>
      <c r="H382" s="3">
        <v>30</v>
      </c>
      <c r="I382" s="3">
        <v>0</v>
      </c>
      <c r="K382">
        <v>3.56</v>
      </c>
      <c r="L382" s="5">
        <f t="shared" si="5"/>
        <v>0.88133333333333341</v>
      </c>
      <c r="M382" t="e">
        <f>VLOOKUP(J382,'Customer ID'!A:D,2,FALSE)</f>
        <v>#N/A</v>
      </c>
      <c r="N382" t="e">
        <f>VLOOKUP(J382,'Customer ID'!A:D,3,FALSE)</f>
        <v>#N/A</v>
      </c>
      <c r="O382" t="e">
        <f>VLOOKUP(J382,'Customer ID'!A:D,4,FALSE)</f>
        <v>#N/A</v>
      </c>
    </row>
    <row r="383" spans="1:15" x14ac:dyDescent="0.3">
      <c r="A383" s="1">
        <v>43162</v>
      </c>
      <c r="B383" s="2">
        <v>0.59803240740740737</v>
      </c>
      <c r="C383" t="s">
        <v>136</v>
      </c>
      <c r="D383" t="s">
        <v>567</v>
      </c>
      <c r="E383">
        <v>1</v>
      </c>
      <c r="F383" t="s">
        <v>14</v>
      </c>
      <c r="G383">
        <v>762</v>
      </c>
      <c r="H383" s="3">
        <v>30</v>
      </c>
      <c r="I383" s="3">
        <v>0</v>
      </c>
      <c r="J383" t="s">
        <v>207</v>
      </c>
      <c r="K383">
        <v>3.56</v>
      </c>
      <c r="L383" s="5">
        <f t="shared" si="5"/>
        <v>0.88133333333333341</v>
      </c>
      <c r="M383" t="str">
        <f>VLOOKUP(J383,'Customer ID'!A:D,2,FALSE)</f>
        <v>Male</v>
      </c>
      <c r="N383" t="str">
        <f>VLOOKUP(J383,'Customer ID'!A:D,3,FALSE)</f>
        <v>18-25</v>
      </c>
      <c r="O383" t="str">
        <f>VLOOKUP(J383,'Customer ID'!A:D,4,FALSE)</f>
        <v>VA</v>
      </c>
    </row>
    <row r="384" spans="1:15" x14ac:dyDescent="0.3">
      <c r="A384" s="1">
        <v>43161</v>
      </c>
      <c r="B384" s="2">
        <v>0.80098379629629635</v>
      </c>
      <c r="C384" t="s">
        <v>102</v>
      </c>
      <c r="D384" t="s">
        <v>554</v>
      </c>
      <c r="E384">
        <v>1</v>
      </c>
      <c r="G384">
        <v>381</v>
      </c>
      <c r="H384" s="3">
        <v>30</v>
      </c>
      <c r="I384" s="3">
        <v>-3</v>
      </c>
      <c r="J384" t="s">
        <v>568</v>
      </c>
      <c r="K384">
        <v>3.56</v>
      </c>
      <c r="L384" s="5">
        <f t="shared" si="5"/>
        <v>0.88133333333333341</v>
      </c>
      <c r="M384" t="str">
        <f>VLOOKUP(J384,'Customer ID'!A:D,2,FALSE)</f>
        <v>Male</v>
      </c>
      <c r="N384" t="str">
        <f>VLOOKUP(J384,'Customer ID'!A:D,3,FALSE)</f>
        <v>18-25</v>
      </c>
      <c r="O384" t="str">
        <f>VLOOKUP(J384,'Customer ID'!A:D,4,FALSE)</f>
        <v>FL</v>
      </c>
    </row>
    <row r="385" spans="1:15" x14ac:dyDescent="0.3">
      <c r="A385" s="1">
        <v>43152</v>
      </c>
      <c r="B385" s="2">
        <v>0.86940972222222224</v>
      </c>
      <c r="C385" t="s">
        <v>102</v>
      </c>
      <c r="D385" t="s">
        <v>554</v>
      </c>
      <c r="E385">
        <v>1</v>
      </c>
      <c r="G385">
        <v>381</v>
      </c>
      <c r="H385" s="3">
        <v>30</v>
      </c>
      <c r="I385" s="3">
        <v>-3</v>
      </c>
      <c r="J385" t="s">
        <v>119</v>
      </c>
      <c r="K385">
        <v>3.56</v>
      </c>
      <c r="L385" s="5">
        <f t="shared" si="5"/>
        <v>0.88133333333333341</v>
      </c>
      <c r="M385" t="str">
        <f>VLOOKUP(J385,'Customer ID'!A:D,2,FALSE)</f>
        <v>Female</v>
      </c>
      <c r="N385" t="str">
        <f>VLOOKUP(J385,'Customer ID'!A:D,3,FALSE)</f>
        <v>18-25</v>
      </c>
      <c r="O385" t="str">
        <f>VLOOKUP(J385,'Customer ID'!A:D,4,FALSE)</f>
        <v>NC</v>
      </c>
    </row>
    <row r="386" spans="1:15" x14ac:dyDescent="0.3">
      <c r="A386" s="1">
        <v>43144</v>
      </c>
      <c r="B386" s="2">
        <v>0.74986111111111109</v>
      </c>
      <c r="C386" t="s">
        <v>102</v>
      </c>
      <c r="D386" t="s">
        <v>569</v>
      </c>
      <c r="E386">
        <v>1</v>
      </c>
      <c r="G386">
        <v>415</v>
      </c>
      <c r="H386" s="3">
        <v>30</v>
      </c>
      <c r="I386" s="3">
        <v>-4.5</v>
      </c>
      <c r="J386" t="s">
        <v>383</v>
      </c>
      <c r="K386">
        <v>3.56</v>
      </c>
      <c r="L386" s="5">
        <f t="shared" si="5"/>
        <v>0.88133333333333341</v>
      </c>
      <c r="M386" t="str">
        <f>VLOOKUP(J386,'Customer ID'!A:D,2,FALSE)</f>
        <v>Male</v>
      </c>
      <c r="N386" t="str">
        <f>VLOOKUP(J386,'Customer ID'!A:D,3,FALSE)</f>
        <v>46-55</v>
      </c>
      <c r="O386" t="str">
        <f>VLOOKUP(J386,'Customer ID'!A:D,4,FALSE)</f>
        <v>SC</v>
      </c>
    </row>
    <row r="387" spans="1:15" x14ac:dyDescent="0.3">
      <c r="A387" s="1">
        <v>43139</v>
      </c>
      <c r="B387" s="2">
        <v>0.56035879629629626</v>
      </c>
      <c r="C387" t="s">
        <v>32</v>
      </c>
      <c r="D387" t="s">
        <v>570</v>
      </c>
      <c r="E387">
        <v>1</v>
      </c>
      <c r="G387">
        <v>249</v>
      </c>
      <c r="H387" s="3">
        <v>30</v>
      </c>
      <c r="I387" s="3">
        <v>0</v>
      </c>
      <c r="J387" t="s">
        <v>571</v>
      </c>
      <c r="K387">
        <v>3.56</v>
      </c>
      <c r="L387" s="5">
        <f t="shared" ref="L387:L450" si="6">(H387-K387)/H387</f>
        <v>0.88133333333333341</v>
      </c>
      <c r="M387" t="str">
        <f>VLOOKUP(J387,'Customer ID'!A:D,2,FALSE)</f>
        <v>Female</v>
      </c>
      <c r="N387" t="str">
        <f>VLOOKUP(J387,'Customer ID'!A:D,3,FALSE)</f>
        <v>18-25</v>
      </c>
      <c r="O387" t="str">
        <f>VLOOKUP(J387,'Customer ID'!A:D,4,FALSE)</f>
        <v>NC</v>
      </c>
    </row>
    <row r="388" spans="1:15" x14ac:dyDescent="0.3">
      <c r="A388" s="1">
        <v>43134</v>
      </c>
      <c r="B388" s="2">
        <v>0.65346064814814808</v>
      </c>
      <c r="C388" t="s">
        <v>102</v>
      </c>
      <c r="D388" t="s">
        <v>572</v>
      </c>
      <c r="E388">
        <v>2</v>
      </c>
      <c r="F388" t="s">
        <v>14</v>
      </c>
      <c r="G388">
        <v>893</v>
      </c>
      <c r="H388" s="3">
        <v>30</v>
      </c>
      <c r="I388" s="3">
        <v>0</v>
      </c>
      <c r="J388" t="s">
        <v>573</v>
      </c>
      <c r="K388">
        <v>3.56</v>
      </c>
      <c r="L388" s="5">
        <f t="shared" si="6"/>
        <v>0.88133333333333341</v>
      </c>
      <c r="M388" t="str">
        <f>VLOOKUP(J388,'Customer ID'!A:D,2,FALSE)</f>
        <v>Female</v>
      </c>
      <c r="N388" t="str">
        <f>VLOOKUP(J388,'Customer ID'!A:D,3,FALSE)</f>
        <v>26-35</v>
      </c>
      <c r="O388" t="str">
        <f>VLOOKUP(J388,'Customer ID'!A:D,4,FALSE)</f>
        <v>NC</v>
      </c>
    </row>
    <row r="389" spans="1:15" x14ac:dyDescent="0.3">
      <c r="A389" s="1">
        <v>43113</v>
      </c>
      <c r="B389" s="2">
        <v>0.57480324074074074</v>
      </c>
      <c r="C389" t="s">
        <v>102</v>
      </c>
      <c r="D389" t="s">
        <v>574</v>
      </c>
      <c r="E389">
        <v>1</v>
      </c>
      <c r="G389">
        <v>423</v>
      </c>
      <c r="H389" s="3">
        <v>30</v>
      </c>
      <c r="I389" s="3">
        <v>0</v>
      </c>
      <c r="J389" t="s">
        <v>575</v>
      </c>
      <c r="K389">
        <v>3.56</v>
      </c>
      <c r="L389" s="5">
        <f t="shared" si="6"/>
        <v>0.88133333333333341</v>
      </c>
      <c r="M389" t="str">
        <f>VLOOKUP(J389,'Customer ID'!A:D,2,FALSE)</f>
        <v>Male</v>
      </c>
      <c r="N389" t="str">
        <f>VLOOKUP(J389,'Customer ID'!A:D,3,FALSE)</f>
        <v>36-45</v>
      </c>
      <c r="O389" t="str">
        <f>VLOOKUP(J389,'Customer ID'!A:D,4,FALSE)</f>
        <v>NC</v>
      </c>
    </row>
    <row r="390" spans="1:15" x14ac:dyDescent="0.3">
      <c r="A390" s="1">
        <v>43111</v>
      </c>
      <c r="B390" s="2">
        <v>0.67498842592592589</v>
      </c>
      <c r="C390" t="s">
        <v>102</v>
      </c>
      <c r="D390" t="s">
        <v>554</v>
      </c>
      <c r="E390">
        <v>1</v>
      </c>
      <c r="G390">
        <v>381</v>
      </c>
      <c r="H390" s="3">
        <v>30</v>
      </c>
      <c r="I390" s="3">
        <v>0</v>
      </c>
      <c r="K390">
        <v>3.56</v>
      </c>
      <c r="L390" s="5">
        <f t="shared" si="6"/>
        <v>0.88133333333333341</v>
      </c>
      <c r="M390" t="e">
        <f>VLOOKUP(J390,'Customer ID'!A:D,2,FALSE)</f>
        <v>#N/A</v>
      </c>
      <c r="N390" t="e">
        <f>VLOOKUP(J390,'Customer ID'!A:D,3,FALSE)</f>
        <v>#N/A</v>
      </c>
      <c r="O390" t="e">
        <f>VLOOKUP(J390,'Customer ID'!A:D,4,FALSE)</f>
        <v>#N/A</v>
      </c>
    </row>
    <row r="391" spans="1:15" x14ac:dyDescent="0.3">
      <c r="A391" s="1">
        <v>43098</v>
      </c>
      <c r="B391" s="2">
        <v>0.68186342592592597</v>
      </c>
      <c r="C391" t="s">
        <v>136</v>
      </c>
      <c r="D391" t="s">
        <v>563</v>
      </c>
      <c r="E391">
        <v>1</v>
      </c>
      <c r="G391">
        <v>296</v>
      </c>
      <c r="H391" s="3">
        <v>30</v>
      </c>
      <c r="I391" s="3">
        <v>0</v>
      </c>
      <c r="J391" t="s">
        <v>392</v>
      </c>
      <c r="K391">
        <v>3.56</v>
      </c>
      <c r="L391" s="5">
        <f t="shared" si="6"/>
        <v>0.88133333333333341</v>
      </c>
      <c r="M391" t="str">
        <f>VLOOKUP(J391,'Customer ID'!A:D,2,FALSE)</f>
        <v>Female</v>
      </c>
      <c r="N391" t="str">
        <f>VLOOKUP(J391,'Customer ID'!A:D,3,FALSE)</f>
        <v>46-55</v>
      </c>
      <c r="O391" t="str">
        <f>VLOOKUP(J391,'Customer ID'!A:D,4,FALSE)</f>
        <v>VA</v>
      </c>
    </row>
    <row r="392" spans="1:15" x14ac:dyDescent="0.3">
      <c r="A392" s="1">
        <v>43097</v>
      </c>
      <c r="B392" s="2">
        <v>0.58785879629629634</v>
      </c>
      <c r="C392" t="s">
        <v>32</v>
      </c>
      <c r="D392" t="s">
        <v>576</v>
      </c>
      <c r="E392">
        <v>1</v>
      </c>
      <c r="G392">
        <v>204</v>
      </c>
      <c r="H392" s="3">
        <v>30</v>
      </c>
      <c r="I392" s="3">
        <v>-4.5</v>
      </c>
      <c r="J392" t="s">
        <v>577</v>
      </c>
      <c r="K392">
        <v>3.56</v>
      </c>
      <c r="L392" s="5">
        <f t="shared" si="6"/>
        <v>0.88133333333333341</v>
      </c>
      <c r="M392" t="str">
        <f>VLOOKUP(J392,'Customer ID'!A:D,2,FALSE)</f>
        <v>Female</v>
      </c>
      <c r="N392" t="str">
        <f>VLOOKUP(J392,'Customer ID'!A:D,3,FALSE)</f>
        <v>18-25</v>
      </c>
      <c r="O392" t="str">
        <f>VLOOKUP(J392,'Customer ID'!A:D,4,FALSE)</f>
        <v>NC</v>
      </c>
    </row>
    <row r="393" spans="1:15" x14ac:dyDescent="0.3">
      <c r="A393" s="1">
        <v>43091</v>
      </c>
      <c r="B393" s="2">
        <v>0.67991898148148155</v>
      </c>
      <c r="C393" t="s">
        <v>136</v>
      </c>
      <c r="D393" t="s">
        <v>567</v>
      </c>
      <c r="E393">
        <v>1</v>
      </c>
      <c r="F393" t="s">
        <v>14</v>
      </c>
      <c r="G393">
        <v>762</v>
      </c>
      <c r="H393" s="3">
        <v>30</v>
      </c>
      <c r="I393" s="3">
        <v>-4.5</v>
      </c>
      <c r="J393" t="s">
        <v>578</v>
      </c>
      <c r="K393">
        <v>3.56</v>
      </c>
      <c r="L393" s="5">
        <f t="shared" si="6"/>
        <v>0.88133333333333341</v>
      </c>
      <c r="M393" t="str">
        <f>VLOOKUP(J393,'Customer ID'!A:D,2,FALSE)</f>
        <v>Female</v>
      </c>
      <c r="N393" t="str">
        <f>VLOOKUP(J393,'Customer ID'!A:D,3,FALSE)</f>
        <v>26-35</v>
      </c>
      <c r="O393" t="str">
        <f>VLOOKUP(J393,'Customer ID'!A:D,4,FALSE)</f>
        <v>SC</v>
      </c>
    </row>
    <row r="394" spans="1:15" x14ac:dyDescent="0.3">
      <c r="A394" s="1">
        <v>43090</v>
      </c>
      <c r="B394" s="2">
        <v>0.65737268518518521</v>
      </c>
      <c r="C394" t="s">
        <v>102</v>
      </c>
      <c r="D394" t="s">
        <v>574</v>
      </c>
      <c r="E394">
        <v>1</v>
      </c>
      <c r="G394">
        <v>423</v>
      </c>
      <c r="H394" s="3">
        <v>30</v>
      </c>
      <c r="I394" s="3">
        <v>-4.5</v>
      </c>
      <c r="J394" t="s">
        <v>579</v>
      </c>
      <c r="K394">
        <v>3.56</v>
      </c>
      <c r="L394" s="5">
        <f t="shared" si="6"/>
        <v>0.88133333333333341</v>
      </c>
      <c r="M394" t="str">
        <f>VLOOKUP(J394,'Customer ID'!A:D,2,FALSE)</f>
        <v>Female</v>
      </c>
      <c r="N394" t="str">
        <f>VLOOKUP(J394,'Customer ID'!A:D,3,FALSE)</f>
        <v>36-45</v>
      </c>
      <c r="O394" t="str">
        <f>VLOOKUP(J394,'Customer ID'!A:D,4,FALSE)</f>
        <v>SC</v>
      </c>
    </row>
    <row r="395" spans="1:15" x14ac:dyDescent="0.3">
      <c r="A395" s="1">
        <v>43090</v>
      </c>
      <c r="B395" s="2">
        <v>0.65307870370370369</v>
      </c>
      <c r="C395" t="s">
        <v>136</v>
      </c>
      <c r="D395" t="s">
        <v>567</v>
      </c>
      <c r="E395">
        <v>1</v>
      </c>
      <c r="F395" t="s">
        <v>14</v>
      </c>
      <c r="G395">
        <v>762</v>
      </c>
      <c r="H395" s="3">
        <v>30</v>
      </c>
      <c r="I395" s="3">
        <v>-4.5</v>
      </c>
      <c r="J395" t="s">
        <v>580</v>
      </c>
      <c r="K395">
        <v>3.56</v>
      </c>
      <c r="L395" s="5">
        <f t="shared" si="6"/>
        <v>0.88133333333333341</v>
      </c>
      <c r="M395" t="str">
        <f>VLOOKUP(J395,'Customer ID'!A:D,2,FALSE)</f>
        <v>Female</v>
      </c>
      <c r="N395" t="str">
        <f>VLOOKUP(J395,'Customer ID'!A:D,3,FALSE)</f>
        <v>46-55</v>
      </c>
      <c r="O395" t="str">
        <f>VLOOKUP(J395,'Customer ID'!A:D,4,FALSE)</f>
        <v>SC</v>
      </c>
    </row>
    <row r="396" spans="1:15" x14ac:dyDescent="0.3">
      <c r="A396" s="1">
        <v>43078</v>
      </c>
      <c r="B396" s="2">
        <v>0.61416666666666664</v>
      </c>
      <c r="C396" t="s">
        <v>136</v>
      </c>
      <c r="D396" t="s">
        <v>563</v>
      </c>
      <c r="E396">
        <v>1</v>
      </c>
      <c r="G396">
        <v>296</v>
      </c>
      <c r="H396" s="3">
        <v>30</v>
      </c>
      <c r="I396" s="3">
        <v>0</v>
      </c>
      <c r="J396" t="s">
        <v>248</v>
      </c>
      <c r="K396">
        <v>3.56</v>
      </c>
      <c r="L396" s="5">
        <f t="shared" si="6"/>
        <v>0.88133333333333341</v>
      </c>
      <c r="M396" t="str">
        <f>VLOOKUP(J396,'Customer ID'!A:D,2,FALSE)</f>
        <v>Female</v>
      </c>
      <c r="N396" t="str">
        <f>VLOOKUP(J396,'Customer ID'!A:D,3,FALSE)</f>
        <v>46-55</v>
      </c>
      <c r="O396" t="str">
        <f>VLOOKUP(J396,'Customer ID'!A:D,4,FALSE)</f>
        <v>FL</v>
      </c>
    </row>
    <row r="397" spans="1:15" x14ac:dyDescent="0.3">
      <c r="A397" s="1">
        <v>43076</v>
      </c>
      <c r="B397" s="2">
        <v>0.64743055555555562</v>
      </c>
      <c r="C397" t="s">
        <v>537</v>
      </c>
      <c r="D397" t="s">
        <v>581</v>
      </c>
      <c r="E397">
        <v>2</v>
      </c>
      <c r="G397">
        <v>531</v>
      </c>
      <c r="H397" s="3">
        <v>30</v>
      </c>
      <c r="I397" s="3">
        <v>0</v>
      </c>
      <c r="J397" t="s">
        <v>119</v>
      </c>
      <c r="K397">
        <v>3.56</v>
      </c>
      <c r="L397" s="5">
        <f t="shared" si="6"/>
        <v>0.88133333333333341</v>
      </c>
      <c r="M397" t="str">
        <f>VLOOKUP(J397,'Customer ID'!A:D,2,FALSE)</f>
        <v>Female</v>
      </c>
      <c r="N397" t="str">
        <f>VLOOKUP(J397,'Customer ID'!A:D,3,FALSE)</f>
        <v>18-25</v>
      </c>
      <c r="O397" t="str">
        <f>VLOOKUP(J397,'Customer ID'!A:D,4,FALSE)</f>
        <v>NC</v>
      </c>
    </row>
    <row r="398" spans="1:15" x14ac:dyDescent="0.3">
      <c r="A398" s="1">
        <v>43075</v>
      </c>
      <c r="B398" s="2">
        <v>0.58925925925925926</v>
      </c>
      <c r="C398" t="s">
        <v>102</v>
      </c>
      <c r="D398" t="s">
        <v>554</v>
      </c>
      <c r="E398">
        <v>1</v>
      </c>
      <c r="G398">
        <v>381</v>
      </c>
      <c r="H398" s="3">
        <v>30</v>
      </c>
      <c r="I398" s="3">
        <v>0</v>
      </c>
      <c r="J398" t="s">
        <v>582</v>
      </c>
      <c r="K398">
        <v>3.56</v>
      </c>
      <c r="L398" s="5">
        <f t="shared" si="6"/>
        <v>0.88133333333333341</v>
      </c>
      <c r="M398" t="str">
        <f>VLOOKUP(J398,'Customer ID'!A:D,2,FALSE)</f>
        <v>Male</v>
      </c>
      <c r="N398" t="str">
        <f>VLOOKUP(J398,'Customer ID'!A:D,3,FALSE)</f>
        <v>18-25</v>
      </c>
      <c r="O398" t="str">
        <f>VLOOKUP(J398,'Customer ID'!A:D,4,FALSE)</f>
        <v>VA</v>
      </c>
    </row>
    <row r="399" spans="1:15" x14ac:dyDescent="0.3">
      <c r="A399" s="1">
        <v>43070</v>
      </c>
      <c r="B399" s="2">
        <v>0.85506944444444455</v>
      </c>
      <c r="C399" t="s">
        <v>102</v>
      </c>
      <c r="D399" t="s">
        <v>554</v>
      </c>
      <c r="E399">
        <v>1</v>
      </c>
      <c r="G399">
        <v>381</v>
      </c>
      <c r="H399" s="3">
        <v>30</v>
      </c>
      <c r="I399" s="3">
        <v>-3</v>
      </c>
      <c r="J399" t="s">
        <v>583</v>
      </c>
      <c r="K399">
        <v>3.56</v>
      </c>
      <c r="L399" s="5">
        <f t="shared" si="6"/>
        <v>0.88133333333333341</v>
      </c>
      <c r="M399" t="str">
        <f>VLOOKUP(J399,'Customer ID'!A:D,2,FALSE)</f>
        <v>Female</v>
      </c>
      <c r="N399" t="str">
        <f>VLOOKUP(J399,'Customer ID'!A:D,3,FALSE)</f>
        <v>26-35</v>
      </c>
      <c r="O399" t="str">
        <f>VLOOKUP(J399,'Customer ID'!A:D,4,FALSE)</f>
        <v>GA</v>
      </c>
    </row>
    <row r="400" spans="1:15" x14ac:dyDescent="0.3">
      <c r="A400" s="1">
        <v>43063</v>
      </c>
      <c r="B400" s="2">
        <v>0.78839120370370364</v>
      </c>
      <c r="C400" t="s">
        <v>32</v>
      </c>
      <c r="D400" t="s">
        <v>584</v>
      </c>
      <c r="E400">
        <v>1</v>
      </c>
      <c r="G400">
        <v>207</v>
      </c>
      <c r="H400" s="3">
        <v>30</v>
      </c>
      <c r="I400" s="3">
        <v>-6</v>
      </c>
      <c r="J400" t="s">
        <v>159</v>
      </c>
      <c r="K400">
        <v>3.56</v>
      </c>
      <c r="L400" s="5">
        <f t="shared" si="6"/>
        <v>0.88133333333333341</v>
      </c>
      <c r="M400" t="str">
        <f>VLOOKUP(J400,'Customer ID'!A:D,2,FALSE)</f>
        <v>Female</v>
      </c>
      <c r="N400" t="str">
        <f>VLOOKUP(J400,'Customer ID'!A:D,3,FALSE)</f>
        <v>26-35</v>
      </c>
      <c r="O400" t="str">
        <f>VLOOKUP(J400,'Customer ID'!A:D,4,FALSE)</f>
        <v>NC</v>
      </c>
    </row>
    <row r="401" spans="1:15" x14ac:dyDescent="0.3">
      <c r="A401" s="1">
        <v>43063</v>
      </c>
      <c r="B401" s="2">
        <v>0.78839120370370364</v>
      </c>
      <c r="C401" t="s">
        <v>32</v>
      </c>
      <c r="D401" t="s">
        <v>585</v>
      </c>
      <c r="E401">
        <v>1</v>
      </c>
      <c r="G401">
        <v>243</v>
      </c>
      <c r="H401" s="3">
        <v>30</v>
      </c>
      <c r="I401" s="3">
        <v>-6</v>
      </c>
      <c r="J401" t="s">
        <v>159</v>
      </c>
      <c r="K401">
        <v>3.56</v>
      </c>
      <c r="L401" s="5">
        <f t="shared" si="6"/>
        <v>0.88133333333333341</v>
      </c>
      <c r="M401" t="str">
        <f>VLOOKUP(J401,'Customer ID'!A:D,2,FALSE)</f>
        <v>Female</v>
      </c>
      <c r="N401" t="str">
        <f>VLOOKUP(J401,'Customer ID'!A:D,3,FALSE)</f>
        <v>26-35</v>
      </c>
      <c r="O401" t="str">
        <f>VLOOKUP(J401,'Customer ID'!A:D,4,FALSE)</f>
        <v>NC</v>
      </c>
    </row>
    <row r="402" spans="1:15" x14ac:dyDescent="0.3">
      <c r="A402" s="1">
        <v>43063</v>
      </c>
      <c r="B402" s="2">
        <v>0.5511342592592593</v>
      </c>
      <c r="C402" t="s">
        <v>537</v>
      </c>
      <c r="D402" t="s">
        <v>586</v>
      </c>
      <c r="E402">
        <v>1</v>
      </c>
      <c r="G402">
        <v>524</v>
      </c>
      <c r="H402" s="3">
        <v>30</v>
      </c>
      <c r="I402" s="3">
        <v>-6</v>
      </c>
      <c r="J402" t="s">
        <v>293</v>
      </c>
      <c r="K402">
        <v>3.56</v>
      </c>
      <c r="L402" s="5">
        <f t="shared" si="6"/>
        <v>0.88133333333333341</v>
      </c>
      <c r="M402" t="str">
        <f>VLOOKUP(J402,'Customer ID'!A:D,2,FALSE)</f>
        <v>Female</v>
      </c>
      <c r="N402" t="str">
        <f>VLOOKUP(J402,'Customer ID'!A:D,3,FALSE)</f>
        <v>18-25</v>
      </c>
      <c r="O402" t="str">
        <f>VLOOKUP(J402,'Customer ID'!A:D,4,FALSE)</f>
        <v>NC</v>
      </c>
    </row>
    <row r="403" spans="1:15" x14ac:dyDescent="0.3">
      <c r="A403" s="1">
        <v>43057</v>
      </c>
      <c r="B403" s="2">
        <v>0.53152777777777771</v>
      </c>
      <c r="C403" t="s">
        <v>32</v>
      </c>
      <c r="D403" t="s">
        <v>587</v>
      </c>
      <c r="E403">
        <v>1</v>
      </c>
      <c r="G403">
        <v>174</v>
      </c>
      <c r="H403" s="3">
        <v>30</v>
      </c>
      <c r="I403" s="3">
        <v>0</v>
      </c>
      <c r="J403" t="s">
        <v>588</v>
      </c>
      <c r="K403">
        <v>3.56</v>
      </c>
      <c r="L403" s="5">
        <f t="shared" si="6"/>
        <v>0.88133333333333341</v>
      </c>
      <c r="M403" t="str">
        <f>VLOOKUP(J403,'Customer ID'!A:D,2,FALSE)</f>
        <v>Male</v>
      </c>
      <c r="N403" t="str">
        <f>VLOOKUP(J403,'Customer ID'!A:D,3,FALSE)</f>
        <v>64+</v>
      </c>
      <c r="O403" t="str">
        <f>VLOOKUP(J403,'Customer ID'!A:D,4,FALSE)</f>
        <v>NC</v>
      </c>
    </row>
    <row r="404" spans="1:15" x14ac:dyDescent="0.3">
      <c r="A404" s="1">
        <v>43056</v>
      </c>
      <c r="B404" s="2">
        <v>0.77527777777777773</v>
      </c>
      <c r="C404" t="s">
        <v>62</v>
      </c>
      <c r="D404" t="s">
        <v>63</v>
      </c>
      <c r="E404">
        <v>1</v>
      </c>
      <c r="G404">
        <v>492</v>
      </c>
      <c r="H404" s="3">
        <v>30</v>
      </c>
      <c r="I404" s="3">
        <v>0</v>
      </c>
      <c r="J404" t="s">
        <v>108</v>
      </c>
      <c r="K404">
        <v>3.56</v>
      </c>
      <c r="L404" s="5">
        <f t="shared" si="6"/>
        <v>0.88133333333333341</v>
      </c>
      <c r="M404" t="str">
        <f>VLOOKUP(J404,'Customer ID'!A:D,2,FALSE)</f>
        <v>Female</v>
      </c>
      <c r="N404" t="str">
        <f>VLOOKUP(J404,'Customer ID'!A:D,3,FALSE)</f>
        <v>26-35</v>
      </c>
      <c r="O404" t="str">
        <f>VLOOKUP(J404,'Customer ID'!A:D,4,FALSE)</f>
        <v>NC</v>
      </c>
    </row>
    <row r="405" spans="1:15" x14ac:dyDescent="0.3">
      <c r="A405" s="1">
        <v>43055</v>
      </c>
      <c r="B405" s="2">
        <v>0.6210416666666666</v>
      </c>
      <c r="C405" t="s">
        <v>102</v>
      </c>
      <c r="D405" t="s">
        <v>554</v>
      </c>
      <c r="E405">
        <v>1</v>
      </c>
      <c r="G405">
        <v>381</v>
      </c>
      <c r="H405" s="3">
        <v>30</v>
      </c>
      <c r="I405" s="3">
        <v>-4.5</v>
      </c>
      <c r="J405" t="s">
        <v>359</v>
      </c>
      <c r="K405">
        <v>3.56</v>
      </c>
      <c r="L405" s="5">
        <f t="shared" si="6"/>
        <v>0.88133333333333341</v>
      </c>
      <c r="M405" t="str">
        <f>VLOOKUP(J405,'Customer ID'!A:D,2,FALSE)</f>
        <v>Female</v>
      </c>
      <c r="N405" t="str">
        <f>VLOOKUP(J405,'Customer ID'!A:D,3,FALSE)</f>
        <v>18-25</v>
      </c>
      <c r="O405" t="str">
        <f>VLOOKUP(J405,'Customer ID'!A:D,4,FALSE)</f>
        <v>FL</v>
      </c>
    </row>
    <row r="406" spans="1:15" x14ac:dyDescent="0.3">
      <c r="A406" s="1">
        <v>43050</v>
      </c>
      <c r="B406" s="2">
        <v>0.6697453703703703</v>
      </c>
      <c r="C406" t="s">
        <v>537</v>
      </c>
      <c r="D406" t="s">
        <v>581</v>
      </c>
      <c r="E406">
        <v>2</v>
      </c>
      <c r="G406">
        <v>531</v>
      </c>
      <c r="H406" s="3">
        <v>30</v>
      </c>
      <c r="I406" s="3">
        <v>-4.5</v>
      </c>
      <c r="K406">
        <v>3.56</v>
      </c>
      <c r="L406" s="5">
        <f t="shared" si="6"/>
        <v>0.88133333333333341</v>
      </c>
      <c r="M406" t="e">
        <f>VLOOKUP(J406,'Customer ID'!A:D,2,FALSE)</f>
        <v>#N/A</v>
      </c>
      <c r="N406" t="e">
        <f>VLOOKUP(J406,'Customer ID'!A:D,3,FALSE)</f>
        <v>#N/A</v>
      </c>
      <c r="O406" t="e">
        <f>VLOOKUP(J406,'Customer ID'!A:D,4,FALSE)</f>
        <v>#N/A</v>
      </c>
    </row>
    <row r="407" spans="1:15" x14ac:dyDescent="0.3">
      <c r="A407" s="1">
        <v>43021</v>
      </c>
      <c r="B407" s="2">
        <v>0.7712268518518518</v>
      </c>
      <c r="C407" t="s">
        <v>102</v>
      </c>
      <c r="D407" t="s">
        <v>554</v>
      </c>
      <c r="E407">
        <v>1</v>
      </c>
      <c r="G407">
        <v>381</v>
      </c>
      <c r="H407" s="3">
        <v>30</v>
      </c>
      <c r="I407" s="3">
        <v>0</v>
      </c>
      <c r="J407" t="s">
        <v>589</v>
      </c>
      <c r="K407">
        <v>3.56</v>
      </c>
      <c r="L407" s="5">
        <f t="shared" si="6"/>
        <v>0.88133333333333341</v>
      </c>
      <c r="M407" t="str">
        <f>VLOOKUP(J407,'Customer ID'!A:D,2,FALSE)</f>
        <v>Female</v>
      </c>
      <c r="N407" t="str">
        <f>VLOOKUP(J407,'Customer ID'!A:D,3,FALSE)</f>
        <v>18-25</v>
      </c>
      <c r="O407" t="str">
        <f>VLOOKUP(J407,'Customer ID'!A:D,4,FALSE)</f>
        <v>NC</v>
      </c>
    </row>
    <row r="408" spans="1:15" x14ac:dyDescent="0.3">
      <c r="A408" s="1">
        <v>43020</v>
      </c>
      <c r="B408" s="2">
        <v>0.83291666666666664</v>
      </c>
      <c r="C408" t="s">
        <v>102</v>
      </c>
      <c r="D408" t="s">
        <v>554</v>
      </c>
      <c r="E408">
        <v>1</v>
      </c>
      <c r="G408">
        <v>381</v>
      </c>
      <c r="H408" s="3">
        <v>30</v>
      </c>
      <c r="I408" s="3">
        <v>0</v>
      </c>
      <c r="J408" t="s">
        <v>405</v>
      </c>
      <c r="K408">
        <v>3.56</v>
      </c>
      <c r="L408" s="5">
        <f t="shared" si="6"/>
        <v>0.88133333333333341</v>
      </c>
      <c r="M408" t="str">
        <f>VLOOKUP(J408,'Customer ID'!A:D,2,FALSE)</f>
        <v>Female</v>
      </c>
      <c r="N408" t="str">
        <f>VLOOKUP(J408,'Customer ID'!A:D,3,FALSE)</f>
        <v>36-45</v>
      </c>
      <c r="O408" t="str">
        <f>VLOOKUP(J408,'Customer ID'!A:D,4,FALSE)</f>
        <v>NC</v>
      </c>
    </row>
    <row r="409" spans="1:15" x14ac:dyDescent="0.3">
      <c r="A409" s="1">
        <v>43385</v>
      </c>
      <c r="B409" s="2">
        <v>0.56199074074074074</v>
      </c>
      <c r="C409" t="s">
        <v>39</v>
      </c>
      <c r="D409" t="s">
        <v>590</v>
      </c>
      <c r="E409">
        <v>1</v>
      </c>
      <c r="G409">
        <v>919</v>
      </c>
      <c r="H409" s="3">
        <v>29</v>
      </c>
      <c r="I409" s="3">
        <v>-5.8</v>
      </c>
      <c r="J409" t="s">
        <v>323</v>
      </c>
      <c r="K409">
        <v>3.56</v>
      </c>
      <c r="L409" s="5">
        <f t="shared" si="6"/>
        <v>0.87724137931034485</v>
      </c>
      <c r="M409" t="str">
        <f>VLOOKUP(J409,'Customer ID'!A:D,2,FALSE)</f>
        <v>Female</v>
      </c>
      <c r="N409" t="str">
        <f>VLOOKUP(J409,'Customer ID'!A:D,3,FALSE)</f>
        <v>26-35</v>
      </c>
      <c r="O409" t="str">
        <f>VLOOKUP(J409,'Customer ID'!A:D,4,FALSE)</f>
        <v>NC</v>
      </c>
    </row>
    <row r="410" spans="1:15" x14ac:dyDescent="0.3">
      <c r="A410" s="1">
        <v>43361</v>
      </c>
      <c r="B410" s="2">
        <v>0.59166666666666667</v>
      </c>
      <c r="C410" t="s">
        <v>39</v>
      </c>
      <c r="D410" t="s">
        <v>591</v>
      </c>
      <c r="E410">
        <v>1</v>
      </c>
      <c r="F410" t="s">
        <v>14</v>
      </c>
      <c r="G410">
        <v>1359</v>
      </c>
      <c r="H410" s="3">
        <v>29</v>
      </c>
      <c r="I410" s="3">
        <v>0</v>
      </c>
      <c r="J410" t="s">
        <v>101</v>
      </c>
      <c r="K410">
        <v>3.56</v>
      </c>
      <c r="L410" s="5">
        <f t="shared" si="6"/>
        <v>0.87724137931034485</v>
      </c>
      <c r="M410" t="str">
        <f>VLOOKUP(J410,'Customer ID'!A:D,2,FALSE)</f>
        <v>Male</v>
      </c>
      <c r="N410" t="str">
        <f>VLOOKUP(J410,'Customer ID'!A:D,3,FALSE)</f>
        <v>36-45</v>
      </c>
      <c r="O410" t="str">
        <f>VLOOKUP(J410,'Customer ID'!A:D,4,FALSE)</f>
        <v>FL</v>
      </c>
    </row>
    <row r="411" spans="1:15" x14ac:dyDescent="0.3">
      <c r="A411" s="1">
        <v>43340</v>
      </c>
      <c r="B411" s="2">
        <v>0.72089120370370363</v>
      </c>
      <c r="C411" t="s">
        <v>39</v>
      </c>
      <c r="D411" t="s">
        <v>592</v>
      </c>
      <c r="E411">
        <v>1</v>
      </c>
      <c r="F411" t="s">
        <v>14</v>
      </c>
      <c r="G411">
        <v>1589</v>
      </c>
      <c r="H411" s="3">
        <v>29</v>
      </c>
      <c r="I411" s="3">
        <v>0</v>
      </c>
      <c r="K411">
        <v>3.56</v>
      </c>
      <c r="L411" s="5">
        <f t="shared" si="6"/>
        <v>0.87724137931034485</v>
      </c>
      <c r="M411" t="e">
        <f>VLOOKUP(J411,'Customer ID'!A:D,2,FALSE)</f>
        <v>#N/A</v>
      </c>
      <c r="N411" t="e">
        <f>VLOOKUP(J411,'Customer ID'!A:D,3,FALSE)</f>
        <v>#N/A</v>
      </c>
      <c r="O411" t="e">
        <f>VLOOKUP(J411,'Customer ID'!A:D,4,FALSE)</f>
        <v>#N/A</v>
      </c>
    </row>
    <row r="412" spans="1:15" x14ac:dyDescent="0.3">
      <c r="A412" s="1">
        <v>43300</v>
      </c>
      <c r="B412" s="2">
        <v>0.67988425925925933</v>
      </c>
      <c r="C412" t="s">
        <v>32</v>
      </c>
      <c r="D412" t="s">
        <v>593</v>
      </c>
      <c r="E412">
        <v>1</v>
      </c>
      <c r="G412">
        <v>224</v>
      </c>
      <c r="H412" s="3">
        <v>29</v>
      </c>
      <c r="I412" s="3">
        <v>0</v>
      </c>
      <c r="J412" t="s">
        <v>198</v>
      </c>
      <c r="K412">
        <v>3.56</v>
      </c>
      <c r="L412" s="5">
        <f t="shared" si="6"/>
        <v>0.87724137931034485</v>
      </c>
      <c r="M412" t="str">
        <f>VLOOKUP(J412,'Customer ID'!A:D,2,FALSE)</f>
        <v>Female</v>
      </c>
      <c r="N412" t="str">
        <f>VLOOKUP(J412,'Customer ID'!A:D,3,FALSE)</f>
        <v>36-45</v>
      </c>
      <c r="O412" t="str">
        <f>VLOOKUP(J412,'Customer ID'!A:D,4,FALSE)</f>
        <v>NC</v>
      </c>
    </row>
    <row r="413" spans="1:15" x14ac:dyDescent="0.3">
      <c r="A413" s="1">
        <v>43272</v>
      </c>
      <c r="B413" s="2">
        <v>0.7033449074074074</v>
      </c>
      <c r="C413" t="s">
        <v>32</v>
      </c>
      <c r="D413" t="s">
        <v>594</v>
      </c>
      <c r="E413">
        <v>1</v>
      </c>
      <c r="F413" t="s">
        <v>14</v>
      </c>
      <c r="G413">
        <v>1171</v>
      </c>
      <c r="H413" s="3">
        <v>29</v>
      </c>
      <c r="I413" s="3">
        <v>0</v>
      </c>
      <c r="K413">
        <v>3.56</v>
      </c>
      <c r="L413" s="5">
        <f t="shared" si="6"/>
        <v>0.87724137931034485</v>
      </c>
      <c r="M413" t="e">
        <f>VLOOKUP(J413,'Customer ID'!A:D,2,FALSE)</f>
        <v>#N/A</v>
      </c>
      <c r="N413" t="e">
        <f>VLOOKUP(J413,'Customer ID'!A:D,3,FALSE)</f>
        <v>#N/A</v>
      </c>
      <c r="O413" t="e">
        <f>VLOOKUP(J413,'Customer ID'!A:D,4,FALSE)</f>
        <v>#N/A</v>
      </c>
    </row>
    <row r="414" spans="1:15" x14ac:dyDescent="0.3">
      <c r="A414" s="1">
        <v>43145</v>
      </c>
      <c r="B414" s="2">
        <v>0.72658564814814808</v>
      </c>
      <c r="C414" t="s">
        <v>32</v>
      </c>
      <c r="D414" t="s">
        <v>595</v>
      </c>
      <c r="E414">
        <v>1</v>
      </c>
      <c r="G414">
        <v>725</v>
      </c>
      <c r="H414" s="3">
        <v>29</v>
      </c>
      <c r="I414" s="3">
        <v>0</v>
      </c>
      <c r="J414" t="s">
        <v>198</v>
      </c>
      <c r="K414">
        <v>3.56</v>
      </c>
      <c r="L414" s="5">
        <f t="shared" si="6"/>
        <v>0.87724137931034485</v>
      </c>
      <c r="M414" t="str">
        <f>VLOOKUP(J414,'Customer ID'!A:D,2,FALSE)</f>
        <v>Female</v>
      </c>
      <c r="N414" t="str">
        <f>VLOOKUP(J414,'Customer ID'!A:D,3,FALSE)</f>
        <v>36-45</v>
      </c>
      <c r="O414" t="str">
        <f>VLOOKUP(J414,'Customer ID'!A:D,4,FALSE)</f>
        <v>NC</v>
      </c>
    </row>
    <row r="415" spans="1:15" x14ac:dyDescent="0.3">
      <c r="A415" s="1">
        <v>43120</v>
      </c>
      <c r="B415" s="2">
        <v>0.62896990740740744</v>
      </c>
      <c r="C415" t="s">
        <v>12</v>
      </c>
      <c r="D415" t="s">
        <v>596</v>
      </c>
      <c r="E415">
        <v>1</v>
      </c>
      <c r="F415" t="s">
        <v>14</v>
      </c>
      <c r="G415">
        <v>607</v>
      </c>
      <c r="H415" s="3">
        <v>29</v>
      </c>
      <c r="I415" s="3">
        <v>0</v>
      </c>
      <c r="K415">
        <v>3.56</v>
      </c>
      <c r="L415" s="5">
        <f t="shared" si="6"/>
        <v>0.87724137931034485</v>
      </c>
      <c r="M415" t="e">
        <f>VLOOKUP(J415,'Customer ID'!A:D,2,FALSE)</f>
        <v>#N/A</v>
      </c>
      <c r="N415" t="e">
        <f>VLOOKUP(J415,'Customer ID'!A:D,3,FALSE)</f>
        <v>#N/A</v>
      </c>
      <c r="O415" t="e">
        <f>VLOOKUP(J415,'Customer ID'!A:D,4,FALSE)</f>
        <v>#N/A</v>
      </c>
    </row>
    <row r="416" spans="1:15" x14ac:dyDescent="0.3">
      <c r="A416" s="1">
        <v>43085</v>
      </c>
      <c r="B416" s="2">
        <v>0.54253472222222221</v>
      </c>
      <c r="C416" t="s">
        <v>32</v>
      </c>
      <c r="D416" t="s">
        <v>597</v>
      </c>
      <c r="E416">
        <v>1</v>
      </c>
      <c r="G416">
        <v>237</v>
      </c>
      <c r="H416" s="3">
        <v>29</v>
      </c>
      <c r="I416" s="3">
        <v>-4.3499999999999996</v>
      </c>
      <c r="J416" t="s">
        <v>598</v>
      </c>
      <c r="K416">
        <v>3.56</v>
      </c>
      <c r="L416" s="5">
        <f t="shared" si="6"/>
        <v>0.87724137931034485</v>
      </c>
      <c r="M416" t="str">
        <f>VLOOKUP(J416,'Customer ID'!A:D,2,FALSE)</f>
        <v>Female</v>
      </c>
      <c r="N416" t="str">
        <f>VLOOKUP(J416,'Customer ID'!A:D,3,FALSE)</f>
        <v>46-55</v>
      </c>
      <c r="O416" t="str">
        <f>VLOOKUP(J416,'Customer ID'!A:D,4,FALSE)</f>
        <v>NC</v>
      </c>
    </row>
    <row r="417" spans="1:15" x14ac:dyDescent="0.3">
      <c r="A417" s="1">
        <v>43385</v>
      </c>
      <c r="B417" s="2">
        <v>0.81976851851851851</v>
      </c>
      <c r="C417" t="s">
        <v>102</v>
      </c>
      <c r="D417" t="s">
        <v>599</v>
      </c>
      <c r="E417">
        <v>1</v>
      </c>
      <c r="G417">
        <v>394</v>
      </c>
      <c r="H417" s="3">
        <v>28.99</v>
      </c>
      <c r="I417" s="3">
        <v>0</v>
      </c>
      <c r="J417" t="s">
        <v>600</v>
      </c>
      <c r="K417">
        <v>3.56</v>
      </c>
      <c r="L417" s="5">
        <f t="shared" si="6"/>
        <v>0.87719903414970679</v>
      </c>
      <c r="M417" t="str">
        <f>VLOOKUP(J417,'Customer ID'!A:D,2,FALSE)</f>
        <v>Female</v>
      </c>
      <c r="N417" t="str">
        <f>VLOOKUP(J417,'Customer ID'!A:D,3,FALSE)</f>
        <v>18-25</v>
      </c>
      <c r="O417" t="str">
        <f>VLOOKUP(J417,'Customer ID'!A:D,4,FALSE)</f>
        <v>NC</v>
      </c>
    </row>
    <row r="418" spans="1:15" x14ac:dyDescent="0.3">
      <c r="A418" s="1">
        <v>43246</v>
      </c>
      <c r="B418" s="2">
        <v>0.5333796296296297</v>
      </c>
      <c r="C418" t="s">
        <v>99</v>
      </c>
      <c r="D418" t="s">
        <v>302</v>
      </c>
      <c r="E418">
        <v>1</v>
      </c>
      <c r="G418">
        <v>445</v>
      </c>
      <c r="H418" s="3">
        <v>28.99</v>
      </c>
      <c r="I418" s="3">
        <v>0</v>
      </c>
      <c r="J418" t="s">
        <v>470</v>
      </c>
      <c r="K418">
        <v>3.56</v>
      </c>
      <c r="L418" s="5">
        <f t="shared" si="6"/>
        <v>0.87719903414970679</v>
      </c>
      <c r="M418" t="str">
        <f>VLOOKUP(J418,'Customer ID'!A:D,2,FALSE)</f>
        <v>Male</v>
      </c>
      <c r="N418" t="str">
        <f>VLOOKUP(J418,'Customer ID'!A:D,3,FALSE)</f>
        <v>26-35</v>
      </c>
      <c r="O418" t="str">
        <f>VLOOKUP(J418,'Customer ID'!A:D,4,FALSE)</f>
        <v>NC</v>
      </c>
    </row>
    <row r="419" spans="1:15" x14ac:dyDescent="0.3">
      <c r="A419" s="1">
        <v>43239</v>
      </c>
      <c r="B419" s="2">
        <v>0.54591435185185189</v>
      </c>
      <c r="C419" t="s">
        <v>116</v>
      </c>
      <c r="D419" t="s">
        <v>601</v>
      </c>
      <c r="E419">
        <v>1</v>
      </c>
      <c r="F419" t="s">
        <v>14</v>
      </c>
      <c r="G419">
        <v>146</v>
      </c>
      <c r="H419" s="3">
        <v>28.99</v>
      </c>
      <c r="I419" s="3">
        <v>0</v>
      </c>
      <c r="J419" t="s">
        <v>38</v>
      </c>
      <c r="K419">
        <v>3.56</v>
      </c>
      <c r="L419" s="5">
        <f t="shared" si="6"/>
        <v>0.87719903414970679</v>
      </c>
      <c r="M419" t="str">
        <f>VLOOKUP(J419,'Customer ID'!A:D,2,FALSE)</f>
        <v>Female</v>
      </c>
      <c r="N419" t="str">
        <f>VLOOKUP(J419,'Customer ID'!A:D,3,FALSE)</f>
        <v>36-45</v>
      </c>
      <c r="O419" t="str">
        <f>VLOOKUP(J419,'Customer ID'!A:D,4,FALSE)</f>
        <v>SC</v>
      </c>
    </row>
    <row r="420" spans="1:15" x14ac:dyDescent="0.3">
      <c r="A420" s="1">
        <v>43385</v>
      </c>
      <c r="B420" s="2">
        <v>0.78626157407407404</v>
      </c>
      <c r="C420" t="s">
        <v>62</v>
      </c>
      <c r="D420" t="s">
        <v>602</v>
      </c>
      <c r="E420">
        <v>1</v>
      </c>
      <c r="F420" t="s">
        <v>14</v>
      </c>
      <c r="G420">
        <v>1039</v>
      </c>
      <c r="H420" s="3">
        <v>28</v>
      </c>
      <c r="I420" s="3">
        <v>-4.2</v>
      </c>
      <c r="K420">
        <v>3.56</v>
      </c>
      <c r="L420" s="5">
        <f t="shared" si="6"/>
        <v>0.87285714285714289</v>
      </c>
      <c r="M420" t="e">
        <f>VLOOKUP(J420,'Customer ID'!A:D,2,FALSE)</f>
        <v>#N/A</v>
      </c>
      <c r="N420" t="e">
        <f>VLOOKUP(J420,'Customer ID'!A:D,3,FALSE)</f>
        <v>#N/A</v>
      </c>
      <c r="O420" t="e">
        <f>VLOOKUP(J420,'Customer ID'!A:D,4,FALSE)</f>
        <v>#N/A</v>
      </c>
    </row>
    <row r="421" spans="1:15" x14ac:dyDescent="0.3">
      <c r="A421" s="1">
        <v>43379</v>
      </c>
      <c r="B421" s="2">
        <v>0.7758680555555556</v>
      </c>
      <c r="C421" t="s">
        <v>32</v>
      </c>
      <c r="D421" t="s">
        <v>603</v>
      </c>
      <c r="E421">
        <v>1</v>
      </c>
      <c r="F421" t="s">
        <v>14</v>
      </c>
      <c r="G421">
        <v>1681</v>
      </c>
      <c r="H421" s="3">
        <v>28</v>
      </c>
      <c r="I421" s="3">
        <v>0</v>
      </c>
      <c r="K421">
        <v>3.56</v>
      </c>
      <c r="L421" s="5">
        <f t="shared" si="6"/>
        <v>0.87285714285714289</v>
      </c>
      <c r="M421" t="e">
        <f>VLOOKUP(J421,'Customer ID'!A:D,2,FALSE)</f>
        <v>#N/A</v>
      </c>
      <c r="N421" t="e">
        <f>VLOOKUP(J421,'Customer ID'!A:D,3,FALSE)</f>
        <v>#N/A</v>
      </c>
      <c r="O421" t="e">
        <f>VLOOKUP(J421,'Customer ID'!A:D,4,FALSE)</f>
        <v>#N/A</v>
      </c>
    </row>
    <row r="422" spans="1:15" x14ac:dyDescent="0.3">
      <c r="A422" s="1">
        <v>43379</v>
      </c>
      <c r="B422" s="2">
        <v>0.59361111111111109</v>
      </c>
      <c r="C422" t="s">
        <v>39</v>
      </c>
      <c r="D422" t="s">
        <v>604</v>
      </c>
      <c r="E422">
        <v>1</v>
      </c>
      <c r="F422" t="s">
        <v>14</v>
      </c>
      <c r="G422">
        <v>1248</v>
      </c>
      <c r="H422" s="3">
        <v>28</v>
      </c>
      <c r="I422" s="3">
        <v>-5.6</v>
      </c>
      <c r="J422" t="s">
        <v>121</v>
      </c>
      <c r="K422">
        <v>3.56</v>
      </c>
      <c r="L422" s="5">
        <f t="shared" si="6"/>
        <v>0.87285714285714289</v>
      </c>
      <c r="M422" t="str">
        <f>VLOOKUP(J422,'Customer ID'!A:D,2,FALSE)</f>
        <v>Female</v>
      </c>
      <c r="N422" t="str">
        <f>VLOOKUP(J422,'Customer ID'!A:D,3,FALSE)</f>
        <v>26-35</v>
      </c>
      <c r="O422" t="str">
        <f>VLOOKUP(J422,'Customer ID'!A:D,4,FALSE)</f>
        <v>NC</v>
      </c>
    </row>
    <row r="423" spans="1:15" x14ac:dyDescent="0.3">
      <c r="A423" s="1">
        <v>43372</v>
      </c>
      <c r="B423" s="2">
        <v>0.79608796296296302</v>
      </c>
      <c r="C423" t="s">
        <v>32</v>
      </c>
      <c r="D423" t="s">
        <v>605</v>
      </c>
      <c r="E423">
        <v>1</v>
      </c>
      <c r="F423" t="s">
        <v>14</v>
      </c>
      <c r="G423">
        <v>1178</v>
      </c>
      <c r="H423" s="3">
        <v>28</v>
      </c>
      <c r="I423" s="3">
        <v>0</v>
      </c>
      <c r="J423" t="s">
        <v>606</v>
      </c>
      <c r="K423">
        <v>3.56</v>
      </c>
      <c r="L423" s="5">
        <f t="shared" si="6"/>
        <v>0.87285714285714289</v>
      </c>
      <c r="M423" t="str">
        <f>VLOOKUP(J423,'Customer ID'!A:D,2,FALSE)</f>
        <v>Male</v>
      </c>
      <c r="N423" t="str">
        <f>VLOOKUP(J423,'Customer ID'!A:D,3,FALSE)</f>
        <v>56-64</v>
      </c>
      <c r="O423" t="str">
        <f>VLOOKUP(J423,'Customer ID'!A:D,4,FALSE)</f>
        <v>SC</v>
      </c>
    </row>
    <row r="424" spans="1:15" x14ac:dyDescent="0.3">
      <c r="A424" s="1">
        <v>43372</v>
      </c>
      <c r="B424" s="2">
        <v>0.70145833333333341</v>
      </c>
      <c r="C424" t="s">
        <v>39</v>
      </c>
      <c r="D424" t="s">
        <v>607</v>
      </c>
      <c r="E424">
        <v>1</v>
      </c>
      <c r="F424" t="s">
        <v>14</v>
      </c>
      <c r="G424">
        <v>1333</v>
      </c>
      <c r="H424" s="3">
        <v>28</v>
      </c>
      <c r="I424" s="3">
        <v>0</v>
      </c>
      <c r="J424" t="s">
        <v>96</v>
      </c>
      <c r="K424">
        <v>3.56</v>
      </c>
      <c r="L424" s="5">
        <f t="shared" si="6"/>
        <v>0.87285714285714289</v>
      </c>
      <c r="M424" t="str">
        <f>VLOOKUP(J424,'Customer ID'!A:D,2,FALSE)</f>
        <v>Female</v>
      </c>
      <c r="N424" t="str">
        <f>VLOOKUP(J424,'Customer ID'!A:D,3,FALSE)</f>
        <v>18-25</v>
      </c>
      <c r="O424" t="str">
        <f>VLOOKUP(J424,'Customer ID'!A:D,4,FALSE)</f>
        <v>GA</v>
      </c>
    </row>
    <row r="425" spans="1:15" x14ac:dyDescent="0.3">
      <c r="A425" s="1">
        <v>43363</v>
      </c>
      <c r="B425" s="2">
        <v>0.57218749999999996</v>
      </c>
      <c r="C425" t="s">
        <v>39</v>
      </c>
      <c r="D425" t="s">
        <v>608</v>
      </c>
      <c r="E425">
        <v>1</v>
      </c>
      <c r="F425" t="s">
        <v>14</v>
      </c>
      <c r="G425">
        <v>1588</v>
      </c>
      <c r="H425" s="3">
        <v>28</v>
      </c>
      <c r="I425" s="3">
        <v>0</v>
      </c>
      <c r="J425" t="s">
        <v>43</v>
      </c>
      <c r="K425">
        <v>3.56</v>
      </c>
      <c r="L425" s="5">
        <f t="shared" si="6"/>
        <v>0.87285714285714289</v>
      </c>
      <c r="M425" t="str">
        <f>VLOOKUP(J425,'Customer ID'!A:D,2,FALSE)</f>
        <v>Male</v>
      </c>
      <c r="N425" t="str">
        <f>VLOOKUP(J425,'Customer ID'!A:D,3,FALSE)</f>
        <v>26-35</v>
      </c>
      <c r="O425" t="str">
        <f>VLOOKUP(J425,'Customer ID'!A:D,4,FALSE)</f>
        <v>TN</v>
      </c>
    </row>
    <row r="426" spans="1:15" x14ac:dyDescent="0.3">
      <c r="A426" s="1">
        <v>43361</v>
      </c>
      <c r="B426" s="2">
        <v>0.62121527777777774</v>
      </c>
      <c r="C426" t="s">
        <v>12</v>
      </c>
      <c r="D426" t="s">
        <v>609</v>
      </c>
      <c r="E426">
        <v>1</v>
      </c>
      <c r="F426" t="s">
        <v>14</v>
      </c>
      <c r="G426">
        <v>1596</v>
      </c>
      <c r="H426" s="3">
        <v>28</v>
      </c>
      <c r="I426" s="3">
        <v>0</v>
      </c>
      <c r="J426" t="s">
        <v>610</v>
      </c>
      <c r="K426">
        <v>3.56</v>
      </c>
      <c r="L426" s="5">
        <f t="shared" si="6"/>
        <v>0.87285714285714289</v>
      </c>
      <c r="M426" t="str">
        <f>VLOOKUP(J426,'Customer ID'!A:D,2,FALSE)</f>
        <v>Female</v>
      </c>
      <c r="N426" t="str">
        <f>VLOOKUP(J426,'Customer ID'!A:D,3,FALSE)</f>
        <v>36-45</v>
      </c>
      <c r="O426" t="str">
        <f>VLOOKUP(J426,'Customer ID'!A:D,4,FALSE)</f>
        <v>VA</v>
      </c>
    </row>
    <row r="427" spans="1:15" x14ac:dyDescent="0.3">
      <c r="A427" s="1">
        <v>43361</v>
      </c>
      <c r="B427" s="2">
        <v>0.54167824074074067</v>
      </c>
      <c r="C427" t="s">
        <v>245</v>
      </c>
      <c r="D427" t="s">
        <v>611</v>
      </c>
      <c r="E427">
        <v>4</v>
      </c>
      <c r="F427" t="s">
        <v>14</v>
      </c>
      <c r="G427">
        <v>1620</v>
      </c>
      <c r="H427" s="3">
        <v>28</v>
      </c>
      <c r="I427" s="3">
        <v>0</v>
      </c>
      <c r="J427" t="s">
        <v>612</v>
      </c>
      <c r="K427">
        <v>3.56</v>
      </c>
      <c r="L427" s="5">
        <f t="shared" si="6"/>
        <v>0.87285714285714289</v>
      </c>
      <c r="M427" t="str">
        <f>VLOOKUP(J427,'Customer ID'!A:D,2,FALSE)</f>
        <v>Female</v>
      </c>
      <c r="N427" t="str">
        <f>VLOOKUP(J427,'Customer ID'!A:D,3,FALSE)</f>
        <v>46-55</v>
      </c>
      <c r="O427" t="str">
        <f>VLOOKUP(J427,'Customer ID'!A:D,4,FALSE)</f>
        <v>VA</v>
      </c>
    </row>
    <row r="428" spans="1:15" x14ac:dyDescent="0.3">
      <c r="A428" s="1">
        <v>43344</v>
      </c>
      <c r="B428" s="2">
        <v>0.6222685185185185</v>
      </c>
      <c r="C428" t="s">
        <v>62</v>
      </c>
      <c r="D428" t="s">
        <v>150</v>
      </c>
      <c r="E428">
        <v>1</v>
      </c>
      <c r="F428" t="s">
        <v>14</v>
      </c>
      <c r="G428">
        <v>1038</v>
      </c>
      <c r="H428" s="3">
        <v>28</v>
      </c>
      <c r="I428" s="3">
        <v>0</v>
      </c>
      <c r="J428" t="s">
        <v>186</v>
      </c>
      <c r="K428">
        <v>3.56</v>
      </c>
      <c r="L428" s="5">
        <f t="shared" si="6"/>
        <v>0.87285714285714289</v>
      </c>
      <c r="M428" t="str">
        <f>VLOOKUP(J428,'Customer ID'!A:D,2,FALSE)</f>
        <v>Male</v>
      </c>
      <c r="N428" t="str">
        <f>VLOOKUP(J428,'Customer ID'!A:D,3,FALSE)</f>
        <v>36-45</v>
      </c>
      <c r="O428" t="str">
        <f>VLOOKUP(J428,'Customer ID'!A:D,4,FALSE)</f>
        <v>NC</v>
      </c>
    </row>
    <row r="429" spans="1:15" x14ac:dyDescent="0.3">
      <c r="A429" s="1">
        <v>43334</v>
      </c>
      <c r="B429" s="2">
        <v>0.86844907407407401</v>
      </c>
      <c r="C429" t="s">
        <v>62</v>
      </c>
      <c r="D429" t="s">
        <v>602</v>
      </c>
      <c r="E429">
        <v>1</v>
      </c>
      <c r="F429" t="s">
        <v>14</v>
      </c>
      <c r="G429">
        <v>1039</v>
      </c>
      <c r="H429" s="3">
        <v>28</v>
      </c>
      <c r="I429" s="3">
        <v>-2.8</v>
      </c>
      <c r="J429" t="s">
        <v>119</v>
      </c>
      <c r="K429">
        <v>3.56</v>
      </c>
      <c r="L429" s="5">
        <f t="shared" si="6"/>
        <v>0.87285714285714289</v>
      </c>
      <c r="M429" t="str">
        <f>VLOOKUP(J429,'Customer ID'!A:D,2,FALSE)</f>
        <v>Female</v>
      </c>
      <c r="N429" t="str">
        <f>VLOOKUP(J429,'Customer ID'!A:D,3,FALSE)</f>
        <v>18-25</v>
      </c>
      <c r="O429" t="str">
        <f>VLOOKUP(J429,'Customer ID'!A:D,4,FALSE)</f>
        <v>NC</v>
      </c>
    </row>
    <row r="430" spans="1:15" x14ac:dyDescent="0.3">
      <c r="A430" s="1">
        <v>43330</v>
      </c>
      <c r="B430" s="2">
        <v>0.78358796296296296</v>
      </c>
      <c r="C430" t="s">
        <v>62</v>
      </c>
      <c r="D430" t="s">
        <v>150</v>
      </c>
      <c r="E430">
        <v>1</v>
      </c>
      <c r="F430" t="s">
        <v>14</v>
      </c>
      <c r="G430">
        <v>1038</v>
      </c>
      <c r="H430" s="3">
        <v>28</v>
      </c>
      <c r="I430" s="3">
        <v>0</v>
      </c>
      <c r="J430" t="s">
        <v>613</v>
      </c>
      <c r="K430">
        <v>3.56</v>
      </c>
      <c r="L430" s="5">
        <f t="shared" si="6"/>
        <v>0.87285714285714289</v>
      </c>
      <c r="M430" t="str">
        <f>VLOOKUP(J430,'Customer ID'!A:D,2,FALSE)</f>
        <v>Female</v>
      </c>
      <c r="N430" t="str">
        <f>VLOOKUP(J430,'Customer ID'!A:D,3,FALSE)</f>
        <v>18-25</v>
      </c>
      <c r="O430" t="str">
        <f>VLOOKUP(J430,'Customer ID'!A:D,4,FALSE)</f>
        <v>GA</v>
      </c>
    </row>
    <row r="431" spans="1:15" x14ac:dyDescent="0.3">
      <c r="A431" s="1">
        <v>43322</v>
      </c>
      <c r="B431" s="2">
        <v>0.59907407407407409</v>
      </c>
      <c r="C431" t="s">
        <v>62</v>
      </c>
      <c r="D431" t="s">
        <v>602</v>
      </c>
      <c r="E431">
        <v>1</v>
      </c>
      <c r="F431" t="s">
        <v>14</v>
      </c>
      <c r="G431">
        <v>1039</v>
      </c>
      <c r="H431" s="3">
        <v>28</v>
      </c>
      <c r="I431" s="3">
        <v>0</v>
      </c>
      <c r="J431" t="s">
        <v>614</v>
      </c>
      <c r="K431">
        <v>3.56</v>
      </c>
      <c r="L431" s="5">
        <f t="shared" si="6"/>
        <v>0.87285714285714289</v>
      </c>
      <c r="M431" t="str">
        <f>VLOOKUP(J431,'Customer ID'!A:D,2,FALSE)</f>
        <v>Female</v>
      </c>
      <c r="N431" t="str">
        <f>VLOOKUP(J431,'Customer ID'!A:D,3,FALSE)</f>
        <v>26-35</v>
      </c>
      <c r="O431" t="str">
        <f>VLOOKUP(J431,'Customer ID'!A:D,4,FALSE)</f>
        <v>GA</v>
      </c>
    </row>
    <row r="432" spans="1:15" x14ac:dyDescent="0.3">
      <c r="A432" s="1">
        <v>43314</v>
      </c>
      <c r="B432" s="2">
        <v>0.53909722222222223</v>
      </c>
      <c r="C432" t="s">
        <v>32</v>
      </c>
      <c r="D432" t="s">
        <v>615</v>
      </c>
      <c r="E432">
        <v>1</v>
      </c>
      <c r="G432">
        <v>708</v>
      </c>
      <c r="H432" s="3">
        <v>28</v>
      </c>
      <c r="I432" s="3">
        <v>0</v>
      </c>
      <c r="J432" t="s">
        <v>616</v>
      </c>
      <c r="K432">
        <v>3.56</v>
      </c>
      <c r="L432" s="5">
        <f t="shared" si="6"/>
        <v>0.87285714285714289</v>
      </c>
      <c r="M432" t="str">
        <f>VLOOKUP(J432,'Customer ID'!A:D,2,FALSE)</f>
        <v>Female</v>
      </c>
      <c r="N432" t="str">
        <f>VLOOKUP(J432,'Customer ID'!A:D,3,FALSE)</f>
        <v>18-25</v>
      </c>
      <c r="O432" t="str">
        <f>VLOOKUP(J432,'Customer ID'!A:D,4,FALSE)</f>
        <v>FL</v>
      </c>
    </row>
    <row r="433" spans="1:15" x14ac:dyDescent="0.3">
      <c r="A433" s="1">
        <v>43309</v>
      </c>
      <c r="B433" s="2">
        <v>0.65210648148148154</v>
      </c>
      <c r="C433" t="s">
        <v>32</v>
      </c>
      <c r="D433" t="s">
        <v>617</v>
      </c>
      <c r="E433">
        <v>1</v>
      </c>
      <c r="G433">
        <v>1371</v>
      </c>
      <c r="H433" s="3">
        <v>28</v>
      </c>
      <c r="I433" s="3">
        <v>0</v>
      </c>
      <c r="J433" t="s">
        <v>618</v>
      </c>
      <c r="K433">
        <v>3.56</v>
      </c>
      <c r="L433" s="5">
        <f t="shared" si="6"/>
        <v>0.87285714285714289</v>
      </c>
      <c r="M433" t="str">
        <f>VLOOKUP(J433,'Customer ID'!A:D,2,FALSE)</f>
        <v>Female</v>
      </c>
      <c r="N433" t="str">
        <f>VLOOKUP(J433,'Customer ID'!A:D,3,FALSE)</f>
        <v>26-35</v>
      </c>
      <c r="O433" t="str">
        <f>VLOOKUP(J433,'Customer ID'!A:D,4,FALSE)</f>
        <v>FL</v>
      </c>
    </row>
    <row r="434" spans="1:15" x14ac:dyDescent="0.3">
      <c r="A434" s="1">
        <v>43307</v>
      </c>
      <c r="B434" s="2">
        <v>0.58127314814814812</v>
      </c>
      <c r="C434" t="s">
        <v>32</v>
      </c>
      <c r="D434" t="s">
        <v>619</v>
      </c>
      <c r="E434">
        <v>1</v>
      </c>
      <c r="G434">
        <v>1450</v>
      </c>
      <c r="H434" s="3">
        <v>28</v>
      </c>
      <c r="I434" s="3">
        <v>0</v>
      </c>
      <c r="J434" t="s">
        <v>620</v>
      </c>
      <c r="K434">
        <v>3.56</v>
      </c>
      <c r="L434" s="5">
        <f t="shared" si="6"/>
        <v>0.87285714285714289</v>
      </c>
      <c r="M434" t="str">
        <f>VLOOKUP(J434,'Customer ID'!A:D,2,FALSE)</f>
        <v>Male</v>
      </c>
      <c r="N434" t="str">
        <f>VLOOKUP(J434,'Customer ID'!A:D,3,FALSE)</f>
        <v>36-45</v>
      </c>
      <c r="O434" t="str">
        <f>VLOOKUP(J434,'Customer ID'!A:D,4,FALSE)</f>
        <v>NC</v>
      </c>
    </row>
    <row r="435" spans="1:15" x14ac:dyDescent="0.3">
      <c r="A435" s="1">
        <v>43302</v>
      </c>
      <c r="B435" s="2">
        <v>0.6158217592592593</v>
      </c>
      <c r="C435" t="s">
        <v>62</v>
      </c>
      <c r="D435" t="s">
        <v>150</v>
      </c>
      <c r="E435">
        <v>1</v>
      </c>
      <c r="F435" t="s">
        <v>14</v>
      </c>
      <c r="G435">
        <v>1038</v>
      </c>
      <c r="H435" s="3">
        <v>28</v>
      </c>
      <c r="I435" s="3">
        <v>0</v>
      </c>
      <c r="J435" t="s">
        <v>621</v>
      </c>
      <c r="K435">
        <v>3.56</v>
      </c>
      <c r="L435" s="5">
        <f t="shared" si="6"/>
        <v>0.87285714285714289</v>
      </c>
      <c r="M435" t="str">
        <f>VLOOKUP(J435,'Customer ID'!A:D,2,FALSE)</f>
        <v>Male</v>
      </c>
      <c r="N435" t="str">
        <f>VLOOKUP(J435,'Customer ID'!A:D,3,FALSE)</f>
        <v>18-25</v>
      </c>
      <c r="O435" t="str">
        <f>VLOOKUP(J435,'Customer ID'!A:D,4,FALSE)</f>
        <v>NC</v>
      </c>
    </row>
    <row r="436" spans="1:15" x14ac:dyDescent="0.3">
      <c r="A436" s="1">
        <v>43302</v>
      </c>
      <c r="B436" s="2">
        <v>0.56824074074074071</v>
      </c>
      <c r="C436" t="s">
        <v>62</v>
      </c>
      <c r="D436" t="s">
        <v>150</v>
      </c>
      <c r="E436">
        <v>1</v>
      </c>
      <c r="F436" t="s">
        <v>14</v>
      </c>
      <c r="G436">
        <v>1038</v>
      </c>
      <c r="H436" s="3">
        <v>28</v>
      </c>
      <c r="I436" s="3">
        <v>-4.2</v>
      </c>
      <c r="J436" t="s">
        <v>325</v>
      </c>
      <c r="K436">
        <v>3.56</v>
      </c>
      <c r="L436" s="5">
        <f t="shared" si="6"/>
        <v>0.87285714285714289</v>
      </c>
      <c r="M436" t="str">
        <f>VLOOKUP(J436,'Customer ID'!A:D,2,FALSE)</f>
        <v>Female</v>
      </c>
      <c r="N436" t="str">
        <f>VLOOKUP(J436,'Customer ID'!A:D,3,FALSE)</f>
        <v>18-25</v>
      </c>
      <c r="O436" t="str">
        <f>VLOOKUP(J436,'Customer ID'!A:D,4,FALSE)</f>
        <v>NC</v>
      </c>
    </row>
    <row r="437" spans="1:15" x14ac:dyDescent="0.3">
      <c r="A437" s="1">
        <v>43300</v>
      </c>
      <c r="B437" s="2">
        <v>0.55120370370370375</v>
      </c>
      <c r="C437" t="s">
        <v>537</v>
      </c>
      <c r="D437" t="s">
        <v>622</v>
      </c>
      <c r="E437">
        <v>2</v>
      </c>
      <c r="G437">
        <v>532</v>
      </c>
      <c r="H437" s="3">
        <v>28</v>
      </c>
      <c r="I437" s="3">
        <v>0</v>
      </c>
      <c r="K437">
        <v>3.56</v>
      </c>
      <c r="L437" s="5">
        <f t="shared" si="6"/>
        <v>0.87285714285714289</v>
      </c>
      <c r="M437" t="e">
        <f>VLOOKUP(J437,'Customer ID'!A:D,2,FALSE)</f>
        <v>#N/A</v>
      </c>
      <c r="N437" t="e">
        <f>VLOOKUP(J437,'Customer ID'!A:D,3,FALSE)</f>
        <v>#N/A</v>
      </c>
      <c r="O437" t="e">
        <f>VLOOKUP(J437,'Customer ID'!A:D,4,FALSE)</f>
        <v>#N/A</v>
      </c>
    </row>
    <row r="438" spans="1:15" x14ac:dyDescent="0.3">
      <c r="A438" s="1">
        <v>43295</v>
      </c>
      <c r="B438" s="2">
        <v>0.54152777777777772</v>
      </c>
      <c r="C438" t="s">
        <v>537</v>
      </c>
      <c r="D438" t="s">
        <v>622</v>
      </c>
      <c r="E438">
        <v>2</v>
      </c>
      <c r="G438">
        <v>532</v>
      </c>
      <c r="H438" s="3">
        <v>28</v>
      </c>
      <c r="I438" s="3">
        <v>0</v>
      </c>
      <c r="J438" t="s">
        <v>623</v>
      </c>
      <c r="K438">
        <v>3.56</v>
      </c>
      <c r="L438" s="5">
        <f t="shared" si="6"/>
        <v>0.87285714285714289</v>
      </c>
      <c r="M438" t="str">
        <f>VLOOKUP(J438,'Customer ID'!A:D,2,FALSE)</f>
        <v>Female</v>
      </c>
      <c r="N438" t="str">
        <f>VLOOKUP(J438,'Customer ID'!A:D,3,FALSE)</f>
        <v>36-45</v>
      </c>
      <c r="O438" t="str">
        <f>VLOOKUP(J438,'Customer ID'!A:D,4,FALSE)</f>
        <v>NC</v>
      </c>
    </row>
    <row r="439" spans="1:15" x14ac:dyDescent="0.3">
      <c r="A439" s="1">
        <v>43287</v>
      </c>
      <c r="B439" s="2">
        <v>0.5970833333333333</v>
      </c>
      <c r="C439" t="s">
        <v>76</v>
      </c>
      <c r="D439" t="s">
        <v>624</v>
      </c>
      <c r="E439">
        <v>1</v>
      </c>
      <c r="G439">
        <v>1088</v>
      </c>
      <c r="H439" s="3">
        <v>28</v>
      </c>
      <c r="I439" s="3">
        <v>0</v>
      </c>
      <c r="J439" t="s">
        <v>625</v>
      </c>
      <c r="K439">
        <v>3.56</v>
      </c>
      <c r="L439" s="5">
        <f t="shared" si="6"/>
        <v>0.87285714285714289</v>
      </c>
      <c r="M439" t="str">
        <f>VLOOKUP(J439,'Customer ID'!A:D,2,FALSE)</f>
        <v>Female</v>
      </c>
      <c r="N439" t="str">
        <f>VLOOKUP(J439,'Customer ID'!A:D,3,FALSE)</f>
        <v>46-55</v>
      </c>
      <c r="O439" t="str">
        <f>VLOOKUP(J439,'Customer ID'!A:D,4,FALSE)</f>
        <v>NC</v>
      </c>
    </row>
    <row r="440" spans="1:15" x14ac:dyDescent="0.3">
      <c r="A440" s="1">
        <v>43284</v>
      </c>
      <c r="B440" s="2">
        <v>0.55861111111111106</v>
      </c>
      <c r="C440" t="s">
        <v>32</v>
      </c>
      <c r="D440" t="s">
        <v>626</v>
      </c>
      <c r="E440">
        <v>1</v>
      </c>
      <c r="F440" t="s">
        <v>14</v>
      </c>
      <c r="G440">
        <v>984</v>
      </c>
      <c r="H440" s="3">
        <v>28</v>
      </c>
      <c r="I440" s="3">
        <v>0</v>
      </c>
      <c r="J440" t="s">
        <v>553</v>
      </c>
      <c r="K440">
        <v>3.56</v>
      </c>
      <c r="L440" s="5">
        <f t="shared" si="6"/>
        <v>0.87285714285714289</v>
      </c>
      <c r="M440" t="str">
        <f>VLOOKUP(J440,'Customer ID'!A:D,2,FALSE)</f>
        <v>Female</v>
      </c>
      <c r="N440" t="str">
        <f>VLOOKUP(J440,'Customer ID'!A:D,3,FALSE)</f>
        <v>36-45</v>
      </c>
      <c r="O440" t="str">
        <f>VLOOKUP(J440,'Customer ID'!A:D,4,FALSE)</f>
        <v>SC</v>
      </c>
    </row>
    <row r="441" spans="1:15" x14ac:dyDescent="0.3">
      <c r="A441" s="1">
        <v>43280</v>
      </c>
      <c r="B441" s="2">
        <v>0.53990740740740739</v>
      </c>
      <c r="C441" t="s">
        <v>62</v>
      </c>
      <c r="D441" t="s">
        <v>150</v>
      </c>
      <c r="E441">
        <v>1</v>
      </c>
      <c r="F441" t="s">
        <v>14</v>
      </c>
      <c r="G441">
        <v>1038</v>
      </c>
      <c r="H441" s="3">
        <v>28</v>
      </c>
      <c r="I441" s="3">
        <v>0</v>
      </c>
      <c r="J441" t="s">
        <v>627</v>
      </c>
      <c r="K441">
        <v>3.56</v>
      </c>
      <c r="L441" s="5">
        <f t="shared" si="6"/>
        <v>0.87285714285714289</v>
      </c>
      <c r="M441" t="str">
        <f>VLOOKUP(J441,'Customer ID'!A:D,2,FALSE)</f>
        <v>Male</v>
      </c>
      <c r="N441" t="str">
        <f>VLOOKUP(J441,'Customer ID'!A:D,3,FALSE)</f>
        <v>26-35</v>
      </c>
      <c r="O441" t="str">
        <f>VLOOKUP(J441,'Customer ID'!A:D,4,FALSE)</f>
        <v>SC</v>
      </c>
    </row>
    <row r="442" spans="1:15" x14ac:dyDescent="0.3">
      <c r="A442" s="1">
        <v>43274</v>
      </c>
      <c r="B442" s="2">
        <v>0.6721759259259259</v>
      </c>
      <c r="C442" t="s">
        <v>62</v>
      </c>
      <c r="D442" t="s">
        <v>150</v>
      </c>
      <c r="E442">
        <v>1</v>
      </c>
      <c r="F442" t="s">
        <v>14</v>
      </c>
      <c r="G442">
        <v>1038</v>
      </c>
      <c r="H442" s="3">
        <v>28</v>
      </c>
      <c r="I442" s="3">
        <v>0</v>
      </c>
      <c r="J442" t="s">
        <v>628</v>
      </c>
      <c r="K442">
        <v>3.56</v>
      </c>
      <c r="L442" s="5">
        <f t="shared" si="6"/>
        <v>0.87285714285714289</v>
      </c>
      <c r="M442" t="str">
        <f>VLOOKUP(J442,'Customer ID'!A:D,2,FALSE)</f>
        <v>Male</v>
      </c>
      <c r="N442" t="str">
        <f>VLOOKUP(J442,'Customer ID'!A:D,3,FALSE)</f>
        <v>36-45</v>
      </c>
      <c r="O442" t="str">
        <f>VLOOKUP(J442,'Customer ID'!A:D,4,FALSE)</f>
        <v>SC</v>
      </c>
    </row>
    <row r="443" spans="1:15" x14ac:dyDescent="0.3">
      <c r="A443" s="1">
        <v>43273</v>
      </c>
      <c r="B443" s="2">
        <v>0.72915509259259259</v>
      </c>
      <c r="C443" t="s">
        <v>62</v>
      </c>
      <c r="D443" t="s">
        <v>150</v>
      </c>
      <c r="E443">
        <v>1</v>
      </c>
      <c r="F443" t="s">
        <v>14</v>
      </c>
      <c r="G443">
        <v>1038</v>
      </c>
      <c r="H443" s="3">
        <v>28</v>
      </c>
      <c r="I443" s="3">
        <v>0</v>
      </c>
      <c r="J443" t="s">
        <v>629</v>
      </c>
      <c r="K443">
        <v>3.56</v>
      </c>
      <c r="L443" s="5">
        <f t="shared" si="6"/>
        <v>0.87285714285714289</v>
      </c>
      <c r="M443" t="str">
        <f>VLOOKUP(J443,'Customer ID'!A:D,2,FALSE)</f>
        <v>Male</v>
      </c>
      <c r="N443" t="str">
        <f>VLOOKUP(J443,'Customer ID'!A:D,3,FALSE)</f>
        <v>46-55</v>
      </c>
      <c r="O443" t="str">
        <f>VLOOKUP(J443,'Customer ID'!A:D,4,FALSE)</f>
        <v>SC</v>
      </c>
    </row>
    <row r="444" spans="1:15" x14ac:dyDescent="0.3">
      <c r="A444" s="1">
        <v>43266</v>
      </c>
      <c r="B444" s="2">
        <v>0.61053240740740744</v>
      </c>
      <c r="C444" t="s">
        <v>62</v>
      </c>
      <c r="D444" t="s">
        <v>602</v>
      </c>
      <c r="E444">
        <v>1</v>
      </c>
      <c r="F444" t="s">
        <v>14</v>
      </c>
      <c r="G444">
        <v>1039</v>
      </c>
      <c r="H444" s="3">
        <v>28</v>
      </c>
      <c r="I444" s="3">
        <v>0</v>
      </c>
      <c r="J444" t="s">
        <v>266</v>
      </c>
      <c r="K444">
        <v>3.56</v>
      </c>
      <c r="L444" s="5">
        <f t="shared" si="6"/>
        <v>0.87285714285714289</v>
      </c>
      <c r="M444" t="str">
        <f>VLOOKUP(J444,'Customer ID'!A:D,2,FALSE)</f>
        <v>Female</v>
      </c>
      <c r="N444" t="str">
        <f>VLOOKUP(J444,'Customer ID'!A:D,3,FALSE)</f>
        <v>26-35</v>
      </c>
      <c r="O444" t="str">
        <f>VLOOKUP(J444,'Customer ID'!A:D,4,FALSE)</f>
        <v>NC</v>
      </c>
    </row>
    <row r="445" spans="1:15" x14ac:dyDescent="0.3">
      <c r="A445" s="1">
        <v>43265</v>
      </c>
      <c r="B445" s="2">
        <v>0.60810185185185184</v>
      </c>
      <c r="C445" t="s">
        <v>62</v>
      </c>
      <c r="D445" t="s">
        <v>150</v>
      </c>
      <c r="E445">
        <v>1</v>
      </c>
      <c r="F445" t="s">
        <v>14</v>
      </c>
      <c r="G445">
        <v>1038</v>
      </c>
      <c r="H445" s="3">
        <v>28</v>
      </c>
      <c r="I445" s="3">
        <v>0</v>
      </c>
      <c r="J445" t="s">
        <v>630</v>
      </c>
      <c r="K445">
        <v>3.56</v>
      </c>
      <c r="L445" s="5">
        <f t="shared" si="6"/>
        <v>0.87285714285714289</v>
      </c>
      <c r="M445" t="str">
        <f>VLOOKUP(J445,'Customer ID'!A:D,2,FALSE)</f>
        <v>Female</v>
      </c>
      <c r="N445" t="str">
        <f>VLOOKUP(J445,'Customer ID'!A:D,3,FALSE)</f>
        <v>18-25</v>
      </c>
      <c r="O445" t="str">
        <f>VLOOKUP(J445,'Customer ID'!A:D,4,FALSE)</f>
        <v>VA</v>
      </c>
    </row>
    <row r="446" spans="1:15" x14ac:dyDescent="0.3">
      <c r="A446" s="1">
        <v>43252</v>
      </c>
      <c r="B446" s="2">
        <v>0.88560185185185192</v>
      </c>
      <c r="C446" t="s">
        <v>62</v>
      </c>
      <c r="D446" t="s">
        <v>602</v>
      </c>
      <c r="E446">
        <v>1</v>
      </c>
      <c r="F446" t="s">
        <v>14</v>
      </c>
      <c r="G446">
        <v>1039</v>
      </c>
      <c r="H446" s="3">
        <v>28</v>
      </c>
      <c r="I446" s="3">
        <v>-2.8</v>
      </c>
      <c r="J446" t="s">
        <v>119</v>
      </c>
      <c r="K446">
        <v>3.56</v>
      </c>
      <c r="L446" s="5">
        <f t="shared" si="6"/>
        <v>0.87285714285714289</v>
      </c>
      <c r="M446" t="str">
        <f>VLOOKUP(J446,'Customer ID'!A:D,2,FALSE)</f>
        <v>Female</v>
      </c>
      <c r="N446" t="str">
        <f>VLOOKUP(J446,'Customer ID'!A:D,3,FALSE)</f>
        <v>18-25</v>
      </c>
      <c r="O446" t="str">
        <f>VLOOKUP(J446,'Customer ID'!A:D,4,FALSE)</f>
        <v>NC</v>
      </c>
    </row>
    <row r="447" spans="1:15" x14ac:dyDescent="0.3">
      <c r="A447" s="1">
        <v>43252</v>
      </c>
      <c r="B447" s="2">
        <v>0.77216435185185184</v>
      </c>
      <c r="C447" t="s">
        <v>62</v>
      </c>
      <c r="D447" t="s">
        <v>150</v>
      </c>
      <c r="E447">
        <v>1</v>
      </c>
      <c r="F447" t="s">
        <v>14</v>
      </c>
      <c r="G447">
        <v>1038</v>
      </c>
      <c r="H447" s="3">
        <v>28</v>
      </c>
      <c r="I447" s="3">
        <v>-2.8</v>
      </c>
      <c r="J447" t="s">
        <v>631</v>
      </c>
      <c r="K447">
        <v>3.56</v>
      </c>
      <c r="L447" s="5">
        <f t="shared" si="6"/>
        <v>0.87285714285714289</v>
      </c>
      <c r="M447" t="str">
        <f>VLOOKUP(J447,'Customer ID'!A:D,2,FALSE)</f>
        <v>Female</v>
      </c>
      <c r="N447" t="str">
        <f>VLOOKUP(J447,'Customer ID'!A:D,3,FALSE)</f>
        <v>36-45</v>
      </c>
      <c r="O447" t="str">
        <f>VLOOKUP(J447,'Customer ID'!A:D,4,FALSE)</f>
        <v>GA</v>
      </c>
    </row>
    <row r="448" spans="1:15" x14ac:dyDescent="0.3">
      <c r="A448" s="1">
        <v>43240</v>
      </c>
      <c r="B448" s="2">
        <v>0.64479166666666665</v>
      </c>
      <c r="C448" t="s">
        <v>102</v>
      </c>
      <c r="D448" t="s">
        <v>632</v>
      </c>
      <c r="E448">
        <v>1</v>
      </c>
      <c r="F448" t="s">
        <v>14</v>
      </c>
      <c r="G448">
        <v>890</v>
      </c>
      <c r="H448" s="3">
        <v>28</v>
      </c>
      <c r="I448" s="3">
        <v>0</v>
      </c>
      <c r="J448" t="s">
        <v>151</v>
      </c>
      <c r="K448">
        <v>3.56</v>
      </c>
      <c r="L448" s="5">
        <f t="shared" si="6"/>
        <v>0.87285714285714289</v>
      </c>
      <c r="M448" t="str">
        <f>VLOOKUP(J448,'Customer ID'!A:D,2,FALSE)</f>
        <v>Male</v>
      </c>
      <c r="N448" t="str">
        <f>VLOOKUP(J448,'Customer ID'!A:D,3,FALSE)</f>
        <v>46-55</v>
      </c>
      <c r="O448" t="str">
        <f>VLOOKUP(J448,'Customer ID'!A:D,4,FALSE)</f>
        <v>NC</v>
      </c>
    </row>
    <row r="449" spans="1:15" x14ac:dyDescent="0.3">
      <c r="A449" s="1">
        <v>43236</v>
      </c>
      <c r="B449" s="2">
        <v>0.57372685185185179</v>
      </c>
      <c r="C449" t="s">
        <v>62</v>
      </c>
      <c r="D449" t="s">
        <v>150</v>
      </c>
      <c r="E449">
        <v>1</v>
      </c>
      <c r="F449" t="s">
        <v>14</v>
      </c>
      <c r="G449">
        <v>1038</v>
      </c>
      <c r="H449" s="3">
        <v>28</v>
      </c>
      <c r="I449" s="3">
        <v>-4.2</v>
      </c>
      <c r="J449" t="s">
        <v>633</v>
      </c>
      <c r="K449">
        <v>3.56</v>
      </c>
      <c r="L449" s="5">
        <f t="shared" si="6"/>
        <v>0.87285714285714289</v>
      </c>
      <c r="M449" t="str">
        <f>VLOOKUP(J449,'Customer ID'!A:D,2,FALSE)</f>
        <v>Male</v>
      </c>
      <c r="N449" t="str">
        <f>VLOOKUP(J449,'Customer ID'!A:D,3,FALSE)</f>
        <v>56-64</v>
      </c>
      <c r="O449" t="str">
        <f>VLOOKUP(J449,'Customer ID'!A:D,4,FALSE)</f>
        <v>FL</v>
      </c>
    </row>
    <row r="450" spans="1:15" x14ac:dyDescent="0.3">
      <c r="A450" s="1">
        <v>43232</v>
      </c>
      <c r="B450" s="2">
        <v>0.64650462962962962</v>
      </c>
      <c r="C450" t="s">
        <v>102</v>
      </c>
      <c r="D450" t="s">
        <v>634</v>
      </c>
      <c r="E450">
        <v>2</v>
      </c>
      <c r="G450">
        <v>419</v>
      </c>
      <c r="H450" s="3">
        <v>28</v>
      </c>
      <c r="I450" s="3">
        <v>-2.8</v>
      </c>
      <c r="J450" t="s">
        <v>635</v>
      </c>
      <c r="K450">
        <v>3.56</v>
      </c>
      <c r="L450" s="5">
        <f t="shared" si="6"/>
        <v>0.87285714285714289</v>
      </c>
      <c r="M450" t="str">
        <f>VLOOKUP(J450,'Customer ID'!A:D,2,FALSE)</f>
        <v>Female</v>
      </c>
      <c r="N450" t="str">
        <f>VLOOKUP(J450,'Customer ID'!A:D,3,FALSE)</f>
        <v>64+</v>
      </c>
      <c r="O450" t="str">
        <f>VLOOKUP(J450,'Customer ID'!A:D,4,FALSE)</f>
        <v>FL</v>
      </c>
    </row>
    <row r="451" spans="1:15" x14ac:dyDescent="0.3">
      <c r="A451" s="1">
        <v>43222</v>
      </c>
      <c r="B451" s="2">
        <v>0.70351851851851854</v>
      </c>
      <c r="C451" t="s">
        <v>62</v>
      </c>
      <c r="D451" t="s">
        <v>602</v>
      </c>
      <c r="E451">
        <v>1</v>
      </c>
      <c r="F451" t="s">
        <v>14</v>
      </c>
      <c r="G451">
        <v>1039</v>
      </c>
      <c r="H451" s="3">
        <v>28</v>
      </c>
      <c r="I451" s="3">
        <v>0</v>
      </c>
      <c r="J451" t="s">
        <v>207</v>
      </c>
      <c r="K451">
        <v>3.56</v>
      </c>
      <c r="L451" s="5">
        <f t="shared" ref="L451:L514" si="7">(H451-K451)/H451</f>
        <v>0.87285714285714289</v>
      </c>
      <c r="M451" t="str">
        <f>VLOOKUP(J451,'Customer ID'!A:D,2,FALSE)</f>
        <v>Male</v>
      </c>
      <c r="N451" t="str">
        <f>VLOOKUP(J451,'Customer ID'!A:D,3,FALSE)</f>
        <v>18-25</v>
      </c>
      <c r="O451" t="str">
        <f>VLOOKUP(J451,'Customer ID'!A:D,4,FALSE)</f>
        <v>VA</v>
      </c>
    </row>
    <row r="452" spans="1:15" x14ac:dyDescent="0.3">
      <c r="A452" s="1">
        <v>43207</v>
      </c>
      <c r="B452" s="2">
        <v>0.67211805555555548</v>
      </c>
      <c r="C452" t="s">
        <v>62</v>
      </c>
      <c r="D452" t="s">
        <v>602</v>
      </c>
      <c r="E452">
        <v>1</v>
      </c>
      <c r="F452" t="s">
        <v>14</v>
      </c>
      <c r="G452">
        <v>1039</v>
      </c>
      <c r="H452" s="3">
        <v>28</v>
      </c>
      <c r="I452" s="3">
        <v>0</v>
      </c>
      <c r="J452" t="s">
        <v>636</v>
      </c>
      <c r="K452">
        <v>3.56</v>
      </c>
      <c r="L452" s="5">
        <f t="shared" si="7"/>
        <v>0.87285714285714289</v>
      </c>
      <c r="M452" t="str">
        <f>VLOOKUP(J452,'Customer ID'!A:D,2,FALSE)</f>
        <v>Female</v>
      </c>
      <c r="N452" t="str">
        <f>VLOOKUP(J452,'Customer ID'!A:D,3,FALSE)</f>
        <v>26-35</v>
      </c>
      <c r="O452" t="str">
        <f>VLOOKUP(J452,'Customer ID'!A:D,4,FALSE)</f>
        <v>NC</v>
      </c>
    </row>
    <row r="453" spans="1:15" x14ac:dyDescent="0.3">
      <c r="A453" s="1">
        <v>43207</v>
      </c>
      <c r="B453" s="2">
        <v>0.63638888888888889</v>
      </c>
      <c r="C453" t="s">
        <v>62</v>
      </c>
      <c r="D453" t="s">
        <v>150</v>
      </c>
      <c r="E453">
        <v>1</v>
      </c>
      <c r="F453" t="s">
        <v>14</v>
      </c>
      <c r="G453">
        <v>1038</v>
      </c>
      <c r="H453" s="3">
        <v>28</v>
      </c>
      <c r="I453" s="3">
        <v>0</v>
      </c>
      <c r="J453" t="s">
        <v>151</v>
      </c>
      <c r="K453">
        <v>3.56</v>
      </c>
      <c r="L453" s="5">
        <f t="shared" si="7"/>
        <v>0.87285714285714289</v>
      </c>
      <c r="M453" t="str">
        <f>VLOOKUP(J453,'Customer ID'!A:D,2,FALSE)</f>
        <v>Male</v>
      </c>
      <c r="N453" t="str">
        <f>VLOOKUP(J453,'Customer ID'!A:D,3,FALSE)</f>
        <v>46-55</v>
      </c>
      <c r="O453" t="str">
        <f>VLOOKUP(J453,'Customer ID'!A:D,4,FALSE)</f>
        <v>NC</v>
      </c>
    </row>
    <row r="454" spans="1:15" x14ac:dyDescent="0.3">
      <c r="A454" s="1">
        <v>43207</v>
      </c>
      <c r="B454" s="2">
        <v>0.63376157407407407</v>
      </c>
      <c r="C454" t="s">
        <v>62</v>
      </c>
      <c r="D454" t="s">
        <v>150</v>
      </c>
      <c r="E454">
        <v>1</v>
      </c>
      <c r="F454" t="s">
        <v>14</v>
      </c>
      <c r="G454">
        <v>1038</v>
      </c>
      <c r="H454" s="3">
        <v>28</v>
      </c>
      <c r="I454" s="3">
        <v>0</v>
      </c>
      <c r="J454" t="s">
        <v>151</v>
      </c>
      <c r="K454">
        <v>3.56</v>
      </c>
      <c r="L454" s="5">
        <f t="shared" si="7"/>
        <v>0.87285714285714289</v>
      </c>
      <c r="M454" t="str">
        <f>VLOOKUP(J454,'Customer ID'!A:D,2,FALSE)</f>
        <v>Male</v>
      </c>
      <c r="N454" t="str">
        <f>VLOOKUP(J454,'Customer ID'!A:D,3,FALSE)</f>
        <v>46-55</v>
      </c>
      <c r="O454" t="str">
        <f>VLOOKUP(J454,'Customer ID'!A:D,4,FALSE)</f>
        <v>NC</v>
      </c>
    </row>
    <row r="455" spans="1:15" x14ac:dyDescent="0.3">
      <c r="A455" s="1">
        <v>43203</v>
      </c>
      <c r="B455" s="2">
        <v>0.56030092592592595</v>
      </c>
      <c r="C455" t="s">
        <v>39</v>
      </c>
      <c r="D455" t="s">
        <v>637</v>
      </c>
      <c r="E455">
        <v>1</v>
      </c>
      <c r="G455">
        <v>928</v>
      </c>
      <c r="H455" s="3">
        <v>28</v>
      </c>
      <c r="I455" s="3">
        <v>-4.2</v>
      </c>
      <c r="J455" t="s">
        <v>638</v>
      </c>
      <c r="K455">
        <v>3.56</v>
      </c>
      <c r="L455" s="5">
        <f t="shared" si="7"/>
        <v>0.87285714285714289</v>
      </c>
      <c r="M455" t="str">
        <f>VLOOKUP(J455,'Customer ID'!A:D,2,FALSE)</f>
        <v>Male</v>
      </c>
      <c r="N455" t="str">
        <f>VLOOKUP(J455,'Customer ID'!A:D,3,FALSE)</f>
        <v>36-45</v>
      </c>
      <c r="O455" t="str">
        <f>VLOOKUP(J455,'Customer ID'!A:D,4,FALSE)</f>
        <v>NC</v>
      </c>
    </row>
    <row r="456" spans="1:15" x14ac:dyDescent="0.3">
      <c r="A456" s="1">
        <v>43202</v>
      </c>
      <c r="B456" s="2">
        <v>0.54156250000000006</v>
      </c>
      <c r="C456" t="s">
        <v>62</v>
      </c>
      <c r="D456" t="s">
        <v>150</v>
      </c>
      <c r="E456">
        <v>1</v>
      </c>
      <c r="F456" t="s">
        <v>14</v>
      </c>
      <c r="G456">
        <v>1038</v>
      </c>
      <c r="H456" s="3">
        <v>28</v>
      </c>
      <c r="I456" s="3">
        <v>0</v>
      </c>
      <c r="J456" t="s">
        <v>38</v>
      </c>
      <c r="K456">
        <v>3.56</v>
      </c>
      <c r="L456" s="5">
        <f t="shared" si="7"/>
        <v>0.87285714285714289</v>
      </c>
      <c r="M456" t="str">
        <f>VLOOKUP(J456,'Customer ID'!A:D,2,FALSE)</f>
        <v>Female</v>
      </c>
      <c r="N456" t="str">
        <f>VLOOKUP(J456,'Customer ID'!A:D,3,FALSE)</f>
        <v>36-45</v>
      </c>
      <c r="O456" t="str">
        <f>VLOOKUP(J456,'Customer ID'!A:D,4,FALSE)</f>
        <v>SC</v>
      </c>
    </row>
    <row r="457" spans="1:15" x14ac:dyDescent="0.3">
      <c r="A457" s="1">
        <v>43202</v>
      </c>
      <c r="B457" s="2">
        <v>0.54008101851851853</v>
      </c>
      <c r="C457" t="s">
        <v>62</v>
      </c>
      <c r="D457" t="s">
        <v>150</v>
      </c>
      <c r="E457">
        <v>1</v>
      </c>
      <c r="F457" t="s">
        <v>14</v>
      </c>
      <c r="G457">
        <v>1038</v>
      </c>
      <c r="H457" s="3">
        <v>28</v>
      </c>
      <c r="I457" s="3">
        <v>0</v>
      </c>
      <c r="K457">
        <v>3.56</v>
      </c>
      <c r="L457" s="5">
        <f t="shared" si="7"/>
        <v>0.87285714285714289</v>
      </c>
      <c r="M457" t="e">
        <f>VLOOKUP(J457,'Customer ID'!A:D,2,FALSE)</f>
        <v>#N/A</v>
      </c>
      <c r="N457" t="e">
        <f>VLOOKUP(J457,'Customer ID'!A:D,3,FALSE)</f>
        <v>#N/A</v>
      </c>
      <c r="O457" t="e">
        <f>VLOOKUP(J457,'Customer ID'!A:D,4,FALSE)</f>
        <v>#N/A</v>
      </c>
    </row>
    <row r="458" spans="1:15" x14ac:dyDescent="0.3">
      <c r="A458" s="1">
        <v>43201</v>
      </c>
      <c r="B458" s="2">
        <v>0.54011574074074076</v>
      </c>
      <c r="C458" t="s">
        <v>62</v>
      </c>
      <c r="D458" t="s">
        <v>602</v>
      </c>
      <c r="E458">
        <v>1</v>
      </c>
      <c r="F458" t="s">
        <v>14</v>
      </c>
      <c r="G458">
        <v>1039</v>
      </c>
      <c r="H458" s="3">
        <v>28</v>
      </c>
      <c r="I458" s="3">
        <v>0</v>
      </c>
      <c r="J458" t="s">
        <v>639</v>
      </c>
      <c r="K458">
        <v>3.56</v>
      </c>
      <c r="L458" s="5">
        <f t="shared" si="7"/>
        <v>0.87285714285714289</v>
      </c>
      <c r="M458" t="str">
        <f>VLOOKUP(J458,'Customer ID'!A:D,2,FALSE)</f>
        <v>Female</v>
      </c>
      <c r="N458" t="str">
        <f>VLOOKUP(J458,'Customer ID'!A:D,3,FALSE)</f>
        <v>26-35</v>
      </c>
      <c r="O458" t="str">
        <f>VLOOKUP(J458,'Customer ID'!A:D,4,FALSE)</f>
        <v>NC</v>
      </c>
    </row>
    <row r="459" spans="1:15" x14ac:dyDescent="0.3">
      <c r="A459" s="1">
        <v>43196</v>
      </c>
      <c r="B459" s="2">
        <v>0.86910879629629623</v>
      </c>
      <c r="C459" t="s">
        <v>62</v>
      </c>
      <c r="D459" t="s">
        <v>150</v>
      </c>
      <c r="E459">
        <v>1</v>
      </c>
      <c r="F459" t="s">
        <v>14</v>
      </c>
      <c r="G459">
        <v>1038</v>
      </c>
      <c r="H459" s="3">
        <v>28</v>
      </c>
      <c r="I459" s="3">
        <v>-2.8</v>
      </c>
      <c r="J459" t="s">
        <v>640</v>
      </c>
      <c r="K459">
        <v>3.56</v>
      </c>
      <c r="L459" s="5">
        <f t="shared" si="7"/>
        <v>0.87285714285714289</v>
      </c>
      <c r="M459" t="str">
        <f>VLOOKUP(J459,'Customer ID'!A:D,2,FALSE)</f>
        <v>Female</v>
      </c>
      <c r="N459" t="str">
        <f>VLOOKUP(J459,'Customer ID'!A:D,3,FALSE)</f>
        <v>36-45</v>
      </c>
      <c r="O459" t="str">
        <f>VLOOKUP(J459,'Customer ID'!A:D,4,FALSE)</f>
        <v>NC</v>
      </c>
    </row>
    <row r="460" spans="1:15" x14ac:dyDescent="0.3">
      <c r="A460" s="1">
        <v>43196</v>
      </c>
      <c r="B460" s="2">
        <v>0.7869328703703703</v>
      </c>
      <c r="C460" t="s">
        <v>62</v>
      </c>
      <c r="D460" t="s">
        <v>150</v>
      </c>
      <c r="E460">
        <v>1</v>
      </c>
      <c r="F460" t="s">
        <v>14</v>
      </c>
      <c r="G460">
        <v>1038</v>
      </c>
      <c r="H460" s="3">
        <v>28</v>
      </c>
      <c r="I460" s="3">
        <v>-2.8</v>
      </c>
      <c r="J460" t="s">
        <v>641</v>
      </c>
      <c r="K460">
        <v>3.56</v>
      </c>
      <c r="L460" s="5">
        <f t="shared" si="7"/>
        <v>0.87285714285714289</v>
      </c>
      <c r="M460" t="str">
        <f>VLOOKUP(J460,'Customer ID'!A:D,2,FALSE)</f>
        <v>Female</v>
      </c>
      <c r="N460" t="str">
        <f>VLOOKUP(J460,'Customer ID'!A:D,3,FALSE)</f>
        <v>46-55</v>
      </c>
      <c r="O460" t="str">
        <f>VLOOKUP(J460,'Customer ID'!A:D,4,FALSE)</f>
        <v>NC</v>
      </c>
    </row>
    <row r="461" spans="1:15" x14ac:dyDescent="0.3">
      <c r="A461" s="1">
        <v>43193</v>
      </c>
      <c r="B461" s="2">
        <v>0.54464120370370372</v>
      </c>
      <c r="C461" t="s">
        <v>99</v>
      </c>
      <c r="D461" t="s">
        <v>642</v>
      </c>
      <c r="E461">
        <v>1</v>
      </c>
      <c r="G461">
        <v>439</v>
      </c>
      <c r="H461" s="3">
        <v>28</v>
      </c>
      <c r="I461" s="3">
        <v>-5.6</v>
      </c>
      <c r="J461" t="s">
        <v>101</v>
      </c>
      <c r="K461">
        <v>3.56</v>
      </c>
      <c r="L461" s="5">
        <f t="shared" si="7"/>
        <v>0.87285714285714289</v>
      </c>
      <c r="M461" t="str">
        <f>VLOOKUP(J461,'Customer ID'!A:D,2,FALSE)</f>
        <v>Male</v>
      </c>
      <c r="N461" t="str">
        <f>VLOOKUP(J461,'Customer ID'!A:D,3,FALSE)</f>
        <v>36-45</v>
      </c>
      <c r="O461" t="str">
        <f>VLOOKUP(J461,'Customer ID'!A:D,4,FALSE)</f>
        <v>FL</v>
      </c>
    </row>
    <row r="462" spans="1:15" x14ac:dyDescent="0.3">
      <c r="A462" s="1">
        <v>43187</v>
      </c>
      <c r="B462" s="2">
        <v>0.56072916666666661</v>
      </c>
      <c r="C462" t="s">
        <v>116</v>
      </c>
      <c r="D462" t="s">
        <v>164</v>
      </c>
      <c r="E462">
        <v>1</v>
      </c>
      <c r="G462">
        <v>390</v>
      </c>
      <c r="H462" s="3">
        <v>28</v>
      </c>
      <c r="I462" s="3">
        <v>-5.6</v>
      </c>
      <c r="J462" t="s">
        <v>643</v>
      </c>
      <c r="K462">
        <v>3.56</v>
      </c>
      <c r="L462" s="5">
        <f t="shared" si="7"/>
        <v>0.87285714285714289</v>
      </c>
      <c r="M462" t="str">
        <f>VLOOKUP(J462,'Customer ID'!A:D,2,FALSE)</f>
        <v>Male</v>
      </c>
      <c r="N462" t="str">
        <f>VLOOKUP(J462,'Customer ID'!A:D,3,FALSE)</f>
        <v>26-35</v>
      </c>
      <c r="O462" t="str">
        <f>VLOOKUP(J462,'Customer ID'!A:D,4,FALSE)</f>
        <v>NC</v>
      </c>
    </row>
    <row r="463" spans="1:15" x14ac:dyDescent="0.3">
      <c r="A463" s="1">
        <v>43169</v>
      </c>
      <c r="B463" s="2">
        <v>0.61896990740740743</v>
      </c>
      <c r="C463" t="s">
        <v>102</v>
      </c>
      <c r="D463" t="s">
        <v>644</v>
      </c>
      <c r="E463">
        <v>1</v>
      </c>
      <c r="F463" t="s">
        <v>14</v>
      </c>
      <c r="G463">
        <v>887</v>
      </c>
      <c r="H463" s="3">
        <v>28</v>
      </c>
      <c r="I463" s="3">
        <v>0</v>
      </c>
      <c r="J463" t="s">
        <v>645</v>
      </c>
      <c r="K463">
        <v>3.56</v>
      </c>
      <c r="L463" s="5">
        <f t="shared" si="7"/>
        <v>0.87285714285714289</v>
      </c>
      <c r="M463" t="str">
        <f>VLOOKUP(J463,'Customer ID'!A:D,2,FALSE)</f>
        <v>Male</v>
      </c>
      <c r="N463" t="str">
        <f>VLOOKUP(J463,'Customer ID'!A:D,3,FALSE)</f>
        <v>36-45</v>
      </c>
      <c r="O463" t="str">
        <f>VLOOKUP(J463,'Customer ID'!A:D,4,FALSE)</f>
        <v>NC</v>
      </c>
    </row>
    <row r="464" spans="1:15" x14ac:dyDescent="0.3">
      <c r="A464" s="1">
        <v>43164</v>
      </c>
      <c r="B464" s="2">
        <v>0.43287037037037041</v>
      </c>
      <c r="C464" t="s">
        <v>136</v>
      </c>
      <c r="D464" t="s">
        <v>646</v>
      </c>
      <c r="E464">
        <v>1</v>
      </c>
      <c r="F464" t="s">
        <v>14</v>
      </c>
      <c r="G464">
        <v>760</v>
      </c>
      <c r="H464" s="3">
        <v>28</v>
      </c>
      <c r="I464" s="3">
        <v>0</v>
      </c>
      <c r="J464" t="s">
        <v>647</v>
      </c>
      <c r="K464">
        <v>3.56</v>
      </c>
      <c r="L464" s="5">
        <f t="shared" si="7"/>
        <v>0.87285714285714289</v>
      </c>
      <c r="M464" t="str">
        <f>VLOOKUP(J464,'Customer ID'!A:D,2,FALSE)</f>
        <v>Female</v>
      </c>
      <c r="N464" t="str">
        <f>VLOOKUP(J464,'Customer ID'!A:D,3,FALSE)</f>
        <v>46-55</v>
      </c>
      <c r="O464" t="str">
        <f>VLOOKUP(J464,'Customer ID'!A:D,4,FALSE)</f>
        <v>SC</v>
      </c>
    </row>
    <row r="465" spans="1:15" x14ac:dyDescent="0.3">
      <c r="A465" s="1">
        <v>43161</v>
      </c>
      <c r="B465" s="2">
        <v>0.84046296296296286</v>
      </c>
      <c r="C465" t="s">
        <v>436</v>
      </c>
      <c r="D465" t="s">
        <v>648</v>
      </c>
      <c r="E465">
        <v>2</v>
      </c>
      <c r="F465" t="s">
        <v>14</v>
      </c>
      <c r="G465">
        <v>533</v>
      </c>
      <c r="H465" s="3">
        <v>28</v>
      </c>
      <c r="I465" s="3">
        <v>-2.8</v>
      </c>
      <c r="J465" t="s">
        <v>639</v>
      </c>
      <c r="K465">
        <v>3.56</v>
      </c>
      <c r="L465" s="5">
        <f t="shared" si="7"/>
        <v>0.87285714285714289</v>
      </c>
      <c r="M465" t="str">
        <f>VLOOKUP(J465,'Customer ID'!A:D,2,FALSE)</f>
        <v>Female</v>
      </c>
      <c r="N465" t="str">
        <f>VLOOKUP(J465,'Customer ID'!A:D,3,FALSE)</f>
        <v>26-35</v>
      </c>
      <c r="O465" t="str">
        <f>VLOOKUP(J465,'Customer ID'!A:D,4,FALSE)</f>
        <v>NC</v>
      </c>
    </row>
    <row r="466" spans="1:15" x14ac:dyDescent="0.3">
      <c r="A466" s="1">
        <v>43154</v>
      </c>
      <c r="B466" s="2">
        <v>0.61934027777777778</v>
      </c>
      <c r="C466" t="s">
        <v>136</v>
      </c>
      <c r="D466" t="s">
        <v>646</v>
      </c>
      <c r="E466">
        <v>1</v>
      </c>
      <c r="F466" t="s">
        <v>14</v>
      </c>
      <c r="G466">
        <v>760</v>
      </c>
      <c r="H466" s="3">
        <v>28</v>
      </c>
      <c r="I466" s="3">
        <v>0</v>
      </c>
      <c r="J466" t="s">
        <v>649</v>
      </c>
      <c r="K466">
        <v>3.56</v>
      </c>
      <c r="L466" s="5">
        <f t="shared" si="7"/>
        <v>0.87285714285714289</v>
      </c>
      <c r="M466" t="str">
        <f>VLOOKUP(J466,'Customer ID'!A:D,2,FALSE)</f>
        <v>Female</v>
      </c>
      <c r="N466" t="str">
        <f>VLOOKUP(J466,'Customer ID'!A:D,3,FALSE)</f>
        <v>18-25</v>
      </c>
      <c r="O466" t="str">
        <f>VLOOKUP(J466,'Customer ID'!A:D,4,FALSE)</f>
        <v>SC</v>
      </c>
    </row>
    <row r="467" spans="1:15" x14ac:dyDescent="0.3">
      <c r="A467" s="1">
        <v>43139</v>
      </c>
      <c r="B467" s="2">
        <v>0.66932870370370379</v>
      </c>
      <c r="C467" t="s">
        <v>32</v>
      </c>
      <c r="D467" t="s">
        <v>650</v>
      </c>
      <c r="E467">
        <v>1</v>
      </c>
      <c r="F467" t="s">
        <v>14</v>
      </c>
      <c r="G467">
        <v>781</v>
      </c>
      <c r="H467" s="3">
        <v>28</v>
      </c>
      <c r="I467" s="3">
        <v>-4.2</v>
      </c>
      <c r="J467" t="s">
        <v>651</v>
      </c>
      <c r="K467">
        <v>3.56</v>
      </c>
      <c r="L467" s="5">
        <f t="shared" si="7"/>
        <v>0.87285714285714289</v>
      </c>
      <c r="M467" t="str">
        <f>VLOOKUP(J467,'Customer ID'!A:D,2,FALSE)</f>
        <v>Female</v>
      </c>
      <c r="N467" t="str">
        <f>VLOOKUP(J467,'Customer ID'!A:D,3,FALSE)</f>
        <v>26-35</v>
      </c>
      <c r="O467" t="str">
        <f>VLOOKUP(J467,'Customer ID'!A:D,4,FALSE)</f>
        <v>TN</v>
      </c>
    </row>
    <row r="468" spans="1:15" x14ac:dyDescent="0.3">
      <c r="A468" s="1">
        <v>43134</v>
      </c>
      <c r="B468" s="2">
        <v>0.53405092592592596</v>
      </c>
      <c r="C468" t="s">
        <v>102</v>
      </c>
      <c r="D468" t="s">
        <v>632</v>
      </c>
      <c r="E468">
        <v>1</v>
      </c>
      <c r="F468" t="s">
        <v>14</v>
      </c>
      <c r="G468">
        <v>890</v>
      </c>
      <c r="H468" s="3">
        <v>28</v>
      </c>
      <c r="I468" s="3">
        <v>0</v>
      </c>
      <c r="J468" t="s">
        <v>389</v>
      </c>
      <c r="K468">
        <v>3.56</v>
      </c>
      <c r="L468" s="5">
        <f t="shared" si="7"/>
        <v>0.87285714285714289</v>
      </c>
      <c r="M468" t="str">
        <f>VLOOKUP(J468,'Customer ID'!A:D,2,FALSE)</f>
        <v>Female</v>
      </c>
      <c r="N468" t="str">
        <f>VLOOKUP(J468,'Customer ID'!A:D,3,FALSE)</f>
        <v>36-45</v>
      </c>
      <c r="O468" t="str">
        <f>VLOOKUP(J468,'Customer ID'!A:D,4,FALSE)</f>
        <v>TN</v>
      </c>
    </row>
    <row r="469" spans="1:15" x14ac:dyDescent="0.3">
      <c r="A469" s="1">
        <v>43119</v>
      </c>
      <c r="B469" s="2">
        <v>0.70100694444444445</v>
      </c>
      <c r="C469" t="s">
        <v>136</v>
      </c>
      <c r="D469" t="s">
        <v>646</v>
      </c>
      <c r="E469">
        <v>1</v>
      </c>
      <c r="F469" t="s">
        <v>14</v>
      </c>
      <c r="G469">
        <v>760</v>
      </c>
      <c r="H469" s="3">
        <v>28</v>
      </c>
      <c r="I469" s="3">
        <v>0</v>
      </c>
      <c r="J469" t="s">
        <v>652</v>
      </c>
      <c r="K469">
        <v>3.56</v>
      </c>
      <c r="L469" s="5">
        <f t="shared" si="7"/>
        <v>0.87285714285714289</v>
      </c>
      <c r="M469" t="str">
        <f>VLOOKUP(J469,'Customer ID'!A:D,2,FALSE)</f>
        <v>Male</v>
      </c>
      <c r="N469" t="str">
        <f>VLOOKUP(J469,'Customer ID'!A:D,3,FALSE)</f>
        <v>46-55</v>
      </c>
      <c r="O469" t="str">
        <f>VLOOKUP(J469,'Customer ID'!A:D,4,FALSE)</f>
        <v>VA</v>
      </c>
    </row>
    <row r="470" spans="1:15" x14ac:dyDescent="0.3">
      <c r="A470" s="1">
        <v>43116</v>
      </c>
      <c r="B470" s="2">
        <v>0.55712962962962964</v>
      </c>
      <c r="C470" t="s">
        <v>537</v>
      </c>
      <c r="D470" t="s">
        <v>622</v>
      </c>
      <c r="E470">
        <v>2</v>
      </c>
      <c r="G470">
        <v>532</v>
      </c>
      <c r="H470" s="3">
        <v>28</v>
      </c>
      <c r="I470" s="3">
        <v>-4.2</v>
      </c>
      <c r="J470" t="s">
        <v>215</v>
      </c>
      <c r="K470">
        <v>3.56</v>
      </c>
      <c r="L470" s="5">
        <f t="shared" si="7"/>
        <v>0.87285714285714289</v>
      </c>
      <c r="M470" t="str">
        <f>VLOOKUP(J470,'Customer ID'!A:D,2,FALSE)</f>
        <v>Male</v>
      </c>
      <c r="N470" t="str">
        <f>VLOOKUP(J470,'Customer ID'!A:D,3,FALSE)</f>
        <v>18-25</v>
      </c>
      <c r="O470" t="str">
        <f>VLOOKUP(J470,'Customer ID'!A:D,4,FALSE)</f>
        <v>GA</v>
      </c>
    </row>
    <row r="471" spans="1:15" x14ac:dyDescent="0.3">
      <c r="A471" s="1">
        <v>43113</v>
      </c>
      <c r="B471" s="2">
        <v>0.5446643518518518</v>
      </c>
      <c r="C471" t="s">
        <v>136</v>
      </c>
      <c r="D471" t="s">
        <v>646</v>
      </c>
      <c r="E471">
        <v>1</v>
      </c>
      <c r="F471" t="s">
        <v>14</v>
      </c>
      <c r="G471">
        <v>760</v>
      </c>
      <c r="H471" s="3">
        <v>28</v>
      </c>
      <c r="I471" s="3">
        <v>0</v>
      </c>
      <c r="J471" t="s">
        <v>101</v>
      </c>
      <c r="K471">
        <v>3.56</v>
      </c>
      <c r="L471" s="5">
        <f t="shared" si="7"/>
        <v>0.87285714285714289</v>
      </c>
      <c r="M471" t="str">
        <f>VLOOKUP(J471,'Customer ID'!A:D,2,FALSE)</f>
        <v>Male</v>
      </c>
      <c r="N471" t="str">
        <f>VLOOKUP(J471,'Customer ID'!A:D,3,FALSE)</f>
        <v>36-45</v>
      </c>
      <c r="O471" t="str">
        <f>VLOOKUP(J471,'Customer ID'!A:D,4,FALSE)</f>
        <v>FL</v>
      </c>
    </row>
    <row r="472" spans="1:15" x14ac:dyDescent="0.3">
      <c r="A472" s="1">
        <v>43106</v>
      </c>
      <c r="B472" s="2">
        <v>0.68976851851851861</v>
      </c>
      <c r="C472" t="s">
        <v>136</v>
      </c>
      <c r="D472" t="s">
        <v>646</v>
      </c>
      <c r="E472">
        <v>1</v>
      </c>
      <c r="F472" t="s">
        <v>14</v>
      </c>
      <c r="G472">
        <v>760</v>
      </c>
      <c r="H472" s="3">
        <v>28</v>
      </c>
      <c r="I472" s="3">
        <v>0</v>
      </c>
      <c r="J472" t="s">
        <v>653</v>
      </c>
      <c r="K472">
        <v>3.56</v>
      </c>
      <c r="L472" s="5">
        <f t="shared" si="7"/>
        <v>0.87285714285714289</v>
      </c>
      <c r="M472" t="str">
        <f>VLOOKUP(J472,'Customer ID'!A:D,2,FALSE)</f>
        <v>Female</v>
      </c>
      <c r="N472" t="str">
        <f>VLOOKUP(J472,'Customer ID'!A:D,3,FALSE)</f>
        <v>18-25</v>
      </c>
      <c r="O472" t="str">
        <f>VLOOKUP(J472,'Customer ID'!A:D,4,FALSE)</f>
        <v>GA</v>
      </c>
    </row>
    <row r="473" spans="1:15" x14ac:dyDescent="0.3">
      <c r="A473" s="1">
        <v>43106</v>
      </c>
      <c r="B473" s="2">
        <v>0.52649305555555559</v>
      </c>
      <c r="C473" t="s">
        <v>136</v>
      </c>
      <c r="D473" t="s">
        <v>646</v>
      </c>
      <c r="E473">
        <v>1</v>
      </c>
      <c r="F473" t="s">
        <v>14</v>
      </c>
      <c r="G473">
        <v>760</v>
      </c>
      <c r="H473" s="3">
        <v>28</v>
      </c>
      <c r="I473" s="3">
        <v>0</v>
      </c>
      <c r="J473" t="s">
        <v>396</v>
      </c>
      <c r="K473">
        <v>3.56</v>
      </c>
      <c r="L473" s="5">
        <f t="shared" si="7"/>
        <v>0.87285714285714289</v>
      </c>
      <c r="M473" t="str">
        <f>VLOOKUP(J473,'Customer ID'!A:D,2,FALSE)</f>
        <v>Male</v>
      </c>
      <c r="N473" t="str">
        <f>VLOOKUP(J473,'Customer ID'!A:D,3,FALSE)</f>
        <v>26-35</v>
      </c>
      <c r="O473" t="str">
        <f>VLOOKUP(J473,'Customer ID'!A:D,4,FALSE)</f>
        <v>GA</v>
      </c>
    </row>
    <row r="474" spans="1:15" x14ac:dyDescent="0.3">
      <c r="A474" s="1">
        <v>43095</v>
      </c>
      <c r="B474" s="2">
        <v>0.71177083333333335</v>
      </c>
      <c r="C474" t="s">
        <v>537</v>
      </c>
      <c r="D474" t="s">
        <v>622</v>
      </c>
      <c r="E474">
        <v>2</v>
      </c>
      <c r="G474">
        <v>532</v>
      </c>
      <c r="H474" s="3">
        <v>28</v>
      </c>
      <c r="I474" s="3">
        <v>0</v>
      </c>
      <c r="J474" t="s">
        <v>654</v>
      </c>
      <c r="K474">
        <v>3.56</v>
      </c>
      <c r="L474" s="5">
        <f t="shared" si="7"/>
        <v>0.87285714285714289</v>
      </c>
      <c r="M474" t="str">
        <f>VLOOKUP(J474,'Customer ID'!A:D,2,FALSE)</f>
        <v>Male</v>
      </c>
      <c r="N474" t="str">
        <f>VLOOKUP(J474,'Customer ID'!A:D,3,FALSE)</f>
        <v>18-25</v>
      </c>
      <c r="O474" t="str">
        <f>VLOOKUP(J474,'Customer ID'!A:D,4,FALSE)</f>
        <v>GA</v>
      </c>
    </row>
    <row r="475" spans="1:15" x14ac:dyDescent="0.3">
      <c r="A475" s="1">
        <v>43090</v>
      </c>
      <c r="B475" s="2">
        <v>0.59964120370370366</v>
      </c>
      <c r="C475" t="s">
        <v>436</v>
      </c>
      <c r="D475" t="s">
        <v>648</v>
      </c>
      <c r="E475">
        <v>2</v>
      </c>
      <c r="F475" t="s">
        <v>14</v>
      </c>
      <c r="G475">
        <v>533</v>
      </c>
      <c r="H475" s="3">
        <v>28</v>
      </c>
      <c r="I475" s="3">
        <v>-4.2</v>
      </c>
      <c r="J475" t="s">
        <v>655</v>
      </c>
      <c r="K475">
        <v>3.56</v>
      </c>
      <c r="L475" s="5">
        <f t="shared" si="7"/>
        <v>0.87285714285714289</v>
      </c>
      <c r="M475" t="str">
        <f>VLOOKUP(J475,'Customer ID'!A:D,2,FALSE)</f>
        <v>Male</v>
      </c>
      <c r="N475" t="str">
        <f>VLOOKUP(J475,'Customer ID'!A:D,3,FALSE)</f>
        <v>26-35</v>
      </c>
      <c r="O475" t="str">
        <f>VLOOKUP(J475,'Customer ID'!A:D,4,FALSE)</f>
        <v>FL</v>
      </c>
    </row>
    <row r="476" spans="1:15" x14ac:dyDescent="0.3">
      <c r="A476" s="1">
        <v>43085</v>
      </c>
      <c r="B476" s="2">
        <v>0.63843749999999999</v>
      </c>
      <c r="C476" t="s">
        <v>136</v>
      </c>
      <c r="D476" t="s">
        <v>646</v>
      </c>
      <c r="E476">
        <v>1</v>
      </c>
      <c r="F476" t="s">
        <v>14</v>
      </c>
      <c r="G476">
        <v>760</v>
      </c>
      <c r="H476" s="3">
        <v>28</v>
      </c>
      <c r="I476" s="3">
        <v>0</v>
      </c>
      <c r="K476">
        <v>3.56</v>
      </c>
      <c r="L476" s="5">
        <f t="shared" si="7"/>
        <v>0.87285714285714289</v>
      </c>
      <c r="M476" t="e">
        <f>VLOOKUP(J476,'Customer ID'!A:D,2,FALSE)</f>
        <v>#N/A</v>
      </c>
      <c r="N476" t="e">
        <f>VLOOKUP(J476,'Customer ID'!A:D,3,FALSE)</f>
        <v>#N/A</v>
      </c>
      <c r="O476" t="e">
        <f>VLOOKUP(J476,'Customer ID'!A:D,4,FALSE)</f>
        <v>#N/A</v>
      </c>
    </row>
    <row r="477" spans="1:15" x14ac:dyDescent="0.3">
      <c r="A477" s="1">
        <v>43083</v>
      </c>
      <c r="B477" s="2">
        <v>0.56101851851851847</v>
      </c>
      <c r="C477" t="s">
        <v>136</v>
      </c>
      <c r="D477" t="s">
        <v>646</v>
      </c>
      <c r="E477">
        <v>1</v>
      </c>
      <c r="F477" t="s">
        <v>14</v>
      </c>
      <c r="G477">
        <v>760</v>
      </c>
      <c r="H477" s="3">
        <v>28</v>
      </c>
      <c r="I477" s="3">
        <v>0</v>
      </c>
      <c r="K477">
        <v>3.56</v>
      </c>
      <c r="L477" s="5">
        <f t="shared" si="7"/>
        <v>0.87285714285714289</v>
      </c>
      <c r="M477" t="e">
        <f>VLOOKUP(J477,'Customer ID'!A:D,2,FALSE)</f>
        <v>#N/A</v>
      </c>
      <c r="N477" t="e">
        <f>VLOOKUP(J477,'Customer ID'!A:D,3,FALSE)</f>
        <v>#N/A</v>
      </c>
      <c r="O477" t="e">
        <f>VLOOKUP(J477,'Customer ID'!A:D,4,FALSE)</f>
        <v>#N/A</v>
      </c>
    </row>
    <row r="478" spans="1:15" x14ac:dyDescent="0.3">
      <c r="A478" s="1">
        <v>43082</v>
      </c>
      <c r="B478" s="2">
        <v>0.5024305555555556</v>
      </c>
      <c r="C478" t="s">
        <v>136</v>
      </c>
      <c r="D478" t="s">
        <v>646</v>
      </c>
      <c r="E478">
        <v>1</v>
      </c>
      <c r="F478" t="s">
        <v>14</v>
      </c>
      <c r="G478">
        <v>760</v>
      </c>
      <c r="H478" s="3">
        <v>28</v>
      </c>
      <c r="I478" s="3">
        <v>0</v>
      </c>
      <c r="J478" t="s">
        <v>56</v>
      </c>
      <c r="K478">
        <v>3.56</v>
      </c>
      <c r="L478" s="5">
        <f t="shared" si="7"/>
        <v>0.87285714285714289</v>
      </c>
      <c r="M478" t="str">
        <f>VLOOKUP(J478,'Customer ID'!A:D,2,FALSE)</f>
        <v>Male</v>
      </c>
      <c r="N478" t="str">
        <f>VLOOKUP(J478,'Customer ID'!A:D,3,FALSE)</f>
        <v>56-64</v>
      </c>
      <c r="O478" t="str">
        <f>VLOOKUP(J478,'Customer ID'!A:D,4,FALSE)</f>
        <v>GA</v>
      </c>
    </row>
    <row r="479" spans="1:15" x14ac:dyDescent="0.3">
      <c r="A479" s="1">
        <v>43075</v>
      </c>
      <c r="B479" s="2">
        <v>0.63460648148148147</v>
      </c>
      <c r="C479" t="s">
        <v>537</v>
      </c>
      <c r="D479" t="s">
        <v>656</v>
      </c>
      <c r="E479">
        <v>2</v>
      </c>
      <c r="G479">
        <v>523</v>
      </c>
      <c r="H479" s="3">
        <v>28</v>
      </c>
      <c r="I479" s="3">
        <v>-4.2</v>
      </c>
      <c r="J479" t="s">
        <v>657</v>
      </c>
      <c r="K479">
        <v>3.56</v>
      </c>
      <c r="L479" s="5">
        <f t="shared" si="7"/>
        <v>0.87285714285714289</v>
      </c>
      <c r="M479" t="str">
        <f>VLOOKUP(J479,'Customer ID'!A:D,2,FALSE)</f>
        <v>Female</v>
      </c>
      <c r="N479" t="str">
        <f>VLOOKUP(J479,'Customer ID'!A:D,3,FALSE)</f>
        <v>18-25</v>
      </c>
      <c r="O479" t="str">
        <f>VLOOKUP(J479,'Customer ID'!A:D,4,FALSE)</f>
        <v>NC</v>
      </c>
    </row>
    <row r="480" spans="1:15" x14ac:dyDescent="0.3">
      <c r="A480" s="1">
        <v>43064</v>
      </c>
      <c r="B480" s="2">
        <v>0.50714120370370364</v>
      </c>
      <c r="C480" t="s">
        <v>116</v>
      </c>
      <c r="D480" t="s">
        <v>658</v>
      </c>
      <c r="E480">
        <v>1</v>
      </c>
      <c r="F480" t="s">
        <v>14</v>
      </c>
      <c r="G480">
        <v>610</v>
      </c>
      <c r="H480" s="3">
        <v>28</v>
      </c>
      <c r="I480" s="3">
        <v>-5.6</v>
      </c>
      <c r="J480" t="s">
        <v>659</v>
      </c>
      <c r="K480">
        <v>3.56</v>
      </c>
      <c r="L480" s="5">
        <f t="shared" si="7"/>
        <v>0.87285714285714289</v>
      </c>
      <c r="M480" t="str">
        <f>VLOOKUP(J480,'Customer ID'!A:D,2,FALSE)</f>
        <v>Female</v>
      </c>
      <c r="N480" t="str">
        <f>VLOOKUP(J480,'Customer ID'!A:D,3,FALSE)</f>
        <v>26-35</v>
      </c>
      <c r="O480" t="str">
        <f>VLOOKUP(J480,'Customer ID'!A:D,4,FALSE)</f>
        <v>NC</v>
      </c>
    </row>
    <row r="481" spans="1:15" x14ac:dyDescent="0.3">
      <c r="A481" s="1">
        <v>43064</v>
      </c>
      <c r="B481" s="2">
        <v>0.50624999999999998</v>
      </c>
      <c r="C481" t="s">
        <v>116</v>
      </c>
      <c r="D481" t="s">
        <v>658</v>
      </c>
      <c r="E481">
        <v>1</v>
      </c>
      <c r="F481" t="s">
        <v>14</v>
      </c>
      <c r="G481">
        <v>610</v>
      </c>
      <c r="H481" s="3">
        <v>28</v>
      </c>
      <c r="I481" s="3">
        <v>-5.6</v>
      </c>
      <c r="J481" t="s">
        <v>659</v>
      </c>
      <c r="K481">
        <v>3.56</v>
      </c>
      <c r="L481" s="5">
        <f t="shared" si="7"/>
        <v>0.87285714285714289</v>
      </c>
      <c r="M481" t="str">
        <f>VLOOKUP(J481,'Customer ID'!A:D,2,FALSE)</f>
        <v>Female</v>
      </c>
      <c r="N481" t="str">
        <f>VLOOKUP(J481,'Customer ID'!A:D,3,FALSE)</f>
        <v>26-35</v>
      </c>
      <c r="O481" t="str">
        <f>VLOOKUP(J481,'Customer ID'!A:D,4,FALSE)</f>
        <v>NC</v>
      </c>
    </row>
    <row r="482" spans="1:15" x14ac:dyDescent="0.3">
      <c r="A482" s="1">
        <v>43063</v>
      </c>
      <c r="B482" s="2">
        <v>0.67354166666666659</v>
      </c>
      <c r="C482" t="s">
        <v>99</v>
      </c>
      <c r="D482" t="s">
        <v>642</v>
      </c>
      <c r="E482">
        <v>1</v>
      </c>
      <c r="G482">
        <v>439</v>
      </c>
      <c r="H482" s="3">
        <v>28</v>
      </c>
      <c r="I482" s="3">
        <v>-5.6</v>
      </c>
      <c r="J482" t="s">
        <v>660</v>
      </c>
      <c r="K482">
        <v>3.56</v>
      </c>
      <c r="L482" s="5">
        <f t="shared" si="7"/>
        <v>0.87285714285714289</v>
      </c>
      <c r="M482" t="str">
        <f>VLOOKUP(J482,'Customer ID'!A:D,2,FALSE)</f>
        <v>Male</v>
      </c>
      <c r="N482" t="str">
        <f>VLOOKUP(J482,'Customer ID'!A:D,3,FALSE)</f>
        <v>46-55</v>
      </c>
      <c r="O482" t="str">
        <f>VLOOKUP(J482,'Customer ID'!A:D,4,FALSE)</f>
        <v>NC</v>
      </c>
    </row>
    <row r="483" spans="1:15" x14ac:dyDescent="0.3">
      <c r="A483" s="1">
        <v>43063</v>
      </c>
      <c r="B483" s="2">
        <v>0.58900462962962963</v>
      </c>
      <c r="C483" t="s">
        <v>32</v>
      </c>
      <c r="D483" t="s">
        <v>661</v>
      </c>
      <c r="E483">
        <v>1</v>
      </c>
      <c r="G483">
        <v>219</v>
      </c>
      <c r="H483" s="3">
        <v>28</v>
      </c>
      <c r="I483" s="3">
        <v>-5.6</v>
      </c>
      <c r="J483" t="s">
        <v>662</v>
      </c>
      <c r="K483">
        <v>3.56</v>
      </c>
      <c r="L483" s="5">
        <f t="shared" si="7"/>
        <v>0.87285714285714289</v>
      </c>
      <c r="M483" t="str">
        <f>VLOOKUP(J483,'Customer ID'!A:D,2,FALSE)</f>
        <v>Male</v>
      </c>
      <c r="N483" t="str">
        <f>VLOOKUP(J483,'Customer ID'!A:D,3,FALSE)</f>
        <v>18-25</v>
      </c>
      <c r="O483" t="str">
        <f>VLOOKUP(J483,'Customer ID'!A:D,4,FALSE)</f>
        <v>NC</v>
      </c>
    </row>
    <row r="484" spans="1:15" x14ac:dyDescent="0.3">
      <c r="A484" s="1">
        <v>43057</v>
      </c>
      <c r="B484" s="2">
        <v>0.7534953703703704</v>
      </c>
      <c r="C484" t="s">
        <v>32</v>
      </c>
      <c r="D484" t="s">
        <v>663</v>
      </c>
      <c r="E484">
        <v>1</v>
      </c>
      <c r="G484">
        <v>168</v>
      </c>
      <c r="H484" s="3">
        <v>28</v>
      </c>
      <c r="I484" s="3">
        <v>0</v>
      </c>
      <c r="J484" t="s">
        <v>664</v>
      </c>
      <c r="K484">
        <v>3.56</v>
      </c>
      <c r="L484" s="5">
        <f t="shared" si="7"/>
        <v>0.87285714285714289</v>
      </c>
      <c r="M484" t="str">
        <f>VLOOKUP(J484,'Customer ID'!A:D,2,FALSE)</f>
        <v>Male</v>
      </c>
      <c r="N484" t="str">
        <f>VLOOKUP(J484,'Customer ID'!A:D,3,FALSE)</f>
        <v>26-35</v>
      </c>
      <c r="O484" t="str">
        <f>VLOOKUP(J484,'Customer ID'!A:D,4,FALSE)</f>
        <v>NC</v>
      </c>
    </row>
    <row r="485" spans="1:15" x14ac:dyDescent="0.3">
      <c r="A485" s="1">
        <v>43050</v>
      </c>
      <c r="B485" s="2">
        <v>0.67598379629629635</v>
      </c>
      <c r="C485" t="s">
        <v>32</v>
      </c>
      <c r="D485" t="s">
        <v>665</v>
      </c>
      <c r="E485">
        <v>1</v>
      </c>
      <c r="G485">
        <v>177</v>
      </c>
      <c r="H485" s="3">
        <v>28</v>
      </c>
      <c r="I485" s="3">
        <v>0</v>
      </c>
      <c r="J485" t="s">
        <v>666</v>
      </c>
      <c r="K485">
        <v>3.56</v>
      </c>
      <c r="L485" s="5">
        <f t="shared" si="7"/>
        <v>0.87285714285714289</v>
      </c>
      <c r="M485" t="str">
        <f>VLOOKUP(J485,'Customer ID'!A:D,2,FALSE)</f>
        <v>Female</v>
      </c>
      <c r="N485" t="str">
        <f>VLOOKUP(J485,'Customer ID'!A:D,3,FALSE)</f>
        <v>36-45</v>
      </c>
      <c r="O485" t="str">
        <f>VLOOKUP(J485,'Customer ID'!A:D,4,FALSE)</f>
        <v>SC</v>
      </c>
    </row>
    <row r="486" spans="1:15" x14ac:dyDescent="0.3">
      <c r="A486" s="1">
        <v>43049</v>
      </c>
      <c r="B486" s="2">
        <v>0.54496527777777781</v>
      </c>
      <c r="C486" t="s">
        <v>32</v>
      </c>
      <c r="D486" t="s">
        <v>667</v>
      </c>
      <c r="E486">
        <v>1</v>
      </c>
      <c r="G486">
        <v>246</v>
      </c>
      <c r="H486" s="3">
        <v>28</v>
      </c>
      <c r="I486" s="3">
        <v>0</v>
      </c>
      <c r="J486" t="s">
        <v>664</v>
      </c>
      <c r="K486">
        <v>3.56</v>
      </c>
      <c r="L486" s="5">
        <f t="shared" si="7"/>
        <v>0.87285714285714289</v>
      </c>
      <c r="M486" t="str">
        <f>VLOOKUP(J486,'Customer ID'!A:D,2,FALSE)</f>
        <v>Male</v>
      </c>
      <c r="N486" t="str">
        <f>VLOOKUP(J486,'Customer ID'!A:D,3,FALSE)</f>
        <v>26-35</v>
      </c>
      <c r="O486" t="str">
        <f>VLOOKUP(J486,'Customer ID'!A:D,4,FALSE)</f>
        <v>NC</v>
      </c>
    </row>
    <row r="487" spans="1:15" x14ac:dyDescent="0.3">
      <c r="A487" s="1">
        <v>43036</v>
      </c>
      <c r="B487" s="2">
        <v>0.53946759259259258</v>
      </c>
      <c r="C487" t="s">
        <v>99</v>
      </c>
      <c r="D487" t="s">
        <v>642</v>
      </c>
      <c r="E487">
        <v>1</v>
      </c>
      <c r="G487">
        <v>439</v>
      </c>
      <c r="H487" s="3">
        <v>28</v>
      </c>
      <c r="I487" s="3">
        <v>0</v>
      </c>
      <c r="J487" t="s">
        <v>396</v>
      </c>
      <c r="K487">
        <v>3.56</v>
      </c>
      <c r="L487" s="5">
        <f t="shared" si="7"/>
        <v>0.87285714285714289</v>
      </c>
      <c r="M487" t="str">
        <f>VLOOKUP(J487,'Customer ID'!A:D,2,FALSE)</f>
        <v>Male</v>
      </c>
      <c r="N487" t="str">
        <f>VLOOKUP(J487,'Customer ID'!A:D,3,FALSE)</f>
        <v>26-35</v>
      </c>
      <c r="O487" t="str">
        <f>VLOOKUP(J487,'Customer ID'!A:D,4,FALSE)</f>
        <v>GA</v>
      </c>
    </row>
    <row r="488" spans="1:15" x14ac:dyDescent="0.3">
      <c r="A488" s="1">
        <v>43028</v>
      </c>
      <c r="B488" s="2">
        <v>0.72064814814814815</v>
      </c>
      <c r="C488" t="s">
        <v>116</v>
      </c>
      <c r="D488" t="s">
        <v>164</v>
      </c>
      <c r="E488">
        <v>1</v>
      </c>
      <c r="G488">
        <v>390</v>
      </c>
      <c r="H488" s="3">
        <v>28</v>
      </c>
      <c r="I488" s="3">
        <v>0</v>
      </c>
      <c r="J488" t="s">
        <v>668</v>
      </c>
      <c r="K488">
        <v>3.56</v>
      </c>
      <c r="L488" s="5">
        <f t="shared" si="7"/>
        <v>0.87285714285714289</v>
      </c>
      <c r="M488" t="str">
        <f>VLOOKUP(J488,'Customer ID'!A:D,2,FALSE)</f>
        <v>Female</v>
      </c>
      <c r="N488" t="str">
        <f>VLOOKUP(J488,'Customer ID'!A:D,3,FALSE)</f>
        <v>18-25</v>
      </c>
      <c r="O488" t="str">
        <f>VLOOKUP(J488,'Customer ID'!A:D,4,FALSE)</f>
        <v>TN</v>
      </c>
    </row>
    <row r="489" spans="1:15" x14ac:dyDescent="0.3">
      <c r="A489" s="1">
        <v>43020</v>
      </c>
      <c r="B489" s="2">
        <v>0.82228009259259249</v>
      </c>
      <c r="C489" t="s">
        <v>99</v>
      </c>
      <c r="D489" t="s">
        <v>162</v>
      </c>
      <c r="E489">
        <v>2</v>
      </c>
      <c r="F489" t="s">
        <v>14</v>
      </c>
      <c r="G489">
        <v>95</v>
      </c>
      <c r="H489" s="3">
        <v>28</v>
      </c>
      <c r="I489" s="3">
        <v>0</v>
      </c>
      <c r="J489" t="s">
        <v>516</v>
      </c>
      <c r="K489">
        <v>3.56</v>
      </c>
      <c r="L489" s="5">
        <f t="shared" si="7"/>
        <v>0.87285714285714289</v>
      </c>
      <c r="M489" t="str">
        <f>VLOOKUP(J489,'Customer ID'!A:D,2,FALSE)</f>
        <v>Female</v>
      </c>
      <c r="N489" t="str">
        <f>VLOOKUP(J489,'Customer ID'!A:D,3,FALSE)</f>
        <v>26-35</v>
      </c>
      <c r="O489" t="str">
        <f>VLOOKUP(J489,'Customer ID'!A:D,4,FALSE)</f>
        <v>NC</v>
      </c>
    </row>
    <row r="490" spans="1:15" x14ac:dyDescent="0.3">
      <c r="A490" s="1">
        <v>43344</v>
      </c>
      <c r="B490" s="2">
        <v>0.64069444444444446</v>
      </c>
      <c r="C490" t="s">
        <v>102</v>
      </c>
      <c r="D490" t="s">
        <v>669</v>
      </c>
      <c r="E490">
        <v>1</v>
      </c>
      <c r="G490">
        <v>634</v>
      </c>
      <c r="H490" s="3">
        <v>27.99</v>
      </c>
      <c r="I490" s="3">
        <v>-5.6</v>
      </c>
      <c r="J490" t="s">
        <v>670</v>
      </c>
      <c r="K490">
        <v>3.56</v>
      </c>
      <c r="L490" s="5">
        <f t="shared" si="7"/>
        <v>0.87281171847088246</v>
      </c>
      <c r="M490" t="str">
        <f>VLOOKUP(J490,'Customer ID'!A:D,2,FALSE)</f>
        <v>Male</v>
      </c>
      <c r="N490" t="str">
        <f>VLOOKUP(J490,'Customer ID'!A:D,3,FALSE)</f>
        <v>36-45</v>
      </c>
      <c r="O490" t="str">
        <f>VLOOKUP(J490,'Customer ID'!A:D,4,FALSE)</f>
        <v>VA</v>
      </c>
    </row>
    <row r="491" spans="1:15" x14ac:dyDescent="0.3">
      <c r="A491" s="1">
        <v>43280</v>
      </c>
      <c r="B491" s="2">
        <v>0.72056712962962965</v>
      </c>
      <c r="C491" t="s">
        <v>116</v>
      </c>
      <c r="D491" t="s">
        <v>321</v>
      </c>
      <c r="E491">
        <v>1</v>
      </c>
      <c r="G491">
        <v>156</v>
      </c>
      <c r="H491" s="3">
        <v>27.99</v>
      </c>
      <c r="I491" s="3">
        <v>-4.2</v>
      </c>
      <c r="J491" t="s">
        <v>405</v>
      </c>
      <c r="K491">
        <v>3.56</v>
      </c>
      <c r="L491" s="5">
        <f t="shared" si="7"/>
        <v>0.87281171847088246</v>
      </c>
      <c r="M491" t="str">
        <f>VLOOKUP(J491,'Customer ID'!A:D,2,FALSE)</f>
        <v>Female</v>
      </c>
      <c r="N491" t="str">
        <f>VLOOKUP(J491,'Customer ID'!A:D,3,FALSE)</f>
        <v>36-45</v>
      </c>
      <c r="O491" t="str">
        <f>VLOOKUP(J491,'Customer ID'!A:D,4,FALSE)</f>
        <v>NC</v>
      </c>
    </row>
    <row r="492" spans="1:15" x14ac:dyDescent="0.3">
      <c r="A492" s="1">
        <v>43265</v>
      </c>
      <c r="B492" s="2">
        <v>0.60810185185185184</v>
      </c>
      <c r="C492" t="s">
        <v>102</v>
      </c>
      <c r="D492" t="s">
        <v>193</v>
      </c>
      <c r="E492">
        <v>1</v>
      </c>
      <c r="G492">
        <v>636</v>
      </c>
      <c r="H492" s="3">
        <v>27.99</v>
      </c>
      <c r="I492" s="3">
        <v>0</v>
      </c>
      <c r="J492" t="s">
        <v>630</v>
      </c>
      <c r="K492">
        <v>3.56</v>
      </c>
      <c r="L492" s="5">
        <f t="shared" si="7"/>
        <v>0.87281171847088246</v>
      </c>
      <c r="M492" t="str">
        <f>VLOOKUP(J492,'Customer ID'!A:D,2,FALSE)</f>
        <v>Female</v>
      </c>
      <c r="N492" t="str">
        <f>VLOOKUP(J492,'Customer ID'!A:D,3,FALSE)</f>
        <v>18-25</v>
      </c>
      <c r="O492" t="str">
        <f>VLOOKUP(J492,'Customer ID'!A:D,4,FALSE)</f>
        <v>VA</v>
      </c>
    </row>
    <row r="493" spans="1:15" x14ac:dyDescent="0.3">
      <c r="A493" s="1">
        <v>43236</v>
      </c>
      <c r="B493" s="2">
        <v>0.51469907407407411</v>
      </c>
      <c r="C493" t="s">
        <v>62</v>
      </c>
      <c r="D493" t="s">
        <v>413</v>
      </c>
      <c r="E493">
        <v>1</v>
      </c>
      <c r="G493">
        <v>493</v>
      </c>
      <c r="H493" s="3">
        <v>27.99</v>
      </c>
      <c r="I493" s="3">
        <v>0</v>
      </c>
      <c r="J493" t="s">
        <v>671</v>
      </c>
      <c r="K493">
        <v>3.56</v>
      </c>
      <c r="L493" s="5">
        <f t="shared" si="7"/>
        <v>0.87281171847088246</v>
      </c>
      <c r="M493" t="str">
        <f>VLOOKUP(J493,'Customer ID'!A:D,2,FALSE)</f>
        <v>Female</v>
      </c>
      <c r="N493" t="str">
        <f>VLOOKUP(J493,'Customer ID'!A:D,3,FALSE)</f>
        <v>64+</v>
      </c>
      <c r="O493" t="str">
        <f>VLOOKUP(J493,'Customer ID'!A:D,4,FALSE)</f>
        <v>FL</v>
      </c>
    </row>
    <row r="494" spans="1:15" x14ac:dyDescent="0.3">
      <c r="A494" s="1">
        <v>43385</v>
      </c>
      <c r="B494" s="2">
        <v>0.80033564814814817</v>
      </c>
      <c r="C494" t="s">
        <v>32</v>
      </c>
      <c r="D494" t="s">
        <v>672</v>
      </c>
      <c r="E494">
        <v>1</v>
      </c>
      <c r="F494" t="s">
        <v>14</v>
      </c>
      <c r="G494">
        <v>784</v>
      </c>
      <c r="H494" s="3">
        <v>27</v>
      </c>
      <c r="I494" s="3">
        <v>0</v>
      </c>
      <c r="J494" t="s">
        <v>673</v>
      </c>
      <c r="K494">
        <v>3.56</v>
      </c>
      <c r="L494" s="5">
        <f t="shared" si="7"/>
        <v>0.86814814814814822</v>
      </c>
      <c r="M494" t="str">
        <f>VLOOKUP(J494,'Customer ID'!A:D,2,FALSE)</f>
        <v>Female</v>
      </c>
      <c r="N494" t="str">
        <f>VLOOKUP(J494,'Customer ID'!A:D,3,FALSE)</f>
        <v>18-25</v>
      </c>
      <c r="O494" t="str">
        <f>VLOOKUP(J494,'Customer ID'!A:D,4,FALSE)</f>
        <v>FL</v>
      </c>
    </row>
    <row r="495" spans="1:15" x14ac:dyDescent="0.3">
      <c r="A495" s="1">
        <v>43364</v>
      </c>
      <c r="B495" s="2">
        <v>0.57677083333333334</v>
      </c>
      <c r="C495" t="s">
        <v>32</v>
      </c>
      <c r="D495" t="s">
        <v>674</v>
      </c>
      <c r="E495">
        <v>1</v>
      </c>
      <c r="G495">
        <v>1617</v>
      </c>
      <c r="H495" s="3">
        <v>27</v>
      </c>
      <c r="I495" s="3">
        <v>-4.05</v>
      </c>
      <c r="J495" t="s">
        <v>675</v>
      </c>
      <c r="K495">
        <v>3.56</v>
      </c>
      <c r="L495" s="5">
        <f t="shared" si="7"/>
        <v>0.86814814814814822</v>
      </c>
      <c r="M495" t="str">
        <f>VLOOKUP(J495,'Customer ID'!A:D,2,FALSE)</f>
        <v>Male</v>
      </c>
      <c r="N495" t="str">
        <f>VLOOKUP(J495,'Customer ID'!A:D,3,FALSE)</f>
        <v>26-35</v>
      </c>
      <c r="O495" t="str">
        <f>VLOOKUP(J495,'Customer ID'!A:D,4,FALSE)</f>
        <v>NC</v>
      </c>
    </row>
    <row r="496" spans="1:15" x14ac:dyDescent="0.3">
      <c r="A496" s="1">
        <v>43302</v>
      </c>
      <c r="B496" s="2">
        <v>0.6158217592592593</v>
      </c>
      <c r="C496" t="s">
        <v>32</v>
      </c>
      <c r="D496" t="s">
        <v>676</v>
      </c>
      <c r="E496">
        <v>1</v>
      </c>
      <c r="G496">
        <v>1220</v>
      </c>
      <c r="H496" s="3">
        <v>27</v>
      </c>
      <c r="I496" s="3">
        <v>0</v>
      </c>
      <c r="J496" t="s">
        <v>621</v>
      </c>
      <c r="K496">
        <v>3.56</v>
      </c>
      <c r="L496" s="5">
        <f t="shared" si="7"/>
        <v>0.86814814814814822</v>
      </c>
      <c r="M496" t="str">
        <f>VLOOKUP(J496,'Customer ID'!A:D,2,FALSE)</f>
        <v>Male</v>
      </c>
      <c r="N496" t="str">
        <f>VLOOKUP(J496,'Customer ID'!A:D,3,FALSE)</f>
        <v>18-25</v>
      </c>
      <c r="O496" t="str">
        <f>VLOOKUP(J496,'Customer ID'!A:D,4,FALSE)</f>
        <v>NC</v>
      </c>
    </row>
    <row r="497" spans="1:15" x14ac:dyDescent="0.3">
      <c r="A497" s="1">
        <v>43287</v>
      </c>
      <c r="B497" s="2">
        <v>0.5970833333333333</v>
      </c>
      <c r="C497" t="s">
        <v>32</v>
      </c>
      <c r="D497" t="s">
        <v>677</v>
      </c>
      <c r="E497">
        <v>1</v>
      </c>
      <c r="G497">
        <v>223</v>
      </c>
      <c r="H497" s="3">
        <v>27</v>
      </c>
      <c r="I497" s="3">
        <v>0</v>
      </c>
      <c r="J497" t="s">
        <v>625</v>
      </c>
      <c r="K497">
        <v>3.56</v>
      </c>
      <c r="L497" s="5">
        <f t="shared" si="7"/>
        <v>0.86814814814814822</v>
      </c>
      <c r="M497" t="str">
        <f>VLOOKUP(J497,'Customer ID'!A:D,2,FALSE)</f>
        <v>Female</v>
      </c>
      <c r="N497" t="str">
        <f>VLOOKUP(J497,'Customer ID'!A:D,3,FALSE)</f>
        <v>46-55</v>
      </c>
      <c r="O497" t="str">
        <f>VLOOKUP(J497,'Customer ID'!A:D,4,FALSE)</f>
        <v>NC</v>
      </c>
    </row>
    <row r="498" spans="1:15" x14ac:dyDescent="0.3">
      <c r="A498" s="1">
        <v>43274</v>
      </c>
      <c r="B498" s="2">
        <v>0.77209490740740738</v>
      </c>
      <c r="C498" t="s">
        <v>102</v>
      </c>
      <c r="D498" t="s">
        <v>678</v>
      </c>
      <c r="E498">
        <v>1</v>
      </c>
      <c r="G498">
        <v>380</v>
      </c>
      <c r="H498" s="3">
        <v>27</v>
      </c>
      <c r="I498" s="3">
        <v>0</v>
      </c>
      <c r="J498" t="s">
        <v>679</v>
      </c>
      <c r="K498">
        <v>3.56</v>
      </c>
      <c r="L498" s="5">
        <f t="shared" si="7"/>
        <v>0.86814814814814822</v>
      </c>
      <c r="M498" t="str">
        <f>VLOOKUP(J498,'Customer ID'!A:D,2,FALSE)</f>
        <v>Female</v>
      </c>
      <c r="N498" t="str">
        <f>VLOOKUP(J498,'Customer ID'!A:D,3,FALSE)</f>
        <v>36-45</v>
      </c>
      <c r="O498" t="str">
        <f>VLOOKUP(J498,'Customer ID'!A:D,4,FALSE)</f>
        <v>NC</v>
      </c>
    </row>
    <row r="499" spans="1:15" x14ac:dyDescent="0.3">
      <c r="A499" s="1">
        <v>43253</v>
      </c>
      <c r="B499" s="2">
        <v>0.55129629629629628</v>
      </c>
      <c r="C499" t="s">
        <v>32</v>
      </c>
      <c r="D499" t="s">
        <v>680</v>
      </c>
      <c r="E499">
        <v>1</v>
      </c>
      <c r="F499" t="s">
        <v>14</v>
      </c>
      <c r="G499">
        <v>1173</v>
      </c>
      <c r="H499" s="3">
        <v>27</v>
      </c>
      <c r="I499" s="3">
        <v>0</v>
      </c>
      <c r="J499" t="s">
        <v>681</v>
      </c>
      <c r="K499">
        <v>3.56</v>
      </c>
      <c r="L499" s="5">
        <f t="shared" si="7"/>
        <v>0.86814814814814822</v>
      </c>
      <c r="M499" t="str">
        <f>VLOOKUP(J499,'Customer ID'!A:D,2,FALSE)</f>
        <v>Female</v>
      </c>
      <c r="N499" t="str">
        <f>VLOOKUP(J499,'Customer ID'!A:D,3,FALSE)</f>
        <v>18-25</v>
      </c>
      <c r="O499" t="str">
        <f>VLOOKUP(J499,'Customer ID'!A:D,4,FALSE)</f>
        <v>NC</v>
      </c>
    </row>
    <row r="500" spans="1:15" x14ac:dyDescent="0.3">
      <c r="A500" s="1">
        <v>43231</v>
      </c>
      <c r="B500" s="2">
        <v>0.78179398148148149</v>
      </c>
      <c r="C500" t="s">
        <v>102</v>
      </c>
      <c r="D500" t="s">
        <v>678</v>
      </c>
      <c r="E500">
        <v>1</v>
      </c>
      <c r="G500">
        <v>380</v>
      </c>
      <c r="H500" s="3">
        <v>27</v>
      </c>
      <c r="I500" s="3">
        <v>0</v>
      </c>
      <c r="J500" t="s">
        <v>121</v>
      </c>
      <c r="K500">
        <v>3.56</v>
      </c>
      <c r="L500" s="5">
        <f t="shared" si="7"/>
        <v>0.86814814814814822</v>
      </c>
      <c r="M500" t="str">
        <f>VLOOKUP(J500,'Customer ID'!A:D,2,FALSE)</f>
        <v>Female</v>
      </c>
      <c r="N500" t="str">
        <f>VLOOKUP(J500,'Customer ID'!A:D,3,FALSE)</f>
        <v>26-35</v>
      </c>
      <c r="O500" t="str">
        <f>VLOOKUP(J500,'Customer ID'!A:D,4,FALSE)</f>
        <v>NC</v>
      </c>
    </row>
    <row r="501" spans="1:15" x14ac:dyDescent="0.3">
      <c r="A501" s="1">
        <v>43228</v>
      </c>
      <c r="B501" s="2">
        <v>0.70519675925925929</v>
      </c>
      <c r="C501" t="s">
        <v>682</v>
      </c>
      <c r="D501" t="s">
        <v>683</v>
      </c>
      <c r="E501">
        <v>6</v>
      </c>
      <c r="G501">
        <v>379</v>
      </c>
      <c r="H501" s="3">
        <v>27</v>
      </c>
      <c r="I501" s="3">
        <v>0</v>
      </c>
      <c r="J501" t="s">
        <v>36</v>
      </c>
      <c r="K501">
        <v>3.56</v>
      </c>
      <c r="L501" s="5">
        <f t="shared" si="7"/>
        <v>0.86814814814814822</v>
      </c>
      <c r="M501" t="str">
        <f>VLOOKUP(J501,'Customer ID'!A:D,2,FALSE)</f>
        <v>Female</v>
      </c>
      <c r="N501" t="str">
        <f>VLOOKUP(J501,'Customer ID'!A:D,3,FALSE)</f>
        <v>26-35</v>
      </c>
      <c r="O501" t="str">
        <f>VLOOKUP(J501,'Customer ID'!A:D,4,FALSE)</f>
        <v>SC</v>
      </c>
    </row>
    <row r="502" spans="1:15" x14ac:dyDescent="0.3">
      <c r="A502" s="1">
        <v>43228</v>
      </c>
      <c r="B502" s="2">
        <v>0.63484953703703706</v>
      </c>
      <c r="C502" t="s">
        <v>32</v>
      </c>
      <c r="D502" t="s">
        <v>684</v>
      </c>
      <c r="E502">
        <v>1</v>
      </c>
      <c r="F502" t="s">
        <v>14</v>
      </c>
      <c r="G502">
        <v>1174</v>
      </c>
      <c r="H502" s="3">
        <v>27</v>
      </c>
      <c r="I502" s="3">
        <v>-4.05</v>
      </c>
      <c r="J502" t="s">
        <v>38</v>
      </c>
      <c r="K502">
        <v>3.56</v>
      </c>
      <c r="L502" s="5">
        <f t="shared" si="7"/>
        <v>0.86814814814814822</v>
      </c>
      <c r="M502" t="str">
        <f>VLOOKUP(J502,'Customer ID'!A:D,2,FALSE)</f>
        <v>Female</v>
      </c>
      <c r="N502" t="str">
        <f>VLOOKUP(J502,'Customer ID'!A:D,3,FALSE)</f>
        <v>36-45</v>
      </c>
      <c r="O502" t="str">
        <f>VLOOKUP(J502,'Customer ID'!A:D,4,FALSE)</f>
        <v>SC</v>
      </c>
    </row>
    <row r="503" spans="1:15" x14ac:dyDescent="0.3">
      <c r="A503" s="1">
        <v>43217</v>
      </c>
      <c r="B503" s="2">
        <v>0.77637731481481476</v>
      </c>
      <c r="C503" t="s">
        <v>39</v>
      </c>
      <c r="D503" t="s">
        <v>685</v>
      </c>
      <c r="E503">
        <v>1</v>
      </c>
      <c r="F503" t="s">
        <v>14</v>
      </c>
      <c r="G503">
        <v>1020</v>
      </c>
      <c r="H503" s="3">
        <v>27</v>
      </c>
      <c r="I503" s="3">
        <v>0</v>
      </c>
      <c r="J503" t="s">
        <v>686</v>
      </c>
      <c r="K503">
        <v>3.56</v>
      </c>
      <c r="L503" s="5">
        <f t="shared" si="7"/>
        <v>0.86814814814814822</v>
      </c>
      <c r="M503" t="str">
        <f>VLOOKUP(J503,'Customer ID'!A:D,2,FALSE)</f>
        <v>Male</v>
      </c>
      <c r="N503" t="str">
        <f>VLOOKUP(J503,'Customer ID'!A:D,3,FALSE)</f>
        <v>18-25</v>
      </c>
      <c r="O503" t="str">
        <f>VLOOKUP(J503,'Customer ID'!A:D,4,FALSE)</f>
        <v>NC</v>
      </c>
    </row>
    <row r="504" spans="1:15" x14ac:dyDescent="0.3">
      <c r="A504" s="1">
        <v>43204</v>
      </c>
      <c r="B504" s="2">
        <v>0.65384259259259259</v>
      </c>
      <c r="C504" t="s">
        <v>102</v>
      </c>
      <c r="D504" t="s">
        <v>678</v>
      </c>
      <c r="E504">
        <v>1</v>
      </c>
      <c r="G504">
        <v>380</v>
      </c>
      <c r="H504" s="3">
        <v>27</v>
      </c>
      <c r="I504" s="3">
        <v>-2.7</v>
      </c>
      <c r="J504" t="s">
        <v>101</v>
      </c>
      <c r="K504">
        <v>3.56</v>
      </c>
      <c r="L504" s="5">
        <f t="shared" si="7"/>
        <v>0.86814814814814822</v>
      </c>
      <c r="M504" t="str">
        <f>VLOOKUP(J504,'Customer ID'!A:D,2,FALSE)</f>
        <v>Male</v>
      </c>
      <c r="N504" t="str">
        <f>VLOOKUP(J504,'Customer ID'!A:D,3,FALSE)</f>
        <v>36-45</v>
      </c>
      <c r="O504" t="str">
        <f>VLOOKUP(J504,'Customer ID'!A:D,4,FALSE)</f>
        <v>FL</v>
      </c>
    </row>
    <row r="505" spans="1:15" x14ac:dyDescent="0.3">
      <c r="A505" s="1">
        <v>43187</v>
      </c>
      <c r="B505" s="2">
        <v>0.70356481481481481</v>
      </c>
      <c r="C505" t="s">
        <v>102</v>
      </c>
      <c r="D505" t="s">
        <v>687</v>
      </c>
      <c r="E505">
        <v>1</v>
      </c>
      <c r="G505">
        <v>413</v>
      </c>
      <c r="H505" s="3">
        <v>27</v>
      </c>
      <c r="I505" s="3">
        <v>-5.4</v>
      </c>
      <c r="J505" t="s">
        <v>688</v>
      </c>
      <c r="K505">
        <v>3.56</v>
      </c>
      <c r="L505" s="5">
        <f t="shared" si="7"/>
        <v>0.86814814814814822</v>
      </c>
      <c r="M505" t="str">
        <f>VLOOKUP(J505,'Customer ID'!A:D,2,FALSE)</f>
        <v>Female</v>
      </c>
      <c r="N505" t="str">
        <f>VLOOKUP(J505,'Customer ID'!A:D,3,FALSE)</f>
        <v>36-45</v>
      </c>
      <c r="O505" t="str">
        <f>VLOOKUP(J505,'Customer ID'!A:D,4,FALSE)</f>
        <v>NC</v>
      </c>
    </row>
    <row r="506" spans="1:15" x14ac:dyDescent="0.3">
      <c r="A506" s="1">
        <v>43148</v>
      </c>
      <c r="B506" s="2">
        <v>0.70356481481481481</v>
      </c>
      <c r="C506" t="s">
        <v>32</v>
      </c>
      <c r="D506" t="s">
        <v>689</v>
      </c>
      <c r="E506">
        <v>1</v>
      </c>
      <c r="G506">
        <v>706</v>
      </c>
      <c r="H506" s="3">
        <v>27</v>
      </c>
      <c r="I506" s="3">
        <v>-4.05</v>
      </c>
      <c r="J506" t="s">
        <v>209</v>
      </c>
      <c r="K506">
        <v>3.56</v>
      </c>
      <c r="L506" s="5">
        <f t="shared" si="7"/>
        <v>0.86814814814814822</v>
      </c>
      <c r="M506" t="str">
        <f>VLOOKUP(J506,'Customer ID'!A:D,2,FALSE)</f>
        <v>Female</v>
      </c>
      <c r="N506" t="str">
        <f>VLOOKUP(J506,'Customer ID'!A:D,3,FALSE)</f>
        <v>26-35</v>
      </c>
      <c r="O506" t="str">
        <f>VLOOKUP(J506,'Customer ID'!A:D,4,FALSE)</f>
        <v>VA</v>
      </c>
    </row>
    <row r="507" spans="1:15" x14ac:dyDescent="0.3">
      <c r="A507" s="1">
        <v>43144</v>
      </c>
      <c r="B507" s="2">
        <v>0.79574074074074075</v>
      </c>
      <c r="C507" t="s">
        <v>102</v>
      </c>
      <c r="D507" t="s">
        <v>678</v>
      </c>
      <c r="E507">
        <v>1</v>
      </c>
      <c r="G507">
        <v>380</v>
      </c>
      <c r="H507" s="3">
        <v>27</v>
      </c>
      <c r="I507" s="3">
        <v>-4.05</v>
      </c>
      <c r="K507">
        <v>3.56</v>
      </c>
      <c r="L507" s="5">
        <f t="shared" si="7"/>
        <v>0.86814814814814822</v>
      </c>
      <c r="M507" t="e">
        <f>VLOOKUP(J507,'Customer ID'!A:D,2,FALSE)</f>
        <v>#N/A</v>
      </c>
      <c r="N507" t="e">
        <f>VLOOKUP(J507,'Customer ID'!A:D,3,FALSE)</f>
        <v>#N/A</v>
      </c>
      <c r="O507" t="e">
        <f>VLOOKUP(J507,'Customer ID'!A:D,4,FALSE)</f>
        <v>#N/A</v>
      </c>
    </row>
    <row r="508" spans="1:15" x14ac:dyDescent="0.3">
      <c r="A508" s="1">
        <v>43141</v>
      </c>
      <c r="B508" s="2">
        <v>0.67215277777777782</v>
      </c>
      <c r="C508" t="s">
        <v>32</v>
      </c>
      <c r="D508" t="s">
        <v>690</v>
      </c>
      <c r="E508">
        <v>1</v>
      </c>
      <c r="G508">
        <v>715</v>
      </c>
      <c r="H508" s="3">
        <v>27</v>
      </c>
      <c r="I508" s="3">
        <v>0</v>
      </c>
      <c r="J508" t="s">
        <v>691</v>
      </c>
      <c r="K508">
        <v>3.56</v>
      </c>
      <c r="L508" s="5">
        <f t="shared" si="7"/>
        <v>0.86814814814814822</v>
      </c>
      <c r="M508" t="str">
        <f>VLOOKUP(J508,'Customer ID'!A:D,2,FALSE)</f>
        <v>Female</v>
      </c>
      <c r="N508" t="str">
        <f>VLOOKUP(J508,'Customer ID'!A:D,3,FALSE)</f>
        <v>56-64</v>
      </c>
      <c r="O508" t="str">
        <f>VLOOKUP(J508,'Customer ID'!A:D,4,FALSE)</f>
        <v>SC</v>
      </c>
    </row>
    <row r="509" spans="1:15" x14ac:dyDescent="0.3">
      <c r="A509" s="1">
        <v>43141</v>
      </c>
      <c r="B509" s="2">
        <v>0.67115740740740737</v>
      </c>
      <c r="C509" t="s">
        <v>32</v>
      </c>
      <c r="D509" t="s">
        <v>690</v>
      </c>
      <c r="E509">
        <v>1</v>
      </c>
      <c r="G509">
        <v>715</v>
      </c>
      <c r="H509" s="3">
        <v>27</v>
      </c>
      <c r="I509" s="3">
        <v>0</v>
      </c>
      <c r="K509">
        <v>3.56</v>
      </c>
      <c r="L509" s="5">
        <f t="shared" si="7"/>
        <v>0.86814814814814822</v>
      </c>
      <c r="M509" t="e">
        <f>VLOOKUP(J509,'Customer ID'!A:D,2,FALSE)</f>
        <v>#N/A</v>
      </c>
      <c r="N509" t="e">
        <f>VLOOKUP(J509,'Customer ID'!A:D,3,FALSE)</f>
        <v>#N/A</v>
      </c>
      <c r="O509" t="e">
        <f>VLOOKUP(J509,'Customer ID'!A:D,4,FALSE)</f>
        <v>#N/A</v>
      </c>
    </row>
    <row r="510" spans="1:15" x14ac:dyDescent="0.3">
      <c r="A510" s="1">
        <v>43090</v>
      </c>
      <c r="B510" s="2">
        <v>0.59964120370370366</v>
      </c>
      <c r="C510" t="s">
        <v>102</v>
      </c>
      <c r="D510" t="s">
        <v>678</v>
      </c>
      <c r="E510">
        <v>1</v>
      </c>
      <c r="G510">
        <v>380</v>
      </c>
      <c r="H510" s="3">
        <v>27</v>
      </c>
      <c r="I510" s="3">
        <v>-4.05</v>
      </c>
      <c r="J510" t="s">
        <v>655</v>
      </c>
      <c r="K510">
        <v>3.56</v>
      </c>
      <c r="L510" s="5">
        <f t="shared" si="7"/>
        <v>0.86814814814814822</v>
      </c>
      <c r="M510" t="str">
        <f>VLOOKUP(J510,'Customer ID'!A:D,2,FALSE)</f>
        <v>Male</v>
      </c>
      <c r="N510" t="str">
        <f>VLOOKUP(J510,'Customer ID'!A:D,3,FALSE)</f>
        <v>26-35</v>
      </c>
      <c r="O510" t="str">
        <f>VLOOKUP(J510,'Customer ID'!A:D,4,FALSE)</f>
        <v>FL</v>
      </c>
    </row>
    <row r="511" spans="1:15" x14ac:dyDescent="0.3">
      <c r="A511" s="1">
        <v>43089</v>
      </c>
      <c r="B511" s="2">
        <v>0.57806712962962969</v>
      </c>
      <c r="C511" t="s">
        <v>102</v>
      </c>
      <c r="D511" t="s">
        <v>687</v>
      </c>
      <c r="E511">
        <v>1</v>
      </c>
      <c r="G511">
        <v>413</v>
      </c>
      <c r="H511" s="3">
        <v>27</v>
      </c>
      <c r="I511" s="3">
        <v>-4.05</v>
      </c>
      <c r="J511" t="s">
        <v>119</v>
      </c>
      <c r="K511">
        <v>3.56</v>
      </c>
      <c r="L511" s="5">
        <f t="shared" si="7"/>
        <v>0.86814814814814822</v>
      </c>
      <c r="M511" t="str">
        <f>VLOOKUP(J511,'Customer ID'!A:D,2,FALSE)</f>
        <v>Female</v>
      </c>
      <c r="N511" t="str">
        <f>VLOOKUP(J511,'Customer ID'!A:D,3,FALSE)</f>
        <v>18-25</v>
      </c>
      <c r="O511" t="str">
        <f>VLOOKUP(J511,'Customer ID'!A:D,4,FALSE)</f>
        <v>NC</v>
      </c>
    </row>
    <row r="512" spans="1:15" x14ac:dyDescent="0.3">
      <c r="A512" s="1">
        <v>43076</v>
      </c>
      <c r="B512" s="2">
        <v>0.57917824074074076</v>
      </c>
      <c r="C512" t="s">
        <v>245</v>
      </c>
      <c r="D512" t="s">
        <v>692</v>
      </c>
      <c r="E512">
        <v>1</v>
      </c>
      <c r="G512">
        <v>626</v>
      </c>
      <c r="H512" s="3">
        <v>27</v>
      </c>
      <c r="I512" s="3">
        <v>0</v>
      </c>
      <c r="J512" t="s">
        <v>693</v>
      </c>
      <c r="K512">
        <v>3.56</v>
      </c>
      <c r="L512" s="5">
        <f t="shared" si="7"/>
        <v>0.86814814814814822</v>
      </c>
      <c r="M512" t="str">
        <f>VLOOKUP(J512,'Customer ID'!A:D,2,FALSE)</f>
        <v>Female</v>
      </c>
      <c r="N512" t="str">
        <f>VLOOKUP(J512,'Customer ID'!A:D,3,FALSE)</f>
        <v>36-45</v>
      </c>
      <c r="O512" t="str">
        <f>VLOOKUP(J512,'Customer ID'!A:D,4,FALSE)</f>
        <v>TN</v>
      </c>
    </row>
    <row r="513" spans="1:15" x14ac:dyDescent="0.3">
      <c r="A513" s="1">
        <v>43064</v>
      </c>
      <c r="B513" s="2">
        <v>0.58587962962962969</v>
      </c>
      <c r="C513" t="s">
        <v>32</v>
      </c>
      <c r="D513" t="s">
        <v>694</v>
      </c>
      <c r="E513">
        <v>1</v>
      </c>
      <c r="G513">
        <v>512</v>
      </c>
      <c r="H513" s="3">
        <v>27</v>
      </c>
      <c r="I513" s="3">
        <v>-5.4</v>
      </c>
      <c r="J513" t="s">
        <v>577</v>
      </c>
      <c r="K513">
        <v>3.56</v>
      </c>
      <c r="L513" s="5">
        <f t="shared" si="7"/>
        <v>0.86814814814814822</v>
      </c>
      <c r="M513" t="str">
        <f>VLOOKUP(J513,'Customer ID'!A:D,2,FALSE)</f>
        <v>Female</v>
      </c>
      <c r="N513" t="str">
        <f>VLOOKUP(J513,'Customer ID'!A:D,3,FALSE)</f>
        <v>18-25</v>
      </c>
      <c r="O513" t="str">
        <f>VLOOKUP(J513,'Customer ID'!A:D,4,FALSE)</f>
        <v>NC</v>
      </c>
    </row>
    <row r="514" spans="1:15" x14ac:dyDescent="0.3">
      <c r="A514" s="1">
        <v>43064</v>
      </c>
      <c r="B514" s="2">
        <v>0.58237268518518526</v>
      </c>
      <c r="C514" t="s">
        <v>32</v>
      </c>
      <c r="D514" t="s">
        <v>695</v>
      </c>
      <c r="E514">
        <v>1</v>
      </c>
      <c r="G514">
        <v>230</v>
      </c>
      <c r="H514" s="3">
        <v>27</v>
      </c>
      <c r="I514" s="3">
        <v>-5.4</v>
      </c>
      <c r="J514" t="s">
        <v>659</v>
      </c>
      <c r="K514">
        <v>3.56</v>
      </c>
      <c r="L514" s="5">
        <f t="shared" si="7"/>
        <v>0.86814814814814822</v>
      </c>
      <c r="M514" t="str">
        <f>VLOOKUP(J514,'Customer ID'!A:D,2,FALSE)</f>
        <v>Female</v>
      </c>
      <c r="N514" t="str">
        <f>VLOOKUP(J514,'Customer ID'!A:D,3,FALSE)</f>
        <v>26-35</v>
      </c>
      <c r="O514" t="str">
        <f>VLOOKUP(J514,'Customer ID'!A:D,4,FALSE)</f>
        <v>NC</v>
      </c>
    </row>
    <row r="515" spans="1:15" x14ac:dyDescent="0.3">
      <c r="A515" s="1">
        <v>43028</v>
      </c>
      <c r="B515" s="2">
        <v>0.74004629629629637</v>
      </c>
      <c r="C515" t="s">
        <v>32</v>
      </c>
      <c r="D515" t="s">
        <v>696</v>
      </c>
      <c r="E515">
        <v>1</v>
      </c>
      <c r="G515">
        <v>221</v>
      </c>
      <c r="H515" s="3">
        <v>27</v>
      </c>
      <c r="I515" s="3">
        <v>0</v>
      </c>
      <c r="J515" t="s">
        <v>697</v>
      </c>
      <c r="K515">
        <v>3.56</v>
      </c>
      <c r="L515" s="5">
        <f t="shared" ref="L515:L578" si="8">(H515-K515)/H515</f>
        <v>0.86814814814814822</v>
      </c>
      <c r="M515" t="str">
        <f>VLOOKUP(J515,'Customer ID'!A:D,2,FALSE)</f>
        <v>Female</v>
      </c>
      <c r="N515" t="str">
        <f>VLOOKUP(J515,'Customer ID'!A:D,3,FALSE)</f>
        <v>64+</v>
      </c>
      <c r="O515" t="str">
        <f>VLOOKUP(J515,'Customer ID'!A:D,4,FALSE)</f>
        <v>VA</v>
      </c>
    </row>
    <row r="516" spans="1:15" x14ac:dyDescent="0.3">
      <c r="A516" s="1">
        <v>43020</v>
      </c>
      <c r="B516" s="2">
        <v>0.76920138888888889</v>
      </c>
      <c r="C516" t="s">
        <v>102</v>
      </c>
      <c r="D516" t="s">
        <v>678</v>
      </c>
      <c r="E516">
        <v>1</v>
      </c>
      <c r="G516">
        <v>380</v>
      </c>
      <c r="H516" s="3">
        <v>27</v>
      </c>
      <c r="I516" s="3">
        <v>0</v>
      </c>
      <c r="J516" t="s">
        <v>121</v>
      </c>
      <c r="K516">
        <v>3.56</v>
      </c>
      <c r="L516" s="5">
        <f t="shared" si="8"/>
        <v>0.86814814814814822</v>
      </c>
      <c r="M516" t="str">
        <f>VLOOKUP(J516,'Customer ID'!A:D,2,FALSE)</f>
        <v>Female</v>
      </c>
      <c r="N516" t="str">
        <f>VLOOKUP(J516,'Customer ID'!A:D,3,FALSE)</f>
        <v>26-35</v>
      </c>
      <c r="O516" t="str">
        <f>VLOOKUP(J516,'Customer ID'!A:D,4,FALSE)</f>
        <v>NC</v>
      </c>
    </row>
    <row r="517" spans="1:15" x14ac:dyDescent="0.3">
      <c r="A517" s="1">
        <v>43365</v>
      </c>
      <c r="B517" s="2">
        <v>0.6559490740740741</v>
      </c>
      <c r="C517" t="s">
        <v>62</v>
      </c>
      <c r="D517" t="s">
        <v>529</v>
      </c>
      <c r="E517">
        <v>1</v>
      </c>
      <c r="G517">
        <v>491</v>
      </c>
      <c r="H517" s="3">
        <v>26.99</v>
      </c>
      <c r="I517" s="3">
        <v>-5.4</v>
      </c>
      <c r="J517" t="s">
        <v>73</v>
      </c>
      <c r="K517">
        <v>3.56</v>
      </c>
      <c r="L517" s="5">
        <f t="shared" si="8"/>
        <v>0.86809929603556879</v>
      </c>
      <c r="M517" t="str">
        <f>VLOOKUP(J517,'Customer ID'!A:D,2,FALSE)</f>
        <v>Male</v>
      </c>
      <c r="N517" t="str">
        <f>VLOOKUP(J517,'Customer ID'!A:D,3,FALSE)</f>
        <v>64+</v>
      </c>
      <c r="O517" t="str">
        <f>VLOOKUP(J517,'Customer ID'!A:D,4,FALSE)</f>
        <v>NC</v>
      </c>
    </row>
    <row r="518" spans="1:15" x14ac:dyDescent="0.3">
      <c r="A518" s="1">
        <v>43385</v>
      </c>
      <c r="B518" s="2">
        <v>0.65314814814814814</v>
      </c>
      <c r="C518" t="s">
        <v>32</v>
      </c>
      <c r="D518" t="s">
        <v>698</v>
      </c>
      <c r="E518">
        <v>1</v>
      </c>
      <c r="F518" t="s">
        <v>14</v>
      </c>
      <c r="G518">
        <v>1727</v>
      </c>
      <c r="H518" s="3">
        <v>26</v>
      </c>
      <c r="I518" s="3">
        <v>0</v>
      </c>
      <c r="J518" t="s">
        <v>699</v>
      </c>
      <c r="K518">
        <v>3.56</v>
      </c>
      <c r="L518" s="5">
        <f t="shared" si="8"/>
        <v>0.86307692307692307</v>
      </c>
      <c r="M518" t="str">
        <f>VLOOKUP(J518,'Customer ID'!A:D,2,FALSE)</f>
        <v>Female</v>
      </c>
      <c r="N518" t="str">
        <f>VLOOKUP(J518,'Customer ID'!A:D,3,FALSE)</f>
        <v>18-25</v>
      </c>
      <c r="O518" t="str">
        <f>VLOOKUP(J518,'Customer ID'!A:D,4,FALSE)</f>
        <v>GA</v>
      </c>
    </row>
    <row r="519" spans="1:15" x14ac:dyDescent="0.3">
      <c r="A519" s="1">
        <v>43356</v>
      </c>
      <c r="B519" s="2">
        <v>0.58626157407407409</v>
      </c>
      <c r="C519" t="s">
        <v>102</v>
      </c>
      <c r="D519" t="s">
        <v>700</v>
      </c>
      <c r="E519">
        <v>1</v>
      </c>
      <c r="F519" t="s">
        <v>14</v>
      </c>
      <c r="G519">
        <v>1320</v>
      </c>
      <c r="H519" s="3">
        <v>26</v>
      </c>
      <c r="I519" s="3">
        <v>0</v>
      </c>
      <c r="J519" t="s">
        <v>493</v>
      </c>
      <c r="K519">
        <v>3.56</v>
      </c>
      <c r="L519" s="5">
        <f t="shared" si="8"/>
        <v>0.86307692307692307</v>
      </c>
      <c r="M519" t="str">
        <f>VLOOKUP(J519,'Customer ID'!A:D,2,FALSE)</f>
        <v>Male</v>
      </c>
      <c r="N519" t="str">
        <f>VLOOKUP(J519,'Customer ID'!A:D,3,FALSE)</f>
        <v>18-25</v>
      </c>
      <c r="O519" t="str">
        <f>VLOOKUP(J519,'Customer ID'!A:D,4,FALSE)</f>
        <v>NC</v>
      </c>
    </row>
    <row r="520" spans="1:15" x14ac:dyDescent="0.3">
      <c r="A520" s="1">
        <v>43344</v>
      </c>
      <c r="B520" s="2">
        <v>0.53592592592592592</v>
      </c>
      <c r="C520" t="s">
        <v>102</v>
      </c>
      <c r="D520" t="s">
        <v>700</v>
      </c>
      <c r="E520">
        <v>1</v>
      </c>
      <c r="F520" t="s">
        <v>14</v>
      </c>
      <c r="G520">
        <v>1320</v>
      </c>
      <c r="H520" s="3">
        <v>26</v>
      </c>
      <c r="I520" s="3">
        <v>0</v>
      </c>
      <c r="J520" t="s">
        <v>701</v>
      </c>
      <c r="K520">
        <v>3.56</v>
      </c>
      <c r="L520" s="5">
        <f t="shared" si="8"/>
        <v>0.86307692307692307</v>
      </c>
      <c r="M520" t="str">
        <f>VLOOKUP(J520,'Customer ID'!A:D,2,FALSE)</f>
        <v>Female</v>
      </c>
      <c r="N520" t="str">
        <f>VLOOKUP(J520,'Customer ID'!A:D,3,FALSE)</f>
        <v>36-45</v>
      </c>
      <c r="O520" t="str">
        <f>VLOOKUP(J520,'Customer ID'!A:D,4,FALSE)</f>
        <v>FL</v>
      </c>
    </row>
    <row r="521" spans="1:15" x14ac:dyDescent="0.3">
      <c r="A521" s="1">
        <v>43302</v>
      </c>
      <c r="B521" s="2">
        <v>0.63732638888888882</v>
      </c>
      <c r="C521" t="s">
        <v>32</v>
      </c>
      <c r="D521" t="s">
        <v>702</v>
      </c>
      <c r="E521">
        <v>1</v>
      </c>
      <c r="F521" t="s">
        <v>14</v>
      </c>
      <c r="G521">
        <v>1175</v>
      </c>
      <c r="H521" s="3">
        <v>26</v>
      </c>
      <c r="I521" s="3">
        <v>0</v>
      </c>
      <c r="J521" t="s">
        <v>703</v>
      </c>
      <c r="K521">
        <v>3.56</v>
      </c>
      <c r="L521" s="5">
        <f t="shared" si="8"/>
        <v>0.86307692307692307</v>
      </c>
      <c r="M521" t="str">
        <f>VLOOKUP(J521,'Customer ID'!A:D,2,FALSE)</f>
        <v>Female</v>
      </c>
      <c r="N521" t="str">
        <f>VLOOKUP(J521,'Customer ID'!A:D,3,FALSE)</f>
        <v>18-25</v>
      </c>
      <c r="O521" t="str">
        <f>VLOOKUP(J521,'Customer ID'!A:D,4,FALSE)</f>
        <v>FL</v>
      </c>
    </row>
    <row r="522" spans="1:15" x14ac:dyDescent="0.3">
      <c r="A522" s="1">
        <v>43291</v>
      </c>
      <c r="B522" s="2">
        <v>0.72881944444444446</v>
      </c>
      <c r="C522" t="s">
        <v>32</v>
      </c>
      <c r="D522" t="s">
        <v>704</v>
      </c>
      <c r="E522">
        <v>1</v>
      </c>
      <c r="G522">
        <v>1270</v>
      </c>
      <c r="H522" s="3">
        <v>26</v>
      </c>
      <c r="I522" s="3">
        <v>0</v>
      </c>
      <c r="J522" t="s">
        <v>36</v>
      </c>
      <c r="K522">
        <v>3.56</v>
      </c>
      <c r="L522" s="5">
        <f t="shared" si="8"/>
        <v>0.86307692307692307</v>
      </c>
      <c r="M522" t="str">
        <f>VLOOKUP(J522,'Customer ID'!A:D,2,FALSE)</f>
        <v>Female</v>
      </c>
      <c r="N522" t="str">
        <f>VLOOKUP(J522,'Customer ID'!A:D,3,FALSE)</f>
        <v>26-35</v>
      </c>
      <c r="O522" t="str">
        <f>VLOOKUP(J522,'Customer ID'!A:D,4,FALSE)</f>
        <v>SC</v>
      </c>
    </row>
    <row r="523" spans="1:15" x14ac:dyDescent="0.3">
      <c r="A523" s="1">
        <v>43285</v>
      </c>
      <c r="B523" s="2">
        <v>0.69379629629629624</v>
      </c>
      <c r="C523" t="s">
        <v>32</v>
      </c>
      <c r="D523" t="s">
        <v>705</v>
      </c>
      <c r="E523">
        <v>1</v>
      </c>
      <c r="G523">
        <v>1268</v>
      </c>
      <c r="H523" s="3">
        <v>26</v>
      </c>
      <c r="I523" s="3">
        <v>0</v>
      </c>
      <c r="J523" t="s">
        <v>706</v>
      </c>
      <c r="K523">
        <v>3.56</v>
      </c>
      <c r="L523" s="5">
        <f t="shared" si="8"/>
        <v>0.86307692307692307</v>
      </c>
      <c r="M523" t="str">
        <f>VLOOKUP(J523,'Customer ID'!A:D,2,FALSE)</f>
        <v>Male</v>
      </c>
      <c r="N523" t="str">
        <f>VLOOKUP(J523,'Customer ID'!A:D,3,FALSE)</f>
        <v>36-45</v>
      </c>
      <c r="O523" t="str">
        <f>VLOOKUP(J523,'Customer ID'!A:D,4,FALSE)</f>
        <v>NC</v>
      </c>
    </row>
    <row r="524" spans="1:15" x14ac:dyDescent="0.3">
      <c r="A524" s="1">
        <v>43273</v>
      </c>
      <c r="B524" s="2">
        <v>0.57318287037037041</v>
      </c>
      <c r="C524" t="s">
        <v>32</v>
      </c>
      <c r="D524" t="s">
        <v>707</v>
      </c>
      <c r="E524">
        <v>1</v>
      </c>
      <c r="F524" t="s">
        <v>14</v>
      </c>
      <c r="G524">
        <v>1009</v>
      </c>
      <c r="H524" s="3">
        <v>26</v>
      </c>
      <c r="I524" s="3">
        <v>-3.9</v>
      </c>
      <c r="J524" t="s">
        <v>708</v>
      </c>
      <c r="K524">
        <v>3.56</v>
      </c>
      <c r="L524" s="5">
        <f t="shared" si="8"/>
        <v>0.86307692307692307</v>
      </c>
      <c r="M524" t="str">
        <f>VLOOKUP(J524,'Customer ID'!A:D,2,FALSE)</f>
        <v>Male</v>
      </c>
      <c r="N524" t="str">
        <f>VLOOKUP(J524,'Customer ID'!A:D,3,FALSE)</f>
        <v>46-55</v>
      </c>
      <c r="O524" t="str">
        <f>VLOOKUP(J524,'Customer ID'!A:D,4,FALSE)</f>
        <v>NC</v>
      </c>
    </row>
    <row r="525" spans="1:15" x14ac:dyDescent="0.3">
      <c r="A525" s="1">
        <v>43231</v>
      </c>
      <c r="B525" s="2">
        <v>0.63763888888888887</v>
      </c>
      <c r="C525" t="s">
        <v>537</v>
      </c>
      <c r="D525" t="s">
        <v>709</v>
      </c>
      <c r="E525">
        <v>1</v>
      </c>
      <c r="G525">
        <v>937</v>
      </c>
      <c r="H525" s="3">
        <v>26</v>
      </c>
      <c r="I525" s="3">
        <v>0</v>
      </c>
      <c r="J525" t="s">
        <v>490</v>
      </c>
      <c r="K525">
        <v>3.56</v>
      </c>
      <c r="L525" s="5">
        <f t="shared" si="8"/>
        <v>0.86307692307692307</v>
      </c>
      <c r="M525" t="str">
        <f>VLOOKUP(J525,'Customer ID'!A:D,2,FALSE)</f>
        <v>Female</v>
      </c>
      <c r="N525" t="str">
        <f>VLOOKUP(J525,'Customer ID'!A:D,3,FALSE)</f>
        <v>26-35</v>
      </c>
      <c r="O525" t="str">
        <f>VLOOKUP(J525,'Customer ID'!A:D,4,FALSE)</f>
        <v>NC</v>
      </c>
    </row>
    <row r="526" spans="1:15" x14ac:dyDescent="0.3">
      <c r="A526" s="1">
        <v>43218</v>
      </c>
      <c r="B526" s="2">
        <v>0.64104166666666662</v>
      </c>
      <c r="C526" t="s">
        <v>537</v>
      </c>
      <c r="D526" t="s">
        <v>709</v>
      </c>
      <c r="E526">
        <v>1</v>
      </c>
      <c r="G526">
        <v>937</v>
      </c>
      <c r="H526" s="3">
        <v>26</v>
      </c>
      <c r="I526" s="3">
        <v>0</v>
      </c>
      <c r="J526" t="s">
        <v>710</v>
      </c>
      <c r="K526">
        <v>3.56</v>
      </c>
      <c r="L526" s="5">
        <f t="shared" si="8"/>
        <v>0.86307692307692307</v>
      </c>
      <c r="M526" t="str">
        <f>VLOOKUP(J526,'Customer ID'!A:D,2,FALSE)</f>
        <v>Female</v>
      </c>
      <c r="N526" t="str">
        <f>VLOOKUP(J526,'Customer ID'!A:D,3,FALSE)</f>
        <v>26-35</v>
      </c>
      <c r="O526" t="str">
        <f>VLOOKUP(J526,'Customer ID'!A:D,4,FALSE)</f>
        <v>NC</v>
      </c>
    </row>
    <row r="527" spans="1:15" x14ac:dyDescent="0.3">
      <c r="A527" s="1">
        <v>43208</v>
      </c>
      <c r="B527" s="2">
        <v>0.69283564814814813</v>
      </c>
      <c r="C527" t="s">
        <v>76</v>
      </c>
      <c r="D527" t="s">
        <v>711</v>
      </c>
      <c r="E527">
        <v>1</v>
      </c>
      <c r="G527">
        <v>1085</v>
      </c>
      <c r="H527" s="3">
        <v>26</v>
      </c>
      <c r="I527" s="3">
        <v>0</v>
      </c>
      <c r="J527" t="s">
        <v>712</v>
      </c>
      <c r="K527">
        <v>3.56</v>
      </c>
      <c r="L527" s="5">
        <f t="shared" si="8"/>
        <v>0.86307692307692307</v>
      </c>
      <c r="M527" t="str">
        <f>VLOOKUP(J527,'Customer ID'!A:D,2,FALSE)</f>
        <v>Female</v>
      </c>
      <c r="N527" t="str">
        <f>VLOOKUP(J527,'Customer ID'!A:D,3,FALSE)</f>
        <v>36-45</v>
      </c>
      <c r="O527" t="str">
        <f>VLOOKUP(J527,'Customer ID'!A:D,4,FALSE)</f>
        <v>NC</v>
      </c>
    </row>
    <row r="528" spans="1:15" x14ac:dyDescent="0.3">
      <c r="A528" s="1">
        <v>43196</v>
      </c>
      <c r="B528" s="2">
        <v>0.82512731481481483</v>
      </c>
      <c r="C528" t="s">
        <v>39</v>
      </c>
      <c r="D528" t="s">
        <v>713</v>
      </c>
      <c r="E528">
        <v>1</v>
      </c>
      <c r="G528">
        <v>916</v>
      </c>
      <c r="H528" s="3">
        <v>26</v>
      </c>
      <c r="I528" s="3">
        <v>-2.6</v>
      </c>
      <c r="J528" t="s">
        <v>714</v>
      </c>
      <c r="K528">
        <v>3.56</v>
      </c>
      <c r="L528" s="5">
        <f t="shared" si="8"/>
        <v>0.86307692307692307</v>
      </c>
      <c r="M528" t="str">
        <f>VLOOKUP(J528,'Customer ID'!A:D,2,FALSE)</f>
        <v>Female</v>
      </c>
      <c r="N528" t="str">
        <f>VLOOKUP(J528,'Customer ID'!A:D,3,FALSE)</f>
        <v>46-55</v>
      </c>
      <c r="O528" t="str">
        <f>VLOOKUP(J528,'Customer ID'!A:D,4,FALSE)</f>
        <v>SC</v>
      </c>
    </row>
    <row r="529" spans="1:15" x14ac:dyDescent="0.3">
      <c r="A529" s="1">
        <v>43176</v>
      </c>
      <c r="B529" s="2">
        <v>0.65402777777777776</v>
      </c>
      <c r="C529" t="s">
        <v>32</v>
      </c>
      <c r="D529" t="s">
        <v>715</v>
      </c>
      <c r="E529">
        <v>1</v>
      </c>
      <c r="G529">
        <v>236</v>
      </c>
      <c r="H529" s="3">
        <v>26</v>
      </c>
      <c r="I529" s="3">
        <v>0</v>
      </c>
      <c r="K529">
        <v>3.56</v>
      </c>
      <c r="L529" s="5">
        <f t="shared" si="8"/>
        <v>0.86307692307692307</v>
      </c>
      <c r="M529" t="e">
        <f>VLOOKUP(J529,'Customer ID'!A:D,2,FALSE)</f>
        <v>#N/A</v>
      </c>
      <c r="N529" t="e">
        <f>VLOOKUP(J529,'Customer ID'!A:D,3,FALSE)</f>
        <v>#N/A</v>
      </c>
      <c r="O529" t="e">
        <f>VLOOKUP(J529,'Customer ID'!A:D,4,FALSE)</f>
        <v>#N/A</v>
      </c>
    </row>
    <row r="530" spans="1:15" x14ac:dyDescent="0.3">
      <c r="A530" s="1">
        <v>43092</v>
      </c>
      <c r="B530" s="2">
        <v>0.56422453703703701</v>
      </c>
      <c r="C530" t="s">
        <v>32</v>
      </c>
      <c r="D530" t="s">
        <v>716</v>
      </c>
      <c r="E530">
        <v>1</v>
      </c>
      <c r="G530">
        <v>659</v>
      </c>
      <c r="H530" s="3">
        <v>26</v>
      </c>
      <c r="I530" s="3">
        <v>-3.9</v>
      </c>
      <c r="J530" t="s">
        <v>161</v>
      </c>
      <c r="K530">
        <v>3.56</v>
      </c>
      <c r="L530" s="5">
        <f t="shared" si="8"/>
        <v>0.86307692307692307</v>
      </c>
      <c r="M530" t="str">
        <f>VLOOKUP(J530,'Customer ID'!A:D,2,FALSE)</f>
        <v>Male</v>
      </c>
      <c r="N530" t="str">
        <f>VLOOKUP(J530,'Customer ID'!A:D,3,FALSE)</f>
        <v>18-25</v>
      </c>
      <c r="O530" t="str">
        <f>VLOOKUP(J530,'Customer ID'!A:D,4,FALSE)</f>
        <v>NC</v>
      </c>
    </row>
    <row r="531" spans="1:15" x14ac:dyDescent="0.3">
      <c r="A531" s="1">
        <v>43091</v>
      </c>
      <c r="B531" s="2">
        <v>0.52609953703703705</v>
      </c>
      <c r="C531" t="s">
        <v>39</v>
      </c>
      <c r="D531" t="s">
        <v>717</v>
      </c>
      <c r="E531">
        <v>1</v>
      </c>
      <c r="G531">
        <v>614</v>
      </c>
      <c r="H531" s="3">
        <v>26</v>
      </c>
      <c r="I531" s="3">
        <v>-3.9</v>
      </c>
      <c r="J531" t="s">
        <v>718</v>
      </c>
      <c r="K531">
        <v>3.56</v>
      </c>
      <c r="L531" s="5">
        <f t="shared" si="8"/>
        <v>0.86307692307692307</v>
      </c>
      <c r="M531" t="str">
        <f>VLOOKUP(J531,'Customer ID'!A:D,2,FALSE)</f>
        <v>Male</v>
      </c>
      <c r="N531" t="str">
        <f>VLOOKUP(J531,'Customer ID'!A:D,3,FALSE)</f>
        <v>18-25</v>
      </c>
      <c r="O531" t="str">
        <f>VLOOKUP(J531,'Customer ID'!A:D,4,FALSE)</f>
        <v>SC</v>
      </c>
    </row>
    <row r="532" spans="1:15" x14ac:dyDescent="0.3">
      <c r="A532" s="1">
        <v>43085</v>
      </c>
      <c r="B532" s="2">
        <v>0.60031250000000003</v>
      </c>
      <c r="C532" t="s">
        <v>99</v>
      </c>
      <c r="D532" t="s">
        <v>719</v>
      </c>
      <c r="E532">
        <v>1</v>
      </c>
      <c r="F532" t="s">
        <v>14</v>
      </c>
      <c r="G532">
        <v>761</v>
      </c>
      <c r="H532" s="3">
        <v>26</v>
      </c>
      <c r="I532" s="3">
        <v>0</v>
      </c>
      <c r="J532" t="s">
        <v>38</v>
      </c>
      <c r="K532">
        <v>3.56</v>
      </c>
      <c r="L532" s="5">
        <f t="shared" si="8"/>
        <v>0.86307692307692307</v>
      </c>
      <c r="M532" t="str">
        <f>VLOOKUP(J532,'Customer ID'!A:D,2,FALSE)</f>
        <v>Female</v>
      </c>
      <c r="N532" t="str">
        <f>VLOOKUP(J532,'Customer ID'!A:D,3,FALSE)</f>
        <v>36-45</v>
      </c>
      <c r="O532" t="str">
        <f>VLOOKUP(J532,'Customer ID'!A:D,4,FALSE)</f>
        <v>SC</v>
      </c>
    </row>
    <row r="533" spans="1:15" x14ac:dyDescent="0.3">
      <c r="A533" s="1">
        <v>43070</v>
      </c>
      <c r="B533" s="2">
        <v>0.68503472222222228</v>
      </c>
      <c r="C533" t="s">
        <v>245</v>
      </c>
      <c r="D533" t="s">
        <v>720</v>
      </c>
      <c r="E533">
        <v>2</v>
      </c>
      <c r="G533">
        <v>637</v>
      </c>
      <c r="H533" s="3">
        <v>26</v>
      </c>
      <c r="I533" s="3">
        <v>-2.6</v>
      </c>
      <c r="J533" t="s">
        <v>56</v>
      </c>
      <c r="K533">
        <v>3.56</v>
      </c>
      <c r="L533" s="5">
        <f t="shared" si="8"/>
        <v>0.86307692307692307</v>
      </c>
      <c r="M533" t="str">
        <f>VLOOKUP(J533,'Customer ID'!A:D,2,FALSE)</f>
        <v>Male</v>
      </c>
      <c r="N533" t="str">
        <f>VLOOKUP(J533,'Customer ID'!A:D,3,FALSE)</f>
        <v>56-64</v>
      </c>
      <c r="O533" t="str">
        <f>VLOOKUP(J533,'Customer ID'!A:D,4,FALSE)</f>
        <v>GA</v>
      </c>
    </row>
    <row r="534" spans="1:15" x14ac:dyDescent="0.3">
      <c r="A534" s="1">
        <v>43049</v>
      </c>
      <c r="B534" s="2">
        <v>0.54496527777777781</v>
      </c>
      <c r="C534" t="s">
        <v>32</v>
      </c>
      <c r="D534" t="s">
        <v>721</v>
      </c>
      <c r="E534">
        <v>1</v>
      </c>
      <c r="G534">
        <v>248</v>
      </c>
      <c r="H534" s="3">
        <v>26</v>
      </c>
      <c r="I534" s="3">
        <v>0</v>
      </c>
      <c r="J534" t="s">
        <v>664</v>
      </c>
      <c r="K534">
        <v>3.56</v>
      </c>
      <c r="L534" s="5">
        <f t="shared" si="8"/>
        <v>0.86307692307692307</v>
      </c>
      <c r="M534" t="str">
        <f>VLOOKUP(J534,'Customer ID'!A:D,2,FALSE)</f>
        <v>Male</v>
      </c>
      <c r="N534" t="str">
        <f>VLOOKUP(J534,'Customer ID'!A:D,3,FALSE)</f>
        <v>26-35</v>
      </c>
      <c r="O534" t="str">
        <f>VLOOKUP(J534,'Customer ID'!A:D,4,FALSE)</f>
        <v>NC</v>
      </c>
    </row>
    <row r="535" spans="1:15" x14ac:dyDescent="0.3">
      <c r="A535" s="1">
        <v>43047</v>
      </c>
      <c r="B535" s="2">
        <v>0.59756944444444449</v>
      </c>
      <c r="C535" t="s">
        <v>76</v>
      </c>
      <c r="D535" t="s">
        <v>722</v>
      </c>
      <c r="E535">
        <v>1</v>
      </c>
      <c r="G535">
        <v>552</v>
      </c>
      <c r="H535" s="3">
        <v>26</v>
      </c>
      <c r="I535" s="3">
        <v>-3.9</v>
      </c>
      <c r="J535" t="s">
        <v>215</v>
      </c>
      <c r="K535">
        <v>3.56</v>
      </c>
      <c r="L535" s="5">
        <f t="shared" si="8"/>
        <v>0.86307692307692307</v>
      </c>
      <c r="M535" t="str">
        <f>VLOOKUP(J535,'Customer ID'!A:D,2,FALSE)</f>
        <v>Male</v>
      </c>
      <c r="N535" t="str">
        <f>VLOOKUP(J535,'Customer ID'!A:D,3,FALSE)</f>
        <v>18-25</v>
      </c>
      <c r="O535" t="str">
        <f>VLOOKUP(J535,'Customer ID'!A:D,4,FALSE)</f>
        <v>GA</v>
      </c>
    </row>
    <row r="536" spans="1:15" x14ac:dyDescent="0.3">
      <c r="A536" s="1">
        <v>43036</v>
      </c>
      <c r="B536" s="2">
        <v>0.61876157407407406</v>
      </c>
      <c r="C536" t="s">
        <v>32</v>
      </c>
      <c r="D536" t="s">
        <v>723</v>
      </c>
      <c r="E536">
        <v>1</v>
      </c>
      <c r="G536">
        <v>178</v>
      </c>
      <c r="H536" s="3">
        <v>26</v>
      </c>
      <c r="I536" s="3">
        <v>-2.6</v>
      </c>
      <c r="J536" t="s">
        <v>724</v>
      </c>
      <c r="K536">
        <v>3.56</v>
      </c>
      <c r="L536" s="5">
        <f t="shared" si="8"/>
        <v>0.86307692307692307</v>
      </c>
      <c r="M536" t="str">
        <f>VLOOKUP(J536,'Customer ID'!A:D,2,FALSE)</f>
        <v>Male</v>
      </c>
      <c r="N536" t="str">
        <f>VLOOKUP(J536,'Customer ID'!A:D,3,FALSE)</f>
        <v>56-64</v>
      </c>
      <c r="O536" t="str">
        <f>VLOOKUP(J536,'Customer ID'!A:D,4,FALSE)</f>
        <v>GA</v>
      </c>
    </row>
    <row r="537" spans="1:15" x14ac:dyDescent="0.3">
      <c r="A537" s="1">
        <v>43330</v>
      </c>
      <c r="B537" s="2">
        <v>0.52223379629629629</v>
      </c>
      <c r="C537" t="s">
        <v>102</v>
      </c>
      <c r="D537" t="s">
        <v>725</v>
      </c>
      <c r="E537">
        <v>1</v>
      </c>
      <c r="G537">
        <v>416</v>
      </c>
      <c r="H537" s="3">
        <v>25.99</v>
      </c>
      <c r="I537" s="3">
        <v>-3.9</v>
      </c>
      <c r="J537" t="s">
        <v>628</v>
      </c>
      <c r="K537">
        <v>3.56</v>
      </c>
      <c r="L537" s="5">
        <f t="shared" si="8"/>
        <v>0.86302424009234324</v>
      </c>
      <c r="M537" t="str">
        <f>VLOOKUP(J537,'Customer ID'!A:D,2,FALSE)</f>
        <v>Male</v>
      </c>
      <c r="N537" t="str">
        <f>VLOOKUP(J537,'Customer ID'!A:D,3,FALSE)</f>
        <v>36-45</v>
      </c>
      <c r="O537" t="str">
        <f>VLOOKUP(J537,'Customer ID'!A:D,4,FALSE)</f>
        <v>SC</v>
      </c>
    </row>
    <row r="538" spans="1:15" x14ac:dyDescent="0.3">
      <c r="A538" s="1">
        <v>43330</v>
      </c>
      <c r="B538" s="2">
        <v>0.52223379629629629</v>
      </c>
      <c r="C538" t="s">
        <v>116</v>
      </c>
      <c r="D538" t="s">
        <v>282</v>
      </c>
      <c r="E538">
        <v>1</v>
      </c>
      <c r="G538">
        <v>360</v>
      </c>
      <c r="H538" s="3">
        <v>25.99</v>
      </c>
      <c r="I538" s="3">
        <v>-3.9</v>
      </c>
      <c r="J538" t="s">
        <v>628</v>
      </c>
      <c r="K538">
        <v>3.56</v>
      </c>
      <c r="L538" s="5">
        <f t="shared" si="8"/>
        <v>0.86302424009234324</v>
      </c>
      <c r="M538" t="str">
        <f>VLOOKUP(J538,'Customer ID'!A:D,2,FALSE)</f>
        <v>Male</v>
      </c>
      <c r="N538" t="str">
        <f>VLOOKUP(J538,'Customer ID'!A:D,3,FALSE)</f>
        <v>36-45</v>
      </c>
      <c r="O538" t="str">
        <f>VLOOKUP(J538,'Customer ID'!A:D,4,FALSE)</f>
        <v>SC</v>
      </c>
    </row>
    <row r="539" spans="1:15" x14ac:dyDescent="0.3">
      <c r="A539" s="1">
        <v>43316</v>
      </c>
      <c r="B539" s="2">
        <v>0.78224537037037034</v>
      </c>
      <c r="C539" t="s">
        <v>116</v>
      </c>
      <c r="D539" t="s">
        <v>726</v>
      </c>
      <c r="E539">
        <v>1</v>
      </c>
      <c r="F539" t="s">
        <v>14</v>
      </c>
      <c r="G539">
        <v>15</v>
      </c>
      <c r="H539" s="3">
        <v>25.99</v>
      </c>
      <c r="I539" s="3">
        <v>0</v>
      </c>
      <c r="J539" t="s">
        <v>433</v>
      </c>
      <c r="K539">
        <v>3.56</v>
      </c>
      <c r="L539" s="5">
        <f t="shared" si="8"/>
        <v>0.86302424009234324</v>
      </c>
      <c r="M539" t="str">
        <f>VLOOKUP(J539,'Customer ID'!A:D,2,FALSE)</f>
        <v>Female</v>
      </c>
      <c r="N539" t="str">
        <f>VLOOKUP(J539,'Customer ID'!A:D,3,FALSE)</f>
        <v>36-45</v>
      </c>
      <c r="O539" t="str">
        <f>VLOOKUP(J539,'Customer ID'!A:D,4,FALSE)</f>
        <v>NC</v>
      </c>
    </row>
    <row r="540" spans="1:15" x14ac:dyDescent="0.3">
      <c r="A540" s="1">
        <v>43309</v>
      </c>
      <c r="B540" s="2">
        <v>0.53288194444444448</v>
      </c>
      <c r="C540" t="s">
        <v>39</v>
      </c>
      <c r="D540" t="s">
        <v>727</v>
      </c>
      <c r="E540">
        <v>1</v>
      </c>
      <c r="G540">
        <v>910</v>
      </c>
      <c r="H540" s="3">
        <v>25.99</v>
      </c>
      <c r="I540" s="3">
        <v>0</v>
      </c>
      <c r="K540">
        <v>3.56</v>
      </c>
      <c r="L540" s="5">
        <f t="shared" si="8"/>
        <v>0.86302424009234324</v>
      </c>
      <c r="M540" t="e">
        <f>VLOOKUP(J540,'Customer ID'!A:D,2,FALSE)</f>
        <v>#N/A</v>
      </c>
      <c r="N540" t="e">
        <f>VLOOKUP(J540,'Customer ID'!A:D,3,FALSE)</f>
        <v>#N/A</v>
      </c>
      <c r="O540" t="e">
        <f>VLOOKUP(J540,'Customer ID'!A:D,4,FALSE)</f>
        <v>#N/A</v>
      </c>
    </row>
    <row r="541" spans="1:15" x14ac:dyDescent="0.3">
      <c r="A541" s="1">
        <v>43246</v>
      </c>
      <c r="B541" s="2">
        <v>0.5333796296296297</v>
      </c>
      <c r="C541" t="s">
        <v>99</v>
      </c>
      <c r="D541" t="s">
        <v>397</v>
      </c>
      <c r="E541">
        <v>1</v>
      </c>
      <c r="G541">
        <v>444</v>
      </c>
      <c r="H541" s="3">
        <v>25.99</v>
      </c>
      <c r="I541" s="3">
        <v>0</v>
      </c>
      <c r="J541" t="s">
        <v>470</v>
      </c>
      <c r="K541">
        <v>3.56</v>
      </c>
      <c r="L541" s="5">
        <f t="shared" si="8"/>
        <v>0.86302424009234324</v>
      </c>
      <c r="M541" t="str">
        <f>VLOOKUP(J541,'Customer ID'!A:D,2,FALSE)</f>
        <v>Male</v>
      </c>
      <c r="N541" t="str">
        <f>VLOOKUP(J541,'Customer ID'!A:D,3,FALSE)</f>
        <v>26-35</v>
      </c>
      <c r="O541" t="str">
        <f>VLOOKUP(J541,'Customer ID'!A:D,4,FALSE)</f>
        <v>NC</v>
      </c>
    </row>
    <row r="542" spans="1:15" x14ac:dyDescent="0.3">
      <c r="A542" s="1">
        <v>43385</v>
      </c>
      <c r="B542" s="2">
        <v>0.82821759259259264</v>
      </c>
      <c r="C542" t="s">
        <v>102</v>
      </c>
      <c r="D542" t="s">
        <v>728</v>
      </c>
      <c r="E542">
        <v>1</v>
      </c>
      <c r="F542" t="s">
        <v>14</v>
      </c>
      <c r="G542">
        <v>1313</v>
      </c>
      <c r="H542" s="3">
        <v>25</v>
      </c>
      <c r="I542" s="3">
        <v>-3.75</v>
      </c>
      <c r="J542" t="s">
        <v>404</v>
      </c>
      <c r="K542">
        <v>3.56</v>
      </c>
      <c r="L542" s="5">
        <f t="shared" si="8"/>
        <v>0.85760000000000003</v>
      </c>
      <c r="M542" t="str">
        <f>VLOOKUP(J542,'Customer ID'!A:D,2,FALSE)</f>
        <v>Female</v>
      </c>
      <c r="N542" t="str">
        <f>VLOOKUP(J542,'Customer ID'!A:D,3,FALSE)</f>
        <v>26-35</v>
      </c>
      <c r="O542" t="str">
        <f>VLOOKUP(J542,'Customer ID'!A:D,4,FALSE)</f>
        <v>NC</v>
      </c>
    </row>
    <row r="543" spans="1:15" x14ac:dyDescent="0.3">
      <c r="A543" s="1">
        <v>43385</v>
      </c>
      <c r="B543" s="2">
        <v>0.80146990740740742</v>
      </c>
      <c r="C543" t="s">
        <v>102</v>
      </c>
      <c r="D543" t="s">
        <v>729</v>
      </c>
      <c r="E543">
        <v>1</v>
      </c>
      <c r="F543" t="s">
        <v>14</v>
      </c>
      <c r="G543">
        <v>1314</v>
      </c>
      <c r="H543" s="3">
        <v>25</v>
      </c>
      <c r="I543" s="3">
        <v>0</v>
      </c>
      <c r="J543" t="s">
        <v>536</v>
      </c>
      <c r="K543">
        <v>3.56</v>
      </c>
      <c r="L543" s="5">
        <f t="shared" si="8"/>
        <v>0.85760000000000003</v>
      </c>
      <c r="M543" t="str">
        <f>VLOOKUP(J543,'Customer ID'!A:D,2,FALSE)</f>
        <v>Male</v>
      </c>
      <c r="N543" t="str">
        <f>VLOOKUP(J543,'Customer ID'!A:D,3,FALSE)</f>
        <v>18-25</v>
      </c>
      <c r="O543" t="str">
        <f>VLOOKUP(J543,'Customer ID'!A:D,4,FALSE)</f>
        <v>NC</v>
      </c>
    </row>
    <row r="544" spans="1:15" x14ac:dyDescent="0.3">
      <c r="A544" s="1">
        <v>43377</v>
      </c>
      <c r="B544" s="2">
        <v>0.56186342592592597</v>
      </c>
      <c r="C544" t="s">
        <v>32</v>
      </c>
      <c r="D544" t="s">
        <v>730</v>
      </c>
      <c r="E544">
        <v>1</v>
      </c>
      <c r="G544">
        <v>1231</v>
      </c>
      <c r="H544" s="3">
        <v>25</v>
      </c>
      <c r="I544" s="3">
        <v>-3.75</v>
      </c>
      <c r="J544" t="s">
        <v>731</v>
      </c>
      <c r="K544">
        <v>3.56</v>
      </c>
      <c r="L544" s="5">
        <f t="shared" si="8"/>
        <v>0.85760000000000003</v>
      </c>
      <c r="M544" t="str">
        <f>VLOOKUP(J544,'Customer ID'!A:D,2,FALSE)</f>
        <v>Male</v>
      </c>
      <c r="N544" t="str">
        <f>VLOOKUP(J544,'Customer ID'!A:D,3,FALSE)</f>
        <v>18-25</v>
      </c>
      <c r="O544" t="str">
        <f>VLOOKUP(J544,'Customer ID'!A:D,4,FALSE)</f>
        <v>NC</v>
      </c>
    </row>
    <row r="545" spans="1:15" x14ac:dyDescent="0.3">
      <c r="A545" s="1">
        <v>43375</v>
      </c>
      <c r="B545" s="2">
        <v>0.68630787037037033</v>
      </c>
      <c r="C545" t="s">
        <v>102</v>
      </c>
      <c r="D545" t="s">
        <v>728</v>
      </c>
      <c r="E545">
        <v>1</v>
      </c>
      <c r="F545" t="s">
        <v>14</v>
      </c>
      <c r="G545">
        <v>1313</v>
      </c>
      <c r="H545" s="3">
        <v>25</v>
      </c>
      <c r="I545" s="3">
        <v>0</v>
      </c>
      <c r="J545" t="s">
        <v>732</v>
      </c>
      <c r="K545">
        <v>3.56</v>
      </c>
      <c r="L545" s="5">
        <f t="shared" si="8"/>
        <v>0.85760000000000003</v>
      </c>
      <c r="M545" t="str">
        <f>VLOOKUP(J545,'Customer ID'!A:D,2,FALSE)</f>
        <v>Male</v>
      </c>
      <c r="N545" t="str">
        <f>VLOOKUP(J545,'Customer ID'!A:D,3,FALSE)</f>
        <v>26-35</v>
      </c>
      <c r="O545" t="str">
        <f>VLOOKUP(J545,'Customer ID'!A:D,4,FALSE)</f>
        <v>NC</v>
      </c>
    </row>
    <row r="546" spans="1:15" x14ac:dyDescent="0.3">
      <c r="A546" s="1">
        <v>43375</v>
      </c>
      <c r="B546" s="2">
        <v>0.68630787037037033</v>
      </c>
      <c r="C546" t="s">
        <v>102</v>
      </c>
      <c r="D546" t="s">
        <v>728</v>
      </c>
      <c r="E546">
        <v>1</v>
      </c>
      <c r="F546" t="s">
        <v>14</v>
      </c>
      <c r="G546">
        <v>1313</v>
      </c>
      <c r="H546" s="3">
        <v>25</v>
      </c>
      <c r="I546" s="3">
        <v>0</v>
      </c>
      <c r="J546" t="s">
        <v>732</v>
      </c>
      <c r="K546">
        <v>3.56</v>
      </c>
      <c r="L546" s="5">
        <f t="shared" si="8"/>
        <v>0.85760000000000003</v>
      </c>
      <c r="M546" t="str">
        <f>VLOOKUP(J546,'Customer ID'!A:D,2,FALSE)</f>
        <v>Male</v>
      </c>
      <c r="N546" t="str">
        <f>VLOOKUP(J546,'Customer ID'!A:D,3,FALSE)</f>
        <v>26-35</v>
      </c>
      <c r="O546" t="str">
        <f>VLOOKUP(J546,'Customer ID'!A:D,4,FALSE)</f>
        <v>NC</v>
      </c>
    </row>
    <row r="547" spans="1:15" x14ac:dyDescent="0.3">
      <c r="A547" s="1">
        <v>43372</v>
      </c>
      <c r="B547" s="2">
        <v>0.71644675925925927</v>
      </c>
      <c r="C547" t="s">
        <v>102</v>
      </c>
      <c r="D547" t="s">
        <v>729</v>
      </c>
      <c r="E547">
        <v>1</v>
      </c>
      <c r="F547" t="s">
        <v>14</v>
      </c>
      <c r="G547">
        <v>1314</v>
      </c>
      <c r="H547" s="3">
        <v>25</v>
      </c>
      <c r="I547" s="3">
        <v>-3.75</v>
      </c>
      <c r="J547" t="s">
        <v>733</v>
      </c>
      <c r="K547">
        <v>3.56</v>
      </c>
      <c r="L547" s="5">
        <f t="shared" si="8"/>
        <v>0.85760000000000003</v>
      </c>
      <c r="M547" t="str">
        <f>VLOOKUP(J547,'Customer ID'!A:D,2,FALSE)</f>
        <v>Female</v>
      </c>
      <c r="N547" t="str">
        <f>VLOOKUP(J547,'Customer ID'!A:D,3,FALSE)</f>
        <v>46-55</v>
      </c>
      <c r="O547" t="str">
        <f>VLOOKUP(J547,'Customer ID'!A:D,4,FALSE)</f>
        <v>NC</v>
      </c>
    </row>
    <row r="548" spans="1:15" x14ac:dyDescent="0.3">
      <c r="A548" s="1">
        <v>43372</v>
      </c>
      <c r="B548" s="2">
        <v>0.70145833333333341</v>
      </c>
      <c r="C548" t="s">
        <v>102</v>
      </c>
      <c r="D548" t="s">
        <v>728</v>
      </c>
      <c r="E548">
        <v>1</v>
      </c>
      <c r="F548" t="s">
        <v>14</v>
      </c>
      <c r="G548">
        <v>1313</v>
      </c>
      <c r="H548" s="3">
        <v>25</v>
      </c>
      <c r="I548" s="3">
        <v>0</v>
      </c>
      <c r="J548" t="s">
        <v>96</v>
      </c>
      <c r="K548">
        <v>3.56</v>
      </c>
      <c r="L548" s="5">
        <f t="shared" si="8"/>
        <v>0.85760000000000003</v>
      </c>
      <c r="M548" t="str">
        <f>VLOOKUP(J548,'Customer ID'!A:D,2,FALSE)</f>
        <v>Female</v>
      </c>
      <c r="N548" t="str">
        <f>VLOOKUP(J548,'Customer ID'!A:D,3,FALSE)</f>
        <v>18-25</v>
      </c>
      <c r="O548" t="str">
        <f>VLOOKUP(J548,'Customer ID'!A:D,4,FALSE)</f>
        <v>GA</v>
      </c>
    </row>
    <row r="549" spans="1:15" x14ac:dyDescent="0.3">
      <c r="A549" s="1">
        <v>43372</v>
      </c>
      <c r="B549" s="2">
        <v>0.6567708333333333</v>
      </c>
      <c r="C549" t="s">
        <v>102</v>
      </c>
      <c r="D549" t="s">
        <v>728</v>
      </c>
      <c r="E549">
        <v>1</v>
      </c>
      <c r="F549" t="s">
        <v>14</v>
      </c>
      <c r="G549">
        <v>1313</v>
      </c>
      <c r="H549" s="3">
        <v>25</v>
      </c>
      <c r="I549" s="3">
        <v>0</v>
      </c>
      <c r="J549" t="s">
        <v>734</v>
      </c>
      <c r="K549">
        <v>3.56</v>
      </c>
      <c r="L549" s="5">
        <f t="shared" si="8"/>
        <v>0.85760000000000003</v>
      </c>
      <c r="M549" t="str">
        <f>VLOOKUP(J549,'Customer ID'!A:D,2,FALSE)</f>
        <v>Female</v>
      </c>
      <c r="N549" t="str">
        <f>VLOOKUP(J549,'Customer ID'!A:D,3,FALSE)</f>
        <v>26-35</v>
      </c>
      <c r="O549" t="str">
        <f>VLOOKUP(J549,'Customer ID'!A:D,4,FALSE)</f>
        <v>NC</v>
      </c>
    </row>
    <row r="550" spans="1:15" x14ac:dyDescent="0.3">
      <c r="A550" s="1">
        <v>43372</v>
      </c>
      <c r="B550" s="2">
        <v>0.60775462962962956</v>
      </c>
      <c r="C550" t="s">
        <v>102</v>
      </c>
      <c r="D550" t="s">
        <v>728</v>
      </c>
      <c r="E550">
        <v>1</v>
      </c>
      <c r="F550" t="s">
        <v>14</v>
      </c>
      <c r="G550">
        <v>1313</v>
      </c>
      <c r="H550" s="3">
        <v>25</v>
      </c>
      <c r="I550" s="3">
        <v>0</v>
      </c>
      <c r="J550" t="s">
        <v>49</v>
      </c>
      <c r="K550">
        <v>3.56</v>
      </c>
      <c r="L550" s="5">
        <f t="shared" si="8"/>
        <v>0.85760000000000003</v>
      </c>
      <c r="M550" t="str">
        <f>VLOOKUP(J550,'Customer ID'!A:D,2,FALSE)</f>
        <v>Female</v>
      </c>
      <c r="N550" t="str">
        <f>VLOOKUP(J550,'Customer ID'!A:D,3,FALSE)</f>
        <v>18-25</v>
      </c>
      <c r="O550" t="str">
        <f>VLOOKUP(J550,'Customer ID'!A:D,4,FALSE)</f>
        <v>VA</v>
      </c>
    </row>
    <row r="551" spans="1:15" x14ac:dyDescent="0.3">
      <c r="A551" s="1">
        <v>43372</v>
      </c>
      <c r="B551" s="2">
        <v>0.56578703703703703</v>
      </c>
      <c r="C551" t="s">
        <v>102</v>
      </c>
      <c r="D551" t="s">
        <v>728</v>
      </c>
      <c r="E551">
        <v>1</v>
      </c>
      <c r="F551" t="s">
        <v>14</v>
      </c>
      <c r="G551">
        <v>1313</v>
      </c>
      <c r="H551" s="3">
        <v>25</v>
      </c>
      <c r="I551" s="3">
        <v>0</v>
      </c>
      <c r="K551">
        <v>3.56</v>
      </c>
      <c r="L551" s="5">
        <f t="shared" si="8"/>
        <v>0.85760000000000003</v>
      </c>
      <c r="M551" t="e">
        <f>VLOOKUP(J551,'Customer ID'!A:D,2,FALSE)</f>
        <v>#N/A</v>
      </c>
      <c r="N551" t="e">
        <f>VLOOKUP(J551,'Customer ID'!A:D,3,FALSE)</f>
        <v>#N/A</v>
      </c>
      <c r="O551" t="e">
        <f>VLOOKUP(J551,'Customer ID'!A:D,4,FALSE)</f>
        <v>#N/A</v>
      </c>
    </row>
    <row r="552" spans="1:15" x14ac:dyDescent="0.3">
      <c r="A552" s="1">
        <v>43372</v>
      </c>
      <c r="B552" s="2">
        <v>0.53276620370370364</v>
      </c>
      <c r="C552" t="s">
        <v>136</v>
      </c>
      <c r="D552" t="s">
        <v>735</v>
      </c>
      <c r="E552">
        <v>1</v>
      </c>
      <c r="G552">
        <v>277</v>
      </c>
      <c r="H552" s="3">
        <v>25</v>
      </c>
      <c r="I552" s="3">
        <v>-3.75</v>
      </c>
      <c r="J552" t="s">
        <v>284</v>
      </c>
      <c r="K552">
        <v>3.56</v>
      </c>
      <c r="L552" s="5">
        <f t="shared" si="8"/>
        <v>0.85760000000000003</v>
      </c>
      <c r="M552" t="str">
        <f>VLOOKUP(J552,'Customer ID'!A:D,2,FALSE)</f>
        <v>Female</v>
      </c>
      <c r="N552" t="str">
        <f>VLOOKUP(J552,'Customer ID'!A:D,3,FALSE)</f>
        <v>26-35</v>
      </c>
      <c r="O552" t="str">
        <f>VLOOKUP(J552,'Customer ID'!A:D,4,FALSE)</f>
        <v>GA</v>
      </c>
    </row>
    <row r="553" spans="1:15" x14ac:dyDescent="0.3">
      <c r="A553" s="1">
        <v>43371</v>
      </c>
      <c r="B553" s="2">
        <v>0.72774305555555552</v>
      </c>
      <c r="C553" t="s">
        <v>102</v>
      </c>
      <c r="D553" t="s">
        <v>728</v>
      </c>
      <c r="E553">
        <v>1</v>
      </c>
      <c r="F553" t="s">
        <v>14</v>
      </c>
      <c r="G553">
        <v>1313</v>
      </c>
      <c r="H553" s="3">
        <v>25</v>
      </c>
      <c r="I553" s="3">
        <v>0</v>
      </c>
      <c r="J553" t="s">
        <v>736</v>
      </c>
      <c r="K553">
        <v>9.98</v>
      </c>
      <c r="L553" s="5">
        <f t="shared" si="8"/>
        <v>0.6008</v>
      </c>
      <c r="M553" t="str">
        <f>VLOOKUP(J553,'Customer ID'!A:D,2,FALSE)</f>
        <v>Female</v>
      </c>
      <c r="N553" t="str">
        <f>VLOOKUP(J553,'Customer ID'!A:D,3,FALSE)</f>
        <v>56-64</v>
      </c>
      <c r="O553" t="str">
        <f>VLOOKUP(J553,'Customer ID'!A:D,4,FALSE)</f>
        <v>SC</v>
      </c>
    </row>
    <row r="554" spans="1:15" x14ac:dyDescent="0.3">
      <c r="A554" s="1">
        <v>43371</v>
      </c>
      <c r="B554" s="2">
        <v>0.58991898148148147</v>
      </c>
      <c r="C554" t="s">
        <v>102</v>
      </c>
      <c r="D554" t="s">
        <v>728</v>
      </c>
      <c r="E554">
        <v>1</v>
      </c>
      <c r="F554" t="s">
        <v>14</v>
      </c>
      <c r="G554">
        <v>1313</v>
      </c>
      <c r="H554" s="3">
        <v>25</v>
      </c>
      <c r="I554" s="3">
        <v>-3.75</v>
      </c>
      <c r="J554" t="s">
        <v>737</v>
      </c>
      <c r="K554">
        <v>9.98</v>
      </c>
      <c r="L554" s="5">
        <f t="shared" si="8"/>
        <v>0.6008</v>
      </c>
      <c r="M554" t="str">
        <f>VLOOKUP(J554,'Customer ID'!A:D,2,FALSE)</f>
        <v>Female</v>
      </c>
      <c r="N554" t="str">
        <f>VLOOKUP(J554,'Customer ID'!A:D,3,FALSE)</f>
        <v>18-25</v>
      </c>
      <c r="O554" t="str">
        <f>VLOOKUP(J554,'Customer ID'!A:D,4,FALSE)</f>
        <v>SC</v>
      </c>
    </row>
    <row r="555" spans="1:15" x14ac:dyDescent="0.3">
      <c r="A555" s="1">
        <v>43371</v>
      </c>
      <c r="B555" s="2">
        <v>0.55390046296296302</v>
      </c>
      <c r="C555" t="s">
        <v>102</v>
      </c>
      <c r="D555" t="s">
        <v>738</v>
      </c>
      <c r="E555">
        <v>1</v>
      </c>
      <c r="F555" t="s">
        <v>14</v>
      </c>
      <c r="G555">
        <v>1318</v>
      </c>
      <c r="H555" s="3">
        <v>25</v>
      </c>
      <c r="I555" s="3">
        <v>0</v>
      </c>
      <c r="J555" t="s">
        <v>739</v>
      </c>
      <c r="K555">
        <v>9.98</v>
      </c>
      <c r="L555" s="5">
        <f t="shared" si="8"/>
        <v>0.6008</v>
      </c>
      <c r="M555" t="str">
        <f>VLOOKUP(J555,'Customer ID'!A:D,2,FALSE)</f>
        <v>Female</v>
      </c>
      <c r="N555" t="str">
        <f>VLOOKUP(J555,'Customer ID'!A:D,3,FALSE)</f>
        <v>26-35</v>
      </c>
      <c r="O555" t="str">
        <f>VLOOKUP(J555,'Customer ID'!A:D,4,FALSE)</f>
        <v>SC</v>
      </c>
    </row>
    <row r="556" spans="1:15" x14ac:dyDescent="0.3">
      <c r="A556" s="1">
        <v>43371</v>
      </c>
      <c r="B556" s="2">
        <v>0.51581018518518518</v>
      </c>
      <c r="C556" t="s">
        <v>102</v>
      </c>
      <c r="D556" t="s">
        <v>728</v>
      </c>
      <c r="E556">
        <v>1</v>
      </c>
      <c r="F556" t="s">
        <v>14</v>
      </c>
      <c r="G556">
        <v>1313</v>
      </c>
      <c r="H556" s="3">
        <v>25</v>
      </c>
      <c r="I556" s="3">
        <v>0</v>
      </c>
      <c r="J556" t="s">
        <v>740</v>
      </c>
      <c r="K556">
        <v>9.98</v>
      </c>
      <c r="L556" s="5">
        <f t="shared" si="8"/>
        <v>0.6008</v>
      </c>
      <c r="M556" t="str">
        <f>VLOOKUP(J556,'Customer ID'!A:D,2,FALSE)</f>
        <v>Female</v>
      </c>
      <c r="N556" t="str">
        <f>VLOOKUP(J556,'Customer ID'!A:D,3,FALSE)</f>
        <v>36-45</v>
      </c>
      <c r="O556" t="str">
        <f>VLOOKUP(J556,'Customer ID'!A:D,4,FALSE)</f>
        <v>TN</v>
      </c>
    </row>
    <row r="557" spans="1:15" x14ac:dyDescent="0.3">
      <c r="A557" s="1">
        <v>43362</v>
      </c>
      <c r="B557" s="2">
        <v>0.57646990740740744</v>
      </c>
      <c r="C557" t="s">
        <v>102</v>
      </c>
      <c r="D557" t="s">
        <v>738</v>
      </c>
      <c r="E557">
        <v>1</v>
      </c>
      <c r="F557" t="s">
        <v>14</v>
      </c>
      <c r="G557">
        <v>1318</v>
      </c>
      <c r="H557" s="3">
        <v>25</v>
      </c>
      <c r="I557" s="3">
        <v>0</v>
      </c>
      <c r="J557" t="s">
        <v>741</v>
      </c>
      <c r="K557">
        <v>9.98</v>
      </c>
      <c r="L557" s="5">
        <f t="shared" si="8"/>
        <v>0.6008</v>
      </c>
      <c r="M557" t="str">
        <f>VLOOKUP(J557,'Customer ID'!A:D,2,FALSE)</f>
        <v>Male</v>
      </c>
      <c r="N557" t="str">
        <f>VLOOKUP(J557,'Customer ID'!A:D,3,FALSE)</f>
        <v>46-55</v>
      </c>
      <c r="O557" t="str">
        <f>VLOOKUP(J557,'Customer ID'!A:D,4,FALSE)</f>
        <v>VA</v>
      </c>
    </row>
    <row r="558" spans="1:15" x14ac:dyDescent="0.3">
      <c r="A558" s="1">
        <v>43351</v>
      </c>
      <c r="B558" s="2">
        <v>0.6265856481481481</v>
      </c>
      <c r="C558" t="s">
        <v>102</v>
      </c>
      <c r="D558" t="s">
        <v>728</v>
      </c>
      <c r="E558">
        <v>1</v>
      </c>
      <c r="F558" t="s">
        <v>14</v>
      </c>
      <c r="G558">
        <v>1313</v>
      </c>
      <c r="H558" s="3">
        <v>25</v>
      </c>
      <c r="I558" s="3">
        <v>-2.5</v>
      </c>
      <c r="J558" t="s">
        <v>742</v>
      </c>
      <c r="K558">
        <v>9.98</v>
      </c>
      <c r="L558" s="5">
        <f t="shared" si="8"/>
        <v>0.6008</v>
      </c>
      <c r="M558" t="str">
        <f>VLOOKUP(J558,'Customer ID'!A:D,2,FALSE)</f>
        <v>Male</v>
      </c>
      <c r="N558" t="str">
        <f>VLOOKUP(J558,'Customer ID'!A:D,3,FALSE)</f>
        <v>56-64</v>
      </c>
      <c r="O558" t="str">
        <f>VLOOKUP(J558,'Customer ID'!A:D,4,FALSE)</f>
        <v>VA</v>
      </c>
    </row>
    <row r="559" spans="1:15" x14ac:dyDescent="0.3">
      <c r="A559" s="1">
        <v>43350</v>
      </c>
      <c r="B559" s="2">
        <v>0.64567129629629627</v>
      </c>
      <c r="C559" t="s">
        <v>136</v>
      </c>
      <c r="D559" t="s">
        <v>735</v>
      </c>
      <c r="E559">
        <v>1</v>
      </c>
      <c r="G559">
        <v>277</v>
      </c>
      <c r="H559" s="3">
        <v>25</v>
      </c>
      <c r="I559" s="3">
        <v>0</v>
      </c>
      <c r="J559" t="s">
        <v>326</v>
      </c>
      <c r="K559">
        <v>9.98</v>
      </c>
      <c r="L559" s="5">
        <f t="shared" si="8"/>
        <v>0.6008</v>
      </c>
      <c r="M559" t="str">
        <f>VLOOKUP(J559,'Customer ID'!A:D,2,FALSE)</f>
        <v>Male</v>
      </c>
      <c r="N559" t="str">
        <f>VLOOKUP(J559,'Customer ID'!A:D,3,FALSE)</f>
        <v>26-35</v>
      </c>
      <c r="O559" t="str">
        <f>VLOOKUP(J559,'Customer ID'!A:D,4,FALSE)</f>
        <v>NC</v>
      </c>
    </row>
    <row r="560" spans="1:15" x14ac:dyDescent="0.3">
      <c r="A560" s="1">
        <v>43348</v>
      </c>
      <c r="B560" s="2">
        <v>0.58861111111111108</v>
      </c>
      <c r="C560" t="s">
        <v>102</v>
      </c>
      <c r="D560" t="s">
        <v>728</v>
      </c>
      <c r="E560">
        <v>1</v>
      </c>
      <c r="F560" t="s">
        <v>14</v>
      </c>
      <c r="G560">
        <v>1313</v>
      </c>
      <c r="H560" s="3">
        <v>25</v>
      </c>
      <c r="I560" s="3">
        <v>0</v>
      </c>
      <c r="J560" t="s">
        <v>743</v>
      </c>
      <c r="K560">
        <v>9.98</v>
      </c>
      <c r="L560" s="5">
        <f t="shared" si="8"/>
        <v>0.6008</v>
      </c>
      <c r="M560" t="str">
        <f>VLOOKUP(J560,'Customer ID'!A:D,2,FALSE)</f>
        <v>Female</v>
      </c>
      <c r="N560" t="str">
        <f>VLOOKUP(J560,'Customer ID'!A:D,3,FALSE)</f>
        <v>18-25</v>
      </c>
      <c r="O560" t="str">
        <f>VLOOKUP(J560,'Customer ID'!A:D,4,FALSE)</f>
        <v>GA</v>
      </c>
    </row>
    <row r="561" spans="1:15" x14ac:dyDescent="0.3">
      <c r="A561" s="1">
        <v>43344</v>
      </c>
      <c r="B561" s="2">
        <v>0.52255787037037038</v>
      </c>
      <c r="C561" t="s">
        <v>102</v>
      </c>
      <c r="D561" t="s">
        <v>738</v>
      </c>
      <c r="E561">
        <v>1</v>
      </c>
      <c r="F561" t="s">
        <v>14</v>
      </c>
      <c r="G561">
        <v>1318</v>
      </c>
      <c r="H561" s="3">
        <v>25</v>
      </c>
      <c r="I561" s="3">
        <v>0</v>
      </c>
      <c r="J561" t="s">
        <v>744</v>
      </c>
      <c r="K561">
        <v>9.98</v>
      </c>
      <c r="L561" s="5">
        <f t="shared" si="8"/>
        <v>0.6008</v>
      </c>
      <c r="M561" t="str">
        <f>VLOOKUP(J561,'Customer ID'!A:D,2,FALSE)</f>
        <v>Female</v>
      </c>
      <c r="N561" t="str">
        <f>VLOOKUP(J561,'Customer ID'!A:D,3,FALSE)</f>
        <v>26-35</v>
      </c>
      <c r="O561" t="str">
        <f>VLOOKUP(J561,'Customer ID'!A:D,4,FALSE)</f>
        <v>GA</v>
      </c>
    </row>
    <row r="562" spans="1:15" x14ac:dyDescent="0.3">
      <c r="A562" s="1">
        <v>43337</v>
      </c>
      <c r="B562" s="2">
        <v>0.70156249999999998</v>
      </c>
      <c r="C562" t="s">
        <v>102</v>
      </c>
      <c r="D562" t="s">
        <v>728</v>
      </c>
      <c r="E562">
        <v>1</v>
      </c>
      <c r="F562" t="s">
        <v>14</v>
      </c>
      <c r="G562">
        <v>1313</v>
      </c>
      <c r="H562" s="3">
        <v>25</v>
      </c>
      <c r="I562" s="3">
        <v>0</v>
      </c>
      <c r="J562" t="s">
        <v>583</v>
      </c>
      <c r="K562">
        <v>9.98</v>
      </c>
      <c r="L562" s="5">
        <f t="shared" si="8"/>
        <v>0.6008</v>
      </c>
      <c r="M562" t="str">
        <f>VLOOKUP(J562,'Customer ID'!A:D,2,FALSE)</f>
        <v>Female</v>
      </c>
      <c r="N562" t="str">
        <f>VLOOKUP(J562,'Customer ID'!A:D,3,FALSE)</f>
        <v>26-35</v>
      </c>
      <c r="O562" t="str">
        <f>VLOOKUP(J562,'Customer ID'!A:D,4,FALSE)</f>
        <v>GA</v>
      </c>
    </row>
    <row r="563" spans="1:15" x14ac:dyDescent="0.3">
      <c r="A563" s="1">
        <v>43335</v>
      </c>
      <c r="B563" s="2">
        <v>0.50844907407407403</v>
      </c>
      <c r="C563" t="s">
        <v>102</v>
      </c>
      <c r="D563" t="s">
        <v>728</v>
      </c>
      <c r="E563">
        <v>1</v>
      </c>
      <c r="F563" t="s">
        <v>14</v>
      </c>
      <c r="G563">
        <v>1313</v>
      </c>
      <c r="H563" s="3">
        <v>25</v>
      </c>
      <c r="I563" s="3">
        <v>-3.75</v>
      </c>
      <c r="J563" t="s">
        <v>536</v>
      </c>
      <c r="K563">
        <v>9.98</v>
      </c>
      <c r="L563" s="5">
        <f t="shared" si="8"/>
        <v>0.6008</v>
      </c>
      <c r="M563" t="str">
        <f>VLOOKUP(J563,'Customer ID'!A:D,2,FALSE)</f>
        <v>Male</v>
      </c>
      <c r="N563" t="str">
        <f>VLOOKUP(J563,'Customer ID'!A:D,3,FALSE)</f>
        <v>18-25</v>
      </c>
      <c r="O563" t="str">
        <f>VLOOKUP(J563,'Customer ID'!A:D,4,FALSE)</f>
        <v>NC</v>
      </c>
    </row>
    <row r="564" spans="1:15" x14ac:dyDescent="0.3">
      <c r="A564" s="1">
        <v>43334</v>
      </c>
      <c r="B564" s="2">
        <v>0.81918981481481479</v>
      </c>
      <c r="C564" t="s">
        <v>102</v>
      </c>
      <c r="D564" t="s">
        <v>728</v>
      </c>
      <c r="E564">
        <v>1</v>
      </c>
      <c r="F564" t="s">
        <v>14</v>
      </c>
      <c r="G564">
        <v>1313</v>
      </c>
      <c r="H564" s="3">
        <v>25</v>
      </c>
      <c r="I564" s="3">
        <v>-3.75</v>
      </c>
      <c r="K564">
        <v>9.98</v>
      </c>
      <c r="L564" s="5">
        <f t="shared" si="8"/>
        <v>0.6008</v>
      </c>
      <c r="M564" t="e">
        <f>VLOOKUP(J564,'Customer ID'!A:D,2,FALSE)</f>
        <v>#N/A</v>
      </c>
      <c r="N564" t="e">
        <f>VLOOKUP(J564,'Customer ID'!A:D,3,FALSE)</f>
        <v>#N/A</v>
      </c>
      <c r="O564" t="e">
        <f>VLOOKUP(J564,'Customer ID'!A:D,4,FALSE)</f>
        <v>#N/A</v>
      </c>
    </row>
    <row r="565" spans="1:15" x14ac:dyDescent="0.3">
      <c r="A565" s="1">
        <v>43309</v>
      </c>
      <c r="B565" s="2">
        <v>0.62905092592592593</v>
      </c>
      <c r="C565" t="s">
        <v>76</v>
      </c>
      <c r="D565" t="s">
        <v>745</v>
      </c>
      <c r="E565">
        <v>1</v>
      </c>
      <c r="G565">
        <v>1137</v>
      </c>
      <c r="H565" s="3">
        <v>25</v>
      </c>
      <c r="I565" s="3">
        <v>0</v>
      </c>
      <c r="J565" t="s">
        <v>549</v>
      </c>
      <c r="K565">
        <v>9.98</v>
      </c>
      <c r="L565" s="5">
        <f t="shared" si="8"/>
        <v>0.6008</v>
      </c>
      <c r="M565" t="str">
        <f>VLOOKUP(J565,'Customer ID'!A:D,2,FALSE)</f>
        <v>Male</v>
      </c>
      <c r="N565" t="str">
        <f>VLOOKUP(J565,'Customer ID'!A:D,3,FALSE)</f>
        <v>46-55</v>
      </c>
      <c r="O565" t="str">
        <f>VLOOKUP(J565,'Customer ID'!A:D,4,FALSE)</f>
        <v>NC</v>
      </c>
    </row>
    <row r="566" spans="1:15" x14ac:dyDescent="0.3">
      <c r="A566" s="1">
        <v>43308</v>
      </c>
      <c r="B566" s="2">
        <v>0.52349537037037031</v>
      </c>
      <c r="C566" t="s">
        <v>102</v>
      </c>
      <c r="D566" t="s">
        <v>728</v>
      </c>
      <c r="E566">
        <v>1</v>
      </c>
      <c r="F566" t="s">
        <v>14</v>
      </c>
      <c r="G566">
        <v>1313</v>
      </c>
      <c r="H566" s="3">
        <v>25</v>
      </c>
      <c r="I566" s="3">
        <v>0</v>
      </c>
      <c r="J566" t="s">
        <v>746</v>
      </c>
      <c r="K566">
        <v>9.98</v>
      </c>
      <c r="L566" s="5">
        <f t="shared" si="8"/>
        <v>0.6008</v>
      </c>
      <c r="M566" t="str">
        <f>VLOOKUP(J566,'Customer ID'!A:D,2,FALSE)</f>
        <v>Male</v>
      </c>
      <c r="N566" t="str">
        <f>VLOOKUP(J566,'Customer ID'!A:D,3,FALSE)</f>
        <v>18-25</v>
      </c>
      <c r="O566" t="str">
        <f>VLOOKUP(J566,'Customer ID'!A:D,4,FALSE)</f>
        <v>FL</v>
      </c>
    </row>
    <row r="567" spans="1:15" x14ac:dyDescent="0.3">
      <c r="A567" s="1">
        <v>43299</v>
      </c>
      <c r="B567" s="2">
        <v>0.8893402777777778</v>
      </c>
      <c r="C567" t="s">
        <v>32</v>
      </c>
      <c r="D567" t="s">
        <v>747</v>
      </c>
      <c r="E567">
        <v>1</v>
      </c>
      <c r="G567">
        <v>1386</v>
      </c>
      <c r="H567" s="3">
        <v>25</v>
      </c>
      <c r="I567" s="3">
        <v>-2.5</v>
      </c>
      <c r="J567" t="s">
        <v>748</v>
      </c>
      <c r="K567">
        <v>9.98</v>
      </c>
      <c r="L567" s="5">
        <f t="shared" si="8"/>
        <v>0.6008</v>
      </c>
      <c r="M567" t="str">
        <f>VLOOKUP(J567,'Customer ID'!A:D,2,FALSE)</f>
        <v>Female</v>
      </c>
      <c r="N567" t="str">
        <f>VLOOKUP(J567,'Customer ID'!A:D,3,FALSE)</f>
        <v>26-35</v>
      </c>
      <c r="O567" t="str">
        <f>VLOOKUP(J567,'Customer ID'!A:D,4,FALSE)</f>
        <v>NC</v>
      </c>
    </row>
    <row r="568" spans="1:15" x14ac:dyDescent="0.3">
      <c r="A568" s="1">
        <v>43295</v>
      </c>
      <c r="B568" s="2">
        <v>0.62086805555555558</v>
      </c>
      <c r="C568" t="s">
        <v>102</v>
      </c>
      <c r="D568" t="s">
        <v>728</v>
      </c>
      <c r="E568">
        <v>1</v>
      </c>
      <c r="F568" t="s">
        <v>14</v>
      </c>
      <c r="G568">
        <v>1313</v>
      </c>
      <c r="H568" s="3">
        <v>25</v>
      </c>
      <c r="I568" s="3">
        <v>0</v>
      </c>
      <c r="J568" t="s">
        <v>749</v>
      </c>
      <c r="K568">
        <v>9.98</v>
      </c>
      <c r="L568" s="5">
        <f t="shared" si="8"/>
        <v>0.6008</v>
      </c>
      <c r="M568" t="str">
        <f>VLOOKUP(J568,'Customer ID'!A:D,2,FALSE)</f>
        <v>Female</v>
      </c>
      <c r="N568" t="str">
        <f>VLOOKUP(J568,'Customer ID'!A:D,3,FALSE)</f>
        <v>36-45</v>
      </c>
      <c r="O568" t="str">
        <f>VLOOKUP(J568,'Customer ID'!A:D,4,FALSE)</f>
        <v>NC</v>
      </c>
    </row>
    <row r="569" spans="1:15" x14ac:dyDescent="0.3">
      <c r="A569" s="1">
        <v>43291</v>
      </c>
      <c r="B569" s="2">
        <v>0.72881944444444446</v>
      </c>
      <c r="C569" t="s">
        <v>76</v>
      </c>
      <c r="D569" t="s">
        <v>750</v>
      </c>
      <c r="E569">
        <v>1</v>
      </c>
      <c r="G569">
        <v>1135</v>
      </c>
      <c r="H569" s="3">
        <v>25</v>
      </c>
      <c r="I569" s="3">
        <v>0</v>
      </c>
      <c r="J569" t="s">
        <v>36</v>
      </c>
      <c r="K569">
        <v>9.98</v>
      </c>
      <c r="L569" s="5">
        <f t="shared" si="8"/>
        <v>0.6008</v>
      </c>
      <c r="M569" t="str">
        <f>VLOOKUP(J569,'Customer ID'!A:D,2,FALSE)</f>
        <v>Female</v>
      </c>
      <c r="N569" t="str">
        <f>VLOOKUP(J569,'Customer ID'!A:D,3,FALSE)</f>
        <v>26-35</v>
      </c>
      <c r="O569" t="str">
        <f>VLOOKUP(J569,'Customer ID'!A:D,4,FALSE)</f>
        <v>SC</v>
      </c>
    </row>
    <row r="570" spans="1:15" x14ac:dyDescent="0.3">
      <c r="A570" s="1">
        <v>43287</v>
      </c>
      <c r="B570" s="2">
        <v>0.74989583333333332</v>
      </c>
      <c r="C570" t="s">
        <v>102</v>
      </c>
      <c r="D570" t="s">
        <v>729</v>
      </c>
      <c r="E570">
        <v>1</v>
      </c>
      <c r="F570" t="s">
        <v>14</v>
      </c>
      <c r="G570">
        <v>1314</v>
      </c>
      <c r="H570" s="3">
        <v>25</v>
      </c>
      <c r="I570" s="3">
        <v>-2.5</v>
      </c>
      <c r="J570" t="s">
        <v>38</v>
      </c>
      <c r="K570">
        <v>9.98</v>
      </c>
      <c r="L570" s="5">
        <f t="shared" si="8"/>
        <v>0.6008</v>
      </c>
      <c r="M570" t="str">
        <f>VLOOKUP(J570,'Customer ID'!A:D,2,FALSE)</f>
        <v>Female</v>
      </c>
      <c r="N570" t="str">
        <f>VLOOKUP(J570,'Customer ID'!A:D,3,FALSE)</f>
        <v>36-45</v>
      </c>
      <c r="O570" t="str">
        <f>VLOOKUP(J570,'Customer ID'!A:D,4,FALSE)</f>
        <v>SC</v>
      </c>
    </row>
    <row r="571" spans="1:15" x14ac:dyDescent="0.3">
      <c r="A571" s="1">
        <v>43285</v>
      </c>
      <c r="B571" s="2">
        <v>0.63173611111111116</v>
      </c>
      <c r="C571" t="s">
        <v>102</v>
      </c>
      <c r="D571" t="s">
        <v>738</v>
      </c>
      <c r="E571">
        <v>1</v>
      </c>
      <c r="F571" t="s">
        <v>14</v>
      </c>
      <c r="G571">
        <v>1318</v>
      </c>
      <c r="H571" s="3">
        <v>25</v>
      </c>
      <c r="I571" s="3">
        <v>0</v>
      </c>
      <c r="J571" t="s">
        <v>751</v>
      </c>
      <c r="K571">
        <v>9.98</v>
      </c>
      <c r="L571" s="5">
        <f t="shared" si="8"/>
        <v>0.6008</v>
      </c>
      <c r="M571" t="str">
        <f>VLOOKUP(J571,'Customer ID'!A:D,2,FALSE)</f>
        <v>Male</v>
      </c>
      <c r="N571" t="str">
        <f>VLOOKUP(J571,'Customer ID'!A:D,3,FALSE)</f>
        <v>26-35</v>
      </c>
      <c r="O571" t="str">
        <f>VLOOKUP(J571,'Customer ID'!A:D,4,FALSE)</f>
        <v>NC</v>
      </c>
    </row>
    <row r="572" spans="1:15" x14ac:dyDescent="0.3">
      <c r="A572" s="1">
        <v>43285</v>
      </c>
      <c r="B572" s="2">
        <v>0.61233796296296295</v>
      </c>
      <c r="C572" t="s">
        <v>102</v>
      </c>
      <c r="D572" t="s">
        <v>728</v>
      </c>
      <c r="E572">
        <v>1</v>
      </c>
      <c r="F572" t="s">
        <v>14</v>
      </c>
      <c r="G572">
        <v>1313</v>
      </c>
      <c r="H572" s="3">
        <v>25</v>
      </c>
      <c r="I572" s="3">
        <v>0</v>
      </c>
      <c r="J572" t="s">
        <v>752</v>
      </c>
      <c r="K572">
        <v>9.98</v>
      </c>
      <c r="L572" s="5">
        <f t="shared" si="8"/>
        <v>0.6008</v>
      </c>
      <c r="M572" t="str">
        <f>VLOOKUP(J572,'Customer ID'!A:D,2,FALSE)</f>
        <v>Male</v>
      </c>
      <c r="N572" t="str">
        <f>VLOOKUP(J572,'Customer ID'!A:D,3,FALSE)</f>
        <v>36-45</v>
      </c>
      <c r="O572" t="str">
        <f>VLOOKUP(J572,'Customer ID'!A:D,4,FALSE)</f>
        <v>NC</v>
      </c>
    </row>
    <row r="573" spans="1:15" x14ac:dyDescent="0.3">
      <c r="A573" s="1">
        <v>43285</v>
      </c>
      <c r="B573" s="2">
        <v>0.59392361111111114</v>
      </c>
      <c r="C573" t="s">
        <v>102</v>
      </c>
      <c r="D573" t="s">
        <v>728</v>
      </c>
      <c r="E573">
        <v>1</v>
      </c>
      <c r="F573" t="s">
        <v>14</v>
      </c>
      <c r="G573">
        <v>1313</v>
      </c>
      <c r="H573" s="3">
        <v>25</v>
      </c>
      <c r="I573" s="3">
        <v>0</v>
      </c>
      <c r="J573" t="s">
        <v>753</v>
      </c>
      <c r="K573">
        <v>9.98</v>
      </c>
      <c r="L573" s="5">
        <f t="shared" si="8"/>
        <v>0.6008</v>
      </c>
      <c r="M573" t="str">
        <f>VLOOKUP(J573,'Customer ID'!A:D,2,FALSE)</f>
        <v>Female</v>
      </c>
      <c r="N573" t="str">
        <f>VLOOKUP(J573,'Customer ID'!A:D,3,FALSE)</f>
        <v>46-55</v>
      </c>
      <c r="O573" t="str">
        <f>VLOOKUP(J573,'Customer ID'!A:D,4,FALSE)</f>
        <v>SC</v>
      </c>
    </row>
    <row r="574" spans="1:15" x14ac:dyDescent="0.3">
      <c r="A574" s="1">
        <v>43285</v>
      </c>
      <c r="B574" s="2">
        <v>0.58467592592592588</v>
      </c>
      <c r="C574" t="s">
        <v>32</v>
      </c>
      <c r="D574" t="s">
        <v>754</v>
      </c>
      <c r="E574">
        <v>1</v>
      </c>
      <c r="G574">
        <v>209</v>
      </c>
      <c r="H574" s="3">
        <v>25</v>
      </c>
      <c r="I574" s="3">
        <v>0</v>
      </c>
      <c r="J574" t="s">
        <v>755</v>
      </c>
      <c r="K574">
        <v>9.98</v>
      </c>
      <c r="L574" s="5">
        <f t="shared" si="8"/>
        <v>0.6008</v>
      </c>
      <c r="M574" t="str">
        <f>VLOOKUP(J574,'Customer ID'!A:D,2,FALSE)</f>
        <v>Female</v>
      </c>
      <c r="N574" t="str">
        <f>VLOOKUP(J574,'Customer ID'!A:D,3,FALSE)</f>
        <v>56-64</v>
      </c>
      <c r="O574" t="str">
        <f>VLOOKUP(J574,'Customer ID'!A:D,4,FALSE)</f>
        <v>SC</v>
      </c>
    </row>
    <row r="575" spans="1:15" x14ac:dyDescent="0.3">
      <c r="A575" s="1">
        <v>43274</v>
      </c>
      <c r="B575" s="2">
        <v>0.50891203703703702</v>
      </c>
      <c r="C575" t="s">
        <v>136</v>
      </c>
      <c r="D575" t="s">
        <v>735</v>
      </c>
      <c r="E575">
        <v>1</v>
      </c>
      <c r="G575">
        <v>277</v>
      </c>
      <c r="H575" s="3">
        <v>25</v>
      </c>
      <c r="I575" s="3">
        <v>-2.5</v>
      </c>
      <c r="J575" t="s">
        <v>756</v>
      </c>
      <c r="K575">
        <v>9.98</v>
      </c>
      <c r="L575" s="5">
        <f t="shared" si="8"/>
        <v>0.6008</v>
      </c>
      <c r="M575" t="str">
        <f>VLOOKUP(J575,'Customer ID'!A:D,2,FALSE)</f>
        <v>Female</v>
      </c>
      <c r="N575" t="str">
        <f>VLOOKUP(J575,'Customer ID'!A:D,3,FALSE)</f>
        <v>18-25</v>
      </c>
      <c r="O575" t="str">
        <f>VLOOKUP(J575,'Customer ID'!A:D,4,FALSE)</f>
        <v>SC</v>
      </c>
    </row>
    <row r="576" spans="1:15" x14ac:dyDescent="0.3">
      <c r="A576" s="1">
        <v>43267</v>
      </c>
      <c r="B576" s="2">
        <v>0.76975694444444442</v>
      </c>
      <c r="C576" t="s">
        <v>136</v>
      </c>
      <c r="D576" t="s">
        <v>735</v>
      </c>
      <c r="E576">
        <v>1</v>
      </c>
      <c r="G576">
        <v>277</v>
      </c>
      <c r="H576" s="3">
        <v>25</v>
      </c>
      <c r="I576" s="3">
        <v>-3.75</v>
      </c>
      <c r="K576">
        <v>9.98</v>
      </c>
      <c r="L576" s="5">
        <f t="shared" si="8"/>
        <v>0.6008</v>
      </c>
      <c r="M576" t="e">
        <f>VLOOKUP(J576,'Customer ID'!A:D,2,FALSE)</f>
        <v>#N/A</v>
      </c>
      <c r="N576" t="e">
        <f>VLOOKUP(J576,'Customer ID'!A:D,3,FALSE)</f>
        <v>#N/A</v>
      </c>
      <c r="O576" t="e">
        <f>VLOOKUP(J576,'Customer ID'!A:D,4,FALSE)</f>
        <v>#N/A</v>
      </c>
    </row>
    <row r="577" spans="1:15" x14ac:dyDescent="0.3">
      <c r="A577" s="1">
        <v>43266</v>
      </c>
      <c r="B577" s="2">
        <v>0.75449074074074074</v>
      </c>
      <c r="C577" t="s">
        <v>136</v>
      </c>
      <c r="D577" t="s">
        <v>735</v>
      </c>
      <c r="E577">
        <v>1</v>
      </c>
      <c r="G577">
        <v>277</v>
      </c>
      <c r="H577" s="3">
        <v>25</v>
      </c>
      <c r="I577" s="3">
        <v>-3.75</v>
      </c>
      <c r="J577" t="s">
        <v>757</v>
      </c>
      <c r="K577">
        <v>9.98</v>
      </c>
      <c r="L577" s="5">
        <f t="shared" si="8"/>
        <v>0.6008</v>
      </c>
      <c r="M577" t="str">
        <f>VLOOKUP(J577,'Customer ID'!A:D,2,FALSE)</f>
        <v>Female</v>
      </c>
      <c r="N577" t="str">
        <f>VLOOKUP(J577,'Customer ID'!A:D,3,FALSE)</f>
        <v>26-35</v>
      </c>
      <c r="O577" t="str">
        <f>VLOOKUP(J577,'Customer ID'!A:D,4,FALSE)</f>
        <v>TN</v>
      </c>
    </row>
    <row r="578" spans="1:15" x14ac:dyDescent="0.3">
      <c r="A578" s="1">
        <v>43259</v>
      </c>
      <c r="B578" s="2">
        <v>0.50997685185185182</v>
      </c>
      <c r="C578" t="s">
        <v>682</v>
      </c>
      <c r="D578" t="s">
        <v>758</v>
      </c>
      <c r="E578">
        <v>5</v>
      </c>
      <c r="G578">
        <v>490</v>
      </c>
      <c r="H578" s="3">
        <v>25</v>
      </c>
      <c r="I578" s="3">
        <v>0</v>
      </c>
      <c r="J578" t="s">
        <v>759</v>
      </c>
      <c r="K578">
        <v>9.98</v>
      </c>
      <c r="L578" s="5">
        <f t="shared" si="8"/>
        <v>0.6008</v>
      </c>
      <c r="M578" t="str">
        <f>VLOOKUP(J578,'Customer ID'!A:D,2,FALSE)</f>
        <v>Male</v>
      </c>
      <c r="N578" t="str">
        <f>VLOOKUP(J578,'Customer ID'!A:D,3,FALSE)</f>
        <v>36-45</v>
      </c>
      <c r="O578" t="str">
        <f>VLOOKUP(J578,'Customer ID'!A:D,4,FALSE)</f>
        <v>VA</v>
      </c>
    </row>
    <row r="579" spans="1:15" x14ac:dyDescent="0.3">
      <c r="A579" s="1">
        <v>43246</v>
      </c>
      <c r="B579" s="2">
        <v>0.51936342592592599</v>
      </c>
      <c r="C579" t="s">
        <v>136</v>
      </c>
      <c r="D579" t="s">
        <v>735</v>
      </c>
      <c r="E579">
        <v>1</v>
      </c>
      <c r="G579">
        <v>277</v>
      </c>
      <c r="H579" s="3">
        <v>25</v>
      </c>
      <c r="I579" s="3">
        <v>0</v>
      </c>
      <c r="J579" t="s">
        <v>110</v>
      </c>
      <c r="K579">
        <v>9.98</v>
      </c>
      <c r="L579" s="5">
        <f t="shared" ref="L579:L642" si="9">(H579-K579)/H579</f>
        <v>0.6008</v>
      </c>
      <c r="M579" t="str">
        <f>VLOOKUP(J579,'Customer ID'!A:D,2,FALSE)</f>
        <v>Female</v>
      </c>
      <c r="N579" t="str">
        <f>VLOOKUP(J579,'Customer ID'!A:D,3,FALSE)</f>
        <v>36-45</v>
      </c>
      <c r="O579" t="str">
        <f>VLOOKUP(J579,'Customer ID'!A:D,4,FALSE)</f>
        <v>NC</v>
      </c>
    </row>
    <row r="580" spans="1:15" x14ac:dyDescent="0.3">
      <c r="A580" s="1">
        <v>43232</v>
      </c>
      <c r="B580" s="2">
        <v>0.78929398148148155</v>
      </c>
      <c r="C580" t="s">
        <v>32</v>
      </c>
      <c r="D580" t="s">
        <v>760</v>
      </c>
      <c r="E580">
        <v>1</v>
      </c>
      <c r="F580" t="s">
        <v>14</v>
      </c>
      <c r="G580">
        <v>782</v>
      </c>
      <c r="H580" s="3">
        <v>25</v>
      </c>
      <c r="I580" s="3">
        <v>0</v>
      </c>
      <c r="J580" t="s">
        <v>761</v>
      </c>
      <c r="K580">
        <v>9.98</v>
      </c>
      <c r="L580" s="5">
        <f t="shared" si="9"/>
        <v>0.6008</v>
      </c>
      <c r="M580" t="str">
        <f>VLOOKUP(J580,'Customer ID'!A:D,2,FALSE)</f>
        <v>Female</v>
      </c>
      <c r="N580" t="str">
        <f>VLOOKUP(J580,'Customer ID'!A:D,3,FALSE)</f>
        <v>56-64</v>
      </c>
      <c r="O580" t="str">
        <f>VLOOKUP(J580,'Customer ID'!A:D,4,FALSE)</f>
        <v>GA</v>
      </c>
    </row>
    <row r="581" spans="1:15" x14ac:dyDescent="0.3">
      <c r="A581" s="1">
        <v>43216</v>
      </c>
      <c r="B581" s="2">
        <v>0.56241898148148151</v>
      </c>
      <c r="C581" t="s">
        <v>32</v>
      </c>
      <c r="D581" t="s">
        <v>762</v>
      </c>
      <c r="E581">
        <v>1</v>
      </c>
      <c r="G581">
        <v>675</v>
      </c>
      <c r="H581" s="3">
        <v>25</v>
      </c>
      <c r="I581" s="3">
        <v>0</v>
      </c>
      <c r="J581" t="s">
        <v>338</v>
      </c>
      <c r="K581">
        <v>9.98</v>
      </c>
      <c r="L581" s="5">
        <f t="shared" si="9"/>
        <v>0.6008</v>
      </c>
      <c r="M581" t="str">
        <f>VLOOKUP(J581,'Customer ID'!A:D,2,FALSE)</f>
        <v>Female</v>
      </c>
      <c r="N581" t="str">
        <f>VLOOKUP(J581,'Customer ID'!A:D,3,FALSE)</f>
        <v>18-25</v>
      </c>
      <c r="O581" t="str">
        <f>VLOOKUP(J581,'Customer ID'!A:D,4,FALSE)</f>
        <v>GA</v>
      </c>
    </row>
    <row r="582" spans="1:15" x14ac:dyDescent="0.3">
      <c r="A582" s="1">
        <v>43204</v>
      </c>
      <c r="B582" s="2">
        <v>0.74420138888888887</v>
      </c>
      <c r="C582" t="s">
        <v>136</v>
      </c>
      <c r="D582" t="s">
        <v>735</v>
      </c>
      <c r="E582">
        <v>1</v>
      </c>
      <c r="G582">
        <v>277</v>
      </c>
      <c r="H582" s="3">
        <v>25</v>
      </c>
      <c r="I582" s="3">
        <v>0</v>
      </c>
      <c r="J582" t="s">
        <v>763</v>
      </c>
      <c r="K582">
        <v>9.98</v>
      </c>
      <c r="L582" s="5">
        <f t="shared" si="9"/>
        <v>0.6008</v>
      </c>
      <c r="M582" t="str">
        <f>VLOOKUP(J582,'Customer ID'!A:D,2,FALSE)</f>
        <v>Female</v>
      </c>
      <c r="N582" t="str">
        <f>VLOOKUP(J582,'Customer ID'!A:D,3,FALSE)</f>
        <v>18-25</v>
      </c>
      <c r="O582" t="str">
        <f>VLOOKUP(J582,'Customer ID'!A:D,4,FALSE)</f>
        <v>FL</v>
      </c>
    </row>
    <row r="583" spans="1:15" x14ac:dyDescent="0.3">
      <c r="A583" s="1">
        <v>43204</v>
      </c>
      <c r="B583" s="2">
        <v>0.61743055555555559</v>
      </c>
      <c r="C583" t="s">
        <v>32</v>
      </c>
      <c r="D583" t="s">
        <v>764</v>
      </c>
      <c r="E583">
        <v>1</v>
      </c>
      <c r="F583" t="s">
        <v>14</v>
      </c>
      <c r="G583">
        <v>1005</v>
      </c>
      <c r="H583" s="3">
        <v>25</v>
      </c>
      <c r="I583" s="3">
        <v>-2.5</v>
      </c>
      <c r="J583" t="s">
        <v>765</v>
      </c>
      <c r="K583">
        <v>9.98</v>
      </c>
      <c r="L583" s="5">
        <f t="shared" si="9"/>
        <v>0.6008</v>
      </c>
      <c r="M583" t="str">
        <f>VLOOKUP(J583,'Customer ID'!A:D,2,FALSE)</f>
        <v>Female</v>
      </c>
      <c r="N583" t="str">
        <f>VLOOKUP(J583,'Customer ID'!A:D,3,FALSE)</f>
        <v>26-35</v>
      </c>
      <c r="O583" t="str">
        <f>VLOOKUP(J583,'Customer ID'!A:D,4,FALSE)</f>
        <v>FL</v>
      </c>
    </row>
    <row r="584" spans="1:15" x14ac:dyDescent="0.3">
      <c r="A584" s="1">
        <v>43190</v>
      </c>
      <c r="B584" s="2">
        <v>0.77067129629629638</v>
      </c>
      <c r="C584" t="s">
        <v>39</v>
      </c>
      <c r="D584" t="s">
        <v>766</v>
      </c>
      <c r="E584">
        <v>1</v>
      </c>
      <c r="F584" t="s">
        <v>14</v>
      </c>
      <c r="G584">
        <v>1035</v>
      </c>
      <c r="H584" s="3">
        <v>25</v>
      </c>
      <c r="I584" s="3">
        <v>0</v>
      </c>
      <c r="K584">
        <v>9.98</v>
      </c>
      <c r="L584" s="5">
        <f t="shared" si="9"/>
        <v>0.6008</v>
      </c>
      <c r="M584" t="e">
        <f>VLOOKUP(J584,'Customer ID'!A:D,2,FALSE)</f>
        <v>#N/A</v>
      </c>
      <c r="N584" t="e">
        <f>VLOOKUP(J584,'Customer ID'!A:D,3,FALSE)</f>
        <v>#N/A</v>
      </c>
      <c r="O584" t="e">
        <f>VLOOKUP(J584,'Customer ID'!A:D,4,FALSE)</f>
        <v>#N/A</v>
      </c>
    </row>
    <row r="585" spans="1:15" x14ac:dyDescent="0.3">
      <c r="A585" s="1">
        <v>43179</v>
      </c>
      <c r="B585" s="2">
        <v>0.65216435185185184</v>
      </c>
      <c r="C585" t="s">
        <v>32</v>
      </c>
      <c r="D585" t="s">
        <v>767</v>
      </c>
      <c r="E585">
        <v>1</v>
      </c>
      <c r="F585" t="s">
        <v>14</v>
      </c>
      <c r="G585">
        <v>866</v>
      </c>
      <c r="H585" s="3">
        <v>25</v>
      </c>
      <c r="I585" s="3">
        <v>0</v>
      </c>
      <c r="K585">
        <v>9.98</v>
      </c>
      <c r="L585" s="5">
        <f t="shared" si="9"/>
        <v>0.6008</v>
      </c>
      <c r="M585" t="e">
        <f>VLOOKUP(J585,'Customer ID'!A:D,2,FALSE)</f>
        <v>#N/A</v>
      </c>
      <c r="N585" t="e">
        <f>VLOOKUP(J585,'Customer ID'!A:D,3,FALSE)</f>
        <v>#N/A</v>
      </c>
      <c r="O585" t="e">
        <f>VLOOKUP(J585,'Customer ID'!A:D,4,FALSE)</f>
        <v>#N/A</v>
      </c>
    </row>
    <row r="586" spans="1:15" x14ac:dyDescent="0.3">
      <c r="A586" s="1">
        <v>43169</v>
      </c>
      <c r="B586" s="2">
        <v>0.5866203703703704</v>
      </c>
      <c r="C586" t="s">
        <v>136</v>
      </c>
      <c r="D586" t="s">
        <v>768</v>
      </c>
      <c r="E586">
        <v>1</v>
      </c>
      <c r="G586">
        <v>278</v>
      </c>
      <c r="H586" s="3">
        <v>25</v>
      </c>
      <c r="I586" s="3">
        <v>0</v>
      </c>
      <c r="J586" t="s">
        <v>242</v>
      </c>
      <c r="K586">
        <v>9.98</v>
      </c>
      <c r="L586" s="5">
        <f t="shared" si="9"/>
        <v>0.6008</v>
      </c>
      <c r="M586" t="str">
        <f>VLOOKUP(J586,'Customer ID'!A:D,2,FALSE)</f>
        <v>Male</v>
      </c>
      <c r="N586" t="str">
        <f>VLOOKUP(J586,'Customer ID'!A:D,3,FALSE)</f>
        <v>46-55</v>
      </c>
      <c r="O586" t="str">
        <f>VLOOKUP(J586,'Customer ID'!A:D,4,FALSE)</f>
        <v>VA</v>
      </c>
    </row>
    <row r="587" spans="1:15" x14ac:dyDescent="0.3">
      <c r="A587" s="1">
        <v>43168</v>
      </c>
      <c r="B587" s="2">
        <v>0.55197916666666669</v>
      </c>
      <c r="C587" t="s">
        <v>136</v>
      </c>
      <c r="D587" t="s">
        <v>735</v>
      </c>
      <c r="E587">
        <v>1</v>
      </c>
      <c r="G587">
        <v>277</v>
      </c>
      <c r="H587" s="3">
        <v>25</v>
      </c>
      <c r="I587" s="3">
        <v>-3.75</v>
      </c>
      <c r="J587" t="s">
        <v>769</v>
      </c>
      <c r="K587">
        <v>9.98</v>
      </c>
      <c r="L587" s="5">
        <f t="shared" si="9"/>
        <v>0.6008</v>
      </c>
      <c r="M587" t="str">
        <f>VLOOKUP(J587,'Customer ID'!A:D,2,FALSE)</f>
        <v>Male</v>
      </c>
      <c r="N587" t="str">
        <f>VLOOKUP(J587,'Customer ID'!A:D,3,FALSE)</f>
        <v>26-35</v>
      </c>
      <c r="O587" t="str">
        <f>VLOOKUP(J587,'Customer ID'!A:D,4,FALSE)</f>
        <v>NC</v>
      </c>
    </row>
    <row r="588" spans="1:15" x14ac:dyDescent="0.3">
      <c r="A588" s="1">
        <v>43161</v>
      </c>
      <c r="B588" s="2">
        <v>0.80194444444444446</v>
      </c>
      <c r="C588" t="s">
        <v>136</v>
      </c>
      <c r="D588" t="s">
        <v>770</v>
      </c>
      <c r="E588">
        <v>1</v>
      </c>
      <c r="G588">
        <v>496</v>
      </c>
      <c r="H588" s="3">
        <v>25</v>
      </c>
      <c r="I588" s="3">
        <v>-2.5</v>
      </c>
      <c r="J588" t="s">
        <v>771</v>
      </c>
      <c r="K588">
        <v>9.98</v>
      </c>
      <c r="L588" s="5">
        <f t="shared" si="9"/>
        <v>0.6008</v>
      </c>
      <c r="M588" t="str">
        <f>VLOOKUP(J588,'Customer ID'!A:D,2,FALSE)</f>
        <v>Male</v>
      </c>
      <c r="N588" t="str">
        <f>VLOOKUP(J588,'Customer ID'!A:D,3,FALSE)</f>
        <v>36-45</v>
      </c>
      <c r="O588" t="str">
        <f>VLOOKUP(J588,'Customer ID'!A:D,4,FALSE)</f>
        <v>NC</v>
      </c>
    </row>
    <row r="589" spans="1:15" x14ac:dyDescent="0.3">
      <c r="A589" s="1">
        <v>43144</v>
      </c>
      <c r="B589" s="2">
        <v>0.69104166666666667</v>
      </c>
      <c r="C589" t="s">
        <v>136</v>
      </c>
      <c r="D589" t="s">
        <v>735</v>
      </c>
      <c r="E589">
        <v>1</v>
      </c>
      <c r="G589">
        <v>277</v>
      </c>
      <c r="H589" s="3">
        <v>25</v>
      </c>
      <c r="I589" s="3">
        <v>-3.75</v>
      </c>
      <c r="J589" t="s">
        <v>772</v>
      </c>
      <c r="K589">
        <v>9.98</v>
      </c>
      <c r="L589" s="5">
        <f t="shared" si="9"/>
        <v>0.6008</v>
      </c>
      <c r="M589" t="str">
        <f>VLOOKUP(J589,'Customer ID'!A:D,2,FALSE)</f>
        <v>Female</v>
      </c>
      <c r="N589" t="str">
        <f>VLOOKUP(J589,'Customer ID'!A:D,3,FALSE)</f>
        <v>18-25</v>
      </c>
      <c r="O589" t="str">
        <f>VLOOKUP(J589,'Customer ID'!A:D,4,FALSE)</f>
        <v>NC</v>
      </c>
    </row>
    <row r="590" spans="1:15" x14ac:dyDescent="0.3">
      <c r="A590" s="1">
        <v>43134</v>
      </c>
      <c r="B590" s="2">
        <v>0.68166666666666664</v>
      </c>
      <c r="C590" t="s">
        <v>136</v>
      </c>
      <c r="D590" t="s">
        <v>768</v>
      </c>
      <c r="E590">
        <v>1</v>
      </c>
      <c r="G590">
        <v>278</v>
      </c>
      <c r="H590" s="3">
        <v>25</v>
      </c>
      <c r="I590" s="3">
        <v>0</v>
      </c>
      <c r="J590" t="s">
        <v>60</v>
      </c>
      <c r="K590">
        <v>9.98</v>
      </c>
      <c r="L590" s="5">
        <f t="shared" si="9"/>
        <v>0.6008</v>
      </c>
      <c r="M590" t="e">
        <f>VLOOKUP(J590,'Customer ID'!A:D,2,FALSE)</f>
        <v>#N/A</v>
      </c>
      <c r="N590" t="e">
        <f>VLOOKUP(J590,'Customer ID'!A:D,3,FALSE)</f>
        <v>#N/A</v>
      </c>
      <c r="O590" t="e">
        <f>VLOOKUP(J590,'Customer ID'!A:D,4,FALSE)</f>
        <v>#N/A</v>
      </c>
    </row>
    <row r="591" spans="1:15" x14ac:dyDescent="0.3">
      <c r="A591" s="1">
        <v>43104</v>
      </c>
      <c r="B591" s="2">
        <v>0.69560185185185175</v>
      </c>
      <c r="C591" t="s">
        <v>32</v>
      </c>
      <c r="D591" t="s">
        <v>773</v>
      </c>
      <c r="E591">
        <v>1</v>
      </c>
      <c r="G591">
        <v>592</v>
      </c>
      <c r="H591" s="3">
        <v>25</v>
      </c>
      <c r="I591" s="3">
        <v>-3.75</v>
      </c>
      <c r="J591" t="s">
        <v>774</v>
      </c>
      <c r="K591">
        <v>9.98</v>
      </c>
      <c r="L591" s="5">
        <f t="shared" si="9"/>
        <v>0.6008</v>
      </c>
      <c r="M591" t="str">
        <f>VLOOKUP(J591,'Customer ID'!A:D,2,FALSE)</f>
        <v>Female</v>
      </c>
      <c r="N591" t="str">
        <f>VLOOKUP(J591,'Customer ID'!A:D,3,FALSE)</f>
        <v>26-35</v>
      </c>
      <c r="O591" t="str">
        <f>VLOOKUP(J591,'Customer ID'!A:D,4,FALSE)</f>
        <v>NC</v>
      </c>
    </row>
    <row r="592" spans="1:15" x14ac:dyDescent="0.3">
      <c r="A592" s="1">
        <v>43097</v>
      </c>
      <c r="B592" s="2">
        <v>0.54248842592592594</v>
      </c>
      <c r="C592" t="s">
        <v>136</v>
      </c>
      <c r="D592" t="s">
        <v>775</v>
      </c>
      <c r="E592">
        <v>1</v>
      </c>
      <c r="G592">
        <v>501</v>
      </c>
      <c r="H592" s="3">
        <v>25</v>
      </c>
      <c r="I592" s="3">
        <v>0</v>
      </c>
      <c r="J592" t="s">
        <v>776</v>
      </c>
      <c r="K592">
        <v>9.98</v>
      </c>
      <c r="L592" s="5">
        <f t="shared" si="9"/>
        <v>0.6008</v>
      </c>
      <c r="M592" t="str">
        <f>VLOOKUP(J592,'Customer ID'!A:D,2,FALSE)</f>
        <v>Female</v>
      </c>
      <c r="N592" t="str">
        <f>VLOOKUP(J592,'Customer ID'!A:D,3,FALSE)</f>
        <v>36-45</v>
      </c>
      <c r="O592" t="str">
        <f>VLOOKUP(J592,'Customer ID'!A:D,4,FALSE)</f>
        <v>NC</v>
      </c>
    </row>
    <row r="593" spans="1:15" x14ac:dyDescent="0.3">
      <c r="A593" s="1">
        <v>43095</v>
      </c>
      <c r="B593" s="2">
        <v>0.66408564814814819</v>
      </c>
      <c r="C593" t="s">
        <v>136</v>
      </c>
      <c r="D593" t="s">
        <v>777</v>
      </c>
      <c r="E593">
        <v>1</v>
      </c>
      <c r="G593">
        <v>275</v>
      </c>
      <c r="H593" s="3">
        <v>25</v>
      </c>
      <c r="I593" s="3">
        <v>0</v>
      </c>
      <c r="J593" t="s">
        <v>778</v>
      </c>
      <c r="K593">
        <v>9.98</v>
      </c>
      <c r="L593" s="5">
        <f t="shared" si="9"/>
        <v>0.6008</v>
      </c>
      <c r="M593" t="str">
        <f>VLOOKUP(J593,'Customer ID'!A:D,2,FALSE)</f>
        <v>Female</v>
      </c>
      <c r="N593" t="str">
        <f>VLOOKUP(J593,'Customer ID'!A:D,3,FALSE)</f>
        <v>46-55</v>
      </c>
      <c r="O593" t="str">
        <f>VLOOKUP(J593,'Customer ID'!A:D,4,FALSE)</f>
        <v>NC</v>
      </c>
    </row>
    <row r="594" spans="1:15" x14ac:dyDescent="0.3">
      <c r="A594" s="1">
        <v>43093</v>
      </c>
      <c r="B594" s="2">
        <v>0.56677083333333333</v>
      </c>
      <c r="C594" t="s">
        <v>136</v>
      </c>
      <c r="D594" t="s">
        <v>779</v>
      </c>
      <c r="E594">
        <v>1</v>
      </c>
      <c r="G594">
        <v>4</v>
      </c>
      <c r="H594" s="3">
        <v>25</v>
      </c>
      <c r="I594" s="3">
        <v>-3.75</v>
      </c>
      <c r="K594">
        <v>9.98</v>
      </c>
      <c r="L594" s="5">
        <f t="shared" si="9"/>
        <v>0.6008</v>
      </c>
      <c r="M594" t="e">
        <f>VLOOKUP(J594,'Customer ID'!A:D,2,FALSE)</f>
        <v>#N/A</v>
      </c>
      <c r="N594" t="e">
        <f>VLOOKUP(J594,'Customer ID'!A:D,3,FALSE)</f>
        <v>#N/A</v>
      </c>
      <c r="O594" t="e">
        <f>VLOOKUP(J594,'Customer ID'!A:D,4,FALSE)</f>
        <v>#N/A</v>
      </c>
    </row>
    <row r="595" spans="1:15" x14ac:dyDescent="0.3">
      <c r="A595" s="1">
        <v>43091</v>
      </c>
      <c r="B595" s="2">
        <v>0.76305555555555549</v>
      </c>
      <c r="C595" t="s">
        <v>136</v>
      </c>
      <c r="D595" t="s">
        <v>735</v>
      </c>
      <c r="E595">
        <v>1</v>
      </c>
      <c r="G595">
        <v>277</v>
      </c>
      <c r="H595" s="3">
        <v>25</v>
      </c>
      <c r="I595" s="3">
        <v>-3.75</v>
      </c>
      <c r="J595" t="s">
        <v>194</v>
      </c>
      <c r="K595">
        <v>9.98</v>
      </c>
      <c r="L595" s="5">
        <f t="shared" si="9"/>
        <v>0.6008</v>
      </c>
      <c r="M595" t="str">
        <f>VLOOKUP(J595,'Customer ID'!A:D,2,FALSE)</f>
        <v>Male</v>
      </c>
      <c r="N595" t="str">
        <f>VLOOKUP(J595,'Customer ID'!A:D,3,FALSE)</f>
        <v>26-35</v>
      </c>
      <c r="O595" t="str">
        <f>VLOOKUP(J595,'Customer ID'!A:D,4,FALSE)</f>
        <v>NC</v>
      </c>
    </row>
    <row r="596" spans="1:15" x14ac:dyDescent="0.3">
      <c r="A596" s="1">
        <v>43071</v>
      </c>
      <c r="B596" s="2">
        <v>0.70065972222222228</v>
      </c>
      <c r="C596" t="s">
        <v>136</v>
      </c>
      <c r="D596" t="s">
        <v>735</v>
      </c>
      <c r="E596">
        <v>1</v>
      </c>
      <c r="G596">
        <v>277</v>
      </c>
      <c r="H596" s="3">
        <v>25</v>
      </c>
      <c r="I596" s="3">
        <v>0</v>
      </c>
      <c r="J596" t="s">
        <v>780</v>
      </c>
      <c r="K596">
        <v>9.98</v>
      </c>
      <c r="L596" s="5">
        <f t="shared" si="9"/>
        <v>0.6008</v>
      </c>
      <c r="M596" t="str">
        <f>VLOOKUP(J596,'Customer ID'!A:D,2,FALSE)</f>
        <v>Male</v>
      </c>
      <c r="N596" t="str">
        <f>VLOOKUP(J596,'Customer ID'!A:D,3,FALSE)</f>
        <v>26-35</v>
      </c>
      <c r="O596" t="str">
        <f>VLOOKUP(J596,'Customer ID'!A:D,4,FALSE)</f>
        <v>NC</v>
      </c>
    </row>
    <row r="597" spans="1:15" x14ac:dyDescent="0.3">
      <c r="A597" s="1">
        <v>43070</v>
      </c>
      <c r="B597" s="2">
        <v>0.85155092592592585</v>
      </c>
      <c r="C597" t="s">
        <v>136</v>
      </c>
      <c r="D597" t="s">
        <v>770</v>
      </c>
      <c r="E597">
        <v>1</v>
      </c>
      <c r="G597">
        <v>496</v>
      </c>
      <c r="H597" s="3">
        <v>25</v>
      </c>
      <c r="I597" s="3">
        <v>-2.5</v>
      </c>
      <c r="J597" t="s">
        <v>308</v>
      </c>
      <c r="K597">
        <v>9.98</v>
      </c>
      <c r="L597" s="5">
        <f t="shared" si="9"/>
        <v>0.6008</v>
      </c>
      <c r="M597" t="str">
        <f>VLOOKUP(J597,'Customer ID'!A:D,2,FALSE)</f>
        <v>Female</v>
      </c>
      <c r="N597" t="str">
        <f>VLOOKUP(J597,'Customer ID'!A:D,3,FALSE)</f>
        <v>26-35</v>
      </c>
      <c r="O597" t="str">
        <f>VLOOKUP(J597,'Customer ID'!A:D,4,FALSE)</f>
        <v>VA</v>
      </c>
    </row>
    <row r="598" spans="1:15" x14ac:dyDescent="0.3">
      <c r="A598" s="1">
        <v>43064</v>
      </c>
      <c r="B598" s="2">
        <v>0.46762731481481484</v>
      </c>
      <c r="C598" t="s">
        <v>136</v>
      </c>
      <c r="D598" t="s">
        <v>779</v>
      </c>
      <c r="E598">
        <v>1</v>
      </c>
      <c r="G598">
        <v>4</v>
      </c>
      <c r="H598" s="3">
        <v>25</v>
      </c>
      <c r="I598" s="3">
        <v>-5</v>
      </c>
      <c r="J598" t="s">
        <v>781</v>
      </c>
      <c r="K598">
        <v>9.98</v>
      </c>
      <c r="L598" s="5">
        <f t="shared" si="9"/>
        <v>0.6008</v>
      </c>
      <c r="M598" t="str">
        <f>VLOOKUP(J598,'Customer ID'!A:D,2,FALSE)</f>
        <v>Female</v>
      </c>
      <c r="N598" t="str">
        <f>VLOOKUP(J598,'Customer ID'!A:D,3,FALSE)</f>
        <v>46-55</v>
      </c>
      <c r="O598" t="str">
        <f>VLOOKUP(J598,'Customer ID'!A:D,4,FALSE)</f>
        <v>NC</v>
      </c>
    </row>
    <row r="599" spans="1:15" x14ac:dyDescent="0.3">
      <c r="A599" s="1">
        <v>43063</v>
      </c>
      <c r="B599" s="2">
        <v>0.49312500000000004</v>
      </c>
      <c r="C599" t="s">
        <v>136</v>
      </c>
      <c r="D599" t="s">
        <v>770</v>
      </c>
      <c r="E599">
        <v>1</v>
      </c>
      <c r="G599">
        <v>496</v>
      </c>
      <c r="H599" s="3">
        <v>25</v>
      </c>
      <c r="I599" s="3">
        <v>-5</v>
      </c>
      <c r="J599" t="s">
        <v>264</v>
      </c>
      <c r="K599">
        <v>9.98</v>
      </c>
      <c r="L599" s="5">
        <f t="shared" si="9"/>
        <v>0.6008</v>
      </c>
      <c r="M599" t="str">
        <f>VLOOKUP(J599,'Customer ID'!A:D,2,FALSE)</f>
        <v>Female</v>
      </c>
      <c r="N599" t="str">
        <f>VLOOKUP(J599,'Customer ID'!A:D,3,FALSE)</f>
        <v>18-25</v>
      </c>
      <c r="O599" t="str">
        <f>VLOOKUP(J599,'Customer ID'!A:D,4,FALSE)</f>
        <v>NC</v>
      </c>
    </row>
    <row r="600" spans="1:15" x14ac:dyDescent="0.3">
      <c r="A600" s="1">
        <v>43056</v>
      </c>
      <c r="B600" s="2">
        <v>0.7689583333333333</v>
      </c>
      <c r="C600" t="s">
        <v>136</v>
      </c>
      <c r="D600" t="s">
        <v>735</v>
      </c>
      <c r="E600">
        <v>1</v>
      </c>
      <c r="G600">
        <v>277</v>
      </c>
      <c r="H600" s="3">
        <v>25</v>
      </c>
      <c r="I600" s="3">
        <v>-3.75</v>
      </c>
      <c r="J600" t="s">
        <v>782</v>
      </c>
      <c r="K600">
        <v>9.98</v>
      </c>
      <c r="L600" s="5">
        <f t="shared" si="9"/>
        <v>0.6008</v>
      </c>
      <c r="M600" t="str">
        <f>VLOOKUP(J600,'Customer ID'!A:D,2,FALSE)</f>
        <v>Female</v>
      </c>
      <c r="N600" t="str">
        <f>VLOOKUP(J600,'Customer ID'!A:D,3,FALSE)</f>
        <v>18-25</v>
      </c>
      <c r="O600" t="str">
        <f>VLOOKUP(J600,'Customer ID'!A:D,4,FALSE)</f>
        <v>SC</v>
      </c>
    </row>
    <row r="601" spans="1:15" x14ac:dyDescent="0.3">
      <c r="A601" s="1">
        <v>43055</v>
      </c>
      <c r="B601" s="2">
        <v>0.70967592592592599</v>
      </c>
      <c r="C601" t="s">
        <v>136</v>
      </c>
      <c r="D601" t="s">
        <v>735</v>
      </c>
      <c r="E601">
        <v>1</v>
      </c>
      <c r="G601">
        <v>277</v>
      </c>
      <c r="H601" s="3">
        <v>25</v>
      </c>
      <c r="I601" s="3">
        <v>0</v>
      </c>
      <c r="K601">
        <v>9.98</v>
      </c>
      <c r="L601" s="5">
        <f t="shared" si="9"/>
        <v>0.6008</v>
      </c>
      <c r="M601" t="e">
        <f>VLOOKUP(J601,'Customer ID'!A:D,2,FALSE)</f>
        <v>#N/A</v>
      </c>
      <c r="N601" t="e">
        <f>VLOOKUP(J601,'Customer ID'!A:D,3,FALSE)</f>
        <v>#N/A</v>
      </c>
      <c r="O601" t="e">
        <f>VLOOKUP(J601,'Customer ID'!A:D,4,FALSE)</f>
        <v>#N/A</v>
      </c>
    </row>
    <row r="602" spans="1:15" x14ac:dyDescent="0.3">
      <c r="A602" s="1">
        <v>43050</v>
      </c>
      <c r="B602" s="2">
        <v>0.72168981481481476</v>
      </c>
      <c r="C602" t="s">
        <v>136</v>
      </c>
      <c r="D602" t="s">
        <v>777</v>
      </c>
      <c r="E602">
        <v>1</v>
      </c>
      <c r="G602">
        <v>275</v>
      </c>
      <c r="H602" s="3">
        <v>25</v>
      </c>
      <c r="I602" s="3">
        <v>0</v>
      </c>
      <c r="J602" t="s">
        <v>783</v>
      </c>
      <c r="K602">
        <v>9.98</v>
      </c>
      <c r="L602" s="5">
        <f t="shared" si="9"/>
        <v>0.6008</v>
      </c>
      <c r="M602" t="str">
        <f>VLOOKUP(J602,'Customer ID'!A:D,2,FALSE)</f>
        <v>Male</v>
      </c>
      <c r="N602" t="str">
        <f>VLOOKUP(J602,'Customer ID'!A:D,3,FALSE)</f>
        <v>26-35</v>
      </c>
      <c r="O602" t="str">
        <f>VLOOKUP(J602,'Customer ID'!A:D,4,FALSE)</f>
        <v>SC</v>
      </c>
    </row>
    <row r="603" spans="1:15" x14ac:dyDescent="0.3">
      <c r="A603" s="1">
        <v>43050</v>
      </c>
      <c r="B603" s="2">
        <v>0.72168981481481476</v>
      </c>
      <c r="C603" t="s">
        <v>136</v>
      </c>
      <c r="D603" t="s">
        <v>779</v>
      </c>
      <c r="E603">
        <v>1</v>
      </c>
      <c r="G603">
        <v>4</v>
      </c>
      <c r="H603" s="3">
        <v>25</v>
      </c>
      <c r="I603" s="3">
        <v>0</v>
      </c>
      <c r="J603" t="s">
        <v>783</v>
      </c>
      <c r="K603">
        <v>9.98</v>
      </c>
      <c r="L603" s="5">
        <f t="shared" si="9"/>
        <v>0.6008</v>
      </c>
      <c r="M603" t="str">
        <f>VLOOKUP(J603,'Customer ID'!A:D,2,FALSE)</f>
        <v>Male</v>
      </c>
      <c r="N603" t="str">
        <f>VLOOKUP(J603,'Customer ID'!A:D,3,FALSE)</f>
        <v>26-35</v>
      </c>
      <c r="O603" t="str">
        <f>VLOOKUP(J603,'Customer ID'!A:D,4,FALSE)</f>
        <v>SC</v>
      </c>
    </row>
    <row r="604" spans="1:15" x14ac:dyDescent="0.3">
      <c r="A604" s="1">
        <v>43049</v>
      </c>
      <c r="B604" s="2">
        <v>0.54496527777777781</v>
      </c>
      <c r="C604" t="s">
        <v>32</v>
      </c>
      <c r="D604" t="s">
        <v>784</v>
      </c>
      <c r="E604">
        <v>1</v>
      </c>
      <c r="G604">
        <v>239</v>
      </c>
      <c r="H604" s="3">
        <v>25</v>
      </c>
      <c r="I604" s="3">
        <v>0</v>
      </c>
      <c r="J604" t="s">
        <v>664</v>
      </c>
      <c r="K604">
        <v>9.98</v>
      </c>
      <c r="L604" s="5">
        <f t="shared" si="9"/>
        <v>0.6008</v>
      </c>
      <c r="M604" t="str">
        <f>VLOOKUP(J604,'Customer ID'!A:D,2,FALSE)</f>
        <v>Male</v>
      </c>
      <c r="N604" t="str">
        <f>VLOOKUP(J604,'Customer ID'!A:D,3,FALSE)</f>
        <v>26-35</v>
      </c>
      <c r="O604" t="str">
        <f>VLOOKUP(J604,'Customer ID'!A:D,4,FALSE)</f>
        <v>NC</v>
      </c>
    </row>
    <row r="605" spans="1:15" x14ac:dyDescent="0.3">
      <c r="A605" s="1">
        <v>43047</v>
      </c>
      <c r="B605" s="2">
        <v>0.57358796296296299</v>
      </c>
      <c r="C605" t="s">
        <v>136</v>
      </c>
      <c r="D605" t="s">
        <v>785</v>
      </c>
      <c r="E605">
        <v>1</v>
      </c>
      <c r="G605">
        <v>500</v>
      </c>
      <c r="H605" s="3">
        <v>25</v>
      </c>
      <c r="I605" s="3">
        <v>0</v>
      </c>
      <c r="J605" t="s">
        <v>786</v>
      </c>
      <c r="K605">
        <v>9.98</v>
      </c>
      <c r="L605" s="5">
        <f t="shared" si="9"/>
        <v>0.6008</v>
      </c>
      <c r="M605" t="str">
        <f>VLOOKUP(J605,'Customer ID'!A:D,2,FALSE)</f>
        <v>Female</v>
      </c>
      <c r="N605" t="str">
        <f>VLOOKUP(J605,'Customer ID'!A:D,3,FALSE)</f>
        <v>56-64</v>
      </c>
      <c r="O605" t="str">
        <f>VLOOKUP(J605,'Customer ID'!A:D,4,FALSE)</f>
        <v>VA</v>
      </c>
    </row>
    <row r="606" spans="1:15" x14ac:dyDescent="0.3">
      <c r="A606" s="1">
        <v>43039</v>
      </c>
      <c r="B606" s="2">
        <v>0.68033564814814806</v>
      </c>
      <c r="C606" t="s">
        <v>32</v>
      </c>
      <c r="D606" t="s">
        <v>787</v>
      </c>
      <c r="E606">
        <v>1</v>
      </c>
      <c r="G606">
        <v>211</v>
      </c>
      <c r="H606" s="3">
        <v>25</v>
      </c>
      <c r="I606" s="3">
        <v>0</v>
      </c>
      <c r="J606" t="s">
        <v>463</v>
      </c>
      <c r="K606">
        <v>9.98</v>
      </c>
      <c r="L606" s="5">
        <f t="shared" si="9"/>
        <v>0.6008</v>
      </c>
      <c r="M606" t="str">
        <f>VLOOKUP(J606,'Customer ID'!A:D,2,FALSE)</f>
        <v>Female</v>
      </c>
      <c r="N606" t="str">
        <f>VLOOKUP(J606,'Customer ID'!A:D,3,FALSE)</f>
        <v>26-35</v>
      </c>
      <c r="O606" t="str">
        <f>VLOOKUP(J606,'Customer ID'!A:D,4,FALSE)</f>
        <v>FL</v>
      </c>
    </row>
    <row r="607" spans="1:15" x14ac:dyDescent="0.3">
      <c r="A607" s="1">
        <v>43036</v>
      </c>
      <c r="B607" s="2">
        <v>0.53946759259259258</v>
      </c>
      <c r="C607" t="s">
        <v>136</v>
      </c>
      <c r="D607" t="s">
        <v>735</v>
      </c>
      <c r="E607">
        <v>1</v>
      </c>
      <c r="G607">
        <v>277</v>
      </c>
      <c r="H607" s="3">
        <v>25</v>
      </c>
      <c r="I607" s="3">
        <v>0</v>
      </c>
      <c r="J607" t="s">
        <v>396</v>
      </c>
      <c r="K607">
        <v>9.98</v>
      </c>
      <c r="L607" s="5">
        <f t="shared" si="9"/>
        <v>0.6008</v>
      </c>
      <c r="M607" t="str">
        <f>VLOOKUP(J607,'Customer ID'!A:D,2,FALSE)</f>
        <v>Male</v>
      </c>
      <c r="N607" t="str">
        <f>VLOOKUP(J607,'Customer ID'!A:D,3,FALSE)</f>
        <v>26-35</v>
      </c>
      <c r="O607" t="str">
        <f>VLOOKUP(J607,'Customer ID'!A:D,4,FALSE)</f>
        <v>GA</v>
      </c>
    </row>
    <row r="608" spans="1:15" x14ac:dyDescent="0.3">
      <c r="A608" s="1">
        <v>43035</v>
      </c>
      <c r="B608" s="2">
        <v>0.70408564814814811</v>
      </c>
      <c r="C608" t="s">
        <v>136</v>
      </c>
      <c r="D608" t="s">
        <v>735</v>
      </c>
      <c r="E608">
        <v>1</v>
      </c>
      <c r="G608">
        <v>277</v>
      </c>
      <c r="H608" s="3">
        <v>25</v>
      </c>
      <c r="I608" s="3">
        <v>0</v>
      </c>
      <c r="J608" t="s">
        <v>788</v>
      </c>
      <c r="K608">
        <v>9.98</v>
      </c>
      <c r="L608" s="5">
        <f t="shared" si="9"/>
        <v>0.6008</v>
      </c>
      <c r="M608" t="str">
        <f>VLOOKUP(J608,'Customer ID'!A:D,2,FALSE)</f>
        <v>Male</v>
      </c>
      <c r="N608" t="str">
        <f>VLOOKUP(J608,'Customer ID'!A:D,3,FALSE)</f>
        <v>26-35</v>
      </c>
      <c r="O608" t="str">
        <f>VLOOKUP(J608,'Customer ID'!A:D,4,FALSE)</f>
        <v>GA</v>
      </c>
    </row>
    <row r="609" spans="1:15" x14ac:dyDescent="0.3">
      <c r="A609" s="1">
        <v>43201</v>
      </c>
      <c r="B609" s="2">
        <v>0.54011574074074076</v>
      </c>
      <c r="C609" t="s">
        <v>102</v>
      </c>
      <c r="D609" t="s">
        <v>789</v>
      </c>
      <c r="E609">
        <v>1</v>
      </c>
      <c r="F609" t="s">
        <v>14</v>
      </c>
      <c r="G609">
        <v>848</v>
      </c>
      <c r="H609" s="3">
        <v>24.99</v>
      </c>
      <c r="I609" s="3">
        <v>0</v>
      </c>
      <c r="J609" t="s">
        <v>639</v>
      </c>
      <c r="K609">
        <v>9.98</v>
      </c>
      <c r="L609" s="5">
        <f t="shared" si="9"/>
        <v>0.60064025610244098</v>
      </c>
      <c r="M609" t="str">
        <f>VLOOKUP(J609,'Customer ID'!A:D,2,FALSE)</f>
        <v>Female</v>
      </c>
      <c r="N609" t="str">
        <f>VLOOKUP(J609,'Customer ID'!A:D,3,FALSE)</f>
        <v>26-35</v>
      </c>
      <c r="O609" t="str">
        <f>VLOOKUP(J609,'Customer ID'!A:D,4,FALSE)</f>
        <v>NC</v>
      </c>
    </row>
    <row r="610" spans="1:15" x14ac:dyDescent="0.3">
      <c r="A610" s="1">
        <v>43201</v>
      </c>
      <c r="B610" s="2">
        <v>0.54011574074074076</v>
      </c>
      <c r="C610" t="s">
        <v>102</v>
      </c>
      <c r="D610" t="s">
        <v>790</v>
      </c>
      <c r="E610">
        <v>1</v>
      </c>
      <c r="G610">
        <v>398</v>
      </c>
      <c r="H610" s="3">
        <v>24.99</v>
      </c>
      <c r="I610" s="3">
        <v>0</v>
      </c>
      <c r="J610" t="s">
        <v>639</v>
      </c>
      <c r="K610">
        <v>9.98</v>
      </c>
      <c r="L610" s="5">
        <f t="shared" si="9"/>
        <v>0.60064025610244098</v>
      </c>
      <c r="M610" t="str">
        <f>VLOOKUP(J610,'Customer ID'!A:D,2,FALSE)</f>
        <v>Female</v>
      </c>
      <c r="N610" t="str">
        <f>VLOOKUP(J610,'Customer ID'!A:D,3,FALSE)</f>
        <v>26-35</v>
      </c>
      <c r="O610" t="str">
        <f>VLOOKUP(J610,'Customer ID'!A:D,4,FALSE)</f>
        <v>NC</v>
      </c>
    </row>
    <row r="611" spans="1:15" x14ac:dyDescent="0.3">
      <c r="A611" s="1">
        <v>43078</v>
      </c>
      <c r="B611" s="2">
        <v>0.63344907407407403</v>
      </c>
      <c r="C611" t="s">
        <v>102</v>
      </c>
      <c r="D611" t="s">
        <v>790</v>
      </c>
      <c r="E611">
        <v>1</v>
      </c>
      <c r="G611">
        <v>398</v>
      </c>
      <c r="H611" s="3">
        <v>24.99</v>
      </c>
      <c r="I611" s="3">
        <v>0</v>
      </c>
      <c r="J611" t="s">
        <v>104</v>
      </c>
      <c r="K611">
        <v>9.98</v>
      </c>
      <c r="L611" s="5">
        <f t="shared" si="9"/>
        <v>0.60064025610244098</v>
      </c>
      <c r="M611" t="str">
        <f>VLOOKUP(J611,'Customer ID'!A:D,2,FALSE)</f>
        <v>Male</v>
      </c>
      <c r="N611" t="str">
        <f>VLOOKUP(J611,'Customer ID'!A:D,3,FALSE)</f>
        <v>46-55</v>
      </c>
      <c r="O611" t="str">
        <f>VLOOKUP(J611,'Customer ID'!A:D,4,FALSE)</f>
        <v>NC</v>
      </c>
    </row>
    <row r="612" spans="1:15" x14ac:dyDescent="0.3">
      <c r="A612" s="1">
        <v>43057</v>
      </c>
      <c r="B612" s="2">
        <v>0.51501157407407405</v>
      </c>
      <c r="C612" t="s">
        <v>102</v>
      </c>
      <c r="D612" t="s">
        <v>790</v>
      </c>
      <c r="E612">
        <v>1</v>
      </c>
      <c r="G612">
        <v>398</v>
      </c>
      <c r="H612" s="3">
        <v>24.99</v>
      </c>
      <c r="I612" s="3">
        <v>0</v>
      </c>
      <c r="J612" t="s">
        <v>791</v>
      </c>
      <c r="K612">
        <v>9.98</v>
      </c>
      <c r="L612" s="5">
        <f t="shared" si="9"/>
        <v>0.60064025610244098</v>
      </c>
      <c r="M612" t="str">
        <f>VLOOKUP(J612,'Customer ID'!A:D,2,FALSE)</f>
        <v>Female</v>
      </c>
      <c r="N612" t="str">
        <f>VLOOKUP(J612,'Customer ID'!A:D,3,FALSE)</f>
        <v>18-25</v>
      </c>
      <c r="O612" t="str">
        <f>VLOOKUP(J612,'Customer ID'!A:D,4,FALSE)</f>
        <v>FL</v>
      </c>
    </row>
    <row r="613" spans="1:15" x14ac:dyDescent="0.3">
      <c r="A613" s="1">
        <v>43384</v>
      </c>
      <c r="B613" s="2">
        <v>0.61099537037037044</v>
      </c>
      <c r="C613" t="s">
        <v>537</v>
      </c>
      <c r="D613" t="s">
        <v>792</v>
      </c>
      <c r="E613">
        <v>1</v>
      </c>
      <c r="F613" t="s">
        <v>14</v>
      </c>
      <c r="G613">
        <v>1156</v>
      </c>
      <c r="H613" s="3">
        <v>24</v>
      </c>
      <c r="I613" s="3">
        <v>0</v>
      </c>
      <c r="J613" t="s">
        <v>793</v>
      </c>
      <c r="K613">
        <v>9.98</v>
      </c>
      <c r="L613" s="5">
        <f t="shared" si="9"/>
        <v>0.58416666666666661</v>
      </c>
      <c r="M613" t="str">
        <f>VLOOKUP(J613,'Customer ID'!A:D,2,FALSE)</f>
        <v>Female</v>
      </c>
      <c r="N613" t="str">
        <f>VLOOKUP(J613,'Customer ID'!A:D,3,FALSE)</f>
        <v>26-35</v>
      </c>
      <c r="O613" t="str">
        <f>VLOOKUP(J613,'Customer ID'!A:D,4,FALSE)</f>
        <v>FL</v>
      </c>
    </row>
    <row r="614" spans="1:15" x14ac:dyDescent="0.3">
      <c r="A614" s="1">
        <v>43364</v>
      </c>
      <c r="B614" s="2">
        <v>0.79980324074074083</v>
      </c>
      <c r="C614" t="s">
        <v>32</v>
      </c>
      <c r="D614" t="s">
        <v>794</v>
      </c>
      <c r="E614">
        <v>1</v>
      </c>
      <c r="F614" t="s">
        <v>14</v>
      </c>
      <c r="G614">
        <v>969</v>
      </c>
      <c r="H614" s="3">
        <v>24</v>
      </c>
      <c r="I614" s="3">
        <v>-7.68</v>
      </c>
      <c r="J614" t="s">
        <v>84</v>
      </c>
      <c r="K614">
        <v>9.98</v>
      </c>
      <c r="L614" s="5">
        <f t="shared" si="9"/>
        <v>0.58416666666666661</v>
      </c>
      <c r="M614" t="str">
        <f>VLOOKUP(J614,'Customer ID'!A:D,2,FALSE)</f>
        <v>Male</v>
      </c>
      <c r="N614" t="str">
        <f>VLOOKUP(J614,'Customer ID'!A:D,3,FALSE)</f>
        <v>36-45</v>
      </c>
      <c r="O614" t="str">
        <f>VLOOKUP(J614,'Customer ID'!A:D,4,FALSE)</f>
        <v>SC</v>
      </c>
    </row>
    <row r="615" spans="1:15" x14ac:dyDescent="0.3">
      <c r="A615" s="1">
        <v>43351</v>
      </c>
      <c r="B615" s="2">
        <v>0.60706018518518523</v>
      </c>
      <c r="C615" t="s">
        <v>102</v>
      </c>
      <c r="D615" t="s">
        <v>795</v>
      </c>
      <c r="E615">
        <v>2</v>
      </c>
      <c r="F615" t="s">
        <v>796</v>
      </c>
      <c r="G615">
        <v>418</v>
      </c>
      <c r="H615" s="3">
        <v>24</v>
      </c>
      <c r="I615" s="3">
        <v>-2.4</v>
      </c>
      <c r="J615" t="s">
        <v>261</v>
      </c>
      <c r="K615">
        <v>9.98</v>
      </c>
      <c r="L615" s="5">
        <f t="shared" si="9"/>
        <v>0.58416666666666661</v>
      </c>
      <c r="M615" t="str">
        <f>VLOOKUP(J615,'Customer ID'!A:D,2,FALSE)</f>
        <v>Male</v>
      </c>
      <c r="N615" t="str">
        <f>VLOOKUP(J615,'Customer ID'!A:D,3,FALSE)</f>
        <v>18-25</v>
      </c>
      <c r="O615" t="str">
        <f>VLOOKUP(J615,'Customer ID'!A:D,4,FALSE)</f>
        <v>NC</v>
      </c>
    </row>
    <row r="616" spans="1:15" x14ac:dyDescent="0.3">
      <c r="A616" s="1">
        <v>43337</v>
      </c>
      <c r="B616" s="2">
        <v>0.62792824074074072</v>
      </c>
      <c r="C616" t="s">
        <v>245</v>
      </c>
      <c r="D616" t="s">
        <v>797</v>
      </c>
      <c r="E616">
        <v>1</v>
      </c>
      <c r="G616">
        <v>1232</v>
      </c>
      <c r="H616" s="3">
        <v>24</v>
      </c>
      <c r="I616" s="3">
        <v>-4.8</v>
      </c>
      <c r="J616" t="s">
        <v>714</v>
      </c>
      <c r="K616">
        <v>9.98</v>
      </c>
      <c r="L616" s="5">
        <f t="shared" si="9"/>
        <v>0.58416666666666661</v>
      </c>
      <c r="M616" t="str">
        <f>VLOOKUP(J616,'Customer ID'!A:D,2,FALSE)</f>
        <v>Female</v>
      </c>
      <c r="N616" t="str">
        <f>VLOOKUP(J616,'Customer ID'!A:D,3,FALSE)</f>
        <v>46-55</v>
      </c>
      <c r="O616" t="str">
        <f>VLOOKUP(J616,'Customer ID'!A:D,4,FALSE)</f>
        <v>SC</v>
      </c>
    </row>
    <row r="617" spans="1:15" x14ac:dyDescent="0.3">
      <c r="A617" s="1">
        <v>43330</v>
      </c>
      <c r="B617" s="2">
        <v>0.52925925925925921</v>
      </c>
      <c r="C617" t="s">
        <v>39</v>
      </c>
      <c r="D617" t="s">
        <v>798</v>
      </c>
      <c r="E617">
        <v>1</v>
      </c>
      <c r="F617" t="s">
        <v>14</v>
      </c>
      <c r="G617">
        <v>1508</v>
      </c>
      <c r="H617" s="3">
        <v>24</v>
      </c>
      <c r="I617" s="3">
        <v>-3.6</v>
      </c>
      <c r="J617" t="s">
        <v>799</v>
      </c>
      <c r="K617">
        <v>9.98</v>
      </c>
      <c r="L617" s="5">
        <f t="shared" si="9"/>
        <v>0.58416666666666661</v>
      </c>
      <c r="M617" t="str">
        <f>VLOOKUP(J617,'Customer ID'!A:D,2,FALSE)</f>
        <v>Female</v>
      </c>
      <c r="N617" t="str">
        <f>VLOOKUP(J617,'Customer ID'!A:D,3,FALSE)</f>
        <v>26-35</v>
      </c>
      <c r="O617" t="str">
        <f>VLOOKUP(J617,'Customer ID'!A:D,4,FALSE)</f>
        <v>NC</v>
      </c>
    </row>
    <row r="618" spans="1:15" x14ac:dyDescent="0.3">
      <c r="A618" s="1">
        <v>43329</v>
      </c>
      <c r="B618" s="2">
        <v>0.56509259259259259</v>
      </c>
      <c r="C618" t="s">
        <v>32</v>
      </c>
      <c r="D618" t="s">
        <v>800</v>
      </c>
      <c r="E618">
        <v>1</v>
      </c>
      <c r="G618">
        <v>1433</v>
      </c>
      <c r="H618" s="3">
        <v>24</v>
      </c>
      <c r="I618" s="3">
        <v>0</v>
      </c>
      <c r="J618" t="s">
        <v>801</v>
      </c>
      <c r="K618">
        <v>9.98</v>
      </c>
      <c r="L618" s="5">
        <f t="shared" si="9"/>
        <v>0.58416666666666661</v>
      </c>
      <c r="M618" t="str">
        <f>VLOOKUP(J618,'Customer ID'!A:D,2,FALSE)</f>
        <v>Female</v>
      </c>
      <c r="N618" t="str">
        <f>VLOOKUP(J618,'Customer ID'!A:D,3,FALSE)</f>
        <v>36-45</v>
      </c>
      <c r="O618" t="str">
        <f>VLOOKUP(J618,'Customer ID'!A:D,4,FALSE)</f>
        <v>NC</v>
      </c>
    </row>
    <row r="619" spans="1:15" x14ac:dyDescent="0.3">
      <c r="A619" s="1">
        <v>43294</v>
      </c>
      <c r="B619" s="2">
        <v>0.77925925925925921</v>
      </c>
      <c r="C619" t="s">
        <v>32</v>
      </c>
      <c r="D619" t="s">
        <v>802</v>
      </c>
      <c r="E619">
        <v>1</v>
      </c>
      <c r="G619">
        <v>1388</v>
      </c>
      <c r="H619" s="3">
        <v>24</v>
      </c>
      <c r="I619" s="3">
        <v>0</v>
      </c>
      <c r="J619" t="s">
        <v>803</v>
      </c>
      <c r="K619">
        <v>9.98</v>
      </c>
      <c r="L619" s="5">
        <f t="shared" si="9"/>
        <v>0.58416666666666661</v>
      </c>
      <c r="M619" t="str">
        <f>VLOOKUP(J619,'Customer ID'!A:D,2,FALSE)</f>
        <v>Female</v>
      </c>
      <c r="N619" t="str">
        <f>VLOOKUP(J619,'Customer ID'!A:D,3,FALSE)</f>
        <v>46-55</v>
      </c>
      <c r="O619" t="str">
        <f>VLOOKUP(J619,'Customer ID'!A:D,4,FALSE)</f>
        <v>NC</v>
      </c>
    </row>
    <row r="620" spans="1:15" x14ac:dyDescent="0.3">
      <c r="A620" s="1">
        <v>43292</v>
      </c>
      <c r="B620" s="2">
        <v>0.72050925925925924</v>
      </c>
      <c r="C620" t="s">
        <v>102</v>
      </c>
      <c r="D620" t="s">
        <v>804</v>
      </c>
      <c r="E620">
        <v>1</v>
      </c>
      <c r="F620" t="s">
        <v>805</v>
      </c>
      <c r="G620">
        <v>406</v>
      </c>
      <c r="H620" s="3">
        <v>24</v>
      </c>
      <c r="I620" s="3">
        <v>0</v>
      </c>
      <c r="J620" t="s">
        <v>806</v>
      </c>
      <c r="K620">
        <v>9.98</v>
      </c>
      <c r="L620" s="5">
        <f t="shared" si="9"/>
        <v>0.58416666666666661</v>
      </c>
      <c r="M620" t="str">
        <f>VLOOKUP(J620,'Customer ID'!A:D,2,FALSE)</f>
        <v>Female</v>
      </c>
      <c r="N620" t="str">
        <f>VLOOKUP(J620,'Customer ID'!A:D,3,FALSE)</f>
        <v>56-64</v>
      </c>
      <c r="O620" t="str">
        <f>VLOOKUP(J620,'Customer ID'!A:D,4,FALSE)</f>
        <v>SC</v>
      </c>
    </row>
    <row r="621" spans="1:15" x14ac:dyDescent="0.3">
      <c r="A621" s="1">
        <v>43266</v>
      </c>
      <c r="B621" s="2">
        <v>0.65464120370370371</v>
      </c>
      <c r="C621" t="s">
        <v>136</v>
      </c>
      <c r="D621" t="s">
        <v>807</v>
      </c>
      <c r="E621">
        <v>1</v>
      </c>
      <c r="F621" t="s">
        <v>14</v>
      </c>
      <c r="G621">
        <v>861</v>
      </c>
      <c r="H621" s="3">
        <v>24</v>
      </c>
      <c r="I621" s="3">
        <v>-3.6</v>
      </c>
      <c r="J621" t="s">
        <v>808</v>
      </c>
      <c r="K621">
        <v>9.98</v>
      </c>
      <c r="L621" s="5">
        <f t="shared" si="9"/>
        <v>0.58416666666666661</v>
      </c>
      <c r="M621" t="str">
        <f>VLOOKUP(J621,'Customer ID'!A:D,2,FALSE)</f>
        <v>Male</v>
      </c>
      <c r="N621" t="str">
        <f>VLOOKUP(J621,'Customer ID'!A:D,3,FALSE)</f>
        <v>18-25</v>
      </c>
      <c r="O621" t="str">
        <f>VLOOKUP(J621,'Customer ID'!A:D,4,FALSE)</f>
        <v>SC</v>
      </c>
    </row>
    <row r="622" spans="1:15" x14ac:dyDescent="0.3">
      <c r="A622" s="1">
        <v>43229</v>
      </c>
      <c r="B622" s="2">
        <v>0.72259259259259256</v>
      </c>
      <c r="C622" t="s">
        <v>32</v>
      </c>
      <c r="D622" t="s">
        <v>809</v>
      </c>
      <c r="E622">
        <v>1</v>
      </c>
      <c r="F622" t="s">
        <v>14</v>
      </c>
      <c r="G622">
        <v>1168</v>
      </c>
      <c r="H622" s="3">
        <v>24</v>
      </c>
      <c r="I622" s="3">
        <v>-3.6</v>
      </c>
      <c r="J622" t="s">
        <v>810</v>
      </c>
      <c r="K622">
        <v>9.98</v>
      </c>
      <c r="L622" s="5">
        <f t="shared" si="9"/>
        <v>0.58416666666666661</v>
      </c>
      <c r="M622" t="str">
        <f>VLOOKUP(J622,'Customer ID'!A:D,2,FALSE)</f>
        <v>Male</v>
      </c>
      <c r="N622" t="str">
        <f>VLOOKUP(J622,'Customer ID'!A:D,3,FALSE)</f>
        <v>26-35</v>
      </c>
      <c r="O622" t="str">
        <f>VLOOKUP(J622,'Customer ID'!A:D,4,FALSE)</f>
        <v>SC</v>
      </c>
    </row>
    <row r="623" spans="1:15" x14ac:dyDescent="0.3">
      <c r="A623" s="1">
        <v>43196</v>
      </c>
      <c r="B623" s="2">
        <v>0.82512731481481483</v>
      </c>
      <c r="C623" t="s">
        <v>682</v>
      </c>
      <c r="D623" t="s">
        <v>811</v>
      </c>
      <c r="E623">
        <v>2</v>
      </c>
      <c r="G623">
        <v>859</v>
      </c>
      <c r="H623" s="3">
        <v>24</v>
      </c>
      <c r="I623" s="3">
        <v>-2.4</v>
      </c>
      <c r="J623" t="s">
        <v>714</v>
      </c>
      <c r="K623">
        <v>9.98</v>
      </c>
      <c r="L623" s="5">
        <f t="shared" si="9"/>
        <v>0.58416666666666661</v>
      </c>
      <c r="M623" t="str">
        <f>VLOOKUP(J623,'Customer ID'!A:D,2,FALSE)</f>
        <v>Female</v>
      </c>
      <c r="N623" t="str">
        <f>VLOOKUP(J623,'Customer ID'!A:D,3,FALSE)</f>
        <v>46-55</v>
      </c>
      <c r="O623" t="str">
        <f>VLOOKUP(J623,'Customer ID'!A:D,4,FALSE)</f>
        <v>SC</v>
      </c>
    </row>
    <row r="624" spans="1:15" x14ac:dyDescent="0.3">
      <c r="A624" s="1">
        <v>43183</v>
      </c>
      <c r="B624" s="2">
        <v>0.50902777777777775</v>
      </c>
      <c r="C624" t="s">
        <v>116</v>
      </c>
      <c r="D624" t="s">
        <v>812</v>
      </c>
      <c r="E624">
        <v>1</v>
      </c>
      <c r="G624">
        <v>162</v>
      </c>
      <c r="H624" s="3">
        <v>24</v>
      </c>
      <c r="I624" s="3">
        <v>-4.8</v>
      </c>
      <c r="J624" t="s">
        <v>566</v>
      </c>
      <c r="K624">
        <v>9.98</v>
      </c>
      <c r="L624" s="5">
        <f t="shared" si="9"/>
        <v>0.58416666666666661</v>
      </c>
      <c r="M624" t="str">
        <f>VLOOKUP(J624,'Customer ID'!A:D,2,FALSE)</f>
        <v>Female</v>
      </c>
      <c r="N624" t="str">
        <f>VLOOKUP(J624,'Customer ID'!A:D,3,FALSE)</f>
        <v>18-25</v>
      </c>
      <c r="O624" t="str">
        <f>VLOOKUP(J624,'Customer ID'!A:D,4,FALSE)</f>
        <v>GA</v>
      </c>
    </row>
    <row r="625" spans="1:15" x14ac:dyDescent="0.3">
      <c r="A625" s="1">
        <v>43155</v>
      </c>
      <c r="B625" s="2">
        <v>0.68879629629629635</v>
      </c>
      <c r="C625" t="s">
        <v>136</v>
      </c>
      <c r="D625" t="s">
        <v>807</v>
      </c>
      <c r="E625">
        <v>1</v>
      </c>
      <c r="F625" t="s">
        <v>14</v>
      </c>
      <c r="G625">
        <v>861</v>
      </c>
      <c r="H625" s="3">
        <v>24</v>
      </c>
      <c r="I625" s="3">
        <v>0</v>
      </c>
      <c r="J625" t="s">
        <v>396</v>
      </c>
      <c r="K625">
        <v>9.98</v>
      </c>
      <c r="L625" s="5">
        <f t="shared" si="9"/>
        <v>0.58416666666666661</v>
      </c>
      <c r="M625" t="str">
        <f>VLOOKUP(J625,'Customer ID'!A:D,2,FALSE)</f>
        <v>Male</v>
      </c>
      <c r="N625" t="str">
        <f>VLOOKUP(J625,'Customer ID'!A:D,3,FALSE)</f>
        <v>26-35</v>
      </c>
      <c r="O625" t="str">
        <f>VLOOKUP(J625,'Customer ID'!A:D,4,FALSE)</f>
        <v>GA</v>
      </c>
    </row>
    <row r="626" spans="1:15" x14ac:dyDescent="0.3">
      <c r="A626" s="1">
        <v>43148</v>
      </c>
      <c r="B626" s="2">
        <v>0.70356481481481481</v>
      </c>
      <c r="C626" t="s">
        <v>32</v>
      </c>
      <c r="D626" t="s">
        <v>813</v>
      </c>
      <c r="E626">
        <v>1</v>
      </c>
      <c r="F626" t="s">
        <v>14</v>
      </c>
      <c r="G626">
        <v>478</v>
      </c>
      <c r="H626" s="3">
        <v>24</v>
      </c>
      <c r="I626" s="3">
        <v>-3.6</v>
      </c>
      <c r="J626" t="s">
        <v>209</v>
      </c>
      <c r="K626">
        <v>9.98</v>
      </c>
      <c r="L626" s="5">
        <f t="shared" si="9"/>
        <v>0.58416666666666661</v>
      </c>
      <c r="M626" t="str">
        <f>VLOOKUP(J626,'Customer ID'!A:D,2,FALSE)</f>
        <v>Female</v>
      </c>
      <c r="N626" t="str">
        <f>VLOOKUP(J626,'Customer ID'!A:D,3,FALSE)</f>
        <v>26-35</v>
      </c>
      <c r="O626" t="str">
        <f>VLOOKUP(J626,'Customer ID'!A:D,4,FALSE)</f>
        <v>VA</v>
      </c>
    </row>
    <row r="627" spans="1:15" x14ac:dyDescent="0.3">
      <c r="A627" s="1">
        <v>43140</v>
      </c>
      <c r="B627" s="2">
        <v>0.69939814814814805</v>
      </c>
      <c r="C627" t="s">
        <v>136</v>
      </c>
      <c r="D627" t="s">
        <v>807</v>
      </c>
      <c r="E627">
        <v>1</v>
      </c>
      <c r="F627" t="s">
        <v>14</v>
      </c>
      <c r="G627">
        <v>861</v>
      </c>
      <c r="H627" s="3">
        <v>24</v>
      </c>
      <c r="I627" s="3">
        <v>0</v>
      </c>
      <c r="J627" t="s">
        <v>788</v>
      </c>
      <c r="K627">
        <v>9.98</v>
      </c>
      <c r="L627" s="5">
        <f t="shared" si="9"/>
        <v>0.58416666666666661</v>
      </c>
      <c r="M627" t="str">
        <f>VLOOKUP(J627,'Customer ID'!A:D,2,FALSE)</f>
        <v>Male</v>
      </c>
      <c r="N627" t="str">
        <f>VLOOKUP(J627,'Customer ID'!A:D,3,FALSE)</f>
        <v>26-35</v>
      </c>
      <c r="O627" t="str">
        <f>VLOOKUP(J627,'Customer ID'!A:D,4,FALSE)</f>
        <v>GA</v>
      </c>
    </row>
    <row r="628" spans="1:15" x14ac:dyDescent="0.3">
      <c r="A628" s="1">
        <v>43131</v>
      </c>
      <c r="B628" s="2">
        <v>0.61586805555555557</v>
      </c>
      <c r="C628" t="s">
        <v>32</v>
      </c>
      <c r="D628" t="s">
        <v>814</v>
      </c>
      <c r="E628">
        <v>1</v>
      </c>
      <c r="F628" t="s">
        <v>14</v>
      </c>
      <c r="G628">
        <v>873</v>
      </c>
      <c r="H628" s="3">
        <v>24</v>
      </c>
      <c r="I628" s="3">
        <v>-3.6</v>
      </c>
      <c r="J628" t="s">
        <v>56</v>
      </c>
      <c r="K628">
        <v>9.98</v>
      </c>
      <c r="L628" s="5">
        <f t="shared" si="9"/>
        <v>0.58416666666666661</v>
      </c>
      <c r="M628" t="str">
        <f>VLOOKUP(J628,'Customer ID'!A:D,2,FALSE)</f>
        <v>Male</v>
      </c>
      <c r="N628" t="str">
        <f>VLOOKUP(J628,'Customer ID'!A:D,3,FALSE)</f>
        <v>56-64</v>
      </c>
      <c r="O628" t="str">
        <f>VLOOKUP(J628,'Customer ID'!A:D,4,FALSE)</f>
        <v>GA</v>
      </c>
    </row>
    <row r="629" spans="1:15" x14ac:dyDescent="0.3">
      <c r="A629" s="1">
        <v>43130</v>
      </c>
      <c r="B629" s="2">
        <v>0.72406250000000005</v>
      </c>
      <c r="C629" t="s">
        <v>32</v>
      </c>
      <c r="D629" t="s">
        <v>815</v>
      </c>
      <c r="E629">
        <v>1</v>
      </c>
      <c r="G629">
        <v>350</v>
      </c>
      <c r="H629" s="3">
        <v>24</v>
      </c>
      <c r="I629" s="3">
        <v>0</v>
      </c>
      <c r="J629" t="s">
        <v>816</v>
      </c>
      <c r="K629">
        <v>9.98</v>
      </c>
      <c r="L629" s="5">
        <f t="shared" si="9"/>
        <v>0.58416666666666661</v>
      </c>
      <c r="M629" t="str">
        <f>VLOOKUP(J629,'Customer ID'!A:D,2,FALSE)</f>
        <v>Male</v>
      </c>
      <c r="N629" t="str">
        <f>VLOOKUP(J629,'Customer ID'!A:D,3,FALSE)</f>
        <v>18-25</v>
      </c>
      <c r="O629" t="str">
        <f>VLOOKUP(J629,'Customer ID'!A:D,4,FALSE)</f>
        <v>FL</v>
      </c>
    </row>
    <row r="630" spans="1:15" x14ac:dyDescent="0.3">
      <c r="A630" s="1">
        <v>43127</v>
      </c>
      <c r="B630" s="2">
        <v>0.56633101851851853</v>
      </c>
      <c r="C630" t="s">
        <v>136</v>
      </c>
      <c r="D630" t="s">
        <v>807</v>
      </c>
      <c r="E630">
        <v>1</v>
      </c>
      <c r="F630" t="s">
        <v>14</v>
      </c>
      <c r="G630">
        <v>861</v>
      </c>
      <c r="H630" s="3">
        <v>24</v>
      </c>
      <c r="I630" s="3">
        <v>-3.6</v>
      </c>
      <c r="K630">
        <v>9.98</v>
      </c>
      <c r="L630" s="5">
        <f t="shared" si="9"/>
        <v>0.58416666666666661</v>
      </c>
      <c r="M630" t="e">
        <f>VLOOKUP(J630,'Customer ID'!A:D,2,FALSE)</f>
        <v>#N/A</v>
      </c>
      <c r="N630" t="e">
        <f>VLOOKUP(J630,'Customer ID'!A:D,3,FALSE)</f>
        <v>#N/A</v>
      </c>
      <c r="O630" t="e">
        <f>VLOOKUP(J630,'Customer ID'!A:D,4,FALSE)</f>
        <v>#N/A</v>
      </c>
    </row>
    <row r="631" spans="1:15" x14ac:dyDescent="0.3">
      <c r="A631" s="1">
        <v>43124</v>
      </c>
      <c r="B631" s="2">
        <v>0.64952546296296299</v>
      </c>
      <c r="C631" t="s">
        <v>32</v>
      </c>
      <c r="D631" t="s">
        <v>817</v>
      </c>
      <c r="E631">
        <v>1</v>
      </c>
      <c r="G631">
        <v>671</v>
      </c>
      <c r="H631" s="3">
        <v>24</v>
      </c>
      <c r="I631" s="3">
        <v>0</v>
      </c>
      <c r="K631">
        <v>9.98</v>
      </c>
      <c r="L631" s="5">
        <f t="shared" si="9"/>
        <v>0.58416666666666661</v>
      </c>
      <c r="M631" t="e">
        <f>VLOOKUP(J631,'Customer ID'!A:D,2,FALSE)</f>
        <v>#N/A</v>
      </c>
      <c r="N631" t="e">
        <f>VLOOKUP(J631,'Customer ID'!A:D,3,FALSE)</f>
        <v>#N/A</v>
      </c>
      <c r="O631" t="e">
        <f>VLOOKUP(J631,'Customer ID'!A:D,4,FALSE)</f>
        <v>#N/A</v>
      </c>
    </row>
    <row r="632" spans="1:15" x14ac:dyDescent="0.3">
      <c r="A632" s="1">
        <v>43124</v>
      </c>
      <c r="B632" s="2">
        <v>0.64952546296296299</v>
      </c>
      <c r="C632" t="s">
        <v>32</v>
      </c>
      <c r="D632" t="s">
        <v>818</v>
      </c>
      <c r="E632">
        <v>1</v>
      </c>
      <c r="G632">
        <v>220</v>
      </c>
      <c r="H632" s="3">
        <v>24</v>
      </c>
      <c r="I632" s="3">
        <v>0</v>
      </c>
      <c r="K632">
        <v>9.98</v>
      </c>
      <c r="L632" s="5">
        <f t="shared" si="9"/>
        <v>0.58416666666666661</v>
      </c>
      <c r="M632" t="e">
        <f>VLOOKUP(J632,'Customer ID'!A:D,2,FALSE)</f>
        <v>#N/A</v>
      </c>
      <c r="N632" t="e">
        <f>VLOOKUP(J632,'Customer ID'!A:D,3,FALSE)</f>
        <v>#N/A</v>
      </c>
      <c r="O632" t="e">
        <f>VLOOKUP(J632,'Customer ID'!A:D,4,FALSE)</f>
        <v>#N/A</v>
      </c>
    </row>
    <row r="633" spans="1:15" x14ac:dyDescent="0.3">
      <c r="A633" s="1">
        <v>43112</v>
      </c>
      <c r="B633" s="2">
        <v>0.53804398148148147</v>
      </c>
      <c r="C633" t="s">
        <v>39</v>
      </c>
      <c r="D633" t="s">
        <v>819</v>
      </c>
      <c r="E633">
        <v>1</v>
      </c>
      <c r="G633">
        <v>453</v>
      </c>
      <c r="H633" s="3">
        <v>24</v>
      </c>
      <c r="I633" s="3">
        <v>0</v>
      </c>
      <c r="K633">
        <v>9.98</v>
      </c>
      <c r="L633" s="5">
        <f t="shared" si="9"/>
        <v>0.58416666666666661</v>
      </c>
      <c r="M633" t="e">
        <f>VLOOKUP(J633,'Customer ID'!A:D,2,FALSE)</f>
        <v>#N/A</v>
      </c>
      <c r="N633" t="e">
        <f>VLOOKUP(J633,'Customer ID'!A:D,3,FALSE)</f>
        <v>#N/A</v>
      </c>
      <c r="O633" t="e">
        <f>VLOOKUP(J633,'Customer ID'!A:D,4,FALSE)</f>
        <v>#N/A</v>
      </c>
    </row>
    <row r="634" spans="1:15" x14ac:dyDescent="0.3">
      <c r="A634" s="1">
        <v>43110</v>
      </c>
      <c r="B634" s="2">
        <v>0.50085648148148143</v>
      </c>
      <c r="C634" t="s">
        <v>245</v>
      </c>
      <c r="D634" t="s">
        <v>820</v>
      </c>
      <c r="E634">
        <v>1</v>
      </c>
      <c r="G634">
        <v>292</v>
      </c>
      <c r="H634" s="3">
        <v>24</v>
      </c>
      <c r="I634" s="3">
        <v>0</v>
      </c>
      <c r="K634">
        <v>9.98</v>
      </c>
      <c r="L634" s="5">
        <f t="shared" si="9"/>
        <v>0.58416666666666661</v>
      </c>
      <c r="M634" t="e">
        <f>VLOOKUP(J634,'Customer ID'!A:D,2,FALSE)</f>
        <v>#N/A</v>
      </c>
      <c r="N634" t="e">
        <f>VLOOKUP(J634,'Customer ID'!A:D,3,FALSE)</f>
        <v>#N/A</v>
      </c>
      <c r="O634" t="e">
        <f>VLOOKUP(J634,'Customer ID'!A:D,4,FALSE)</f>
        <v>#N/A</v>
      </c>
    </row>
    <row r="635" spans="1:15" x14ac:dyDescent="0.3">
      <c r="A635" s="1">
        <v>43095</v>
      </c>
      <c r="B635" s="2">
        <v>0.56128472222222225</v>
      </c>
      <c r="C635" t="s">
        <v>99</v>
      </c>
      <c r="D635" t="s">
        <v>821</v>
      </c>
      <c r="E635">
        <v>1</v>
      </c>
      <c r="G635">
        <v>442</v>
      </c>
      <c r="H635" s="3">
        <v>24</v>
      </c>
      <c r="I635" s="3">
        <v>0</v>
      </c>
      <c r="K635">
        <v>9.98</v>
      </c>
      <c r="L635" s="5">
        <f t="shared" si="9"/>
        <v>0.58416666666666661</v>
      </c>
      <c r="M635" t="e">
        <f>VLOOKUP(J635,'Customer ID'!A:D,2,FALSE)</f>
        <v>#N/A</v>
      </c>
      <c r="N635" t="e">
        <f>VLOOKUP(J635,'Customer ID'!A:D,3,FALSE)</f>
        <v>#N/A</v>
      </c>
      <c r="O635" t="e">
        <f>VLOOKUP(J635,'Customer ID'!A:D,4,FALSE)</f>
        <v>#N/A</v>
      </c>
    </row>
    <row r="636" spans="1:15" x14ac:dyDescent="0.3">
      <c r="A636" s="1">
        <v>43090</v>
      </c>
      <c r="B636" s="2">
        <v>0.68347222222222215</v>
      </c>
      <c r="C636" t="s">
        <v>116</v>
      </c>
      <c r="D636" t="s">
        <v>812</v>
      </c>
      <c r="E636">
        <v>1</v>
      </c>
      <c r="G636">
        <v>162</v>
      </c>
      <c r="H636" s="3">
        <v>24</v>
      </c>
      <c r="I636" s="3">
        <v>-3.6</v>
      </c>
      <c r="J636" t="s">
        <v>507</v>
      </c>
      <c r="K636">
        <v>9.98</v>
      </c>
      <c r="L636" s="5">
        <f t="shared" si="9"/>
        <v>0.58416666666666661</v>
      </c>
      <c r="M636" t="str">
        <f>VLOOKUP(J636,'Customer ID'!A:D,2,FALSE)</f>
        <v>Male</v>
      </c>
      <c r="N636" t="str">
        <f>VLOOKUP(J636,'Customer ID'!A:D,3,FALSE)</f>
        <v>46-55</v>
      </c>
      <c r="O636" t="str">
        <f>VLOOKUP(J636,'Customer ID'!A:D,4,FALSE)</f>
        <v>GA</v>
      </c>
    </row>
    <row r="637" spans="1:15" x14ac:dyDescent="0.3">
      <c r="A637" s="1">
        <v>43085</v>
      </c>
      <c r="B637" s="2">
        <v>0.59628472222222217</v>
      </c>
      <c r="C637" t="s">
        <v>99</v>
      </c>
      <c r="D637" t="s">
        <v>822</v>
      </c>
      <c r="E637">
        <v>1</v>
      </c>
      <c r="G637">
        <v>441</v>
      </c>
      <c r="H637" s="3">
        <v>24</v>
      </c>
      <c r="I637" s="3">
        <v>0</v>
      </c>
      <c r="J637" t="s">
        <v>823</v>
      </c>
      <c r="K637">
        <v>9.98</v>
      </c>
      <c r="L637" s="5">
        <f t="shared" si="9"/>
        <v>0.58416666666666661</v>
      </c>
      <c r="M637" t="str">
        <f>VLOOKUP(J637,'Customer ID'!A:D,2,FALSE)</f>
        <v>Female</v>
      </c>
      <c r="N637" t="str">
        <f>VLOOKUP(J637,'Customer ID'!A:D,3,FALSE)</f>
        <v>36-45</v>
      </c>
      <c r="O637" t="str">
        <f>VLOOKUP(J637,'Customer ID'!A:D,4,FALSE)</f>
        <v>NC</v>
      </c>
    </row>
    <row r="638" spans="1:15" x14ac:dyDescent="0.3">
      <c r="A638" s="1">
        <v>43071</v>
      </c>
      <c r="B638" s="2">
        <v>0.70365740740740745</v>
      </c>
      <c r="C638" t="s">
        <v>32</v>
      </c>
      <c r="D638" t="s">
        <v>824</v>
      </c>
      <c r="E638">
        <v>1</v>
      </c>
      <c r="F638" t="s">
        <v>14</v>
      </c>
      <c r="G638">
        <v>520</v>
      </c>
      <c r="H638" s="3">
        <v>24</v>
      </c>
      <c r="I638" s="3">
        <v>-3.6</v>
      </c>
      <c r="J638" t="s">
        <v>360</v>
      </c>
      <c r="K638">
        <v>9.98</v>
      </c>
      <c r="L638" s="5">
        <f t="shared" si="9"/>
        <v>0.58416666666666661</v>
      </c>
      <c r="M638" t="str">
        <f>VLOOKUP(J638,'Customer ID'!A:D,2,FALSE)</f>
        <v>Male</v>
      </c>
      <c r="N638" t="str">
        <f>VLOOKUP(J638,'Customer ID'!A:D,3,FALSE)</f>
        <v>26-35</v>
      </c>
      <c r="O638" t="str">
        <f>VLOOKUP(J638,'Customer ID'!A:D,4,FALSE)</f>
        <v>FL</v>
      </c>
    </row>
    <row r="639" spans="1:15" x14ac:dyDescent="0.3">
      <c r="A639" s="1">
        <v>43070</v>
      </c>
      <c r="B639" s="2">
        <v>0.85253472222222226</v>
      </c>
      <c r="C639" t="s">
        <v>39</v>
      </c>
      <c r="D639" t="s">
        <v>825</v>
      </c>
      <c r="E639">
        <v>2</v>
      </c>
      <c r="F639" t="s">
        <v>14</v>
      </c>
      <c r="G639">
        <v>484</v>
      </c>
      <c r="H639" s="3">
        <v>24</v>
      </c>
      <c r="I639" s="3">
        <v>-2.4</v>
      </c>
      <c r="J639" t="s">
        <v>826</v>
      </c>
      <c r="K639">
        <v>9.98</v>
      </c>
      <c r="L639" s="5">
        <f t="shared" si="9"/>
        <v>0.58416666666666661</v>
      </c>
      <c r="M639" t="str">
        <f>VLOOKUP(J639,'Customer ID'!A:D,2,FALSE)</f>
        <v>Female</v>
      </c>
      <c r="N639" t="str">
        <f>VLOOKUP(J639,'Customer ID'!A:D,3,FALSE)</f>
        <v>26-35</v>
      </c>
      <c r="O639" t="str">
        <f>VLOOKUP(J639,'Customer ID'!A:D,4,FALSE)</f>
        <v>NC</v>
      </c>
    </row>
    <row r="640" spans="1:15" x14ac:dyDescent="0.3">
      <c r="A640" s="1">
        <v>43070</v>
      </c>
      <c r="B640" s="2">
        <v>0.83156249999999998</v>
      </c>
      <c r="C640" t="s">
        <v>39</v>
      </c>
      <c r="D640" t="s">
        <v>827</v>
      </c>
      <c r="E640">
        <v>8</v>
      </c>
      <c r="G640">
        <v>658</v>
      </c>
      <c r="H640" s="3">
        <v>24</v>
      </c>
      <c r="I640" s="3">
        <v>-2.4</v>
      </c>
      <c r="J640" t="s">
        <v>828</v>
      </c>
      <c r="K640">
        <v>9.98</v>
      </c>
      <c r="L640" s="5">
        <f t="shared" si="9"/>
        <v>0.58416666666666661</v>
      </c>
      <c r="M640" t="str">
        <f>VLOOKUP(J640,'Customer ID'!A:D,2,FALSE)</f>
        <v>Male</v>
      </c>
      <c r="N640" t="str">
        <f>VLOOKUP(J640,'Customer ID'!A:D,3,FALSE)</f>
        <v>36-45</v>
      </c>
      <c r="O640" t="str">
        <f>VLOOKUP(J640,'Customer ID'!A:D,4,FALSE)</f>
        <v>NC</v>
      </c>
    </row>
    <row r="641" spans="1:15" x14ac:dyDescent="0.3">
      <c r="A641" s="1">
        <v>43070</v>
      </c>
      <c r="B641" s="2">
        <v>0.76501157407407405</v>
      </c>
      <c r="C641" t="s">
        <v>116</v>
      </c>
      <c r="D641" t="s">
        <v>812</v>
      </c>
      <c r="E641">
        <v>1</v>
      </c>
      <c r="G641">
        <v>162</v>
      </c>
      <c r="H641" s="3">
        <v>24</v>
      </c>
      <c r="I641" s="3">
        <v>-2.4</v>
      </c>
      <c r="J641" t="s">
        <v>829</v>
      </c>
      <c r="K641">
        <v>9.98</v>
      </c>
      <c r="L641" s="5">
        <f t="shared" si="9"/>
        <v>0.58416666666666661</v>
      </c>
      <c r="M641" t="str">
        <f>VLOOKUP(J641,'Customer ID'!A:D,2,FALSE)</f>
        <v>Male</v>
      </c>
      <c r="N641" t="str">
        <f>VLOOKUP(J641,'Customer ID'!A:D,3,FALSE)</f>
        <v>46-55</v>
      </c>
      <c r="O641" t="str">
        <f>VLOOKUP(J641,'Customer ID'!A:D,4,FALSE)</f>
        <v>NC</v>
      </c>
    </row>
    <row r="642" spans="1:15" x14ac:dyDescent="0.3">
      <c r="A642" s="1">
        <v>43025</v>
      </c>
      <c r="B642" s="2">
        <v>0.67118055555555556</v>
      </c>
      <c r="C642" t="s">
        <v>116</v>
      </c>
      <c r="D642" t="s">
        <v>812</v>
      </c>
      <c r="E642">
        <v>1</v>
      </c>
      <c r="G642">
        <v>162</v>
      </c>
      <c r="H642" s="3">
        <v>24</v>
      </c>
      <c r="I642" s="3">
        <v>0</v>
      </c>
      <c r="J642" t="s">
        <v>830</v>
      </c>
      <c r="K642">
        <v>9.98</v>
      </c>
      <c r="L642" s="5">
        <f t="shared" si="9"/>
        <v>0.58416666666666661</v>
      </c>
      <c r="M642" t="str">
        <f>VLOOKUP(J642,'Customer ID'!A:D,2,FALSE)</f>
        <v>Female</v>
      </c>
      <c r="N642" t="str">
        <f>VLOOKUP(J642,'Customer ID'!A:D,3,FALSE)</f>
        <v>18-25</v>
      </c>
      <c r="O642" t="str">
        <f>VLOOKUP(J642,'Customer ID'!A:D,4,FALSE)</f>
        <v>NC</v>
      </c>
    </row>
    <row r="643" spans="1:15" x14ac:dyDescent="0.3">
      <c r="A643" s="1">
        <v>43021</v>
      </c>
      <c r="B643" s="2">
        <v>0.65195601851851859</v>
      </c>
      <c r="C643" t="s">
        <v>39</v>
      </c>
      <c r="D643" t="s">
        <v>831</v>
      </c>
      <c r="E643">
        <v>1</v>
      </c>
      <c r="F643" t="s">
        <v>14</v>
      </c>
      <c r="G643">
        <v>402</v>
      </c>
      <c r="H643" s="3">
        <v>24</v>
      </c>
      <c r="I643" s="3">
        <v>0</v>
      </c>
      <c r="J643" t="s">
        <v>832</v>
      </c>
      <c r="K643">
        <v>9.98</v>
      </c>
      <c r="L643" s="5">
        <f t="shared" ref="L643:L706" si="10">(H643-K643)/H643</f>
        <v>0.58416666666666661</v>
      </c>
      <c r="M643" t="str">
        <f>VLOOKUP(J643,'Customer ID'!A:D,2,FALSE)</f>
        <v>Female</v>
      </c>
      <c r="N643" t="str">
        <f>VLOOKUP(J643,'Customer ID'!A:D,3,FALSE)</f>
        <v>26-35</v>
      </c>
      <c r="O643" t="str">
        <f>VLOOKUP(J643,'Customer ID'!A:D,4,FALSE)</f>
        <v>NC</v>
      </c>
    </row>
    <row r="644" spans="1:15" x14ac:dyDescent="0.3">
      <c r="A644" s="1">
        <v>43020</v>
      </c>
      <c r="B644" s="2">
        <v>0.84976851851851853</v>
      </c>
      <c r="C644" t="s">
        <v>32</v>
      </c>
      <c r="D644" t="s">
        <v>833</v>
      </c>
      <c r="E644">
        <v>1</v>
      </c>
      <c r="G644">
        <v>307</v>
      </c>
      <c r="H644" s="3">
        <v>24</v>
      </c>
      <c r="I644" s="3">
        <v>0</v>
      </c>
      <c r="J644" t="s">
        <v>834</v>
      </c>
      <c r="K644">
        <v>9.98</v>
      </c>
      <c r="L644" s="5">
        <f t="shared" si="10"/>
        <v>0.58416666666666661</v>
      </c>
      <c r="M644" t="str">
        <f>VLOOKUP(J644,'Customer ID'!A:D,2,FALSE)</f>
        <v>Female</v>
      </c>
      <c r="N644" t="str">
        <f>VLOOKUP(J644,'Customer ID'!A:D,3,FALSE)</f>
        <v>36-45</v>
      </c>
      <c r="O644" t="str">
        <f>VLOOKUP(J644,'Customer ID'!A:D,4,FALSE)</f>
        <v>NC</v>
      </c>
    </row>
    <row r="645" spans="1:15" x14ac:dyDescent="0.3">
      <c r="A645" s="1">
        <v>43238</v>
      </c>
      <c r="B645" s="2">
        <v>0.55232638888888885</v>
      </c>
      <c r="C645" t="s">
        <v>62</v>
      </c>
      <c r="D645" t="s">
        <v>835</v>
      </c>
      <c r="E645">
        <v>1</v>
      </c>
      <c r="G645">
        <v>499</v>
      </c>
      <c r="H645" s="3">
        <v>23.99</v>
      </c>
      <c r="I645" s="3">
        <v>0</v>
      </c>
      <c r="J645" t="s">
        <v>75</v>
      </c>
      <c r="K645">
        <v>9.98</v>
      </c>
      <c r="L645" s="5">
        <f t="shared" si="10"/>
        <v>0.58399333055439762</v>
      </c>
      <c r="M645" t="str">
        <f>VLOOKUP(J645,'Customer ID'!A:D,2,FALSE)</f>
        <v>Female</v>
      </c>
      <c r="N645" t="str">
        <f>VLOOKUP(J645,'Customer ID'!A:D,3,FALSE)</f>
        <v>18-25</v>
      </c>
      <c r="O645" t="str">
        <f>VLOOKUP(J645,'Customer ID'!A:D,4,FALSE)</f>
        <v>NC</v>
      </c>
    </row>
    <row r="646" spans="1:15" x14ac:dyDescent="0.3">
      <c r="A646" s="1">
        <v>43201</v>
      </c>
      <c r="B646" s="2">
        <v>0.7278472222222222</v>
      </c>
      <c r="C646" t="s">
        <v>62</v>
      </c>
      <c r="D646" t="s">
        <v>835</v>
      </c>
      <c r="E646">
        <v>1</v>
      </c>
      <c r="G646">
        <v>499</v>
      </c>
      <c r="H646" s="3">
        <v>23.99</v>
      </c>
      <c r="I646" s="3">
        <v>-3.6</v>
      </c>
      <c r="K646">
        <v>9.98</v>
      </c>
      <c r="L646" s="5">
        <f t="shared" si="10"/>
        <v>0.58399333055439762</v>
      </c>
      <c r="M646" t="e">
        <f>VLOOKUP(J646,'Customer ID'!A:D,2,FALSE)</f>
        <v>#N/A</v>
      </c>
      <c r="N646" t="e">
        <f>VLOOKUP(J646,'Customer ID'!A:D,3,FALSE)</f>
        <v>#N/A</v>
      </c>
      <c r="O646" t="e">
        <f>VLOOKUP(J646,'Customer ID'!A:D,4,FALSE)</f>
        <v>#N/A</v>
      </c>
    </row>
    <row r="647" spans="1:15" x14ac:dyDescent="0.3">
      <c r="A647" s="1">
        <v>43197</v>
      </c>
      <c r="B647" s="2">
        <v>0.54979166666666668</v>
      </c>
      <c r="C647" t="s">
        <v>116</v>
      </c>
      <c r="D647" t="s">
        <v>565</v>
      </c>
      <c r="E647">
        <v>1</v>
      </c>
      <c r="G647">
        <v>161</v>
      </c>
      <c r="H647" s="3">
        <v>23.99</v>
      </c>
      <c r="I647" s="3">
        <v>0</v>
      </c>
      <c r="J647" t="s">
        <v>836</v>
      </c>
      <c r="K647">
        <v>9.98</v>
      </c>
      <c r="L647" s="5">
        <f t="shared" si="10"/>
        <v>0.58399333055439762</v>
      </c>
      <c r="M647" t="str">
        <f>VLOOKUP(J647,'Customer ID'!A:D,2,FALSE)</f>
        <v>Male</v>
      </c>
      <c r="N647" t="str">
        <f>VLOOKUP(J647,'Customer ID'!A:D,3,FALSE)</f>
        <v>56-64</v>
      </c>
      <c r="O647" t="str">
        <f>VLOOKUP(J647,'Customer ID'!A:D,4,FALSE)</f>
        <v>NC</v>
      </c>
    </row>
    <row r="648" spans="1:15" x14ac:dyDescent="0.3">
      <c r="A648" s="1">
        <v>43379</v>
      </c>
      <c r="B648" s="2">
        <v>0.59489583333333329</v>
      </c>
      <c r="C648" t="s">
        <v>102</v>
      </c>
      <c r="D648" t="s">
        <v>837</v>
      </c>
      <c r="E648">
        <v>1</v>
      </c>
      <c r="F648" t="s">
        <v>14</v>
      </c>
      <c r="G648">
        <v>1500</v>
      </c>
      <c r="H648" s="3">
        <v>23</v>
      </c>
      <c r="I648" s="3">
        <v>0</v>
      </c>
      <c r="K648">
        <v>9.98</v>
      </c>
      <c r="L648" s="5">
        <f t="shared" si="10"/>
        <v>0.56608695652173913</v>
      </c>
      <c r="M648" t="e">
        <f>VLOOKUP(J648,'Customer ID'!A:D,2,FALSE)</f>
        <v>#N/A</v>
      </c>
      <c r="N648" t="e">
        <f>VLOOKUP(J648,'Customer ID'!A:D,3,FALSE)</f>
        <v>#N/A</v>
      </c>
      <c r="O648" t="e">
        <f>VLOOKUP(J648,'Customer ID'!A:D,4,FALSE)</f>
        <v>#N/A</v>
      </c>
    </row>
    <row r="649" spans="1:15" x14ac:dyDescent="0.3">
      <c r="A649" s="1">
        <v>43378</v>
      </c>
      <c r="B649" s="2">
        <v>0.81388888888888899</v>
      </c>
      <c r="C649" t="s">
        <v>102</v>
      </c>
      <c r="D649" t="s">
        <v>838</v>
      </c>
      <c r="E649">
        <v>1</v>
      </c>
      <c r="F649" t="s">
        <v>14</v>
      </c>
      <c r="G649">
        <v>1710</v>
      </c>
      <c r="H649" s="3">
        <v>23</v>
      </c>
      <c r="I649" s="3">
        <v>-2.2999999999999998</v>
      </c>
      <c r="J649" t="s">
        <v>839</v>
      </c>
      <c r="K649">
        <v>9.98</v>
      </c>
      <c r="L649" s="5">
        <f t="shared" si="10"/>
        <v>0.56608695652173913</v>
      </c>
      <c r="M649" t="str">
        <f>VLOOKUP(J649,'Customer ID'!A:D,2,FALSE)</f>
        <v>Male</v>
      </c>
      <c r="N649" t="str">
        <f>VLOOKUP(J649,'Customer ID'!A:D,3,FALSE)</f>
        <v>18-25</v>
      </c>
      <c r="O649" t="str">
        <f>VLOOKUP(J649,'Customer ID'!A:D,4,FALSE)</f>
        <v>NC</v>
      </c>
    </row>
    <row r="650" spans="1:15" x14ac:dyDescent="0.3">
      <c r="A650" s="1">
        <v>43375</v>
      </c>
      <c r="B650" s="2">
        <v>0.51616898148148149</v>
      </c>
      <c r="C650" t="s">
        <v>102</v>
      </c>
      <c r="D650" t="s">
        <v>838</v>
      </c>
      <c r="E650">
        <v>1</v>
      </c>
      <c r="F650" t="s">
        <v>14</v>
      </c>
      <c r="G650">
        <v>1710</v>
      </c>
      <c r="H650" s="3">
        <v>23</v>
      </c>
      <c r="I650" s="3">
        <v>-3.45</v>
      </c>
      <c r="J650" t="s">
        <v>840</v>
      </c>
      <c r="K650">
        <v>9.98</v>
      </c>
      <c r="L650" s="5">
        <f t="shared" si="10"/>
        <v>0.56608695652173913</v>
      </c>
      <c r="M650" t="str">
        <f>VLOOKUP(J650,'Customer ID'!A:D,2,FALSE)</f>
        <v>Female</v>
      </c>
      <c r="N650" t="str">
        <f>VLOOKUP(J650,'Customer ID'!A:D,3,FALSE)</f>
        <v>26-35</v>
      </c>
      <c r="O650" t="str">
        <f>VLOOKUP(J650,'Customer ID'!A:D,4,FALSE)</f>
        <v>SC</v>
      </c>
    </row>
    <row r="651" spans="1:15" x14ac:dyDescent="0.3">
      <c r="A651" s="1">
        <v>43372</v>
      </c>
      <c r="B651" s="2">
        <v>0.76896990740740734</v>
      </c>
      <c r="C651" t="s">
        <v>102</v>
      </c>
      <c r="D651" t="s">
        <v>838</v>
      </c>
      <c r="E651">
        <v>1</v>
      </c>
      <c r="F651" t="s">
        <v>14</v>
      </c>
      <c r="G651">
        <v>1710</v>
      </c>
      <c r="H651" s="3">
        <v>23</v>
      </c>
      <c r="I651" s="3">
        <v>0</v>
      </c>
      <c r="J651" t="s">
        <v>741</v>
      </c>
      <c r="K651">
        <v>9.98</v>
      </c>
      <c r="L651" s="5">
        <f t="shared" si="10"/>
        <v>0.56608695652173913</v>
      </c>
      <c r="M651" t="str">
        <f>VLOOKUP(J651,'Customer ID'!A:D,2,FALSE)</f>
        <v>Male</v>
      </c>
      <c r="N651" t="str">
        <f>VLOOKUP(J651,'Customer ID'!A:D,3,FALSE)</f>
        <v>46-55</v>
      </c>
      <c r="O651" t="str">
        <f>VLOOKUP(J651,'Customer ID'!A:D,4,FALSE)</f>
        <v>VA</v>
      </c>
    </row>
    <row r="652" spans="1:15" x14ac:dyDescent="0.3">
      <c r="A652" s="1">
        <v>43372</v>
      </c>
      <c r="B652" s="2">
        <v>0.59505787037037039</v>
      </c>
      <c r="C652" t="s">
        <v>102</v>
      </c>
      <c r="D652" t="s">
        <v>838</v>
      </c>
      <c r="E652">
        <v>1</v>
      </c>
      <c r="F652" t="s">
        <v>14</v>
      </c>
      <c r="G652">
        <v>1710</v>
      </c>
      <c r="H652" s="3">
        <v>23</v>
      </c>
      <c r="I652" s="3">
        <v>0</v>
      </c>
      <c r="J652" t="s">
        <v>751</v>
      </c>
      <c r="K652">
        <v>9.98</v>
      </c>
      <c r="L652" s="5">
        <f t="shared" si="10"/>
        <v>0.56608695652173913</v>
      </c>
      <c r="M652" t="str">
        <f>VLOOKUP(J652,'Customer ID'!A:D,2,FALSE)</f>
        <v>Male</v>
      </c>
      <c r="N652" t="str">
        <f>VLOOKUP(J652,'Customer ID'!A:D,3,FALSE)</f>
        <v>26-35</v>
      </c>
      <c r="O652" t="str">
        <f>VLOOKUP(J652,'Customer ID'!A:D,4,FALSE)</f>
        <v>NC</v>
      </c>
    </row>
    <row r="653" spans="1:15" x14ac:dyDescent="0.3">
      <c r="A653" s="1">
        <v>43371</v>
      </c>
      <c r="B653" s="2">
        <v>0.55480324074074072</v>
      </c>
      <c r="C653" t="s">
        <v>102</v>
      </c>
      <c r="D653" t="s">
        <v>838</v>
      </c>
      <c r="E653">
        <v>1</v>
      </c>
      <c r="F653" t="s">
        <v>14</v>
      </c>
      <c r="G653">
        <v>1710</v>
      </c>
      <c r="H653" s="3">
        <v>23</v>
      </c>
      <c r="I653" s="3">
        <v>0</v>
      </c>
      <c r="J653" t="s">
        <v>18</v>
      </c>
      <c r="K653">
        <v>9.98</v>
      </c>
      <c r="L653" s="5">
        <f t="shared" si="10"/>
        <v>0.56608695652173913</v>
      </c>
      <c r="M653" t="str">
        <f>VLOOKUP(J653,'Customer ID'!A:D,2,FALSE)</f>
        <v>Female</v>
      </c>
      <c r="N653" t="str">
        <f>VLOOKUP(J653,'Customer ID'!A:D,3,FALSE)</f>
        <v>26-35</v>
      </c>
      <c r="O653" t="str">
        <f>VLOOKUP(J653,'Customer ID'!A:D,4,FALSE)</f>
        <v>NC</v>
      </c>
    </row>
    <row r="654" spans="1:15" x14ac:dyDescent="0.3">
      <c r="A654" s="1">
        <v>43371</v>
      </c>
      <c r="B654" s="2">
        <v>0.55390046296296302</v>
      </c>
      <c r="C654" t="s">
        <v>102</v>
      </c>
      <c r="D654" t="s">
        <v>838</v>
      </c>
      <c r="E654">
        <v>1</v>
      </c>
      <c r="F654" t="s">
        <v>14</v>
      </c>
      <c r="G654">
        <v>1710</v>
      </c>
      <c r="H654" s="3">
        <v>23</v>
      </c>
      <c r="I654" s="3">
        <v>0</v>
      </c>
      <c r="J654" t="s">
        <v>739</v>
      </c>
      <c r="K654">
        <v>9.98</v>
      </c>
      <c r="L654" s="5">
        <f t="shared" si="10"/>
        <v>0.56608695652173913</v>
      </c>
      <c r="M654" t="str">
        <f>VLOOKUP(J654,'Customer ID'!A:D,2,FALSE)</f>
        <v>Female</v>
      </c>
      <c r="N654" t="str">
        <f>VLOOKUP(J654,'Customer ID'!A:D,3,FALSE)</f>
        <v>26-35</v>
      </c>
      <c r="O654" t="str">
        <f>VLOOKUP(J654,'Customer ID'!A:D,4,FALSE)</f>
        <v>SC</v>
      </c>
    </row>
    <row r="655" spans="1:15" x14ac:dyDescent="0.3">
      <c r="A655" s="1">
        <v>43370</v>
      </c>
      <c r="B655" s="2">
        <v>0.67416666666666669</v>
      </c>
      <c r="C655" t="s">
        <v>102</v>
      </c>
      <c r="D655" t="s">
        <v>838</v>
      </c>
      <c r="E655">
        <v>1</v>
      </c>
      <c r="F655" t="s">
        <v>14</v>
      </c>
      <c r="G655">
        <v>1710</v>
      </c>
      <c r="H655" s="3">
        <v>23</v>
      </c>
      <c r="I655" s="3">
        <v>0</v>
      </c>
      <c r="J655" t="s">
        <v>338</v>
      </c>
      <c r="K655">
        <v>9.98</v>
      </c>
      <c r="L655" s="5">
        <f t="shared" si="10"/>
        <v>0.56608695652173913</v>
      </c>
      <c r="M655" t="str">
        <f>VLOOKUP(J655,'Customer ID'!A:D,2,FALSE)</f>
        <v>Female</v>
      </c>
      <c r="N655" t="str">
        <f>VLOOKUP(J655,'Customer ID'!A:D,3,FALSE)</f>
        <v>18-25</v>
      </c>
      <c r="O655" t="str">
        <f>VLOOKUP(J655,'Customer ID'!A:D,4,FALSE)</f>
        <v>GA</v>
      </c>
    </row>
    <row r="656" spans="1:15" x14ac:dyDescent="0.3">
      <c r="A656" s="1">
        <v>43330</v>
      </c>
      <c r="B656" s="2">
        <v>0.61318287037037034</v>
      </c>
      <c r="C656" t="s">
        <v>39</v>
      </c>
      <c r="D656" t="s">
        <v>841</v>
      </c>
      <c r="E656">
        <v>1</v>
      </c>
      <c r="F656" t="s">
        <v>14</v>
      </c>
      <c r="G656">
        <v>1523</v>
      </c>
      <c r="H656" s="3">
        <v>23</v>
      </c>
      <c r="I656" s="3">
        <v>-2.2999999999999998</v>
      </c>
      <c r="J656" t="s">
        <v>842</v>
      </c>
      <c r="K656">
        <v>9.98</v>
      </c>
      <c r="L656" s="5">
        <f t="shared" si="10"/>
        <v>0.56608695652173913</v>
      </c>
      <c r="M656" t="str">
        <f>VLOOKUP(J656,'Customer ID'!A:D,2,FALSE)</f>
        <v>Male</v>
      </c>
      <c r="N656" t="str">
        <f>VLOOKUP(J656,'Customer ID'!A:D,3,FALSE)</f>
        <v>26-35</v>
      </c>
      <c r="O656" t="str">
        <f>VLOOKUP(J656,'Customer ID'!A:D,4,FALSE)</f>
        <v>VA</v>
      </c>
    </row>
    <row r="657" spans="1:15" x14ac:dyDescent="0.3">
      <c r="A657" s="1">
        <v>43326</v>
      </c>
      <c r="B657" s="2">
        <v>0.54377314814814814</v>
      </c>
      <c r="C657" t="s">
        <v>32</v>
      </c>
      <c r="D657" t="s">
        <v>843</v>
      </c>
      <c r="E657">
        <v>1</v>
      </c>
      <c r="G657">
        <v>1372</v>
      </c>
      <c r="H657" s="3">
        <v>23</v>
      </c>
      <c r="I657" s="3">
        <v>-3.45</v>
      </c>
      <c r="J657" t="s">
        <v>844</v>
      </c>
      <c r="K657">
        <v>9.98</v>
      </c>
      <c r="L657" s="5">
        <f t="shared" si="10"/>
        <v>0.56608695652173913</v>
      </c>
      <c r="M657" t="str">
        <f>VLOOKUP(J657,'Customer ID'!A:D,2,FALSE)</f>
        <v>Female</v>
      </c>
      <c r="N657" t="str">
        <f>VLOOKUP(J657,'Customer ID'!A:D,3,FALSE)</f>
        <v>18-25</v>
      </c>
      <c r="O657" t="str">
        <f>VLOOKUP(J657,'Customer ID'!A:D,4,FALSE)</f>
        <v>GA</v>
      </c>
    </row>
    <row r="658" spans="1:15" x14ac:dyDescent="0.3">
      <c r="A658" s="1">
        <v>43323</v>
      </c>
      <c r="B658" s="2">
        <v>0.60828703703703701</v>
      </c>
      <c r="C658" t="s">
        <v>12</v>
      </c>
      <c r="D658" t="s">
        <v>845</v>
      </c>
      <c r="E658">
        <v>1</v>
      </c>
      <c r="F658" t="s">
        <v>14</v>
      </c>
      <c r="G658">
        <v>1510</v>
      </c>
      <c r="H658" s="3">
        <v>23</v>
      </c>
      <c r="I658" s="3">
        <v>-3.45</v>
      </c>
      <c r="J658" t="s">
        <v>27</v>
      </c>
      <c r="K658">
        <v>9.98</v>
      </c>
      <c r="L658" s="5">
        <f t="shared" si="10"/>
        <v>0.56608695652173913</v>
      </c>
      <c r="M658" t="str">
        <f>VLOOKUP(J658,'Customer ID'!A:D,2,FALSE)</f>
        <v>Male</v>
      </c>
      <c r="N658" t="str">
        <f>VLOOKUP(J658,'Customer ID'!A:D,3,FALSE)</f>
        <v>64+</v>
      </c>
      <c r="O658" t="str">
        <f>VLOOKUP(J658,'Customer ID'!A:D,4,FALSE)</f>
        <v>NC</v>
      </c>
    </row>
    <row r="659" spans="1:15" x14ac:dyDescent="0.3">
      <c r="A659" s="1">
        <v>43312</v>
      </c>
      <c r="B659" s="2">
        <v>0.55949074074074068</v>
      </c>
      <c r="C659" t="s">
        <v>32</v>
      </c>
      <c r="D659" t="s">
        <v>846</v>
      </c>
      <c r="E659">
        <v>1</v>
      </c>
      <c r="F659" t="s">
        <v>14</v>
      </c>
      <c r="G659">
        <v>988</v>
      </c>
      <c r="H659" s="3">
        <v>23</v>
      </c>
      <c r="I659" s="3">
        <v>0</v>
      </c>
      <c r="K659">
        <v>9.98</v>
      </c>
      <c r="L659" s="5">
        <f t="shared" si="10"/>
        <v>0.56608695652173913</v>
      </c>
      <c r="M659" t="e">
        <f>VLOOKUP(J659,'Customer ID'!A:D,2,FALSE)</f>
        <v>#N/A</v>
      </c>
      <c r="N659" t="e">
        <f>VLOOKUP(J659,'Customer ID'!A:D,3,FALSE)</f>
        <v>#N/A</v>
      </c>
      <c r="O659" t="e">
        <f>VLOOKUP(J659,'Customer ID'!A:D,4,FALSE)</f>
        <v>#N/A</v>
      </c>
    </row>
    <row r="660" spans="1:15" x14ac:dyDescent="0.3">
      <c r="A660" s="1">
        <v>43308</v>
      </c>
      <c r="B660" s="2">
        <v>0.69552083333333325</v>
      </c>
      <c r="C660" t="s">
        <v>32</v>
      </c>
      <c r="D660" t="s">
        <v>847</v>
      </c>
      <c r="E660">
        <v>1</v>
      </c>
      <c r="G660">
        <v>1434</v>
      </c>
      <c r="H660" s="3">
        <v>23</v>
      </c>
      <c r="I660" s="3">
        <v>0</v>
      </c>
      <c r="J660" t="s">
        <v>38</v>
      </c>
      <c r="K660">
        <v>9.98</v>
      </c>
      <c r="L660" s="5">
        <f t="shared" si="10"/>
        <v>0.56608695652173913</v>
      </c>
      <c r="M660" t="str">
        <f>VLOOKUP(J660,'Customer ID'!A:D,2,FALSE)</f>
        <v>Female</v>
      </c>
      <c r="N660" t="str">
        <f>VLOOKUP(J660,'Customer ID'!A:D,3,FALSE)</f>
        <v>36-45</v>
      </c>
      <c r="O660" t="str">
        <f>VLOOKUP(J660,'Customer ID'!A:D,4,FALSE)</f>
        <v>SC</v>
      </c>
    </row>
    <row r="661" spans="1:15" x14ac:dyDescent="0.3">
      <c r="A661" s="1">
        <v>43302</v>
      </c>
      <c r="B661" s="2">
        <v>0.79385416666666664</v>
      </c>
      <c r="C661" t="s">
        <v>76</v>
      </c>
      <c r="D661" t="s">
        <v>848</v>
      </c>
      <c r="E661">
        <v>1</v>
      </c>
      <c r="F661" t="s">
        <v>14</v>
      </c>
      <c r="G661">
        <v>1172</v>
      </c>
      <c r="H661" s="3">
        <v>23</v>
      </c>
      <c r="I661" s="3">
        <v>0</v>
      </c>
      <c r="J661" t="s">
        <v>849</v>
      </c>
      <c r="K661">
        <v>9.98</v>
      </c>
      <c r="L661" s="5">
        <f t="shared" si="10"/>
        <v>0.56608695652173913</v>
      </c>
      <c r="M661" t="str">
        <f>VLOOKUP(J661,'Customer ID'!A:D,2,FALSE)</f>
        <v>Female</v>
      </c>
      <c r="N661" t="str">
        <f>VLOOKUP(J661,'Customer ID'!A:D,3,FALSE)</f>
        <v>18-25</v>
      </c>
      <c r="O661" t="str">
        <f>VLOOKUP(J661,'Customer ID'!A:D,4,FALSE)</f>
        <v>GA</v>
      </c>
    </row>
    <row r="662" spans="1:15" x14ac:dyDescent="0.3">
      <c r="A662" s="1">
        <v>43292</v>
      </c>
      <c r="B662" s="2">
        <v>0.62274305555555554</v>
      </c>
      <c r="C662" t="s">
        <v>39</v>
      </c>
      <c r="D662" t="s">
        <v>850</v>
      </c>
      <c r="E662">
        <v>1</v>
      </c>
      <c r="F662" t="s">
        <v>14</v>
      </c>
      <c r="G662">
        <v>1350</v>
      </c>
      <c r="H662" s="3">
        <v>23</v>
      </c>
      <c r="I662" s="3">
        <v>0</v>
      </c>
      <c r="J662" t="s">
        <v>851</v>
      </c>
      <c r="K662">
        <v>9.98</v>
      </c>
      <c r="L662" s="5">
        <f t="shared" si="10"/>
        <v>0.56608695652173913</v>
      </c>
      <c r="M662" t="str">
        <f>VLOOKUP(J662,'Customer ID'!A:D,2,FALSE)</f>
        <v>Male</v>
      </c>
      <c r="N662" t="str">
        <f>VLOOKUP(J662,'Customer ID'!A:D,3,FALSE)</f>
        <v>26-35</v>
      </c>
      <c r="O662" t="str">
        <f>VLOOKUP(J662,'Customer ID'!A:D,4,FALSE)</f>
        <v>FL</v>
      </c>
    </row>
    <row r="663" spans="1:15" x14ac:dyDescent="0.3">
      <c r="A663" s="1">
        <v>43288</v>
      </c>
      <c r="B663" s="2">
        <v>0.59412037037037035</v>
      </c>
      <c r="C663" t="s">
        <v>32</v>
      </c>
      <c r="D663" t="s">
        <v>852</v>
      </c>
      <c r="E663">
        <v>1</v>
      </c>
      <c r="F663" t="s">
        <v>14</v>
      </c>
      <c r="G663">
        <v>479</v>
      </c>
      <c r="H663" s="3">
        <v>23</v>
      </c>
      <c r="I663" s="3">
        <v>0</v>
      </c>
      <c r="J663" t="s">
        <v>853</v>
      </c>
      <c r="K663">
        <v>9.98</v>
      </c>
      <c r="L663" s="5">
        <f t="shared" si="10"/>
        <v>0.56608695652173913</v>
      </c>
      <c r="M663" t="str">
        <f>VLOOKUP(J663,'Customer ID'!A:D,2,FALSE)</f>
        <v>Male</v>
      </c>
      <c r="N663" t="str">
        <f>VLOOKUP(J663,'Customer ID'!A:D,3,FALSE)</f>
        <v>36-45</v>
      </c>
      <c r="O663" t="str">
        <f>VLOOKUP(J663,'Customer ID'!A:D,4,FALSE)</f>
        <v>FL</v>
      </c>
    </row>
    <row r="664" spans="1:15" x14ac:dyDescent="0.3">
      <c r="A664" s="1">
        <v>43266</v>
      </c>
      <c r="B664" s="2">
        <v>0.74503472222222233</v>
      </c>
      <c r="C664" t="s">
        <v>136</v>
      </c>
      <c r="D664" t="s">
        <v>854</v>
      </c>
      <c r="E664">
        <v>1</v>
      </c>
      <c r="G664">
        <v>853</v>
      </c>
      <c r="H664" s="3">
        <v>23</v>
      </c>
      <c r="I664" s="3">
        <v>-3.45</v>
      </c>
      <c r="J664" t="s">
        <v>855</v>
      </c>
      <c r="K664">
        <v>9.98</v>
      </c>
      <c r="L664" s="5">
        <f t="shared" si="10"/>
        <v>0.56608695652173913</v>
      </c>
      <c r="M664" t="str">
        <f>VLOOKUP(J664,'Customer ID'!A:D,2,FALSE)</f>
        <v>Female</v>
      </c>
      <c r="N664" t="str">
        <f>VLOOKUP(J664,'Customer ID'!A:D,3,FALSE)</f>
        <v>46-55</v>
      </c>
      <c r="O664" t="str">
        <f>VLOOKUP(J664,'Customer ID'!A:D,4,FALSE)</f>
        <v>NC</v>
      </c>
    </row>
    <row r="665" spans="1:15" x14ac:dyDescent="0.3">
      <c r="A665" s="1">
        <v>43190</v>
      </c>
      <c r="B665" s="2">
        <v>0.72920138888888886</v>
      </c>
      <c r="C665" t="s">
        <v>39</v>
      </c>
      <c r="D665" t="s">
        <v>856</v>
      </c>
      <c r="E665">
        <v>1</v>
      </c>
      <c r="G665">
        <v>946</v>
      </c>
      <c r="H665" s="3">
        <v>23</v>
      </c>
      <c r="I665" s="3">
        <v>0</v>
      </c>
      <c r="J665" t="s">
        <v>857</v>
      </c>
      <c r="K665">
        <v>9.98</v>
      </c>
      <c r="L665" s="5">
        <f t="shared" si="10"/>
        <v>0.56608695652173913</v>
      </c>
      <c r="M665" t="str">
        <f>VLOOKUP(J665,'Customer ID'!A:D,2,FALSE)</f>
        <v>Female</v>
      </c>
      <c r="N665" t="str">
        <f>VLOOKUP(J665,'Customer ID'!A:D,3,FALSE)</f>
        <v>18-25</v>
      </c>
      <c r="O665" t="str">
        <f>VLOOKUP(J665,'Customer ID'!A:D,4,FALSE)</f>
        <v>NC</v>
      </c>
    </row>
    <row r="666" spans="1:15" x14ac:dyDescent="0.3">
      <c r="A666" s="1">
        <v>43134</v>
      </c>
      <c r="B666" s="2">
        <v>0.66006944444444449</v>
      </c>
      <c r="C666" t="s">
        <v>39</v>
      </c>
      <c r="D666" t="s">
        <v>858</v>
      </c>
      <c r="E666">
        <v>1</v>
      </c>
      <c r="F666" t="s">
        <v>14</v>
      </c>
      <c r="G666">
        <v>836</v>
      </c>
      <c r="H666" s="3">
        <v>23</v>
      </c>
      <c r="I666" s="3">
        <v>-3.45</v>
      </c>
      <c r="J666" t="s">
        <v>859</v>
      </c>
      <c r="K666">
        <v>9.98</v>
      </c>
      <c r="L666" s="5">
        <f t="shared" si="10"/>
        <v>0.56608695652173913</v>
      </c>
      <c r="M666" t="str">
        <f>VLOOKUP(J666,'Customer ID'!A:D,2,FALSE)</f>
        <v>Female</v>
      </c>
      <c r="N666" t="str">
        <f>VLOOKUP(J666,'Customer ID'!A:D,3,FALSE)</f>
        <v>26-35</v>
      </c>
      <c r="O666" t="str">
        <f>VLOOKUP(J666,'Customer ID'!A:D,4,FALSE)</f>
        <v>NC</v>
      </c>
    </row>
    <row r="667" spans="1:15" x14ac:dyDescent="0.3">
      <c r="A667" s="1">
        <v>43356</v>
      </c>
      <c r="B667" s="2">
        <v>0.58626157407407409</v>
      </c>
      <c r="C667" t="s">
        <v>99</v>
      </c>
      <c r="D667" t="s">
        <v>719</v>
      </c>
      <c r="E667">
        <v>1</v>
      </c>
      <c r="F667" t="s">
        <v>860</v>
      </c>
      <c r="G667">
        <v>1033</v>
      </c>
      <c r="H667" s="3">
        <v>22.99</v>
      </c>
      <c r="I667" s="3">
        <v>-4.5999999999999996</v>
      </c>
      <c r="J667" t="s">
        <v>493</v>
      </c>
      <c r="K667">
        <v>9.98</v>
      </c>
      <c r="L667" s="5">
        <f t="shared" si="10"/>
        <v>0.56589821661591988</v>
      </c>
      <c r="M667" t="str">
        <f>VLOOKUP(J667,'Customer ID'!A:D,2,FALSE)</f>
        <v>Male</v>
      </c>
      <c r="N667" t="str">
        <f>VLOOKUP(J667,'Customer ID'!A:D,3,FALSE)</f>
        <v>18-25</v>
      </c>
      <c r="O667" t="str">
        <f>VLOOKUP(J667,'Customer ID'!A:D,4,FALSE)</f>
        <v>NC</v>
      </c>
    </row>
    <row r="668" spans="1:15" x14ac:dyDescent="0.3">
      <c r="A668" s="1">
        <v>43326</v>
      </c>
      <c r="B668" s="2">
        <v>0.55192129629629627</v>
      </c>
      <c r="C668" t="s">
        <v>102</v>
      </c>
      <c r="D668" t="s">
        <v>861</v>
      </c>
      <c r="E668">
        <v>1</v>
      </c>
      <c r="G668">
        <v>423</v>
      </c>
      <c r="H668" s="3">
        <v>22.99</v>
      </c>
      <c r="I668" s="3">
        <v>0</v>
      </c>
      <c r="K668">
        <v>9.98</v>
      </c>
      <c r="L668" s="5">
        <f t="shared" si="10"/>
        <v>0.56589821661591988</v>
      </c>
      <c r="M668" t="e">
        <f>VLOOKUP(J668,'Customer ID'!A:D,2,FALSE)</f>
        <v>#N/A</v>
      </c>
      <c r="N668" t="e">
        <f>VLOOKUP(J668,'Customer ID'!A:D,3,FALSE)</f>
        <v>#N/A</v>
      </c>
      <c r="O668" t="e">
        <f>VLOOKUP(J668,'Customer ID'!A:D,4,FALSE)</f>
        <v>#N/A</v>
      </c>
    </row>
    <row r="669" spans="1:15" x14ac:dyDescent="0.3">
      <c r="A669" s="1">
        <v>43218</v>
      </c>
      <c r="B669" s="2">
        <v>0.64265046296296291</v>
      </c>
      <c r="C669" t="s">
        <v>116</v>
      </c>
      <c r="D669" t="s">
        <v>862</v>
      </c>
      <c r="E669">
        <v>1</v>
      </c>
      <c r="G669">
        <v>197</v>
      </c>
      <c r="H669" s="3">
        <v>22.99</v>
      </c>
      <c r="I669" s="3">
        <v>0</v>
      </c>
      <c r="J669" t="s">
        <v>863</v>
      </c>
      <c r="K669">
        <v>9.98</v>
      </c>
      <c r="L669" s="5">
        <f t="shared" si="10"/>
        <v>0.56589821661591988</v>
      </c>
      <c r="M669" t="str">
        <f>VLOOKUP(J669,'Customer ID'!A:D,2,FALSE)</f>
        <v>Male</v>
      </c>
      <c r="N669" t="str">
        <f>VLOOKUP(J669,'Customer ID'!A:D,3,FALSE)</f>
        <v>46-55</v>
      </c>
      <c r="O669" t="str">
        <f>VLOOKUP(J669,'Customer ID'!A:D,4,FALSE)</f>
        <v>NC</v>
      </c>
    </row>
    <row r="670" spans="1:15" x14ac:dyDescent="0.3">
      <c r="A670" s="1">
        <v>43196</v>
      </c>
      <c r="B670" s="2">
        <v>0.5411921296296297</v>
      </c>
      <c r="C670" t="s">
        <v>92</v>
      </c>
      <c r="D670" t="s">
        <v>126</v>
      </c>
      <c r="E670">
        <v>1</v>
      </c>
      <c r="F670" t="s">
        <v>864</v>
      </c>
      <c r="G670">
        <v>862</v>
      </c>
      <c r="H670" s="3">
        <v>22.99</v>
      </c>
      <c r="I670" s="3">
        <v>0</v>
      </c>
      <c r="J670" t="s">
        <v>865</v>
      </c>
      <c r="K670">
        <v>9.98</v>
      </c>
      <c r="L670" s="5">
        <f t="shared" si="10"/>
        <v>0.56589821661591988</v>
      </c>
      <c r="M670" t="str">
        <f>VLOOKUP(J670,'Customer ID'!A:D,2,FALSE)</f>
        <v>Male</v>
      </c>
      <c r="N670" t="str">
        <f>VLOOKUP(J670,'Customer ID'!A:D,3,FALSE)</f>
        <v>56-64</v>
      </c>
      <c r="O670" t="str">
        <f>VLOOKUP(J670,'Customer ID'!A:D,4,FALSE)</f>
        <v>NC</v>
      </c>
    </row>
    <row r="671" spans="1:15" x14ac:dyDescent="0.3">
      <c r="A671" s="1">
        <v>43173</v>
      </c>
      <c r="B671" s="2">
        <v>0.69414351851851863</v>
      </c>
      <c r="C671" t="s">
        <v>92</v>
      </c>
      <c r="D671" t="s">
        <v>126</v>
      </c>
      <c r="E671">
        <v>1</v>
      </c>
      <c r="F671" t="s">
        <v>866</v>
      </c>
      <c r="G671">
        <v>367</v>
      </c>
      <c r="H671" s="3">
        <v>22.99</v>
      </c>
      <c r="I671" s="3">
        <v>0</v>
      </c>
      <c r="J671" t="s">
        <v>867</v>
      </c>
      <c r="K671">
        <v>9.98</v>
      </c>
      <c r="L671" s="5">
        <f t="shared" si="10"/>
        <v>0.56589821661591988</v>
      </c>
      <c r="M671" t="str">
        <f>VLOOKUP(J671,'Customer ID'!A:D,2,FALSE)</f>
        <v>Female</v>
      </c>
      <c r="N671" t="str">
        <f>VLOOKUP(J671,'Customer ID'!A:D,3,FALSE)</f>
        <v>18-25</v>
      </c>
      <c r="O671" t="str">
        <f>VLOOKUP(J671,'Customer ID'!A:D,4,FALSE)</f>
        <v>SC</v>
      </c>
    </row>
    <row r="672" spans="1:15" x14ac:dyDescent="0.3">
      <c r="A672" s="1">
        <v>43133</v>
      </c>
      <c r="B672" s="2">
        <v>0.81388888888888899</v>
      </c>
      <c r="C672" t="s">
        <v>92</v>
      </c>
      <c r="D672" t="s">
        <v>126</v>
      </c>
      <c r="E672">
        <v>1</v>
      </c>
      <c r="F672" t="s">
        <v>866</v>
      </c>
      <c r="G672">
        <v>367</v>
      </c>
      <c r="H672" s="3">
        <v>22.99</v>
      </c>
      <c r="I672" s="3">
        <v>-2.2999999999999998</v>
      </c>
      <c r="K672">
        <v>9.98</v>
      </c>
      <c r="L672" s="5">
        <f t="shared" si="10"/>
        <v>0.56589821661591988</v>
      </c>
      <c r="M672" t="e">
        <f>VLOOKUP(J672,'Customer ID'!A:D,2,FALSE)</f>
        <v>#N/A</v>
      </c>
      <c r="N672" t="e">
        <f>VLOOKUP(J672,'Customer ID'!A:D,3,FALSE)</f>
        <v>#N/A</v>
      </c>
      <c r="O672" t="e">
        <f>VLOOKUP(J672,'Customer ID'!A:D,4,FALSE)</f>
        <v>#N/A</v>
      </c>
    </row>
    <row r="673" spans="1:15" x14ac:dyDescent="0.3">
      <c r="A673" s="1">
        <v>43132</v>
      </c>
      <c r="B673" s="2">
        <v>0.5703125</v>
      </c>
      <c r="C673" t="s">
        <v>92</v>
      </c>
      <c r="D673" t="s">
        <v>126</v>
      </c>
      <c r="E673">
        <v>1</v>
      </c>
      <c r="F673" t="s">
        <v>866</v>
      </c>
      <c r="G673">
        <v>367</v>
      </c>
      <c r="H673" s="3">
        <v>22.99</v>
      </c>
      <c r="I673" s="3">
        <v>0</v>
      </c>
      <c r="J673" t="s">
        <v>559</v>
      </c>
      <c r="K673">
        <v>9.98</v>
      </c>
      <c r="L673" s="5">
        <f t="shared" si="10"/>
        <v>0.56589821661591988</v>
      </c>
      <c r="M673" t="str">
        <f>VLOOKUP(J673,'Customer ID'!A:D,2,FALSE)</f>
        <v>Male</v>
      </c>
      <c r="N673" t="str">
        <f>VLOOKUP(J673,'Customer ID'!A:D,3,FALSE)</f>
        <v>26-35</v>
      </c>
      <c r="O673" t="str">
        <f>VLOOKUP(J673,'Customer ID'!A:D,4,FALSE)</f>
        <v>VA</v>
      </c>
    </row>
    <row r="674" spans="1:15" x14ac:dyDescent="0.3">
      <c r="A674" s="1">
        <v>43385</v>
      </c>
      <c r="B674" s="2">
        <v>0.80033564814814817</v>
      </c>
      <c r="C674" t="s">
        <v>32</v>
      </c>
      <c r="D674" t="s">
        <v>868</v>
      </c>
      <c r="E674">
        <v>1</v>
      </c>
      <c r="F674" t="s">
        <v>14</v>
      </c>
      <c r="G674">
        <v>1743</v>
      </c>
      <c r="H674" s="3">
        <v>22</v>
      </c>
      <c r="I674" s="3">
        <v>0</v>
      </c>
      <c r="J674" t="s">
        <v>673</v>
      </c>
      <c r="K674">
        <v>9.98</v>
      </c>
      <c r="L674" s="5">
        <f t="shared" si="10"/>
        <v>0.54636363636363638</v>
      </c>
      <c r="M674" t="str">
        <f>VLOOKUP(J674,'Customer ID'!A:D,2,FALSE)</f>
        <v>Female</v>
      </c>
      <c r="N674" t="str">
        <f>VLOOKUP(J674,'Customer ID'!A:D,3,FALSE)</f>
        <v>18-25</v>
      </c>
      <c r="O674" t="str">
        <f>VLOOKUP(J674,'Customer ID'!A:D,4,FALSE)</f>
        <v>FL</v>
      </c>
    </row>
    <row r="675" spans="1:15" x14ac:dyDescent="0.3">
      <c r="A675" s="1">
        <v>43379</v>
      </c>
      <c r="B675" s="2">
        <v>0.54309027777777774</v>
      </c>
      <c r="C675" t="s">
        <v>32</v>
      </c>
      <c r="D675" t="s">
        <v>869</v>
      </c>
      <c r="E675">
        <v>1</v>
      </c>
      <c r="G675">
        <v>1370</v>
      </c>
      <c r="H675" s="3">
        <v>22</v>
      </c>
      <c r="I675" s="3">
        <v>-3.3</v>
      </c>
      <c r="J675" t="s">
        <v>870</v>
      </c>
      <c r="K675">
        <v>9.98</v>
      </c>
      <c r="L675" s="5">
        <f t="shared" si="10"/>
        <v>0.54636363636363638</v>
      </c>
      <c r="M675" t="str">
        <f>VLOOKUP(J675,'Customer ID'!A:D,2,FALSE)</f>
        <v>Female</v>
      </c>
      <c r="N675" t="str">
        <f>VLOOKUP(J675,'Customer ID'!A:D,3,FALSE)</f>
        <v>36-45</v>
      </c>
      <c r="O675" t="str">
        <f>VLOOKUP(J675,'Customer ID'!A:D,4,FALSE)</f>
        <v>TN</v>
      </c>
    </row>
    <row r="676" spans="1:15" x14ac:dyDescent="0.3">
      <c r="A676" s="1">
        <v>43365</v>
      </c>
      <c r="B676" s="2">
        <v>0.56887731481481485</v>
      </c>
      <c r="C676" t="s">
        <v>32</v>
      </c>
      <c r="D676" t="s">
        <v>871</v>
      </c>
      <c r="E676">
        <v>1</v>
      </c>
      <c r="G676">
        <v>595</v>
      </c>
      <c r="H676" s="3">
        <v>22</v>
      </c>
      <c r="I676" s="3">
        <v>0</v>
      </c>
      <c r="J676" t="s">
        <v>872</v>
      </c>
      <c r="K676">
        <v>9.98</v>
      </c>
      <c r="L676" s="5">
        <f t="shared" si="10"/>
        <v>0.54636363636363638</v>
      </c>
      <c r="M676" t="str">
        <f>VLOOKUP(J676,'Customer ID'!A:D,2,FALSE)</f>
        <v>Male</v>
      </c>
      <c r="N676" t="str">
        <f>VLOOKUP(J676,'Customer ID'!A:D,3,FALSE)</f>
        <v>46-55</v>
      </c>
      <c r="O676" t="str">
        <f>VLOOKUP(J676,'Customer ID'!A:D,4,FALSE)</f>
        <v>VA</v>
      </c>
    </row>
    <row r="677" spans="1:15" x14ac:dyDescent="0.3">
      <c r="A677" s="1">
        <v>43351</v>
      </c>
      <c r="B677" s="2">
        <v>0.65031249999999996</v>
      </c>
      <c r="C677" t="s">
        <v>76</v>
      </c>
      <c r="D677" t="s">
        <v>873</v>
      </c>
      <c r="E677">
        <v>1</v>
      </c>
      <c r="G677">
        <v>1107</v>
      </c>
      <c r="H677" s="3">
        <v>22</v>
      </c>
      <c r="I677" s="3">
        <v>-4.4000000000000004</v>
      </c>
      <c r="J677" t="s">
        <v>261</v>
      </c>
      <c r="K677">
        <v>9.98</v>
      </c>
      <c r="L677" s="5">
        <f t="shared" si="10"/>
        <v>0.54636363636363638</v>
      </c>
      <c r="M677" t="str">
        <f>VLOOKUP(J677,'Customer ID'!A:D,2,FALSE)</f>
        <v>Male</v>
      </c>
      <c r="N677" t="str">
        <f>VLOOKUP(J677,'Customer ID'!A:D,3,FALSE)</f>
        <v>18-25</v>
      </c>
      <c r="O677" t="str">
        <f>VLOOKUP(J677,'Customer ID'!A:D,4,FALSE)</f>
        <v>NC</v>
      </c>
    </row>
    <row r="678" spans="1:15" x14ac:dyDescent="0.3">
      <c r="A678" s="1">
        <v>43337</v>
      </c>
      <c r="B678" s="2">
        <v>0.57640046296296299</v>
      </c>
      <c r="C678" t="s">
        <v>32</v>
      </c>
      <c r="D678" t="s">
        <v>874</v>
      </c>
      <c r="E678">
        <v>1</v>
      </c>
      <c r="G678">
        <v>341</v>
      </c>
      <c r="H678" s="3">
        <v>22</v>
      </c>
      <c r="I678" s="3">
        <v>0</v>
      </c>
      <c r="J678" t="s">
        <v>875</v>
      </c>
      <c r="K678">
        <v>9.98</v>
      </c>
      <c r="L678" s="5">
        <f t="shared" si="10"/>
        <v>0.54636363636363638</v>
      </c>
      <c r="M678" t="str">
        <f>VLOOKUP(J678,'Customer ID'!A:D,2,FALSE)</f>
        <v>Male</v>
      </c>
      <c r="N678" t="str">
        <f>VLOOKUP(J678,'Customer ID'!A:D,3,FALSE)</f>
        <v>64+</v>
      </c>
      <c r="O678" t="str">
        <f>VLOOKUP(J678,'Customer ID'!A:D,4,FALSE)</f>
        <v>GA</v>
      </c>
    </row>
    <row r="679" spans="1:15" x14ac:dyDescent="0.3">
      <c r="A679" s="1">
        <v>43334</v>
      </c>
      <c r="B679" s="2">
        <v>0.87194444444444441</v>
      </c>
      <c r="C679" t="s">
        <v>682</v>
      </c>
      <c r="D679" t="s">
        <v>876</v>
      </c>
      <c r="E679">
        <v>1</v>
      </c>
      <c r="F679" t="s">
        <v>877</v>
      </c>
      <c r="G679">
        <v>1030</v>
      </c>
      <c r="H679" s="3">
        <v>22</v>
      </c>
      <c r="I679" s="3">
        <v>-2.2000000000000002</v>
      </c>
      <c r="J679" t="s">
        <v>836</v>
      </c>
      <c r="K679">
        <v>9.98</v>
      </c>
      <c r="L679" s="5">
        <f t="shared" si="10"/>
        <v>0.54636363636363638</v>
      </c>
      <c r="M679" t="str">
        <f>VLOOKUP(J679,'Customer ID'!A:D,2,FALSE)</f>
        <v>Male</v>
      </c>
      <c r="N679" t="str">
        <f>VLOOKUP(J679,'Customer ID'!A:D,3,FALSE)</f>
        <v>56-64</v>
      </c>
      <c r="O679" t="str">
        <f>VLOOKUP(J679,'Customer ID'!A:D,4,FALSE)</f>
        <v>NC</v>
      </c>
    </row>
    <row r="680" spans="1:15" x14ac:dyDescent="0.3">
      <c r="A680" s="1">
        <v>43323</v>
      </c>
      <c r="B680" s="2">
        <v>0.72972222222222216</v>
      </c>
      <c r="C680" t="s">
        <v>32</v>
      </c>
      <c r="D680" t="s">
        <v>878</v>
      </c>
      <c r="E680">
        <v>1</v>
      </c>
      <c r="G680">
        <v>1442</v>
      </c>
      <c r="H680" s="3">
        <v>22</v>
      </c>
      <c r="I680" s="3">
        <v>-3.3</v>
      </c>
      <c r="J680" t="s">
        <v>879</v>
      </c>
      <c r="K680">
        <v>9.98</v>
      </c>
      <c r="L680" s="5">
        <f t="shared" si="10"/>
        <v>0.54636363636363638</v>
      </c>
      <c r="M680" t="str">
        <f>VLOOKUP(J680,'Customer ID'!A:D,2,FALSE)</f>
        <v>Female</v>
      </c>
      <c r="N680" t="str">
        <f>VLOOKUP(J680,'Customer ID'!A:D,3,FALSE)</f>
        <v>26-35</v>
      </c>
      <c r="O680" t="str">
        <f>VLOOKUP(J680,'Customer ID'!A:D,4,FALSE)</f>
        <v>FL</v>
      </c>
    </row>
    <row r="681" spans="1:15" x14ac:dyDescent="0.3">
      <c r="A681" s="1">
        <v>43316</v>
      </c>
      <c r="B681" s="2">
        <v>0.75150462962962961</v>
      </c>
      <c r="C681" t="s">
        <v>102</v>
      </c>
      <c r="D681" t="s">
        <v>880</v>
      </c>
      <c r="E681">
        <v>1</v>
      </c>
      <c r="F681" t="s">
        <v>14</v>
      </c>
      <c r="G681">
        <v>1012</v>
      </c>
      <c r="H681" s="3">
        <v>22</v>
      </c>
      <c r="I681" s="3">
        <v>-3.3</v>
      </c>
      <c r="J681" t="s">
        <v>881</v>
      </c>
      <c r="K681">
        <v>9.98</v>
      </c>
      <c r="L681" s="5">
        <f t="shared" si="10"/>
        <v>0.54636363636363638</v>
      </c>
      <c r="M681" t="str">
        <f>VLOOKUP(J681,'Customer ID'!A:D,2,FALSE)</f>
        <v>Female</v>
      </c>
      <c r="N681" t="str">
        <f>VLOOKUP(J681,'Customer ID'!A:D,3,FALSE)</f>
        <v>18-25</v>
      </c>
      <c r="O681" t="str">
        <f>VLOOKUP(J681,'Customer ID'!A:D,4,FALSE)</f>
        <v>FL</v>
      </c>
    </row>
    <row r="682" spans="1:15" x14ac:dyDescent="0.3">
      <c r="A682" s="1">
        <v>43288</v>
      </c>
      <c r="B682" s="2">
        <v>0.52849537037037042</v>
      </c>
      <c r="C682" t="s">
        <v>102</v>
      </c>
      <c r="D682" t="s">
        <v>880</v>
      </c>
      <c r="E682">
        <v>1</v>
      </c>
      <c r="F682" t="s">
        <v>14</v>
      </c>
      <c r="G682">
        <v>1012</v>
      </c>
      <c r="H682" s="3">
        <v>22</v>
      </c>
      <c r="I682" s="3">
        <v>0</v>
      </c>
      <c r="J682" t="s">
        <v>882</v>
      </c>
      <c r="K682">
        <v>9.98</v>
      </c>
      <c r="L682" s="5">
        <f t="shared" si="10"/>
        <v>0.54636363636363638</v>
      </c>
      <c r="M682" t="str">
        <f>VLOOKUP(J682,'Customer ID'!A:D,2,FALSE)</f>
        <v>Female</v>
      </c>
      <c r="N682" t="str">
        <f>VLOOKUP(J682,'Customer ID'!A:D,3,FALSE)</f>
        <v>26-35</v>
      </c>
      <c r="O682" t="str">
        <f>VLOOKUP(J682,'Customer ID'!A:D,4,FALSE)</f>
        <v>NC</v>
      </c>
    </row>
    <row r="683" spans="1:15" x14ac:dyDescent="0.3">
      <c r="A683" s="1">
        <v>43267</v>
      </c>
      <c r="B683" s="2">
        <v>0.54148148148148145</v>
      </c>
      <c r="C683" t="s">
        <v>682</v>
      </c>
      <c r="D683" t="s">
        <v>876</v>
      </c>
      <c r="E683">
        <v>1</v>
      </c>
      <c r="F683" t="s">
        <v>883</v>
      </c>
      <c r="G683">
        <v>1031</v>
      </c>
      <c r="H683" s="3">
        <v>22</v>
      </c>
      <c r="I683" s="3">
        <v>-3.3</v>
      </c>
      <c r="J683" t="s">
        <v>884</v>
      </c>
      <c r="K683">
        <v>9.98</v>
      </c>
      <c r="L683" s="5">
        <f t="shared" si="10"/>
        <v>0.54636363636363638</v>
      </c>
      <c r="M683" t="str">
        <f>VLOOKUP(J683,'Customer ID'!A:D,2,FALSE)</f>
        <v>Male</v>
      </c>
      <c r="N683" t="str">
        <f>VLOOKUP(J683,'Customer ID'!A:D,3,FALSE)</f>
        <v>36-45</v>
      </c>
      <c r="O683" t="str">
        <f>VLOOKUP(J683,'Customer ID'!A:D,4,FALSE)</f>
        <v>NC</v>
      </c>
    </row>
    <row r="684" spans="1:15" x14ac:dyDescent="0.3">
      <c r="A684" s="1">
        <v>43265</v>
      </c>
      <c r="B684" s="2">
        <v>0.54791666666666672</v>
      </c>
      <c r="C684" t="s">
        <v>682</v>
      </c>
      <c r="D684" t="s">
        <v>876</v>
      </c>
      <c r="E684">
        <v>1</v>
      </c>
      <c r="F684" t="s">
        <v>877</v>
      </c>
      <c r="G684">
        <v>1030</v>
      </c>
      <c r="H684" s="3">
        <v>22</v>
      </c>
      <c r="I684" s="3">
        <v>0</v>
      </c>
      <c r="J684" t="s">
        <v>885</v>
      </c>
      <c r="K684">
        <v>9.98</v>
      </c>
      <c r="L684" s="5">
        <f t="shared" si="10"/>
        <v>0.54636363636363638</v>
      </c>
      <c r="M684" t="str">
        <f>VLOOKUP(J684,'Customer ID'!A:D,2,FALSE)</f>
        <v>Male</v>
      </c>
      <c r="N684" t="str">
        <f>VLOOKUP(J684,'Customer ID'!A:D,3,FALSE)</f>
        <v>18-25</v>
      </c>
      <c r="O684" t="str">
        <f>VLOOKUP(J684,'Customer ID'!A:D,4,FALSE)</f>
        <v>NC</v>
      </c>
    </row>
    <row r="685" spans="1:15" x14ac:dyDescent="0.3">
      <c r="A685" s="1">
        <v>43259</v>
      </c>
      <c r="B685" s="2">
        <v>0.50997685185185182</v>
      </c>
      <c r="C685" t="s">
        <v>682</v>
      </c>
      <c r="D685" t="s">
        <v>876</v>
      </c>
      <c r="E685">
        <v>1</v>
      </c>
      <c r="F685" t="s">
        <v>886</v>
      </c>
      <c r="G685">
        <v>1029</v>
      </c>
      <c r="H685" s="3">
        <v>22</v>
      </c>
      <c r="I685" s="3">
        <v>0</v>
      </c>
      <c r="J685" t="s">
        <v>759</v>
      </c>
      <c r="K685">
        <v>9.98</v>
      </c>
      <c r="L685" s="5">
        <f t="shared" si="10"/>
        <v>0.54636363636363638</v>
      </c>
      <c r="M685" t="str">
        <f>VLOOKUP(J685,'Customer ID'!A:D,2,FALSE)</f>
        <v>Male</v>
      </c>
      <c r="N685" t="str">
        <f>VLOOKUP(J685,'Customer ID'!A:D,3,FALSE)</f>
        <v>36-45</v>
      </c>
      <c r="O685" t="str">
        <f>VLOOKUP(J685,'Customer ID'!A:D,4,FALSE)</f>
        <v>VA</v>
      </c>
    </row>
    <row r="686" spans="1:15" x14ac:dyDescent="0.3">
      <c r="A686" s="1">
        <v>43253</v>
      </c>
      <c r="B686" s="2">
        <v>0.60287037037037039</v>
      </c>
      <c r="C686" t="s">
        <v>682</v>
      </c>
      <c r="D686" t="s">
        <v>876</v>
      </c>
      <c r="E686">
        <v>1</v>
      </c>
      <c r="F686" t="s">
        <v>883</v>
      </c>
      <c r="G686">
        <v>1031</v>
      </c>
      <c r="H686" s="3">
        <v>22</v>
      </c>
      <c r="I686" s="3">
        <v>0</v>
      </c>
      <c r="J686" t="s">
        <v>887</v>
      </c>
      <c r="K686">
        <v>9.98</v>
      </c>
      <c r="L686" s="5">
        <f t="shared" si="10"/>
        <v>0.54636363636363638</v>
      </c>
      <c r="M686" t="str">
        <f>VLOOKUP(J686,'Customer ID'!A:D,2,FALSE)</f>
        <v>Female</v>
      </c>
      <c r="N686" t="str">
        <f>VLOOKUP(J686,'Customer ID'!A:D,3,FALSE)</f>
        <v>36-45</v>
      </c>
      <c r="O686" t="str">
        <f>VLOOKUP(J686,'Customer ID'!A:D,4,FALSE)</f>
        <v>NC</v>
      </c>
    </row>
    <row r="687" spans="1:15" x14ac:dyDescent="0.3">
      <c r="A687" s="1">
        <v>43246</v>
      </c>
      <c r="B687" s="2">
        <v>0.77399305555555553</v>
      </c>
      <c r="C687" t="s">
        <v>32</v>
      </c>
      <c r="D687" t="s">
        <v>888</v>
      </c>
      <c r="E687">
        <v>1</v>
      </c>
      <c r="G687">
        <v>245</v>
      </c>
      <c r="H687" s="3">
        <v>22</v>
      </c>
      <c r="I687" s="3">
        <v>-4.4000000000000004</v>
      </c>
      <c r="K687">
        <v>9.98</v>
      </c>
      <c r="L687" s="5">
        <f t="shared" si="10"/>
        <v>0.54636363636363638</v>
      </c>
      <c r="M687" t="e">
        <f>VLOOKUP(J687,'Customer ID'!A:D,2,FALSE)</f>
        <v>#N/A</v>
      </c>
      <c r="N687" t="e">
        <f>VLOOKUP(J687,'Customer ID'!A:D,3,FALSE)</f>
        <v>#N/A</v>
      </c>
      <c r="O687" t="e">
        <f>VLOOKUP(J687,'Customer ID'!A:D,4,FALSE)</f>
        <v>#N/A</v>
      </c>
    </row>
    <row r="688" spans="1:15" x14ac:dyDescent="0.3">
      <c r="A688" s="1">
        <v>43246</v>
      </c>
      <c r="B688" s="2">
        <v>0.70386574074074071</v>
      </c>
      <c r="C688" t="s">
        <v>32</v>
      </c>
      <c r="D688" t="s">
        <v>889</v>
      </c>
      <c r="E688">
        <v>1</v>
      </c>
      <c r="G688">
        <v>1228</v>
      </c>
      <c r="H688" s="3">
        <v>22</v>
      </c>
      <c r="I688" s="3">
        <v>-4.4000000000000004</v>
      </c>
      <c r="J688" t="s">
        <v>890</v>
      </c>
      <c r="K688">
        <v>9.98</v>
      </c>
      <c r="L688" s="5">
        <f t="shared" si="10"/>
        <v>0.54636363636363638</v>
      </c>
      <c r="M688" t="str">
        <f>VLOOKUP(J688,'Customer ID'!A:D,2,FALSE)</f>
        <v>Female</v>
      </c>
      <c r="N688" t="str">
        <f>VLOOKUP(J688,'Customer ID'!A:D,3,FALSE)</f>
        <v>46-55</v>
      </c>
      <c r="O688" t="str">
        <f>VLOOKUP(J688,'Customer ID'!A:D,4,FALSE)</f>
        <v>NC</v>
      </c>
    </row>
    <row r="689" spans="1:15" x14ac:dyDescent="0.3">
      <c r="A689" s="1">
        <v>43246</v>
      </c>
      <c r="B689" s="2">
        <v>0.51817129629629632</v>
      </c>
      <c r="C689" t="s">
        <v>682</v>
      </c>
      <c r="D689" t="s">
        <v>876</v>
      </c>
      <c r="E689">
        <v>1</v>
      </c>
      <c r="F689" t="s">
        <v>886</v>
      </c>
      <c r="G689">
        <v>1029</v>
      </c>
      <c r="H689" s="3">
        <v>22</v>
      </c>
      <c r="I689" s="3">
        <v>0</v>
      </c>
      <c r="J689" t="s">
        <v>891</v>
      </c>
      <c r="K689">
        <v>9.98</v>
      </c>
      <c r="L689" s="5">
        <f t="shared" si="10"/>
        <v>0.54636363636363638</v>
      </c>
      <c r="M689" t="str">
        <f>VLOOKUP(J689,'Customer ID'!A:D,2,FALSE)</f>
        <v>Female</v>
      </c>
      <c r="N689" t="str">
        <f>VLOOKUP(J689,'Customer ID'!A:D,3,FALSE)</f>
        <v>18-25</v>
      </c>
      <c r="O689" t="str">
        <f>VLOOKUP(J689,'Customer ID'!A:D,4,FALSE)</f>
        <v>NC</v>
      </c>
    </row>
    <row r="690" spans="1:15" x14ac:dyDescent="0.3">
      <c r="A690" s="1">
        <v>43238</v>
      </c>
      <c r="B690" s="2">
        <v>0.52630787037037041</v>
      </c>
      <c r="C690" t="s">
        <v>102</v>
      </c>
      <c r="D690" t="s">
        <v>880</v>
      </c>
      <c r="E690">
        <v>1</v>
      </c>
      <c r="F690" t="s">
        <v>14</v>
      </c>
      <c r="G690">
        <v>1012</v>
      </c>
      <c r="H690" s="3">
        <v>22</v>
      </c>
      <c r="I690" s="3">
        <v>0</v>
      </c>
      <c r="J690" t="s">
        <v>736</v>
      </c>
      <c r="K690">
        <v>9.98</v>
      </c>
      <c r="L690" s="5">
        <f t="shared" si="10"/>
        <v>0.54636363636363638</v>
      </c>
      <c r="M690" t="str">
        <f>VLOOKUP(J690,'Customer ID'!A:D,2,FALSE)</f>
        <v>Female</v>
      </c>
      <c r="N690" t="str">
        <f>VLOOKUP(J690,'Customer ID'!A:D,3,FALSE)</f>
        <v>56-64</v>
      </c>
      <c r="O690" t="str">
        <f>VLOOKUP(J690,'Customer ID'!A:D,4,FALSE)</f>
        <v>SC</v>
      </c>
    </row>
    <row r="691" spans="1:15" x14ac:dyDescent="0.3">
      <c r="A691" s="1">
        <v>43230</v>
      </c>
      <c r="B691" s="2">
        <v>0.82702546296296298</v>
      </c>
      <c r="C691" t="s">
        <v>32</v>
      </c>
      <c r="D691" t="s">
        <v>892</v>
      </c>
      <c r="E691">
        <v>1</v>
      </c>
      <c r="G691">
        <v>711</v>
      </c>
      <c r="H691" s="3">
        <v>22</v>
      </c>
      <c r="I691" s="3">
        <v>-2.2000000000000002</v>
      </c>
      <c r="J691" t="s">
        <v>172</v>
      </c>
      <c r="K691">
        <v>9.98</v>
      </c>
      <c r="L691" s="5">
        <f t="shared" si="10"/>
        <v>0.54636363636363638</v>
      </c>
      <c r="M691" t="str">
        <f>VLOOKUP(J691,'Customer ID'!A:D,2,FALSE)</f>
        <v>Male</v>
      </c>
      <c r="N691" t="str">
        <f>VLOOKUP(J691,'Customer ID'!A:D,3,FALSE)</f>
        <v>46-55</v>
      </c>
      <c r="O691" t="str">
        <f>VLOOKUP(J691,'Customer ID'!A:D,4,FALSE)</f>
        <v>VA</v>
      </c>
    </row>
    <row r="692" spans="1:15" x14ac:dyDescent="0.3">
      <c r="A692" s="1">
        <v>43225</v>
      </c>
      <c r="B692" s="2">
        <v>0.78254629629629635</v>
      </c>
      <c r="C692" t="s">
        <v>102</v>
      </c>
      <c r="D692" t="s">
        <v>880</v>
      </c>
      <c r="E692">
        <v>1</v>
      </c>
      <c r="F692" t="s">
        <v>14</v>
      </c>
      <c r="G692">
        <v>1012</v>
      </c>
      <c r="H692" s="3">
        <v>22</v>
      </c>
      <c r="I692" s="3">
        <v>0</v>
      </c>
      <c r="J692" t="s">
        <v>893</v>
      </c>
      <c r="K692">
        <v>9.98</v>
      </c>
      <c r="L692" s="5">
        <f t="shared" si="10"/>
        <v>0.54636363636363638</v>
      </c>
      <c r="M692" t="str">
        <f>VLOOKUP(J692,'Customer ID'!A:D,2,FALSE)</f>
        <v>Female</v>
      </c>
      <c r="N692" t="str">
        <f>VLOOKUP(J692,'Customer ID'!A:D,3,FALSE)</f>
        <v>46-55</v>
      </c>
      <c r="O692" t="str">
        <f>VLOOKUP(J692,'Customer ID'!A:D,4,FALSE)</f>
        <v>NC</v>
      </c>
    </row>
    <row r="693" spans="1:15" x14ac:dyDescent="0.3">
      <c r="A693" s="1">
        <v>43224</v>
      </c>
      <c r="B693" s="2">
        <v>0.83556712962962953</v>
      </c>
      <c r="C693" t="s">
        <v>682</v>
      </c>
      <c r="D693" t="s">
        <v>876</v>
      </c>
      <c r="E693">
        <v>1</v>
      </c>
      <c r="F693" t="s">
        <v>877</v>
      </c>
      <c r="G693">
        <v>1030</v>
      </c>
      <c r="H693" s="3">
        <v>22</v>
      </c>
      <c r="I693" s="3">
        <v>-2.2000000000000002</v>
      </c>
      <c r="J693" t="s">
        <v>894</v>
      </c>
      <c r="K693">
        <v>9.98</v>
      </c>
      <c r="L693" s="5">
        <f t="shared" si="10"/>
        <v>0.54636363636363638</v>
      </c>
      <c r="M693" t="str">
        <f>VLOOKUP(J693,'Customer ID'!A:D,2,FALSE)</f>
        <v>Female</v>
      </c>
      <c r="N693" t="str">
        <f>VLOOKUP(J693,'Customer ID'!A:D,3,FALSE)</f>
        <v>56-64</v>
      </c>
      <c r="O693" t="str">
        <f>VLOOKUP(J693,'Customer ID'!A:D,4,FALSE)</f>
        <v>NC</v>
      </c>
    </row>
    <row r="694" spans="1:15" x14ac:dyDescent="0.3">
      <c r="A694" s="1">
        <v>43223</v>
      </c>
      <c r="B694" s="2">
        <v>0.63148148148148142</v>
      </c>
      <c r="C694" t="s">
        <v>102</v>
      </c>
      <c r="D694" t="s">
        <v>880</v>
      </c>
      <c r="E694">
        <v>1</v>
      </c>
      <c r="F694" t="s">
        <v>14</v>
      </c>
      <c r="G694">
        <v>1012</v>
      </c>
      <c r="H694" s="3">
        <v>22</v>
      </c>
      <c r="I694" s="3">
        <v>0</v>
      </c>
      <c r="J694" t="s">
        <v>895</v>
      </c>
      <c r="K694">
        <v>9.98</v>
      </c>
      <c r="L694" s="5">
        <f t="shared" si="10"/>
        <v>0.54636363636363638</v>
      </c>
      <c r="M694" t="str">
        <f>VLOOKUP(J694,'Customer ID'!A:D,2,FALSE)</f>
        <v>Female</v>
      </c>
      <c r="N694" t="str">
        <f>VLOOKUP(J694,'Customer ID'!A:D,3,FALSE)</f>
        <v>18-25</v>
      </c>
      <c r="O694" t="str">
        <f>VLOOKUP(J694,'Customer ID'!A:D,4,FALSE)</f>
        <v>NC</v>
      </c>
    </row>
    <row r="695" spans="1:15" x14ac:dyDescent="0.3">
      <c r="A695" s="1">
        <v>43207</v>
      </c>
      <c r="B695" s="2">
        <v>0.63638888888888889</v>
      </c>
      <c r="C695" t="s">
        <v>62</v>
      </c>
      <c r="D695" t="s">
        <v>896</v>
      </c>
      <c r="E695">
        <v>1</v>
      </c>
      <c r="F695" t="s">
        <v>14</v>
      </c>
      <c r="G695">
        <v>1040</v>
      </c>
      <c r="H695" s="3">
        <v>22</v>
      </c>
      <c r="I695" s="3">
        <v>0</v>
      </c>
      <c r="J695" t="s">
        <v>151</v>
      </c>
      <c r="K695">
        <v>9.98</v>
      </c>
      <c r="L695" s="5">
        <f t="shared" si="10"/>
        <v>0.54636363636363638</v>
      </c>
      <c r="M695" t="str">
        <f>VLOOKUP(J695,'Customer ID'!A:D,2,FALSE)</f>
        <v>Male</v>
      </c>
      <c r="N695" t="str">
        <f>VLOOKUP(J695,'Customer ID'!A:D,3,FALSE)</f>
        <v>46-55</v>
      </c>
      <c r="O695" t="str">
        <f>VLOOKUP(J695,'Customer ID'!A:D,4,FALSE)</f>
        <v>NC</v>
      </c>
    </row>
    <row r="696" spans="1:15" x14ac:dyDescent="0.3">
      <c r="A696" s="1">
        <v>43207</v>
      </c>
      <c r="B696" s="2">
        <v>0.63376157407407407</v>
      </c>
      <c r="C696" t="s">
        <v>62</v>
      </c>
      <c r="D696" t="s">
        <v>896</v>
      </c>
      <c r="E696">
        <v>1</v>
      </c>
      <c r="F696" t="s">
        <v>14</v>
      </c>
      <c r="G696">
        <v>1040</v>
      </c>
      <c r="H696" s="3">
        <v>22</v>
      </c>
      <c r="I696" s="3">
        <v>0</v>
      </c>
      <c r="J696" t="s">
        <v>151</v>
      </c>
      <c r="K696">
        <v>9.98</v>
      </c>
      <c r="L696" s="5">
        <f t="shared" si="10"/>
        <v>0.54636363636363638</v>
      </c>
      <c r="M696" t="str">
        <f>VLOOKUP(J696,'Customer ID'!A:D,2,FALSE)</f>
        <v>Male</v>
      </c>
      <c r="N696" t="str">
        <f>VLOOKUP(J696,'Customer ID'!A:D,3,FALSE)</f>
        <v>46-55</v>
      </c>
      <c r="O696" t="str">
        <f>VLOOKUP(J696,'Customer ID'!A:D,4,FALSE)</f>
        <v>NC</v>
      </c>
    </row>
    <row r="697" spans="1:15" x14ac:dyDescent="0.3">
      <c r="A697" s="1">
        <v>43202</v>
      </c>
      <c r="B697" s="2">
        <v>0.84475694444444438</v>
      </c>
      <c r="C697" t="s">
        <v>682</v>
      </c>
      <c r="D697" t="s">
        <v>876</v>
      </c>
      <c r="E697">
        <v>1</v>
      </c>
      <c r="F697" t="s">
        <v>883</v>
      </c>
      <c r="G697">
        <v>1031</v>
      </c>
      <c r="H697" s="3">
        <v>22</v>
      </c>
      <c r="I697" s="3">
        <v>-2.2000000000000002</v>
      </c>
      <c r="J697" t="s">
        <v>897</v>
      </c>
      <c r="K697">
        <v>9.98</v>
      </c>
      <c r="L697" s="5">
        <f t="shared" si="10"/>
        <v>0.54636363636363638</v>
      </c>
      <c r="M697" t="str">
        <f>VLOOKUP(J697,'Customer ID'!A:D,2,FALSE)</f>
        <v>Male</v>
      </c>
      <c r="N697" t="str">
        <f>VLOOKUP(J697,'Customer ID'!A:D,3,FALSE)</f>
        <v>46-55</v>
      </c>
      <c r="O697" t="str">
        <f>VLOOKUP(J697,'Customer ID'!A:D,4,FALSE)</f>
        <v>SC</v>
      </c>
    </row>
    <row r="698" spans="1:15" x14ac:dyDescent="0.3">
      <c r="A698" s="1">
        <v>43202</v>
      </c>
      <c r="B698" s="2">
        <v>0.54156250000000006</v>
      </c>
      <c r="C698" t="s">
        <v>62</v>
      </c>
      <c r="D698" t="s">
        <v>896</v>
      </c>
      <c r="E698">
        <v>1</v>
      </c>
      <c r="F698" t="s">
        <v>14</v>
      </c>
      <c r="G698">
        <v>1040</v>
      </c>
      <c r="H698" s="3">
        <v>22</v>
      </c>
      <c r="I698" s="3">
        <v>0</v>
      </c>
      <c r="J698" t="s">
        <v>38</v>
      </c>
      <c r="K698">
        <v>9.98</v>
      </c>
      <c r="L698" s="5">
        <f t="shared" si="10"/>
        <v>0.54636363636363638</v>
      </c>
      <c r="M698" t="str">
        <f>VLOOKUP(J698,'Customer ID'!A:D,2,FALSE)</f>
        <v>Female</v>
      </c>
      <c r="N698" t="str">
        <f>VLOOKUP(J698,'Customer ID'!A:D,3,FALSE)</f>
        <v>36-45</v>
      </c>
      <c r="O698" t="str">
        <f>VLOOKUP(J698,'Customer ID'!A:D,4,FALSE)</f>
        <v>SC</v>
      </c>
    </row>
    <row r="699" spans="1:15" x14ac:dyDescent="0.3">
      <c r="A699" s="1">
        <v>43202</v>
      </c>
      <c r="B699" s="2">
        <v>0.54008101851851853</v>
      </c>
      <c r="C699" t="s">
        <v>62</v>
      </c>
      <c r="D699" t="s">
        <v>896</v>
      </c>
      <c r="E699">
        <v>1</v>
      </c>
      <c r="F699" t="s">
        <v>14</v>
      </c>
      <c r="G699">
        <v>1040</v>
      </c>
      <c r="H699" s="3">
        <v>22</v>
      </c>
      <c r="I699" s="3">
        <v>0</v>
      </c>
      <c r="K699">
        <v>9.98</v>
      </c>
      <c r="L699" s="5">
        <f t="shared" si="10"/>
        <v>0.54636363636363638</v>
      </c>
      <c r="M699" t="e">
        <f>VLOOKUP(J699,'Customer ID'!A:D,2,FALSE)</f>
        <v>#N/A</v>
      </c>
      <c r="N699" t="e">
        <f>VLOOKUP(J699,'Customer ID'!A:D,3,FALSE)</f>
        <v>#N/A</v>
      </c>
      <c r="O699" t="e">
        <f>VLOOKUP(J699,'Customer ID'!A:D,4,FALSE)</f>
        <v>#N/A</v>
      </c>
    </row>
    <row r="700" spans="1:15" x14ac:dyDescent="0.3">
      <c r="A700" s="1">
        <v>43201</v>
      </c>
      <c r="B700" s="2">
        <v>0.59137731481481481</v>
      </c>
      <c r="C700" t="s">
        <v>682</v>
      </c>
      <c r="D700" t="s">
        <v>876</v>
      </c>
      <c r="E700">
        <v>1</v>
      </c>
      <c r="F700" t="s">
        <v>886</v>
      </c>
      <c r="G700">
        <v>1029</v>
      </c>
      <c r="H700" s="3">
        <v>22</v>
      </c>
      <c r="I700" s="3">
        <v>-3.3</v>
      </c>
      <c r="K700">
        <v>9.98</v>
      </c>
      <c r="L700" s="5">
        <f t="shared" si="10"/>
        <v>0.54636363636363638</v>
      </c>
      <c r="M700" t="e">
        <f>VLOOKUP(J700,'Customer ID'!A:D,2,FALSE)</f>
        <v>#N/A</v>
      </c>
      <c r="N700" t="e">
        <f>VLOOKUP(J700,'Customer ID'!A:D,3,FALSE)</f>
        <v>#N/A</v>
      </c>
      <c r="O700" t="e">
        <f>VLOOKUP(J700,'Customer ID'!A:D,4,FALSE)</f>
        <v>#N/A</v>
      </c>
    </row>
    <row r="701" spans="1:15" x14ac:dyDescent="0.3">
      <c r="A701" s="1">
        <v>43197</v>
      </c>
      <c r="B701" s="2">
        <v>0.75561342592592595</v>
      </c>
      <c r="C701" t="s">
        <v>898</v>
      </c>
      <c r="D701" t="s">
        <v>899</v>
      </c>
      <c r="E701">
        <v>1</v>
      </c>
      <c r="F701" t="s">
        <v>14</v>
      </c>
      <c r="G701">
        <v>832</v>
      </c>
      <c r="H701" s="3">
        <v>22</v>
      </c>
      <c r="I701" s="3">
        <v>0</v>
      </c>
      <c r="J701" t="s">
        <v>900</v>
      </c>
      <c r="K701">
        <v>9.98</v>
      </c>
      <c r="L701" s="5">
        <f t="shared" si="10"/>
        <v>0.54636363636363638</v>
      </c>
      <c r="M701" t="str">
        <f>VLOOKUP(J701,'Customer ID'!A:D,2,FALSE)</f>
        <v>Female</v>
      </c>
      <c r="N701" t="str">
        <f>VLOOKUP(J701,'Customer ID'!A:D,3,FALSE)</f>
        <v>64+</v>
      </c>
      <c r="O701" t="str">
        <f>VLOOKUP(J701,'Customer ID'!A:D,4,FALSE)</f>
        <v>VA</v>
      </c>
    </row>
    <row r="702" spans="1:15" x14ac:dyDescent="0.3">
      <c r="A702" s="1">
        <v>43193</v>
      </c>
      <c r="B702" s="2">
        <v>0.54464120370370372</v>
      </c>
      <c r="C702" t="s">
        <v>99</v>
      </c>
      <c r="D702" t="s">
        <v>901</v>
      </c>
      <c r="E702">
        <v>1</v>
      </c>
      <c r="G702">
        <v>438</v>
      </c>
      <c r="H702" s="3">
        <v>22</v>
      </c>
      <c r="I702" s="3">
        <v>-4.4000000000000004</v>
      </c>
      <c r="J702" t="s">
        <v>101</v>
      </c>
      <c r="K702">
        <v>9.98</v>
      </c>
      <c r="L702" s="5">
        <f t="shared" si="10"/>
        <v>0.54636363636363638</v>
      </c>
      <c r="M702" t="str">
        <f>VLOOKUP(J702,'Customer ID'!A:D,2,FALSE)</f>
        <v>Male</v>
      </c>
      <c r="N702" t="str">
        <f>VLOOKUP(J702,'Customer ID'!A:D,3,FALSE)</f>
        <v>36-45</v>
      </c>
      <c r="O702" t="str">
        <f>VLOOKUP(J702,'Customer ID'!A:D,4,FALSE)</f>
        <v>FL</v>
      </c>
    </row>
    <row r="703" spans="1:15" x14ac:dyDescent="0.3">
      <c r="A703" s="1">
        <v>43190</v>
      </c>
      <c r="B703" s="2">
        <v>0.59335648148148146</v>
      </c>
      <c r="C703" t="s">
        <v>32</v>
      </c>
      <c r="D703" t="s">
        <v>902</v>
      </c>
      <c r="E703">
        <v>1</v>
      </c>
      <c r="F703" t="s">
        <v>14</v>
      </c>
      <c r="G703">
        <v>968</v>
      </c>
      <c r="H703" s="3">
        <v>22</v>
      </c>
      <c r="I703" s="3">
        <v>0</v>
      </c>
      <c r="J703" t="s">
        <v>903</v>
      </c>
      <c r="K703">
        <v>9.98</v>
      </c>
      <c r="L703" s="5">
        <f t="shared" si="10"/>
        <v>0.54636363636363638</v>
      </c>
      <c r="M703" t="str">
        <f>VLOOKUP(J703,'Customer ID'!A:D,2,FALSE)</f>
        <v>Female</v>
      </c>
      <c r="N703" t="str">
        <f>VLOOKUP(J703,'Customer ID'!A:D,3,FALSE)</f>
        <v>26-35</v>
      </c>
      <c r="O703" t="str">
        <f>VLOOKUP(J703,'Customer ID'!A:D,4,FALSE)</f>
        <v>VA</v>
      </c>
    </row>
    <row r="704" spans="1:15" x14ac:dyDescent="0.3">
      <c r="A704" s="1">
        <v>43187</v>
      </c>
      <c r="B704" s="2">
        <v>0.70356481481481481</v>
      </c>
      <c r="C704" t="s">
        <v>102</v>
      </c>
      <c r="D704" t="s">
        <v>880</v>
      </c>
      <c r="E704">
        <v>1</v>
      </c>
      <c r="F704" t="s">
        <v>14</v>
      </c>
      <c r="G704">
        <v>1012</v>
      </c>
      <c r="H704" s="3">
        <v>22</v>
      </c>
      <c r="I704" s="3">
        <v>0</v>
      </c>
      <c r="J704" t="s">
        <v>688</v>
      </c>
      <c r="K704">
        <v>9.98</v>
      </c>
      <c r="L704" s="5">
        <f t="shared" si="10"/>
        <v>0.54636363636363638</v>
      </c>
      <c r="M704" t="str">
        <f>VLOOKUP(J704,'Customer ID'!A:D,2,FALSE)</f>
        <v>Female</v>
      </c>
      <c r="N704" t="str">
        <f>VLOOKUP(J704,'Customer ID'!A:D,3,FALSE)</f>
        <v>36-45</v>
      </c>
      <c r="O704" t="str">
        <f>VLOOKUP(J704,'Customer ID'!A:D,4,FALSE)</f>
        <v>NC</v>
      </c>
    </row>
    <row r="705" spans="1:15" x14ac:dyDescent="0.3">
      <c r="A705" s="1">
        <v>43174</v>
      </c>
      <c r="B705" s="2">
        <v>0.69418981481481479</v>
      </c>
      <c r="C705" t="s">
        <v>102</v>
      </c>
      <c r="D705" t="s">
        <v>880</v>
      </c>
      <c r="E705">
        <v>1</v>
      </c>
      <c r="F705" t="s">
        <v>14</v>
      </c>
      <c r="G705">
        <v>1012</v>
      </c>
      <c r="H705" s="3">
        <v>22</v>
      </c>
      <c r="I705" s="3">
        <v>0</v>
      </c>
      <c r="J705" t="s">
        <v>613</v>
      </c>
      <c r="K705">
        <v>9.98</v>
      </c>
      <c r="L705" s="5">
        <f t="shared" si="10"/>
        <v>0.54636363636363638</v>
      </c>
      <c r="M705" t="str">
        <f>VLOOKUP(J705,'Customer ID'!A:D,2,FALSE)</f>
        <v>Female</v>
      </c>
      <c r="N705" t="str">
        <f>VLOOKUP(J705,'Customer ID'!A:D,3,FALSE)</f>
        <v>18-25</v>
      </c>
      <c r="O705" t="str">
        <f>VLOOKUP(J705,'Customer ID'!A:D,4,FALSE)</f>
        <v>GA</v>
      </c>
    </row>
    <row r="706" spans="1:15" x14ac:dyDescent="0.3">
      <c r="A706" s="1">
        <v>43127</v>
      </c>
      <c r="B706" s="2">
        <v>0.62848379629629625</v>
      </c>
      <c r="C706" t="s">
        <v>39</v>
      </c>
      <c r="D706" t="s">
        <v>904</v>
      </c>
      <c r="E706">
        <v>1</v>
      </c>
      <c r="F706" t="s">
        <v>14</v>
      </c>
      <c r="G706">
        <v>791</v>
      </c>
      <c r="H706" s="3">
        <v>22</v>
      </c>
      <c r="I706" s="3">
        <v>0</v>
      </c>
      <c r="K706">
        <v>9.98</v>
      </c>
      <c r="L706" s="5">
        <f t="shared" si="10"/>
        <v>0.54636363636363638</v>
      </c>
      <c r="M706" t="e">
        <f>VLOOKUP(J706,'Customer ID'!A:D,2,FALSE)</f>
        <v>#N/A</v>
      </c>
      <c r="N706" t="e">
        <f>VLOOKUP(J706,'Customer ID'!A:D,3,FALSE)</f>
        <v>#N/A</v>
      </c>
      <c r="O706" t="e">
        <f>VLOOKUP(J706,'Customer ID'!A:D,4,FALSE)</f>
        <v>#N/A</v>
      </c>
    </row>
    <row r="707" spans="1:15" x14ac:dyDescent="0.3">
      <c r="A707" s="1">
        <v>43125</v>
      </c>
      <c r="B707" s="2">
        <v>0.67851851851851841</v>
      </c>
      <c r="C707" t="s">
        <v>39</v>
      </c>
      <c r="D707" t="s">
        <v>905</v>
      </c>
      <c r="E707">
        <v>1</v>
      </c>
      <c r="F707" t="s">
        <v>14</v>
      </c>
      <c r="G707">
        <v>79</v>
      </c>
      <c r="H707" s="3">
        <v>22</v>
      </c>
      <c r="I707" s="3">
        <v>-3.3</v>
      </c>
      <c r="J707" t="s">
        <v>215</v>
      </c>
      <c r="K707">
        <v>9.98</v>
      </c>
      <c r="L707" s="5">
        <f t="shared" ref="L707:L770" si="11">(H707-K707)/H707</f>
        <v>0.54636363636363638</v>
      </c>
      <c r="M707" t="str">
        <f>VLOOKUP(J707,'Customer ID'!A:D,2,FALSE)</f>
        <v>Male</v>
      </c>
      <c r="N707" t="str">
        <f>VLOOKUP(J707,'Customer ID'!A:D,3,FALSE)</f>
        <v>18-25</v>
      </c>
      <c r="O707" t="str">
        <f>VLOOKUP(J707,'Customer ID'!A:D,4,FALSE)</f>
        <v>GA</v>
      </c>
    </row>
    <row r="708" spans="1:15" x14ac:dyDescent="0.3">
      <c r="A708" s="1">
        <v>43096</v>
      </c>
      <c r="B708" s="2">
        <v>0.68565972222222227</v>
      </c>
      <c r="C708" t="s">
        <v>39</v>
      </c>
      <c r="D708" t="s">
        <v>906</v>
      </c>
      <c r="E708">
        <v>1</v>
      </c>
      <c r="F708" t="s">
        <v>14</v>
      </c>
      <c r="G708">
        <v>464</v>
      </c>
      <c r="H708" s="3">
        <v>22</v>
      </c>
      <c r="I708" s="3">
        <v>-3.3</v>
      </c>
      <c r="K708">
        <v>9.98</v>
      </c>
      <c r="L708" s="5">
        <f t="shared" si="11"/>
        <v>0.54636363636363638</v>
      </c>
      <c r="M708" t="e">
        <f>VLOOKUP(J708,'Customer ID'!A:D,2,FALSE)</f>
        <v>#N/A</v>
      </c>
      <c r="N708" t="e">
        <f>VLOOKUP(J708,'Customer ID'!A:D,3,FALSE)</f>
        <v>#N/A</v>
      </c>
      <c r="O708" t="e">
        <f>VLOOKUP(J708,'Customer ID'!A:D,4,FALSE)</f>
        <v>#N/A</v>
      </c>
    </row>
    <row r="709" spans="1:15" x14ac:dyDescent="0.3">
      <c r="A709" s="1">
        <v>43096</v>
      </c>
      <c r="B709" s="2">
        <v>0.5929861111111111</v>
      </c>
      <c r="C709" t="s">
        <v>39</v>
      </c>
      <c r="D709" t="s">
        <v>906</v>
      </c>
      <c r="E709">
        <v>1</v>
      </c>
      <c r="F709" t="s">
        <v>14</v>
      </c>
      <c r="G709">
        <v>464</v>
      </c>
      <c r="H709" s="3">
        <v>22</v>
      </c>
      <c r="I709" s="3">
        <v>0</v>
      </c>
      <c r="J709" t="s">
        <v>907</v>
      </c>
      <c r="K709">
        <v>9.98</v>
      </c>
      <c r="L709" s="5">
        <f t="shared" si="11"/>
        <v>0.54636363636363638</v>
      </c>
      <c r="M709" t="str">
        <f>VLOOKUP(J709,'Customer ID'!A:D,2,FALSE)</f>
        <v>Female</v>
      </c>
      <c r="N709" t="str">
        <f>VLOOKUP(J709,'Customer ID'!A:D,3,FALSE)</f>
        <v>18-25</v>
      </c>
      <c r="O709" t="str">
        <f>VLOOKUP(J709,'Customer ID'!A:D,4,FALSE)</f>
        <v>GA</v>
      </c>
    </row>
    <row r="710" spans="1:15" x14ac:dyDescent="0.3">
      <c r="A710" s="1">
        <v>43064</v>
      </c>
      <c r="B710" s="2">
        <v>0.54368055555555561</v>
      </c>
      <c r="C710" t="s">
        <v>32</v>
      </c>
      <c r="D710" t="s">
        <v>908</v>
      </c>
      <c r="E710">
        <v>1</v>
      </c>
      <c r="G710">
        <v>176</v>
      </c>
      <c r="H710" s="3">
        <v>22</v>
      </c>
      <c r="I710" s="3">
        <v>-4.4000000000000004</v>
      </c>
      <c r="J710" t="s">
        <v>909</v>
      </c>
      <c r="K710">
        <v>9.98</v>
      </c>
      <c r="L710" s="5">
        <f t="shared" si="11"/>
        <v>0.54636363636363638</v>
      </c>
      <c r="M710" t="str">
        <f>VLOOKUP(J710,'Customer ID'!A:D,2,FALSE)</f>
        <v>Female</v>
      </c>
      <c r="N710" t="str">
        <f>VLOOKUP(J710,'Customer ID'!A:D,3,FALSE)</f>
        <v>26-35</v>
      </c>
      <c r="O710" t="str">
        <f>VLOOKUP(J710,'Customer ID'!A:D,4,FALSE)</f>
        <v>FL</v>
      </c>
    </row>
    <row r="711" spans="1:15" x14ac:dyDescent="0.3">
      <c r="A711" s="1">
        <v>43057</v>
      </c>
      <c r="B711" s="2">
        <v>0.51738425925925924</v>
      </c>
      <c r="C711" t="s">
        <v>39</v>
      </c>
      <c r="D711" t="s">
        <v>910</v>
      </c>
      <c r="E711">
        <v>1</v>
      </c>
      <c r="G711">
        <v>454</v>
      </c>
      <c r="H711" s="3">
        <v>22</v>
      </c>
      <c r="I711" s="3">
        <v>0</v>
      </c>
      <c r="J711" t="s">
        <v>911</v>
      </c>
      <c r="K711">
        <v>9.98</v>
      </c>
      <c r="L711" s="5">
        <f t="shared" si="11"/>
        <v>0.54636363636363638</v>
      </c>
      <c r="M711" t="str">
        <f>VLOOKUP(J711,'Customer ID'!A:D,2,FALSE)</f>
        <v>Female</v>
      </c>
      <c r="N711" t="str">
        <f>VLOOKUP(J711,'Customer ID'!A:D,3,FALSE)</f>
        <v>36-45</v>
      </c>
      <c r="O711" t="str">
        <f>VLOOKUP(J711,'Customer ID'!A:D,4,FALSE)</f>
        <v>FL</v>
      </c>
    </row>
    <row r="712" spans="1:15" x14ac:dyDescent="0.3">
      <c r="A712" s="1">
        <v>43043</v>
      </c>
      <c r="B712" s="2">
        <v>0.6853125000000001</v>
      </c>
      <c r="C712" t="s">
        <v>32</v>
      </c>
      <c r="D712" t="s">
        <v>912</v>
      </c>
      <c r="E712">
        <v>1</v>
      </c>
      <c r="G712">
        <v>352</v>
      </c>
      <c r="H712" s="3">
        <v>22</v>
      </c>
      <c r="I712" s="3">
        <v>0</v>
      </c>
      <c r="J712" t="s">
        <v>913</v>
      </c>
      <c r="K712">
        <v>9.98</v>
      </c>
      <c r="L712" s="5">
        <f t="shared" si="11"/>
        <v>0.54636363636363638</v>
      </c>
      <c r="M712" t="str">
        <f>VLOOKUP(J712,'Customer ID'!A:D,2,FALSE)</f>
        <v>Female</v>
      </c>
      <c r="N712" t="str">
        <f>VLOOKUP(J712,'Customer ID'!A:D,3,FALSE)</f>
        <v>46-55</v>
      </c>
      <c r="O712" t="str">
        <f>VLOOKUP(J712,'Customer ID'!A:D,4,FALSE)</f>
        <v>NC</v>
      </c>
    </row>
    <row r="713" spans="1:15" x14ac:dyDescent="0.3">
      <c r="A713" s="1">
        <v>43021</v>
      </c>
      <c r="B713" s="2">
        <v>0.83920138888888884</v>
      </c>
      <c r="C713" t="s">
        <v>32</v>
      </c>
      <c r="D713" t="s">
        <v>914</v>
      </c>
      <c r="E713">
        <v>1</v>
      </c>
      <c r="G713">
        <v>214</v>
      </c>
      <c r="H713" s="3">
        <v>22</v>
      </c>
      <c r="I713" s="3">
        <v>0</v>
      </c>
      <c r="J713" t="s">
        <v>915</v>
      </c>
      <c r="K713">
        <v>9.98</v>
      </c>
      <c r="L713" s="5">
        <f t="shared" si="11"/>
        <v>0.54636363636363638</v>
      </c>
      <c r="M713" t="str">
        <f>VLOOKUP(J713,'Customer ID'!A:D,2,FALSE)</f>
        <v>Male</v>
      </c>
      <c r="N713" t="str">
        <f>VLOOKUP(J713,'Customer ID'!A:D,3,FALSE)</f>
        <v>18-25</v>
      </c>
      <c r="O713" t="str">
        <f>VLOOKUP(J713,'Customer ID'!A:D,4,FALSE)</f>
        <v>NC</v>
      </c>
    </row>
    <row r="714" spans="1:15" x14ac:dyDescent="0.3">
      <c r="A714" s="1">
        <v>43385</v>
      </c>
      <c r="B714" s="2">
        <v>0.56199074074074074</v>
      </c>
      <c r="C714" t="s">
        <v>245</v>
      </c>
      <c r="D714" t="s">
        <v>916</v>
      </c>
      <c r="E714">
        <v>1</v>
      </c>
      <c r="F714" t="s">
        <v>14</v>
      </c>
      <c r="G714">
        <v>1296</v>
      </c>
      <c r="H714" s="3">
        <v>21.99</v>
      </c>
      <c r="I714" s="3">
        <v>-4.4000000000000004</v>
      </c>
      <c r="J714" t="s">
        <v>323</v>
      </c>
      <c r="K714">
        <v>9.98</v>
      </c>
      <c r="L714" s="5">
        <f t="shared" si="11"/>
        <v>0.54615734424738516</v>
      </c>
      <c r="M714" t="str">
        <f>VLOOKUP(J714,'Customer ID'!A:D,2,FALSE)</f>
        <v>Female</v>
      </c>
      <c r="N714" t="str">
        <f>VLOOKUP(J714,'Customer ID'!A:D,3,FALSE)</f>
        <v>26-35</v>
      </c>
      <c r="O714" t="str">
        <f>VLOOKUP(J714,'Customer ID'!A:D,4,FALSE)</f>
        <v>NC</v>
      </c>
    </row>
    <row r="715" spans="1:15" x14ac:dyDescent="0.3">
      <c r="A715" s="1">
        <v>43315</v>
      </c>
      <c r="B715" s="2">
        <v>0.85821759259259256</v>
      </c>
      <c r="C715" t="s">
        <v>537</v>
      </c>
      <c r="D715" t="s">
        <v>586</v>
      </c>
      <c r="E715">
        <v>1</v>
      </c>
      <c r="G715">
        <v>524</v>
      </c>
      <c r="H715" s="3">
        <v>21.99</v>
      </c>
      <c r="I715" s="3">
        <v>-2.2000000000000002</v>
      </c>
      <c r="J715" t="s">
        <v>38</v>
      </c>
      <c r="K715">
        <v>9.98</v>
      </c>
      <c r="L715" s="5">
        <f t="shared" si="11"/>
        <v>0.54615734424738516</v>
      </c>
      <c r="M715" t="str">
        <f>VLOOKUP(J715,'Customer ID'!A:D,2,FALSE)</f>
        <v>Female</v>
      </c>
      <c r="N715" t="str">
        <f>VLOOKUP(J715,'Customer ID'!A:D,3,FALSE)</f>
        <v>36-45</v>
      </c>
      <c r="O715" t="str">
        <f>VLOOKUP(J715,'Customer ID'!A:D,4,FALSE)</f>
        <v>SC</v>
      </c>
    </row>
    <row r="716" spans="1:15" x14ac:dyDescent="0.3">
      <c r="A716" s="1">
        <v>43287</v>
      </c>
      <c r="B716" s="2">
        <v>0.63953703703703701</v>
      </c>
      <c r="C716" t="s">
        <v>62</v>
      </c>
      <c r="D716" t="s">
        <v>413</v>
      </c>
      <c r="E716">
        <v>1</v>
      </c>
      <c r="G716">
        <v>493</v>
      </c>
      <c r="H716" s="3">
        <v>21.99</v>
      </c>
      <c r="I716" s="3">
        <v>0</v>
      </c>
      <c r="J716" t="s">
        <v>917</v>
      </c>
      <c r="K716">
        <v>9.98</v>
      </c>
      <c r="L716" s="5">
        <f t="shared" si="11"/>
        <v>0.54615734424738516</v>
      </c>
      <c r="M716" t="str">
        <f>VLOOKUP(J716,'Customer ID'!A:D,2,FALSE)</f>
        <v>Female</v>
      </c>
      <c r="N716" t="str">
        <f>VLOOKUP(J716,'Customer ID'!A:D,3,FALSE)</f>
        <v>46-55</v>
      </c>
      <c r="O716" t="str">
        <f>VLOOKUP(J716,'Customer ID'!A:D,4,FALSE)</f>
        <v>NC</v>
      </c>
    </row>
    <row r="717" spans="1:15" x14ac:dyDescent="0.3">
      <c r="A717" s="1">
        <v>43375</v>
      </c>
      <c r="B717" s="2">
        <v>0.56212962962962965</v>
      </c>
      <c r="C717" t="s">
        <v>136</v>
      </c>
      <c r="D717" t="s">
        <v>918</v>
      </c>
      <c r="E717">
        <v>7</v>
      </c>
      <c r="F717" t="s">
        <v>919</v>
      </c>
      <c r="G717">
        <v>1654</v>
      </c>
      <c r="H717" s="3">
        <v>21</v>
      </c>
      <c r="I717" s="3">
        <v>0</v>
      </c>
      <c r="J717" t="s">
        <v>920</v>
      </c>
      <c r="K717">
        <v>9.98</v>
      </c>
      <c r="L717" s="5">
        <f t="shared" si="11"/>
        <v>0.52476190476190476</v>
      </c>
      <c r="M717" t="str">
        <f>VLOOKUP(J717,'Customer ID'!A:D,2,FALSE)</f>
        <v>Female</v>
      </c>
      <c r="N717" t="str">
        <f>VLOOKUP(J717,'Customer ID'!A:D,3,FALSE)</f>
        <v>56-64</v>
      </c>
      <c r="O717" t="str">
        <f>VLOOKUP(J717,'Customer ID'!A:D,4,FALSE)</f>
        <v>NC</v>
      </c>
    </row>
    <row r="718" spans="1:15" x14ac:dyDescent="0.3">
      <c r="A718" s="1">
        <v>43365</v>
      </c>
      <c r="B718" s="2">
        <v>0.58622685185185186</v>
      </c>
      <c r="C718" t="s">
        <v>39</v>
      </c>
      <c r="D718" t="s">
        <v>921</v>
      </c>
      <c r="E718">
        <v>3</v>
      </c>
      <c r="G718">
        <v>544</v>
      </c>
      <c r="H718" s="3">
        <v>21</v>
      </c>
      <c r="I718" s="3">
        <v>-3.15</v>
      </c>
      <c r="J718" t="s">
        <v>922</v>
      </c>
      <c r="K718">
        <v>9.98</v>
      </c>
      <c r="L718" s="5">
        <f t="shared" si="11"/>
        <v>0.52476190476190476</v>
      </c>
      <c r="M718" t="str">
        <f>VLOOKUP(J718,'Customer ID'!A:D,2,FALSE)</f>
        <v>Female</v>
      </c>
      <c r="N718" t="str">
        <f>VLOOKUP(J718,'Customer ID'!A:D,3,FALSE)</f>
        <v>18-25</v>
      </c>
      <c r="O718" t="str">
        <f>VLOOKUP(J718,'Customer ID'!A:D,4,FALSE)</f>
        <v>SC</v>
      </c>
    </row>
    <row r="719" spans="1:15" x14ac:dyDescent="0.3">
      <c r="A719" s="1">
        <v>43343</v>
      </c>
      <c r="B719" s="2">
        <v>0.58291666666666664</v>
      </c>
      <c r="C719" t="s">
        <v>39</v>
      </c>
      <c r="D719" t="s">
        <v>923</v>
      </c>
      <c r="E719">
        <v>3</v>
      </c>
      <c r="F719" t="s">
        <v>14</v>
      </c>
      <c r="G719">
        <v>1048</v>
      </c>
      <c r="H719" s="3">
        <v>21</v>
      </c>
      <c r="I719" s="3">
        <v>0</v>
      </c>
      <c r="J719" t="s">
        <v>924</v>
      </c>
      <c r="K719">
        <v>9.98</v>
      </c>
      <c r="L719" s="5">
        <f t="shared" si="11"/>
        <v>0.52476190476190476</v>
      </c>
      <c r="M719" t="str">
        <f>VLOOKUP(J719,'Customer ID'!A:D,2,FALSE)</f>
        <v>Male</v>
      </c>
      <c r="N719" t="str">
        <f>VLOOKUP(J719,'Customer ID'!A:D,3,FALSE)</f>
        <v>26-35</v>
      </c>
      <c r="O719" t="str">
        <f>VLOOKUP(J719,'Customer ID'!A:D,4,FALSE)</f>
        <v>SC</v>
      </c>
    </row>
    <row r="720" spans="1:15" x14ac:dyDescent="0.3">
      <c r="A720" s="1">
        <v>43330</v>
      </c>
      <c r="B720" s="2">
        <v>0.62491898148148151</v>
      </c>
      <c r="C720" t="s">
        <v>39</v>
      </c>
      <c r="D720" t="s">
        <v>925</v>
      </c>
      <c r="E720">
        <v>1</v>
      </c>
      <c r="F720" t="s">
        <v>14</v>
      </c>
      <c r="G720">
        <v>1355</v>
      </c>
      <c r="H720" s="3">
        <v>21</v>
      </c>
      <c r="I720" s="3">
        <v>-2.1</v>
      </c>
      <c r="J720" t="s">
        <v>291</v>
      </c>
      <c r="K720">
        <v>9.98</v>
      </c>
      <c r="L720" s="5">
        <f t="shared" si="11"/>
        <v>0.52476190476190476</v>
      </c>
      <c r="M720" t="str">
        <f>VLOOKUP(J720,'Customer ID'!A:D,2,FALSE)</f>
        <v>Male</v>
      </c>
      <c r="N720" t="str">
        <f>VLOOKUP(J720,'Customer ID'!A:D,3,FALSE)</f>
        <v>64+</v>
      </c>
      <c r="O720" t="str">
        <f>VLOOKUP(J720,'Customer ID'!A:D,4,FALSE)</f>
        <v>NC</v>
      </c>
    </row>
    <row r="721" spans="1:15" x14ac:dyDescent="0.3">
      <c r="A721" s="1">
        <v>43300</v>
      </c>
      <c r="B721" s="2">
        <v>0.67988425925925933</v>
      </c>
      <c r="C721" t="s">
        <v>32</v>
      </c>
      <c r="D721" t="s">
        <v>926</v>
      </c>
      <c r="E721">
        <v>1</v>
      </c>
      <c r="G721">
        <v>227</v>
      </c>
      <c r="H721" s="3">
        <v>21</v>
      </c>
      <c r="I721" s="3">
        <v>0</v>
      </c>
      <c r="J721" t="s">
        <v>198</v>
      </c>
      <c r="K721">
        <v>9.98</v>
      </c>
      <c r="L721" s="5">
        <f t="shared" si="11"/>
        <v>0.52476190476190476</v>
      </c>
      <c r="M721" t="str">
        <f>VLOOKUP(J721,'Customer ID'!A:D,2,FALSE)</f>
        <v>Female</v>
      </c>
      <c r="N721" t="str">
        <f>VLOOKUP(J721,'Customer ID'!A:D,3,FALSE)</f>
        <v>36-45</v>
      </c>
      <c r="O721" t="str">
        <f>VLOOKUP(J721,'Customer ID'!A:D,4,FALSE)</f>
        <v>NC</v>
      </c>
    </row>
    <row r="722" spans="1:15" x14ac:dyDescent="0.3">
      <c r="A722" s="1">
        <v>43287</v>
      </c>
      <c r="B722" s="2">
        <v>0.5970833333333333</v>
      </c>
      <c r="C722" t="s">
        <v>32</v>
      </c>
      <c r="D722" t="s">
        <v>927</v>
      </c>
      <c r="E722">
        <v>1</v>
      </c>
      <c r="F722" t="s">
        <v>14</v>
      </c>
      <c r="G722">
        <v>1006</v>
      </c>
      <c r="H722" s="3">
        <v>21</v>
      </c>
      <c r="I722" s="3">
        <v>0</v>
      </c>
      <c r="J722" t="s">
        <v>625</v>
      </c>
      <c r="K722">
        <v>9.98</v>
      </c>
      <c r="L722" s="5">
        <f t="shared" si="11"/>
        <v>0.52476190476190476</v>
      </c>
      <c r="M722" t="str">
        <f>VLOOKUP(J722,'Customer ID'!A:D,2,FALSE)</f>
        <v>Female</v>
      </c>
      <c r="N722" t="str">
        <f>VLOOKUP(J722,'Customer ID'!A:D,3,FALSE)</f>
        <v>46-55</v>
      </c>
      <c r="O722" t="str">
        <f>VLOOKUP(J722,'Customer ID'!A:D,4,FALSE)</f>
        <v>NC</v>
      </c>
    </row>
    <row r="723" spans="1:15" x14ac:dyDescent="0.3">
      <c r="A723" s="1">
        <v>43251</v>
      </c>
      <c r="B723" s="2">
        <v>0.56637731481481479</v>
      </c>
      <c r="C723" t="s">
        <v>32</v>
      </c>
      <c r="D723" t="s">
        <v>928</v>
      </c>
      <c r="E723">
        <v>1</v>
      </c>
      <c r="F723" t="s">
        <v>14</v>
      </c>
      <c r="G723">
        <v>989</v>
      </c>
      <c r="H723" s="3">
        <v>21</v>
      </c>
      <c r="I723" s="3">
        <v>0</v>
      </c>
      <c r="J723" t="s">
        <v>558</v>
      </c>
      <c r="K723">
        <v>9.98</v>
      </c>
      <c r="L723" s="5">
        <f t="shared" si="11"/>
        <v>0.52476190476190476</v>
      </c>
      <c r="M723" t="str">
        <f>VLOOKUP(J723,'Customer ID'!A:D,2,FALSE)</f>
        <v>Male</v>
      </c>
      <c r="N723" t="str">
        <f>VLOOKUP(J723,'Customer ID'!A:D,3,FALSE)</f>
        <v>18-25</v>
      </c>
      <c r="O723" t="str">
        <f>VLOOKUP(J723,'Customer ID'!A:D,4,FALSE)</f>
        <v>TN</v>
      </c>
    </row>
    <row r="724" spans="1:15" x14ac:dyDescent="0.3">
      <c r="A724" s="1">
        <v>43246</v>
      </c>
      <c r="B724" s="2">
        <v>0.51817129629629632</v>
      </c>
      <c r="C724" t="s">
        <v>39</v>
      </c>
      <c r="D724" t="s">
        <v>929</v>
      </c>
      <c r="E724">
        <v>1</v>
      </c>
      <c r="F724" t="s">
        <v>14</v>
      </c>
      <c r="G724">
        <v>1166</v>
      </c>
      <c r="H724" s="3">
        <v>21</v>
      </c>
      <c r="I724" s="3">
        <v>0</v>
      </c>
      <c r="J724" t="s">
        <v>891</v>
      </c>
      <c r="K724">
        <v>9.98</v>
      </c>
      <c r="L724" s="5">
        <f t="shared" si="11"/>
        <v>0.52476190476190476</v>
      </c>
      <c r="M724" t="str">
        <f>VLOOKUP(J724,'Customer ID'!A:D,2,FALSE)</f>
        <v>Female</v>
      </c>
      <c r="N724" t="str">
        <f>VLOOKUP(J724,'Customer ID'!A:D,3,FALSE)</f>
        <v>18-25</v>
      </c>
      <c r="O724" t="str">
        <f>VLOOKUP(J724,'Customer ID'!A:D,4,FALSE)</f>
        <v>NC</v>
      </c>
    </row>
    <row r="725" spans="1:15" x14ac:dyDescent="0.3">
      <c r="A725" s="1">
        <v>43239</v>
      </c>
      <c r="B725" s="2">
        <v>0.64656250000000004</v>
      </c>
      <c r="C725" t="s">
        <v>39</v>
      </c>
      <c r="D725" t="s">
        <v>930</v>
      </c>
      <c r="E725">
        <v>1</v>
      </c>
      <c r="F725" t="s">
        <v>14</v>
      </c>
      <c r="G725">
        <v>1065</v>
      </c>
      <c r="H725" s="3">
        <v>21</v>
      </c>
      <c r="I725" s="3">
        <v>0</v>
      </c>
      <c r="J725" t="s">
        <v>931</v>
      </c>
      <c r="K725">
        <v>9.98</v>
      </c>
      <c r="L725" s="5">
        <f t="shared" si="11"/>
        <v>0.52476190476190476</v>
      </c>
      <c r="M725" t="str">
        <f>VLOOKUP(J725,'Customer ID'!A:D,2,FALSE)</f>
        <v>Female</v>
      </c>
      <c r="N725" t="str">
        <f>VLOOKUP(J725,'Customer ID'!A:D,3,FALSE)</f>
        <v>26-35</v>
      </c>
      <c r="O725" t="str">
        <f>VLOOKUP(J725,'Customer ID'!A:D,4,FALSE)</f>
        <v>GA</v>
      </c>
    </row>
    <row r="726" spans="1:15" x14ac:dyDescent="0.3">
      <c r="A726" s="1">
        <v>43197</v>
      </c>
      <c r="B726" s="2">
        <v>0.5628819444444445</v>
      </c>
      <c r="C726" t="s">
        <v>136</v>
      </c>
      <c r="D726" t="s">
        <v>361</v>
      </c>
      <c r="E726">
        <v>1</v>
      </c>
      <c r="F726" t="s">
        <v>14</v>
      </c>
      <c r="G726">
        <v>1041</v>
      </c>
      <c r="H726" s="3">
        <v>21</v>
      </c>
      <c r="I726" s="3">
        <v>0</v>
      </c>
      <c r="J726" t="s">
        <v>932</v>
      </c>
      <c r="K726">
        <v>9.98</v>
      </c>
      <c r="L726" s="5">
        <f t="shared" si="11"/>
        <v>0.52476190476190476</v>
      </c>
      <c r="M726" t="str">
        <f>VLOOKUP(J726,'Customer ID'!A:D,2,FALSE)</f>
        <v>Male</v>
      </c>
      <c r="N726" t="str">
        <f>VLOOKUP(J726,'Customer ID'!A:D,3,FALSE)</f>
        <v>18-25</v>
      </c>
      <c r="O726" t="str">
        <f>VLOOKUP(J726,'Customer ID'!A:D,4,FALSE)</f>
        <v>FL</v>
      </c>
    </row>
    <row r="727" spans="1:15" x14ac:dyDescent="0.3">
      <c r="A727" s="1">
        <v>43124</v>
      </c>
      <c r="B727" s="2">
        <v>0.64952546296296299</v>
      </c>
      <c r="C727" t="s">
        <v>32</v>
      </c>
      <c r="D727" t="s">
        <v>933</v>
      </c>
      <c r="E727">
        <v>1</v>
      </c>
      <c r="G727">
        <v>571</v>
      </c>
      <c r="H727" s="3">
        <v>21</v>
      </c>
      <c r="I727" s="3">
        <v>0</v>
      </c>
      <c r="K727">
        <v>9.98</v>
      </c>
      <c r="L727" s="5">
        <f t="shared" si="11"/>
        <v>0.52476190476190476</v>
      </c>
      <c r="M727" t="e">
        <f>VLOOKUP(J727,'Customer ID'!A:D,2,FALSE)</f>
        <v>#N/A</v>
      </c>
      <c r="N727" t="e">
        <f>VLOOKUP(J727,'Customer ID'!A:D,3,FALSE)</f>
        <v>#N/A</v>
      </c>
      <c r="O727" t="e">
        <f>VLOOKUP(J727,'Customer ID'!A:D,4,FALSE)</f>
        <v>#N/A</v>
      </c>
    </row>
    <row r="728" spans="1:15" x14ac:dyDescent="0.3">
      <c r="A728" s="1">
        <v>43070</v>
      </c>
      <c r="B728" s="2">
        <v>0.8103125000000001</v>
      </c>
      <c r="C728" t="s">
        <v>39</v>
      </c>
      <c r="D728" t="s">
        <v>934</v>
      </c>
      <c r="E728">
        <v>1</v>
      </c>
      <c r="G728">
        <v>655</v>
      </c>
      <c r="H728" s="3">
        <v>21</v>
      </c>
      <c r="I728" s="3">
        <v>-2.1</v>
      </c>
      <c r="J728" t="s">
        <v>935</v>
      </c>
      <c r="K728">
        <v>9.98</v>
      </c>
      <c r="L728" s="5">
        <f t="shared" si="11"/>
        <v>0.52476190476190476</v>
      </c>
      <c r="M728" t="str">
        <f>VLOOKUP(J728,'Customer ID'!A:D,2,FALSE)</f>
        <v>Male</v>
      </c>
      <c r="N728" t="str">
        <f>VLOOKUP(J728,'Customer ID'!A:D,3,FALSE)</f>
        <v>26-35</v>
      </c>
      <c r="O728" t="str">
        <f>VLOOKUP(J728,'Customer ID'!A:D,4,FALSE)</f>
        <v>FL</v>
      </c>
    </row>
    <row r="729" spans="1:15" x14ac:dyDescent="0.3">
      <c r="A729" s="1">
        <v>43020</v>
      </c>
      <c r="B729" s="2">
        <v>0.78648148148148145</v>
      </c>
      <c r="C729" t="s">
        <v>39</v>
      </c>
      <c r="D729" t="s">
        <v>936</v>
      </c>
      <c r="E729">
        <v>1</v>
      </c>
      <c r="G729">
        <v>80</v>
      </c>
      <c r="H729" s="3">
        <v>21</v>
      </c>
      <c r="I729" s="3">
        <v>0</v>
      </c>
      <c r="J729" t="s">
        <v>937</v>
      </c>
      <c r="K729">
        <v>9.98</v>
      </c>
      <c r="L729" s="5">
        <f t="shared" si="11"/>
        <v>0.52476190476190476</v>
      </c>
      <c r="M729" t="str">
        <f>VLOOKUP(J729,'Customer ID'!A:D,2,FALSE)</f>
        <v>Female</v>
      </c>
      <c r="N729" t="str">
        <f>VLOOKUP(J729,'Customer ID'!A:D,3,FALSE)</f>
        <v>36-45</v>
      </c>
      <c r="O729" t="str">
        <f>VLOOKUP(J729,'Customer ID'!A:D,4,FALSE)</f>
        <v>NC</v>
      </c>
    </row>
    <row r="730" spans="1:15" x14ac:dyDescent="0.3">
      <c r="A730" s="1">
        <v>43383</v>
      </c>
      <c r="B730" s="2">
        <v>0.72046296296296297</v>
      </c>
      <c r="C730" t="s">
        <v>92</v>
      </c>
      <c r="D730" t="s">
        <v>292</v>
      </c>
      <c r="E730">
        <v>1</v>
      </c>
      <c r="F730" t="s">
        <v>14</v>
      </c>
      <c r="G730">
        <v>1332</v>
      </c>
      <c r="H730" s="3">
        <v>20</v>
      </c>
      <c r="I730" s="3">
        <v>0</v>
      </c>
      <c r="J730" t="s">
        <v>938</v>
      </c>
      <c r="K730">
        <v>9.98</v>
      </c>
      <c r="L730" s="5">
        <f t="shared" si="11"/>
        <v>0.501</v>
      </c>
      <c r="M730" t="str">
        <f>VLOOKUP(J730,'Customer ID'!A:D,2,FALSE)</f>
        <v>Female</v>
      </c>
      <c r="N730" t="str">
        <f>VLOOKUP(J730,'Customer ID'!A:D,3,FALSE)</f>
        <v>18-25</v>
      </c>
      <c r="O730" t="str">
        <f>VLOOKUP(J730,'Customer ID'!A:D,4,FALSE)</f>
        <v>NC</v>
      </c>
    </row>
    <row r="731" spans="1:15" x14ac:dyDescent="0.3">
      <c r="A731" s="1">
        <v>43382</v>
      </c>
      <c r="B731" s="2">
        <v>0.71650462962962969</v>
      </c>
      <c r="C731" t="s">
        <v>136</v>
      </c>
      <c r="D731" t="s">
        <v>294</v>
      </c>
      <c r="E731">
        <v>1</v>
      </c>
      <c r="F731" t="s">
        <v>939</v>
      </c>
      <c r="G731">
        <v>1394</v>
      </c>
      <c r="H731" s="3">
        <v>20</v>
      </c>
      <c r="I731" s="3">
        <v>0</v>
      </c>
      <c r="J731" t="s">
        <v>940</v>
      </c>
      <c r="K731">
        <v>9.98</v>
      </c>
      <c r="L731" s="5">
        <f t="shared" si="11"/>
        <v>0.501</v>
      </c>
      <c r="M731" t="str">
        <f>VLOOKUP(J731,'Customer ID'!A:D,2,FALSE)</f>
        <v>Female</v>
      </c>
      <c r="N731" t="str">
        <f>VLOOKUP(J731,'Customer ID'!A:D,3,FALSE)</f>
        <v>26-35</v>
      </c>
      <c r="O731" t="str">
        <f>VLOOKUP(J731,'Customer ID'!A:D,4,FALSE)</f>
        <v>NC</v>
      </c>
    </row>
    <row r="732" spans="1:15" x14ac:dyDescent="0.3">
      <c r="A732" s="1">
        <v>43379</v>
      </c>
      <c r="B732" s="2">
        <v>0.68545138888888879</v>
      </c>
      <c r="C732" t="s">
        <v>32</v>
      </c>
      <c r="D732" t="s">
        <v>941</v>
      </c>
      <c r="E732">
        <v>1</v>
      </c>
      <c r="G732">
        <v>314</v>
      </c>
      <c r="H732" s="3">
        <v>20</v>
      </c>
      <c r="I732" s="3">
        <v>-4</v>
      </c>
      <c r="J732" t="s">
        <v>699</v>
      </c>
      <c r="K732">
        <v>9.98</v>
      </c>
      <c r="L732" s="5">
        <f t="shared" si="11"/>
        <v>0.501</v>
      </c>
      <c r="M732" t="str">
        <f>VLOOKUP(J732,'Customer ID'!A:D,2,FALSE)</f>
        <v>Female</v>
      </c>
      <c r="N732" t="str">
        <f>VLOOKUP(J732,'Customer ID'!A:D,3,FALSE)</f>
        <v>18-25</v>
      </c>
      <c r="O732" t="str">
        <f>VLOOKUP(J732,'Customer ID'!A:D,4,FALSE)</f>
        <v>GA</v>
      </c>
    </row>
    <row r="733" spans="1:15" x14ac:dyDescent="0.3">
      <c r="A733" s="1">
        <v>43375</v>
      </c>
      <c r="B733" s="2">
        <v>0.69082175925925926</v>
      </c>
      <c r="C733" t="s">
        <v>136</v>
      </c>
      <c r="D733" t="s">
        <v>942</v>
      </c>
      <c r="E733">
        <v>1</v>
      </c>
      <c r="F733" t="s">
        <v>14</v>
      </c>
      <c r="G733">
        <v>31</v>
      </c>
      <c r="H733" s="3">
        <v>20</v>
      </c>
      <c r="I733" s="3">
        <v>0</v>
      </c>
      <c r="J733" t="s">
        <v>943</v>
      </c>
      <c r="K733">
        <v>9.98</v>
      </c>
      <c r="L733" s="5">
        <f t="shared" si="11"/>
        <v>0.501</v>
      </c>
      <c r="M733" t="str">
        <f>VLOOKUP(J733,'Customer ID'!A:D,2,FALSE)</f>
        <v>Male</v>
      </c>
      <c r="N733" t="str">
        <f>VLOOKUP(J733,'Customer ID'!A:D,3,FALSE)</f>
        <v>46-55</v>
      </c>
      <c r="O733" t="str">
        <f>VLOOKUP(J733,'Customer ID'!A:D,4,FALSE)</f>
        <v>NC</v>
      </c>
    </row>
    <row r="734" spans="1:15" x14ac:dyDescent="0.3">
      <c r="A734" s="1">
        <v>43375</v>
      </c>
      <c r="B734" s="2">
        <v>0.61962962962962964</v>
      </c>
      <c r="C734" t="s">
        <v>99</v>
      </c>
      <c r="D734" t="s">
        <v>944</v>
      </c>
      <c r="E734">
        <v>1</v>
      </c>
      <c r="F734" t="s">
        <v>14</v>
      </c>
      <c r="G734">
        <v>1342</v>
      </c>
      <c r="H734" s="3">
        <v>20</v>
      </c>
      <c r="I734" s="3">
        <v>0</v>
      </c>
      <c r="J734" t="s">
        <v>945</v>
      </c>
      <c r="K734">
        <v>9.98</v>
      </c>
      <c r="L734" s="5">
        <f t="shared" si="11"/>
        <v>0.501</v>
      </c>
      <c r="M734" t="str">
        <f>VLOOKUP(J734,'Customer ID'!A:D,2,FALSE)</f>
        <v>Male</v>
      </c>
      <c r="N734" t="str">
        <f>VLOOKUP(J734,'Customer ID'!A:D,3,FALSE)</f>
        <v>18-25</v>
      </c>
      <c r="O734" t="str">
        <f>VLOOKUP(J734,'Customer ID'!A:D,4,FALSE)</f>
        <v>NC</v>
      </c>
    </row>
    <row r="735" spans="1:15" x14ac:dyDescent="0.3">
      <c r="A735" s="1">
        <v>43372</v>
      </c>
      <c r="B735" s="2">
        <v>0.6567708333333333</v>
      </c>
      <c r="C735" t="s">
        <v>136</v>
      </c>
      <c r="D735" t="s">
        <v>942</v>
      </c>
      <c r="E735">
        <v>1</v>
      </c>
      <c r="F735" t="s">
        <v>14</v>
      </c>
      <c r="G735">
        <v>31</v>
      </c>
      <c r="H735" s="3">
        <v>20</v>
      </c>
      <c r="I735" s="3">
        <v>0</v>
      </c>
      <c r="J735" t="s">
        <v>734</v>
      </c>
      <c r="K735">
        <v>9.98</v>
      </c>
      <c r="L735" s="5">
        <f t="shared" si="11"/>
        <v>0.501</v>
      </c>
      <c r="M735" t="str">
        <f>VLOOKUP(J735,'Customer ID'!A:D,2,FALSE)</f>
        <v>Female</v>
      </c>
      <c r="N735" t="str">
        <f>VLOOKUP(J735,'Customer ID'!A:D,3,FALSE)</f>
        <v>26-35</v>
      </c>
      <c r="O735" t="str">
        <f>VLOOKUP(J735,'Customer ID'!A:D,4,FALSE)</f>
        <v>NC</v>
      </c>
    </row>
    <row r="736" spans="1:15" x14ac:dyDescent="0.3">
      <c r="A736" s="1">
        <v>43365</v>
      </c>
      <c r="B736" s="2">
        <v>0.7131481481481482</v>
      </c>
      <c r="C736" t="s">
        <v>136</v>
      </c>
      <c r="D736" t="s">
        <v>942</v>
      </c>
      <c r="E736">
        <v>1</v>
      </c>
      <c r="F736" t="s">
        <v>14</v>
      </c>
      <c r="G736">
        <v>31</v>
      </c>
      <c r="H736" s="3">
        <v>20</v>
      </c>
      <c r="I736" s="3">
        <v>-5.55</v>
      </c>
      <c r="J736" t="s">
        <v>946</v>
      </c>
      <c r="K736">
        <v>9.98</v>
      </c>
      <c r="L736" s="5">
        <f t="shared" si="11"/>
        <v>0.501</v>
      </c>
      <c r="M736" t="str">
        <f>VLOOKUP(J736,'Customer ID'!A:D,2,FALSE)</f>
        <v>Female</v>
      </c>
      <c r="N736" t="str">
        <f>VLOOKUP(J736,'Customer ID'!A:D,3,FALSE)</f>
        <v>36-45</v>
      </c>
      <c r="O736" t="str">
        <f>VLOOKUP(J736,'Customer ID'!A:D,4,FALSE)</f>
        <v>NC</v>
      </c>
    </row>
    <row r="737" spans="1:15" x14ac:dyDescent="0.3">
      <c r="A737" s="1">
        <v>43365</v>
      </c>
      <c r="B737" s="2">
        <v>0.59901620370370368</v>
      </c>
      <c r="C737" t="s">
        <v>136</v>
      </c>
      <c r="D737" t="s">
        <v>942</v>
      </c>
      <c r="E737">
        <v>1</v>
      </c>
      <c r="F737" t="s">
        <v>14</v>
      </c>
      <c r="G737">
        <v>31</v>
      </c>
      <c r="H737" s="3">
        <v>20</v>
      </c>
      <c r="I737" s="3">
        <v>-3</v>
      </c>
      <c r="J737" t="s">
        <v>788</v>
      </c>
      <c r="K737">
        <v>9.98</v>
      </c>
      <c r="L737" s="5">
        <f t="shared" si="11"/>
        <v>0.501</v>
      </c>
      <c r="M737" t="str">
        <f>VLOOKUP(J737,'Customer ID'!A:D,2,FALSE)</f>
        <v>Male</v>
      </c>
      <c r="N737" t="str">
        <f>VLOOKUP(J737,'Customer ID'!A:D,3,FALSE)</f>
        <v>26-35</v>
      </c>
      <c r="O737" t="str">
        <f>VLOOKUP(J737,'Customer ID'!A:D,4,FALSE)</f>
        <v>GA</v>
      </c>
    </row>
    <row r="738" spans="1:15" x14ac:dyDescent="0.3">
      <c r="A738" s="1">
        <v>43351</v>
      </c>
      <c r="B738" s="2">
        <v>0.6300810185185185</v>
      </c>
      <c r="C738" t="s">
        <v>39</v>
      </c>
      <c r="D738" t="s">
        <v>947</v>
      </c>
      <c r="E738">
        <v>1</v>
      </c>
      <c r="F738" t="s">
        <v>14</v>
      </c>
      <c r="G738">
        <v>466</v>
      </c>
      <c r="H738" s="3">
        <v>20</v>
      </c>
      <c r="I738" s="3">
        <v>-2</v>
      </c>
      <c r="J738" t="s">
        <v>522</v>
      </c>
      <c r="K738">
        <v>9.98</v>
      </c>
      <c r="L738" s="5">
        <f t="shared" si="11"/>
        <v>0.501</v>
      </c>
      <c r="M738" t="str">
        <f>VLOOKUP(J738,'Customer ID'!A:D,2,FALSE)</f>
        <v>Female</v>
      </c>
      <c r="N738" t="str">
        <f>VLOOKUP(J738,'Customer ID'!A:D,3,FALSE)</f>
        <v>46-55</v>
      </c>
      <c r="O738" t="str">
        <f>VLOOKUP(J738,'Customer ID'!A:D,4,FALSE)</f>
        <v>TN</v>
      </c>
    </row>
    <row r="739" spans="1:15" x14ac:dyDescent="0.3">
      <c r="A739" s="1">
        <v>43337</v>
      </c>
      <c r="B739" s="2">
        <v>0.77401620370370372</v>
      </c>
      <c r="C739" t="s">
        <v>99</v>
      </c>
      <c r="D739" t="s">
        <v>944</v>
      </c>
      <c r="E739">
        <v>1</v>
      </c>
      <c r="F739" t="s">
        <v>14</v>
      </c>
      <c r="G739">
        <v>1342</v>
      </c>
      <c r="H739" s="3">
        <v>20</v>
      </c>
      <c r="I739" s="3">
        <v>0</v>
      </c>
      <c r="J739" t="s">
        <v>948</v>
      </c>
      <c r="K739">
        <v>9.98</v>
      </c>
      <c r="L739" s="5">
        <f t="shared" si="11"/>
        <v>0.501</v>
      </c>
      <c r="M739" t="str">
        <f>VLOOKUP(J739,'Customer ID'!A:D,2,FALSE)</f>
        <v>Male</v>
      </c>
      <c r="N739" t="str">
        <f>VLOOKUP(J739,'Customer ID'!A:D,3,FALSE)</f>
        <v>18-25</v>
      </c>
      <c r="O739" t="str">
        <f>VLOOKUP(J739,'Customer ID'!A:D,4,FALSE)</f>
        <v>NC</v>
      </c>
    </row>
    <row r="740" spans="1:15" x14ac:dyDescent="0.3">
      <c r="A740" s="1">
        <v>43337</v>
      </c>
      <c r="B740" s="2">
        <v>0.57640046296296299</v>
      </c>
      <c r="C740" t="s">
        <v>32</v>
      </c>
      <c r="D740" t="s">
        <v>949</v>
      </c>
      <c r="E740">
        <v>1</v>
      </c>
      <c r="G740">
        <v>1533</v>
      </c>
      <c r="H740" s="3">
        <v>20</v>
      </c>
      <c r="I740" s="3">
        <v>0</v>
      </c>
      <c r="J740" t="s">
        <v>875</v>
      </c>
      <c r="K740">
        <v>9.98</v>
      </c>
      <c r="L740" s="5">
        <f t="shared" si="11"/>
        <v>0.501</v>
      </c>
      <c r="M740" t="str">
        <f>VLOOKUP(J740,'Customer ID'!A:D,2,FALSE)</f>
        <v>Male</v>
      </c>
      <c r="N740" t="str">
        <f>VLOOKUP(J740,'Customer ID'!A:D,3,FALSE)</f>
        <v>64+</v>
      </c>
      <c r="O740" t="str">
        <f>VLOOKUP(J740,'Customer ID'!A:D,4,FALSE)</f>
        <v>GA</v>
      </c>
    </row>
    <row r="741" spans="1:15" x14ac:dyDescent="0.3">
      <c r="A741" s="1">
        <v>43336</v>
      </c>
      <c r="B741" s="2">
        <v>0.69811342592592596</v>
      </c>
      <c r="C741" t="s">
        <v>39</v>
      </c>
      <c r="D741" t="s">
        <v>950</v>
      </c>
      <c r="E741">
        <v>1</v>
      </c>
      <c r="F741" t="s">
        <v>14</v>
      </c>
      <c r="G741">
        <v>463</v>
      </c>
      <c r="H741" s="3">
        <v>20</v>
      </c>
      <c r="I741" s="3">
        <v>0</v>
      </c>
      <c r="J741" t="s">
        <v>373</v>
      </c>
      <c r="K741">
        <v>9.98</v>
      </c>
      <c r="L741" s="5">
        <f t="shared" si="11"/>
        <v>0.501</v>
      </c>
      <c r="M741" t="str">
        <f>VLOOKUP(J741,'Customer ID'!A:D,2,FALSE)</f>
        <v>Male</v>
      </c>
      <c r="N741" t="str">
        <f>VLOOKUP(J741,'Customer ID'!A:D,3,FALSE)</f>
        <v>26-35</v>
      </c>
      <c r="O741" t="str">
        <f>VLOOKUP(J741,'Customer ID'!A:D,4,FALSE)</f>
        <v>NC</v>
      </c>
    </row>
    <row r="742" spans="1:15" x14ac:dyDescent="0.3">
      <c r="A742" s="1">
        <v>43335</v>
      </c>
      <c r="B742" s="2">
        <v>0.53660879629629632</v>
      </c>
      <c r="C742" t="s">
        <v>136</v>
      </c>
      <c r="D742" t="s">
        <v>294</v>
      </c>
      <c r="E742">
        <v>1</v>
      </c>
      <c r="F742" t="s">
        <v>951</v>
      </c>
      <c r="G742">
        <v>1294</v>
      </c>
      <c r="H742" s="3">
        <v>20</v>
      </c>
      <c r="I742" s="3">
        <v>0</v>
      </c>
      <c r="J742" t="s">
        <v>952</v>
      </c>
      <c r="K742">
        <v>9.98</v>
      </c>
      <c r="L742" s="5">
        <f t="shared" si="11"/>
        <v>0.501</v>
      </c>
      <c r="M742" t="str">
        <f>VLOOKUP(J742,'Customer ID'!A:D,2,FALSE)</f>
        <v>Female</v>
      </c>
      <c r="N742" t="str">
        <f>VLOOKUP(J742,'Customer ID'!A:D,3,FALSE)</f>
        <v>46-55</v>
      </c>
      <c r="O742" t="str">
        <f>VLOOKUP(J742,'Customer ID'!A:D,4,FALSE)</f>
        <v>SC</v>
      </c>
    </row>
    <row r="743" spans="1:15" x14ac:dyDescent="0.3">
      <c r="A743" s="1">
        <v>43321</v>
      </c>
      <c r="B743" s="2">
        <v>0.53523148148148147</v>
      </c>
      <c r="C743" t="s">
        <v>136</v>
      </c>
      <c r="D743" t="s">
        <v>294</v>
      </c>
      <c r="E743">
        <v>1</v>
      </c>
      <c r="F743" t="s">
        <v>953</v>
      </c>
      <c r="G743">
        <v>1393</v>
      </c>
      <c r="H743" s="3">
        <v>20</v>
      </c>
      <c r="I743" s="3">
        <v>0</v>
      </c>
      <c r="J743" t="s">
        <v>954</v>
      </c>
      <c r="K743">
        <v>9.98</v>
      </c>
      <c r="L743" s="5">
        <f t="shared" si="11"/>
        <v>0.501</v>
      </c>
      <c r="M743" t="str">
        <f>VLOOKUP(J743,'Customer ID'!A:D,2,FALSE)</f>
        <v>Female</v>
      </c>
      <c r="N743" t="str">
        <f>VLOOKUP(J743,'Customer ID'!A:D,3,FALSE)</f>
        <v>56-64</v>
      </c>
      <c r="O743" t="str">
        <f>VLOOKUP(J743,'Customer ID'!A:D,4,FALSE)</f>
        <v>SC</v>
      </c>
    </row>
    <row r="744" spans="1:15" x14ac:dyDescent="0.3">
      <c r="A744" s="1">
        <v>43316</v>
      </c>
      <c r="B744" s="2">
        <v>0.52997685185185184</v>
      </c>
      <c r="C744" t="s">
        <v>682</v>
      </c>
      <c r="D744" t="s">
        <v>955</v>
      </c>
      <c r="E744">
        <v>2</v>
      </c>
      <c r="G744">
        <v>858</v>
      </c>
      <c r="H744" s="3">
        <v>20</v>
      </c>
      <c r="I744" s="3">
        <v>0</v>
      </c>
      <c r="J744" t="s">
        <v>205</v>
      </c>
      <c r="K744">
        <v>9.98</v>
      </c>
      <c r="L744" s="5">
        <f t="shared" si="11"/>
        <v>0.501</v>
      </c>
      <c r="M744" t="str">
        <f>VLOOKUP(J744,'Customer ID'!A:D,2,FALSE)</f>
        <v>Male</v>
      </c>
      <c r="N744" t="str">
        <f>VLOOKUP(J744,'Customer ID'!A:D,3,FALSE)</f>
        <v>46-55</v>
      </c>
      <c r="O744" t="str">
        <f>VLOOKUP(J744,'Customer ID'!A:D,4,FALSE)</f>
        <v>TN</v>
      </c>
    </row>
    <row r="745" spans="1:15" x14ac:dyDescent="0.3">
      <c r="A745" s="1">
        <v>43315</v>
      </c>
      <c r="B745" s="2">
        <v>0.86989583333333342</v>
      </c>
      <c r="C745" t="s">
        <v>62</v>
      </c>
      <c r="D745" t="s">
        <v>956</v>
      </c>
      <c r="E745">
        <v>1</v>
      </c>
      <c r="F745" t="s">
        <v>957</v>
      </c>
      <c r="G745">
        <v>1119</v>
      </c>
      <c r="H745" s="3">
        <v>20</v>
      </c>
      <c r="I745" s="3">
        <v>-2</v>
      </c>
      <c r="J745" t="s">
        <v>958</v>
      </c>
      <c r="K745">
        <v>9.98</v>
      </c>
      <c r="L745" s="5">
        <f t="shared" si="11"/>
        <v>0.501</v>
      </c>
      <c r="M745" t="str">
        <f>VLOOKUP(J745,'Customer ID'!A:D,2,FALSE)</f>
        <v>Female</v>
      </c>
      <c r="N745" t="str">
        <f>VLOOKUP(J745,'Customer ID'!A:D,3,FALSE)</f>
        <v>18-25</v>
      </c>
      <c r="O745" t="str">
        <f>VLOOKUP(J745,'Customer ID'!A:D,4,FALSE)</f>
        <v>VA</v>
      </c>
    </row>
    <row r="746" spans="1:15" x14ac:dyDescent="0.3">
      <c r="A746" s="1">
        <v>43315</v>
      </c>
      <c r="B746" s="2">
        <v>0.80798611111111107</v>
      </c>
      <c r="C746" t="s">
        <v>32</v>
      </c>
      <c r="D746" t="s">
        <v>959</v>
      </c>
      <c r="E746">
        <v>1</v>
      </c>
      <c r="G746">
        <v>1460</v>
      </c>
      <c r="H746" s="3">
        <v>20</v>
      </c>
      <c r="I746" s="3">
        <v>-2</v>
      </c>
      <c r="K746">
        <v>9.98</v>
      </c>
      <c r="L746" s="5">
        <f t="shared" si="11"/>
        <v>0.501</v>
      </c>
      <c r="M746" t="e">
        <f>VLOOKUP(J746,'Customer ID'!A:D,2,FALSE)</f>
        <v>#N/A</v>
      </c>
      <c r="N746" t="e">
        <f>VLOOKUP(J746,'Customer ID'!A:D,3,FALSE)</f>
        <v>#N/A</v>
      </c>
      <c r="O746" t="e">
        <f>VLOOKUP(J746,'Customer ID'!A:D,4,FALSE)</f>
        <v>#N/A</v>
      </c>
    </row>
    <row r="747" spans="1:15" x14ac:dyDescent="0.3">
      <c r="A747" s="1">
        <v>43309</v>
      </c>
      <c r="B747" s="2">
        <v>0.62905092592592593</v>
      </c>
      <c r="C747" t="s">
        <v>136</v>
      </c>
      <c r="D747" t="s">
        <v>960</v>
      </c>
      <c r="E747">
        <v>1</v>
      </c>
      <c r="F747" t="s">
        <v>552</v>
      </c>
      <c r="G747">
        <v>797</v>
      </c>
      <c r="H747" s="3">
        <v>20</v>
      </c>
      <c r="I747" s="3">
        <v>0</v>
      </c>
      <c r="J747" t="s">
        <v>549</v>
      </c>
      <c r="K747">
        <v>9.98</v>
      </c>
      <c r="L747" s="5">
        <f t="shared" si="11"/>
        <v>0.501</v>
      </c>
      <c r="M747" t="str">
        <f>VLOOKUP(J747,'Customer ID'!A:D,2,FALSE)</f>
        <v>Male</v>
      </c>
      <c r="N747" t="str">
        <f>VLOOKUP(J747,'Customer ID'!A:D,3,FALSE)</f>
        <v>46-55</v>
      </c>
      <c r="O747" t="str">
        <f>VLOOKUP(J747,'Customer ID'!A:D,4,FALSE)</f>
        <v>NC</v>
      </c>
    </row>
    <row r="748" spans="1:15" x14ac:dyDescent="0.3">
      <c r="A748" s="1">
        <v>43309</v>
      </c>
      <c r="B748" s="2">
        <v>0.62905092592592593</v>
      </c>
      <c r="C748" t="s">
        <v>136</v>
      </c>
      <c r="D748" t="s">
        <v>960</v>
      </c>
      <c r="E748">
        <v>1</v>
      </c>
      <c r="F748" t="s">
        <v>533</v>
      </c>
      <c r="G748">
        <v>1059</v>
      </c>
      <c r="H748" s="3">
        <v>20</v>
      </c>
      <c r="I748" s="3">
        <v>0</v>
      </c>
      <c r="J748" t="s">
        <v>549</v>
      </c>
      <c r="K748">
        <v>9.98</v>
      </c>
      <c r="L748" s="5">
        <f t="shared" si="11"/>
        <v>0.501</v>
      </c>
      <c r="M748" t="str">
        <f>VLOOKUP(J748,'Customer ID'!A:D,2,FALSE)</f>
        <v>Male</v>
      </c>
      <c r="N748" t="str">
        <f>VLOOKUP(J748,'Customer ID'!A:D,3,FALSE)</f>
        <v>46-55</v>
      </c>
      <c r="O748" t="str">
        <f>VLOOKUP(J748,'Customer ID'!A:D,4,FALSE)</f>
        <v>NC</v>
      </c>
    </row>
    <row r="749" spans="1:15" x14ac:dyDescent="0.3">
      <c r="A749" s="1">
        <v>43302</v>
      </c>
      <c r="B749" s="2">
        <v>0.79175925925925927</v>
      </c>
      <c r="C749" t="s">
        <v>32</v>
      </c>
      <c r="D749" t="s">
        <v>961</v>
      </c>
      <c r="E749">
        <v>1</v>
      </c>
      <c r="G749">
        <v>1230</v>
      </c>
      <c r="H749" s="3">
        <v>20</v>
      </c>
      <c r="I749" s="3">
        <v>0</v>
      </c>
      <c r="J749" t="s">
        <v>962</v>
      </c>
      <c r="K749">
        <v>9.98</v>
      </c>
      <c r="L749" s="5">
        <f t="shared" si="11"/>
        <v>0.501</v>
      </c>
      <c r="M749" t="str">
        <f>VLOOKUP(J749,'Customer ID'!A:D,2,FALSE)</f>
        <v>Female</v>
      </c>
      <c r="N749" t="str">
        <f>VLOOKUP(J749,'Customer ID'!A:D,3,FALSE)</f>
        <v>26-35</v>
      </c>
      <c r="O749" t="str">
        <f>VLOOKUP(J749,'Customer ID'!A:D,4,FALSE)</f>
        <v>GA</v>
      </c>
    </row>
    <row r="750" spans="1:15" x14ac:dyDescent="0.3">
      <c r="A750" s="1">
        <v>43294</v>
      </c>
      <c r="B750" s="2">
        <v>0.71403935185185186</v>
      </c>
      <c r="C750" t="s">
        <v>12</v>
      </c>
      <c r="D750" t="s">
        <v>963</v>
      </c>
      <c r="E750">
        <v>1</v>
      </c>
      <c r="F750" t="s">
        <v>14</v>
      </c>
      <c r="G750">
        <v>1397</v>
      </c>
      <c r="H750" s="3">
        <v>20</v>
      </c>
      <c r="I750" s="3">
        <v>0</v>
      </c>
      <c r="J750" t="s">
        <v>38</v>
      </c>
      <c r="K750">
        <v>9.98</v>
      </c>
      <c r="L750" s="5">
        <f t="shared" si="11"/>
        <v>0.501</v>
      </c>
      <c r="M750" t="str">
        <f>VLOOKUP(J750,'Customer ID'!A:D,2,FALSE)</f>
        <v>Female</v>
      </c>
      <c r="N750" t="str">
        <f>VLOOKUP(J750,'Customer ID'!A:D,3,FALSE)</f>
        <v>36-45</v>
      </c>
      <c r="O750" t="str">
        <f>VLOOKUP(J750,'Customer ID'!A:D,4,FALSE)</f>
        <v>SC</v>
      </c>
    </row>
    <row r="751" spans="1:15" x14ac:dyDescent="0.3">
      <c r="A751" s="1">
        <v>43294</v>
      </c>
      <c r="B751" s="2">
        <v>0.57505787037037037</v>
      </c>
      <c r="C751" t="s">
        <v>32</v>
      </c>
      <c r="D751" t="s">
        <v>964</v>
      </c>
      <c r="E751">
        <v>1</v>
      </c>
      <c r="G751">
        <v>1217</v>
      </c>
      <c r="H751" s="3">
        <v>20</v>
      </c>
      <c r="I751" s="3">
        <v>0</v>
      </c>
      <c r="J751" t="s">
        <v>965</v>
      </c>
      <c r="K751">
        <v>9.98</v>
      </c>
      <c r="L751" s="5">
        <f t="shared" si="11"/>
        <v>0.501</v>
      </c>
      <c r="M751" t="str">
        <f>VLOOKUP(J751,'Customer ID'!A:D,2,FALSE)</f>
        <v>Female</v>
      </c>
      <c r="N751" t="str">
        <f>VLOOKUP(J751,'Customer ID'!A:D,3,FALSE)</f>
        <v>18-25</v>
      </c>
      <c r="O751" t="str">
        <f>VLOOKUP(J751,'Customer ID'!A:D,4,FALSE)</f>
        <v>GA</v>
      </c>
    </row>
    <row r="752" spans="1:15" x14ac:dyDescent="0.3">
      <c r="A752" s="1">
        <v>43293</v>
      </c>
      <c r="B752" s="2">
        <v>0.58597222222222223</v>
      </c>
      <c r="C752" t="s">
        <v>136</v>
      </c>
      <c r="D752" t="s">
        <v>294</v>
      </c>
      <c r="E752">
        <v>1</v>
      </c>
      <c r="F752" t="s">
        <v>966</v>
      </c>
      <c r="G752">
        <v>1295</v>
      </c>
      <c r="H752" s="3">
        <v>20</v>
      </c>
      <c r="I752" s="3">
        <v>0</v>
      </c>
      <c r="J752" t="s">
        <v>378</v>
      </c>
      <c r="K752">
        <v>9.98</v>
      </c>
      <c r="L752" s="5">
        <f t="shared" si="11"/>
        <v>0.501</v>
      </c>
      <c r="M752" t="str">
        <f>VLOOKUP(J752,'Customer ID'!A:D,2,FALSE)</f>
        <v>Female</v>
      </c>
      <c r="N752" t="str">
        <f>VLOOKUP(J752,'Customer ID'!A:D,3,FALSE)</f>
        <v>26-35</v>
      </c>
      <c r="O752" t="str">
        <f>VLOOKUP(J752,'Customer ID'!A:D,4,FALSE)</f>
        <v>NC</v>
      </c>
    </row>
    <row r="753" spans="1:15" x14ac:dyDescent="0.3">
      <c r="A753" s="1">
        <v>43287</v>
      </c>
      <c r="B753" s="2">
        <v>0.82049768518518518</v>
      </c>
      <c r="C753" t="s">
        <v>136</v>
      </c>
      <c r="D753" t="s">
        <v>942</v>
      </c>
      <c r="E753">
        <v>1</v>
      </c>
      <c r="F753" t="s">
        <v>14</v>
      </c>
      <c r="G753">
        <v>31</v>
      </c>
      <c r="H753" s="3">
        <v>20</v>
      </c>
      <c r="I753" s="3">
        <v>-3</v>
      </c>
      <c r="K753">
        <v>9.98</v>
      </c>
      <c r="L753" s="5">
        <f t="shared" si="11"/>
        <v>0.501</v>
      </c>
      <c r="M753" t="e">
        <f>VLOOKUP(J753,'Customer ID'!A:D,2,FALSE)</f>
        <v>#N/A</v>
      </c>
      <c r="N753" t="e">
        <f>VLOOKUP(J753,'Customer ID'!A:D,3,FALSE)</f>
        <v>#N/A</v>
      </c>
      <c r="O753" t="e">
        <f>VLOOKUP(J753,'Customer ID'!A:D,4,FALSE)</f>
        <v>#N/A</v>
      </c>
    </row>
    <row r="754" spans="1:15" x14ac:dyDescent="0.3">
      <c r="A754" s="1">
        <v>43280</v>
      </c>
      <c r="B754" s="2">
        <v>0.54150462962962964</v>
      </c>
      <c r="C754" t="s">
        <v>136</v>
      </c>
      <c r="D754" t="s">
        <v>960</v>
      </c>
      <c r="E754">
        <v>1</v>
      </c>
      <c r="F754" t="s">
        <v>533</v>
      </c>
      <c r="G754">
        <v>1059</v>
      </c>
      <c r="H754" s="3">
        <v>20</v>
      </c>
      <c r="I754" s="3">
        <v>-3</v>
      </c>
      <c r="J754" t="s">
        <v>967</v>
      </c>
      <c r="K754">
        <v>9.98</v>
      </c>
      <c r="L754" s="5">
        <f t="shared" si="11"/>
        <v>0.501</v>
      </c>
      <c r="M754" t="str">
        <f>VLOOKUP(J754,'Customer ID'!A:D,2,FALSE)</f>
        <v>Male</v>
      </c>
      <c r="N754" t="str">
        <f>VLOOKUP(J754,'Customer ID'!A:D,3,FALSE)</f>
        <v>36-45</v>
      </c>
      <c r="O754" t="str">
        <f>VLOOKUP(J754,'Customer ID'!A:D,4,FALSE)</f>
        <v>FL</v>
      </c>
    </row>
    <row r="755" spans="1:15" x14ac:dyDescent="0.3">
      <c r="A755" s="1">
        <v>43278</v>
      </c>
      <c r="B755" s="2">
        <v>0.72380787037037031</v>
      </c>
      <c r="C755" t="s">
        <v>136</v>
      </c>
      <c r="D755" t="s">
        <v>137</v>
      </c>
      <c r="E755">
        <v>1</v>
      </c>
      <c r="F755" t="s">
        <v>14</v>
      </c>
      <c r="G755">
        <v>764</v>
      </c>
      <c r="H755" s="3">
        <v>20</v>
      </c>
      <c r="I755" s="3">
        <v>0</v>
      </c>
      <c r="J755" t="s">
        <v>968</v>
      </c>
      <c r="K755">
        <v>9.98</v>
      </c>
      <c r="L755" s="5">
        <f t="shared" si="11"/>
        <v>0.501</v>
      </c>
      <c r="M755" t="str">
        <f>VLOOKUP(J755,'Customer ID'!A:D,2,FALSE)</f>
        <v>Male</v>
      </c>
      <c r="N755" t="str">
        <f>VLOOKUP(J755,'Customer ID'!A:D,3,FALSE)</f>
        <v>46-55</v>
      </c>
      <c r="O755" t="str">
        <f>VLOOKUP(J755,'Customer ID'!A:D,4,FALSE)</f>
        <v>FL</v>
      </c>
    </row>
    <row r="756" spans="1:15" x14ac:dyDescent="0.3">
      <c r="A756" s="1">
        <v>43274</v>
      </c>
      <c r="B756" s="2">
        <v>0.57743055555555556</v>
      </c>
      <c r="C756" t="s">
        <v>136</v>
      </c>
      <c r="D756" t="s">
        <v>960</v>
      </c>
      <c r="E756">
        <v>1</v>
      </c>
      <c r="F756" t="s">
        <v>560</v>
      </c>
      <c r="G756">
        <v>1060</v>
      </c>
      <c r="H756" s="3">
        <v>20</v>
      </c>
      <c r="I756" s="3">
        <v>0</v>
      </c>
      <c r="J756" t="s">
        <v>969</v>
      </c>
      <c r="K756">
        <v>9.98</v>
      </c>
      <c r="L756" s="5">
        <f t="shared" si="11"/>
        <v>0.501</v>
      </c>
      <c r="M756" t="str">
        <f>VLOOKUP(J756,'Customer ID'!A:D,2,FALSE)</f>
        <v>Female</v>
      </c>
      <c r="N756" t="str">
        <f>VLOOKUP(J756,'Customer ID'!A:D,3,FALSE)</f>
        <v>18-25</v>
      </c>
      <c r="O756" t="str">
        <f>VLOOKUP(J756,'Customer ID'!A:D,4,FALSE)</f>
        <v>NC</v>
      </c>
    </row>
    <row r="757" spans="1:15" x14ac:dyDescent="0.3">
      <c r="A757" s="1">
        <v>43274</v>
      </c>
      <c r="B757" s="2">
        <v>0.54369212962962965</v>
      </c>
      <c r="C757" t="s">
        <v>136</v>
      </c>
      <c r="D757" t="s">
        <v>942</v>
      </c>
      <c r="E757">
        <v>1</v>
      </c>
      <c r="F757" t="s">
        <v>14</v>
      </c>
      <c r="G757">
        <v>31</v>
      </c>
      <c r="H757" s="3">
        <v>20</v>
      </c>
      <c r="I757" s="3">
        <v>0</v>
      </c>
      <c r="J757" t="s">
        <v>970</v>
      </c>
      <c r="K757">
        <v>9.98</v>
      </c>
      <c r="L757" s="5">
        <f t="shared" si="11"/>
        <v>0.501</v>
      </c>
      <c r="M757" t="str">
        <f>VLOOKUP(J757,'Customer ID'!A:D,2,FALSE)</f>
        <v>Female</v>
      </c>
      <c r="N757" t="str">
        <f>VLOOKUP(J757,'Customer ID'!A:D,3,FALSE)</f>
        <v>26-35</v>
      </c>
      <c r="O757" t="str">
        <f>VLOOKUP(J757,'Customer ID'!A:D,4,FALSE)</f>
        <v>NC</v>
      </c>
    </row>
    <row r="758" spans="1:15" x14ac:dyDescent="0.3">
      <c r="A758" s="1">
        <v>43270</v>
      </c>
      <c r="B758" s="2">
        <v>0.55384259259259261</v>
      </c>
      <c r="C758" t="s">
        <v>136</v>
      </c>
      <c r="D758" t="s">
        <v>960</v>
      </c>
      <c r="E758">
        <v>1</v>
      </c>
      <c r="F758" t="s">
        <v>552</v>
      </c>
      <c r="G758">
        <v>797</v>
      </c>
      <c r="H758" s="3">
        <v>20</v>
      </c>
      <c r="I758" s="3">
        <v>0</v>
      </c>
      <c r="J758" t="s">
        <v>971</v>
      </c>
      <c r="K758">
        <v>9.98</v>
      </c>
      <c r="L758" s="5">
        <f t="shared" si="11"/>
        <v>0.501</v>
      </c>
      <c r="M758" t="str">
        <f>VLOOKUP(J758,'Customer ID'!A:D,2,FALSE)</f>
        <v>Female</v>
      </c>
      <c r="N758" t="str">
        <f>VLOOKUP(J758,'Customer ID'!A:D,3,FALSE)</f>
        <v>36-45</v>
      </c>
      <c r="O758" t="str">
        <f>VLOOKUP(J758,'Customer ID'!A:D,4,FALSE)</f>
        <v>NC</v>
      </c>
    </row>
    <row r="759" spans="1:15" x14ac:dyDescent="0.3">
      <c r="A759" s="1">
        <v>43267</v>
      </c>
      <c r="B759" s="2">
        <v>0.54425925925925933</v>
      </c>
      <c r="C759" t="s">
        <v>136</v>
      </c>
      <c r="D759" t="s">
        <v>294</v>
      </c>
      <c r="E759">
        <v>1</v>
      </c>
      <c r="G759">
        <v>860</v>
      </c>
      <c r="H759" s="3">
        <v>20</v>
      </c>
      <c r="I759" s="3">
        <v>-3</v>
      </c>
      <c r="J759" t="s">
        <v>555</v>
      </c>
      <c r="K759">
        <v>9.98</v>
      </c>
      <c r="L759" s="5">
        <f t="shared" si="11"/>
        <v>0.501</v>
      </c>
      <c r="M759" t="str">
        <f>VLOOKUP(J759,'Customer ID'!A:D,2,FALSE)</f>
        <v>Female</v>
      </c>
      <c r="N759" t="str">
        <f>VLOOKUP(J759,'Customer ID'!A:D,3,FALSE)</f>
        <v>46-55</v>
      </c>
      <c r="O759" t="str">
        <f>VLOOKUP(J759,'Customer ID'!A:D,4,FALSE)</f>
        <v>SC</v>
      </c>
    </row>
    <row r="760" spans="1:15" x14ac:dyDescent="0.3">
      <c r="A760" s="1">
        <v>43266</v>
      </c>
      <c r="B760" s="2">
        <v>0.71613425925925922</v>
      </c>
      <c r="C760" t="s">
        <v>62</v>
      </c>
      <c r="D760" t="s">
        <v>956</v>
      </c>
      <c r="E760">
        <v>1</v>
      </c>
      <c r="F760" t="s">
        <v>972</v>
      </c>
      <c r="G760">
        <v>1120</v>
      </c>
      <c r="H760" s="3">
        <v>20</v>
      </c>
      <c r="I760" s="3">
        <v>0</v>
      </c>
      <c r="J760" t="s">
        <v>973</v>
      </c>
      <c r="K760">
        <v>9.98</v>
      </c>
      <c r="L760" s="5">
        <f t="shared" si="11"/>
        <v>0.501</v>
      </c>
      <c r="M760" t="str">
        <f>VLOOKUP(J760,'Customer ID'!A:D,2,FALSE)</f>
        <v>Male</v>
      </c>
      <c r="N760" t="str">
        <f>VLOOKUP(J760,'Customer ID'!A:D,3,FALSE)</f>
        <v>56-64</v>
      </c>
      <c r="O760" t="str">
        <f>VLOOKUP(J760,'Customer ID'!A:D,4,FALSE)</f>
        <v>NC</v>
      </c>
    </row>
    <row r="761" spans="1:15" x14ac:dyDescent="0.3">
      <c r="A761" s="1">
        <v>43263</v>
      </c>
      <c r="B761" s="2">
        <v>0.67776620370370377</v>
      </c>
      <c r="C761" t="s">
        <v>434</v>
      </c>
      <c r="D761" t="s">
        <v>974</v>
      </c>
      <c r="E761">
        <v>2</v>
      </c>
      <c r="F761" t="s">
        <v>14</v>
      </c>
      <c r="G761">
        <v>1042</v>
      </c>
      <c r="H761" s="3">
        <v>20</v>
      </c>
      <c r="I761" s="3">
        <v>0</v>
      </c>
      <c r="J761" t="s">
        <v>975</v>
      </c>
      <c r="K761">
        <v>9.98</v>
      </c>
      <c r="L761" s="5">
        <f t="shared" si="11"/>
        <v>0.501</v>
      </c>
      <c r="M761" t="str">
        <f>VLOOKUP(J761,'Customer ID'!A:D,2,FALSE)</f>
        <v>Male</v>
      </c>
      <c r="N761" t="str">
        <f>VLOOKUP(J761,'Customer ID'!A:D,3,FALSE)</f>
        <v>18-25</v>
      </c>
      <c r="O761" t="str">
        <f>VLOOKUP(J761,'Customer ID'!A:D,4,FALSE)</f>
        <v>NC</v>
      </c>
    </row>
    <row r="762" spans="1:15" x14ac:dyDescent="0.3">
      <c r="A762" s="1">
        <v>43263</v>
      </c>
      <c r="B762" s="2">
        <v>0.6300810185185185</v>
      </c>
      <c r="C762" t="s">
        <v>682</v>
      </c>
      <c r="D762" t="s">
        <v>758</v>
      </c>
      <c r="E762">
        <v>4</v>
      </c>
      <c r="G762">
        <v>490</v>
      </c>
      <c r="H762" s="3">
        <v>20</v>
      </c>
      <c r="I762" s="3">
        <v>0</v>
      </c>
      <c r="J762" t="s">
        <v>275</v>
      </c>
      <c r="K762">
        <v>9.98</v>
      </c>
      <c r="L762" s="5">
        <f t="shared" si="11"/>
        <v>0.501</v>
      </c>
      <c r="M762" t="str">
        <f>VLOOKUP(J762,'Customer ID'!A:D,2,FALSE)</f>
        <v>Female</v>
      </c>
      <c r="N762" t="str">
        <f>VLOOKUP(J762,'Customer ID'!A:D,3,FALSE)</f>
        <v>46-55</v>
      </c>
      <c r="O762" t="str">
        <f>VLOOKUP(J762,'Customer ID'!A:D,4,FALSE)</f>
        <v>SC</v>
      </c>
    </row>
    <row r="763" spans="1:15" x14ac:dyDescent="0.3">
      <c r="A763" s="1">
        <v>43242</v>
      </c>
      <c r="B763" s="2">
        <v>0.60962962962962963</v>
      </c>
      <c r="C763" t="s">
        <v>32</v>
      </c>
      <c r="D763" t="s">
        <v>976</v>
      </c>
      <c r="E763">
        <v>1</v>
      </c>
      <c r="F763" t="s">
        <v>14</v>
      </c>
      <c r="G763">
        <v>1190</v>
      </c>
      <c r="H763" s="3">
        <v>20</v>
      </c>
      <c r="I763" s="3">
        <v>0</v>
      </c>
      <c r="J763" t="s">
        <v>977</v>
      </c>
      <c r="K763">
        <v>9.98</v>
      </c>
      <c r="L763" s="5">
        <f t="shared" si="11"/>
        <v>0.501</v>
      </c>
      <c r="M763" t="str">
        <f>VLOOKUP(J763,'Customer ID'!A:D,2,FALSE)</f>
        <v>Female</v>
      </c>
      <c r="N763" t="str">
        <f>VLOOKUP(J763,'Customer ID'!A:D,3,FALSE)</f>
        <v>36-45</v>
      </c>
      <c r="O763" t="str">
        <f>VLOOKUP(J763,'Customer ID'!A:D,4,FALSE)</f>
        <v>SC</v>
      </c>
    </row>
    <row r="764" spans="1:15" x14ac:dyDescent="0.3">
      <c r="A764" s="1">
        <v>43239</v>
      </c>
      <c r="B764" s="2">
        <v>0.54876157407407411</v>
      </c>
      <c r="C764" t="s">
        <v>136</v>
      </c>
      <c r="D764" t="s">
        <v>960</v>
      </c>
      <c r="E764">
        <v>1</v>
      </c>
      <c r="F764" t="s">
        <v>560</v>
      </c>
      <c r="G764">
        <v>1060</v>
      </c>
      <c r="H764" s="3">
        <v>20</v>
      </c>
      <c r="I764" s="3">
        <v>0</v>
      </c>
      <c r="J764" t="s">
        <v>978</v>
      </c>
      <c r="K764">
        <v>9.98</v>
      </c>
      <c r="L764" s="5">
        <f t="shared" si="11"/>
        <v>0.501</v>
      </c>
      <c r="M764" t="str">
        <f>VLOOKUP(J764,'Customer ID'!A:D,2,FALSE)</f>
        <v>Female</v>
      </c>
      <c r="N764" t="str">
        <f>VLOOKUP(J764,'Customer ID'!A:D,3,FALSE)</f>
        <v>46-55</v>
      </c>
      <c r="O764" t="str">
        <f>VLOOKUP(J764,'Customer ID'!A:D,4,FALSE)</f>
        <v>SC</v>
      </c>
    </row>
    <row r="765" spans="1:15" x14ac:dyDescent="0.3">
      <c r="A765" s="1">
        <v>43224</v>
      </c>
      <c r="B765" s="2">
        <v>0.78082175925925934</v>
      </c>
      <c r="C765" t="s">
        <v>136</v>
      </c>
      <c r="D765" t="s">
        <v>137</v>
      </c>
      <c r="E765">
        <v>1</v>
      </c>
      <c r="F765" t="s">
        <v>14</v>
      </c>
      <c r="G765">
        <v>764</v>
      </c>
      <c r="H765" s="3">
        <v>20</v>
      </c>
      <c r="I765" s="3">
        <v>-3</v>
      </c>
      <c r="J765" t="s">
        <v>979</v>
      </c>
      <c r="K765">
        <v>9.98</v>
      </c>
      <c r="L765" s="5">
        <f t="shared" si="11"/>
        <v>0.501</v>
      </c>
      <c r="M765" t="str">
        <f>VLOOKUP(J765,'Customer ID'!A:D,2,FALSE)</f>
        <v>Female</v>
      </c>
      <c r="N765" t="str">
        <f>VLOOKUP(J765,'Customer ID'!A:D,3,FALSE)</f>
        <v>56-64</v>
      </c>
      <c r="O765" t="str">
        <f>VLOOKUP(J765,'Customer ID'!A:D,4,FALSE)</f>
        <v>TN</v>
      </c>
    </row>
    <row r="766" spans="1:15" x14ac:dyDescent="0.3">
      <c r="A766" s="1">
        <v>43215</v>
      </c>
      <c r="B766" s="2">
        <v>0.68967592592592597</v>
      </c>
      <c r="C766" t="s">
        <v>136</v>
      </c>
      <c r="D766" t="s">
        <v>137</v>
      </c>
      <c r="E766">
        <v>1</v>
      </c>
      <c r="F766" t="s">
        <v>14</v>
      </c>
      <c r="G766">
        <v>764</v>
      </c>
      <c r="H766" s="3">
        <v>20</v>
      </c>
      <c r="I766" s="3">
        <v>0</v>
      </c>
      <c r="J766" t="s">
        <v>980</v>
      </c>
      <c r="K766">
        <v>9.98</v>
      </c>
      <c r="L766" s="5">
        <f t="shared" si="11"/>
        <v>0.501</v>
      </c>
      <c r="M766" t="str">
        <f>VLOOKUP(J766,'Customer ID'!A:D,2,FALSE)</f>
        <v>Female</v>
      </c>
      <c r="N766" t="str">
        <f>VLOOKUP(J766,'Customer ID'!A:D,3,FALSE)</f>
        <v>64+</v>
      </c>
      <c r="O766" t="str">
        <f>VLOOKUP(J766,'Customer ID'!A:D,4,FALSE)</f>
        <v>VA</v>
      </c>
    </row>
    <row r="767" spans="1:15" x14ac:dyDescent="0.3">
      <c r="A767" s="1">
        <v>43197</v>
      </c>
      <c r="B767" s="2">
        <v>0.78622685185185182</v>
      </c>
      <c r="C767" t="s">
        <v>136</v>
      </c>
      <c r="D767" t="s">
        <v>137</v>
      </c>
      <c r="E767">
        <v>1</v>
      </c>
      <c r="F767" t="s">
        <v>14</v>
      </c>
      <c r="G767">
        <v>764</v>
      </c>
      <c r="H767" s="3">
        <v>20</v>
      </c>
      <c r="I767" s="3">
        <v>0</v>
      </c>
      <c r="J767" t="s">
        <v>981</v>
      </c>
      <c r="K767">
        <v>9.98</v>
      </c>
      <c r="L767" s="5">
        <f t="shared" si="11"/>
        <v>0.501</v>
      </c>
      <c r="M767" t="str">
        <f>VLOOKUP(J767,'Customer ID'!A:D,2,FALSE)</f>
        <v>Male</v>
      </c>
      <c r="N767" t="str">
        <f>VLOOKUP(J767,'Customer ID'!A:D,3,FALSE)</f>
        <v>18-25</v>
      </c>
      <c r="O767" t="str">
        <f>VLOOKUP(J767,'Customer ID'!A:D,4,FALSE)</f>
        <v>VA</v>
      </c>
    </row>
    <row r="768" spans="1:15" x14ac:dyDescent="0.3">
      <c r="A768" s="1">
        <v>43197</v>
      </c>
      <c r="B768" s="2">
        <v>0.75561342592592595</v>
      </c>
      <c r="C768" t="s">
        <v>39</v>
      </c>
      <c r="D768" t="s">
        <v>982</v>
      </c>
      <c r="E768">
        <v>1</v>
      </c>
      <c r="G768">
        <v>125</v>
      </c>
      <c r="H768" s="3">
        <v>20</v>
      </c>
      <c r="I768" s="3">
        <v>0</v>
      </c>
      <c r="J768" t="s">
        <v>900</v>
      </c>
      <c r="K768">
        <v>9.98</v>
      </c>
      <c r="L768" s="5">
        <f t="shared" si="11"/>
        <v>0.501</v>
      </c>
      <c r="M768" t="str">
        <f>VLOOKUP(J768,'Customer ID'!A:D,2,FALSE)</f>
        <v>Female</v>
      </c>
      <c r="N768" t="str">
        <f>VLOOKUP(J768,'Customer ID'!A:D,3,FALSE)</f>
        <v>64+</v>
      </c>
      <c r="O768" t="str">
        <f>VLOOKUP(J768,'Customer ID'!A:D,4,FALSE)</f>
        <v>VA</v>
      </c>
    </row>
    <row r="769" spans="1:15" x14ac:dyDescent="0.3">
      <c r="A769" s="1">
        <v>43193</v>
      </c>
      <c r="B769" s="2">
        <v>0.71368055555555554</v>
      </c>
      <c r="C769" t="s">
        <v>136</v>
      </c>
      <c r="D769" t="s">
        <v>294</v>
      </c>
      <c r="E769">
        <v>1</v>
      </c>
      <c r="G769">
        <v>860</v>
      </c>
      <c r="H769" s="3">
        <v>20</v>
      </c>
      <c r="I769" s="3">
        <v>0</v>
      </c>
      <c r="J769" t="s">
        <v>983</v>
      </c>
      <c r="K769">
        <v>9.98</v>
      </c>
      <c r="L769" s="5">
        <f t="shared" si="11"/>
        <v>0.501</v>
      </c>
      <c r="M769" t="str">
        <f>VLOOKUP(J769,'Customer ID'!A:D,2,FALSE)</f>
        <v>Female</v>
      </c>
      <c r="N769" t="str">
        <f>VLOOKUP(J769,'Customer ID'!A:D,3,FALSE)</f>
        <v>18-25</v>
      </c>
      <c r="O769" t="str">
        <f>VLOOKUP(J769,'Customer ID'!A:D,4,FALSE)</f>
        <v>GA</v>
      </c>
    </row>
    <row r="770" spans="1:15" x14ac:dyDescent="0.3">
      <c r="A770" s="1">
        <v>43190</v>
      </c>
      <c r="B770" s="2">
        <v>0.7828356481481481</v>
      </c>
      <c r="C770" t="s">
        <v>32</v>
      </c>
      <c r="D770" t="s">
        <v>984</v>
      </c>
      <c r="E770">
        <v>1</v>
      </c>
      <c r="G770">
        <v>678</v>
      </c>
      <c r="H770" s="3">
        <v>20</v>
      </c>
      <c r="I770" s="3">
        <v>0</v>
      </c>
      <c r="J770" t="s">
        <v>985</v>
      </c>
      <c r="K770">
        <v>9.98</v>
      </c>
      <c r="L770" s="5">
        <f t="shared" si="11"/>
        <v>0.501</v>
      </c>
      <c r="M770" t="str">
        <f>VLOOKUP(J770,'Customer ID'!A:D,2,FALSE)</f>
        <v>Female</v>
      </c>
      <c r="N770" t="str">
        <f>VLOOKUP(J770,'Customer ID'!A:D,3,FALSE)</f>
        <v>26-35</v>
      </c>
      <c r="O770" t="str">
        <f>VLOOKUP(J770,'Customer ID'!A:D,4,FALSE)</f>
        <v>FL</v>
      </c>
    </row>
    <row r="771" spans="1:15" x14ac:dyDescent="0.3">
      <c r="A771" s="1">
        <v>43161</v>
      </c>
      <c r="B771" s="2">
        <v>0.77598379629629621</v>
      </c>
      <c r="C771" t="s">
        <v>136</v>
      </c>
      <c r="D771" t="s">
        <v>986</v>
      </c>
      <c r="E771">
        <v>1</v>
      </c>
      <c r="F771" t="s">
        <v>14</v>
      </c>
      <c r="G771">
        <v>797</v>
      </c>
      <c r="H771" s="3">
        <v>20</v>
      </c>
      <c r="I771" s="3">
        <v>-2</v>
      </c>
      <c r="J771" t="s">
        <v>987</v>
      </c>
      <c r="K771">
        <v>9.98</v>
      </c>
      <c r="L771" s="5">
        <f t="shared" ref="L771:L834" si="12">(H771-K771)/H771</f>
        <v>0.501</v>
      </c>
      <c r="M771" t="str">
        <f>VLOOKUP(J771,'Customer ID'!A:D,2,FALSE)</f>
        <v>Female</v>
      </c>
      <c r="N771" t="str">
        <f>VLOOKUP(J771,'Customer ID'!A:D,3,FALSE)</f>
        <v>36-45</v>
      </c>
      <c r="O771" t="str">
        <f>VLOOKUP(J771,'Customer ID'!A:D,4,FALSE)</f>
        <v>FL</v>
      </c>
    </row>
    <row r="772" spans="1:15" x14ac:dyDescent="0.3">
      <c r="A772" s="1">
        <v>43155</v>
      </c>
      <c r="B772" s="2">
        <v>0.68879629629629635</v>
      </c>
      <c r="C772" t="s">
        <v>136</v>
      </c>
      <c r="D772" t="s">
        <v>942</v>
      </c>
      <c r="E772">
        <v>1</v>
      </c>
      <c r="F772" t="s">
        <v>14</v>
      </c>
      <c r="G772">
        <v>31</v>
      </c>
      <c r="H772" s="3">
        <v>20</v>
      </c>
      <c r="I772" s="3">
        <v>0</v>
      </c>
      <c r="J772" t="s">
        <v>396</v>
      </c>
      <c r="K772">
        <v>9.98</v>
      </c>
      <c r="L772" s="5">
        <f t="shared" si="12"/>
        <v>0.501</v>
      </c>
      <c r="M772" t="str">
        <f>VLOOKUP(J772,'Customer ID'!A:D,2,FALSE)</f>
        <v>Male</v>
      </c>
      <c r="N772" t="str">
        <f>VLOOKUP(J772,'Customer ID'!A:D,3,FALSE)</f>
        <v>26-35</v>
      </c>
      <c r="O772" t="str">
        <f>VLOOKUP(J772,'Customer ID'!A:D,4,FALSE)</f>
        <v>GA</v>
      </c>
    </row>
    <row r="773" spans="1:15" x14ac:dyDescent="0.3">
      <c r="A773" s="1">
        <v>43144</v>
      </c>
      <c r="B773" s="2">
        <v>0.79574074074074075</v>
      </c>
      <c r="C773" t="s">
        <v>136</v>
      </c>
      <c r="D773" t="s">
        <v>294</v>
      </c>
      <c r="E773">
        <v>1</v>
      </c>
      <c r="G773">
        <v>860</v>
      </c>
      <c r="H773" s="3">
        <v>20</v>
      </c>
      <c r="I773" s="3">
        <v>-3</v>
      </c>
      <c r="K773">
        <v>9.98</v>
      </c>
      <c r="L773" s="5">
        <f t="shared" si="12"/>
        <v>0.501</v>
      </c>
      <c r="M773" t="e">
        <f>VLOOKUP(J773,'Customer ID'!A:D,2,FALSE)</f>
        <v>#N/A</v>
      </c>
      <c r="N773" t="e">
        <f>VLOOKUP(J773,'Customer ID'!A:D,3,FALSE)</f>
        <v>#N/A</v>
      </c>
      <c r="O773" t="e">
        <f>VLOOKUP(J773,'Customer ID'!A:D,4,FALSE)</f>
        <v>#N/A</v>
      </c>
    </row>
    <row r="774" spans="1:15" x14ac:dyDescent="0.3">
      <c r="A774" s="1">
        <v>43133</v>
      </c>
      <c r="B774" s="2">
        <v>0.87972222222222218</v>
      </c>
      <c r="C774" t="s">
        <v>136</v>
      </c>
      <c r="D774" t="s">
        <v>294</v>
      </c>
      <c r="E774">
        <v>1</v>
      </c>
      <c r="G774">
        <v>860</v>
      </c>
      <c r="H774" s="3">
        <v>20</v>
      </c>
      <c r="I774" s="3">
        <v>-2</v>
      </c>
      <c r="K774">
        <v>9.98</v>
      </c>
      <c r="L774" s="5">
        <f t="shared" si="12"/>
        <v>0.501</v>
      </c>
      <c r="M774" t="e">
        <f>VLOOKUP(J774,'Customer ID'!A:D,2,FALSE)</f>
        <v>#N/A</v>
      </c>
      <c r="N774" t="e">
        <f>VLOOKUP(J774,'Customer ID'!A:D,3,FALSE)</f>
        <v>#N/A</v>
      </c>
      <c r="O774" t="e">
        <f>VLOOKUP(J774,'Customer ID'!A:D,4,FALSE)</f>
        <v>#N/A</v>
      </c>
    </row>
    <row r="775" spans="1:15" x14ac:dyDescent="0.3">
      <c r="A775" s="1">
        <v>43127</v>
      </c>
      <c r="B775" s="2">
        <v>0.59653935185185192</v>
      </c>
      <c r="C775" t="s">
        <v>76</v>
      </c>
      <c r="D775" t="s">
        <v>988</v>
      </c>
      <c r="E775">
        <v>1</v>
      </c>
      <c r="G775">
        <v>627</v>
      </c>
      <c r="H775" s="3">
        <v>20</v>
      </c>
      <c r="I775" s="3">
        <v>0</v>
      </c>
      <c r="J775" t="s">
        <v>989</v>
      </c>
      <c r="K775">
        <v>9.98</v>
      </c>
      <c r="L775" s="5">
        <f t="shared" si="12"/>
        <v>0.501</v>
      </c>
      <c r="M775" t="str">
        <f>VLOOKUP(J775,'Customer ID'!A:D,2,FALSE)</f>
        <v>Male</v>
      </c>
      <c r="N775" t="str">
        <f>VLOOKUP(J775,'Customer ID'!A:D,3,FALSE)</f>
        <v>26-35</v>
      </c>
      <c r="O775" t="str">
        <f>VLOOKUP(J775,'Customer ID'!A:D,4,FALSE)</f>
        <v>NC</v>
      </c>
    </row>
    <row r="776" spans="1:15" x14ac:dyDescent="0.3">
      <c r="A776" s="1">
        <v>43091</v>
      </c>
      <c r="B776" s="2">
        <v>0.68142361111111116</v>
      </c>
      <c r="C776" t="s">
        <v>136</v>
      </c>
      <c r="D776" t="s">
        <v>990</v>
      </c>
      <c r="E776">
        <v>1</v>
      </c>
      <c r="G776">
        <v>494</v>
      </c>
      <c r="H776" s="3">
        <v>20</v>
      </c>
      <c r="I776" s="3">
        <v>-3</v>
      </c>
      <c r="K776">
        <v>9.98</v>
      </c>
      <c r="L776" s="5">
        <f t="shared" si="12"/>
        <v>0.501</v>
      </c>
      <c r="M776" t="e">
        <f>VLOOKUP(J776,'Customer ID'!A:D,2,FALSE)</f>
        <v>#N/A</v>
      </c>
      <c r="N776" t="e">
        <f>VLOOKUP(J776,'Customer ID'!A:D,3,FALSE)</f>
        <v>#N/A</v>
      </c>
      <c r="O776" t="e">
        <f>VLOOKUP(J776,'Customer ID'!A:D,4,FALSE)</f>
        <v>#N/A</v>
      </c>
    </row>
    <row r="777" spans="1:15" x14ac:dyDescent="0.3">
      <c r="A777" s="1">
        <v>43091</v>
      </c>
      <c r="B777" s="2">
        <v>0.52841435185185182</v>
      </c>
      <c r="C777" t="s">
        <v>136</v>
      </c>
      <c r="D777" t="s">
        <v>137</v>
      </c>
      <c r="E777">
        <v>1</v>
      </c>
      <c r="F777" t="s">
        <v>14</v>
      </c>
      <c r="G777">
        <v>764</v>
      </c>
      <c r="H777" s="3">
        <v>20</v>
      </c>
      <c r="I777" s="3">
        <v>-3</v>
      </c>
      <c r="J777" t="s">
        <v>188</v>
      </c>
      <c r="K777">
        <v>9.98</v>
      </c>
      <c r="L777" s="5">
        <f t="shared" si="12"/>
        <v>0.501</v>
      </c>
      <c r="M777" t="str">
        <f>VLOOKUP(J777,'Customer ID'!A:D,2,FALSE)</f>
        <v>Female</v>
      </c>
      <c r="N777" t="str">
        <f>VLOOKUP(J777,'Customer ID'!A:D,3,FALSE)</f>
        <v>46-55</v>
      </c>
      <c r="O777" t="str">
        <f>VLOOKUP(J777,'Customer ID'!A:D,4,FALSE)</f>
        <v>NC</v>
      </c>
    </row>
    <row r="778" spans="1:15" x14ac:dyDescent="0.3">
      <c r="A778" s="1">
        <v>43085</v>
      </c>
      <c r="B778" s="2">
        <v>0.65743055555555563</v>
      </c>
      <c r="C778" t="s">
        <v>136</v>
      </c>
      <c r="D778" t="s">
        <v>991</v>
      </c>
      <c r="E778">
        <v>1</v>
      </c>
      <c r="G778">
        <v>276</v>
      </c>
      <c r="H778" s="3">
        <v>20</v>
      </c>
      <c r="I778" s="3">
        <v>0</v>
      </c>
      <c r="J778" t="s">
        <v>992</v>
      </c>
      <c r="K778">
        <v>9.98</v>
      </c>
      <c r="L778" s="5">
        <f t="shared" si="12"/>
        <v>0.501</v>
      </c>
      <c r="M778" t="str">
        <f>VLOOKUP(J778,'Customer ID'!A:D,2,FALSE)</f>
        <v>Female</v>
      </c>
      <c r="N778" t="str">
        <f>VLOOKUP(J778,'Customer ID'!A:D,3,FALSE)</f>
        <v>46-55</v>
      </c>
      <c r="O778" t="str">
        <f>VLOOKUP(J778,'Customer ID'!A:D,4,FALSE)</f>
        <v>NC</v>
      </c>
    </row>
    <row r="779" spans="1:15" x14ac:dyDescent="0.3">
      <c r="A779" s="1">
        <v>43085</v>
      </c>
      <c r="B779" s="2">
        <v>0.54253472222222221</v>
      </c>
      <c r="C779" t="s">
        <v>136</v>
      </c>
      <c r="D779" t="s">
        <v>137</v>
      </c>
      <c r="E779">
        <v>1</v>
      </c>
      <c r="F779" t="s">
        <v>14</v>
      </c>
      <c r="G779">
        <v>764</v>
      </c>
      <c r="H779" s="3">
        <v>20</v>
      </c>
      <c r="I779" s="3">
        <v>-3</v>
      </c>
      <c r="J779" t="s">
        <v>598</v>
      </c>
      <c r="K779">
        <v>9.98</v>
      </c>
      <c r="L779" s="5">
        <f t="shared" si="12"/>
        <v>0.501</v>
      </c>
      <c r="M779" t="str">
        <f>VLOOKUP(J779,'Customer ID'!A:D,2,FALSE)</f>
        <v>Female</v>
      </c>
      <c r="N779" t="str">
        <f>VLOOKUP(J779,'Customer ID'!A:D,3,FALSE)</f>
        <v>46-55</v>
      </c>
      <c r="O779" t="str">
        <f>VLOOKUP(J779,'Customer ID'!A:D,4,FALSE)</f>
        <v>NC</v>
      </c>
    </row>
    <row r="780" spans="1:15" x14ac:dyDescent="0.3">
      <c r="A780" s="1">
        <v>43063</v>
      </c>
      <c r="B780" s="2">
        <v>0.52726851851851853</v>
      </c>
      <c r="C780" t="s">
        <v>32</v>
      </c>
      <c r="D780" t="s">
        <v>993</v>
      </c>
      <c r="E780">
        <v>1</v>
      </c>
      <c r="G780">
        <v>510</v>
      </c>
      <c r="H780" s="3">
        <v>20</v>
      </c>
      <c r="I780" s="3">
        <v>-4</v>
      </c>
      <c r="J780" t="s">
        <v>664</v>
      </c>
      <c r="K780">
        <v>9.98</v>
      </c>
      <c r="L780" s="5">
        <f t="shared" si="12"/>
        <v>0.501</v>
      </c>
      <c r="M780" t="str">
        <f>VLOOKUP(J780,'Customer ID'!A:D,2,FALSE)</f>
        <v>Male</v>
      </c>
      <c r="N780" t="str">
        <f>VLOOKUP(J780,'Customer ID'!A:D,3,FALSE)</f>
        <v>26-35</v>
      </c>
      <c r="O780" t="str">
        <f>VLOOKUP(J780,'Customer ID'!A:D,4,FALSE)</f>
        <v>NC</v>
      </c>
    </row>
    <row r="781" spans="1:15" x14ac:dyDescent="0.3">
      <c r="A781" s="1">
        <v>43041</v>
      </c>
      <c r="B781" s="2">
        <v>0.74575231481481474</v>
      </c>
      <c r="C781" t="s">
        <v>136</v>
      </c>
      <c r="D781" t="s">
        <v>990</v>
      </c>
      <c r="E781">
        <v>1</v>
      </c>
      <c r="G781">
        <v>494</v>
      </c>
      <c r="H781" s="3">
        <v>20</v>
      </c>
      <c r="I781" s="3">
        <v>0</v>
      </c>
      <c r="J781" t="s">
        <v>512</v>
      </c>
      <c r="K781">
        <v>9.98</v>
      </c>
      <c r="L781" s="5">
        <f t="shared" si="12"/>
        <v>0.501</v>
      </c>
      <c r="M781" t="str">
        <f>VLOOKUP(J781,'Customer ID'!A:D,2,FALSE)</f>
        <v>Male</v>
      </c>
      <c r="N781" t="str">
        <f>VLOOKUP(J781,'Customer ID'!A:D,3,FALSE)</f>
        <v>26-35</v>
      </c>
      <c r="O781" t="str">
        <f>VLOOKUP(J781,'Customer ID'!A:D,4,FALSE)</f>
        <v>NC</v>
      </c>
    </row>
    <row r="782" spans="1:15" x14ac:dyDescent="0.3">
      <c r="A782" s="1">
        <v>43029</v>
      </c>
      <c r="B782" s="2">
        <v>0.59050925925925923</v>
      </c>
      <c r="C782" t="s">
        <v>136</v>
      </c>
      <c r="D782" t="s">
        <v>942</v>
      </c>
      <c r="E782">
        <v>1</v>
      </c>
      <c r="F782" t="s">
        <v>14</v>
      </c>
      <c r="G782">
        <v>31</v>
      </c>
      <c r="H782" s="3">
        <v>20</v>
      </c>
      <c r="I782" s="3">
        <v>0</v>
      </c>
      <c r="J782" t="s">
        <v>994</v>
      </c>
      <c r="K782">
        <v>9.98</v>
      </c>
      <c r="L782" s="5">
        <f t="shared" si="12"/>
        <v>0.501</v>
      </c>
      <c r="M782" t="str">
        <f>VLOOKUP(J782,'Customer ID'!A:D,2,FALSE)</f>
        <v>Male</v>
      </c>
      <c r="N782" t="str">
        <f>VLOOKUP(J782,'Customer ID'!A:D,3,FALSE)</f>
        <v>46-55</v>
      </c>
      <c r="O782" t="str">
        <f>VLOOKUP(J782,'Customer ID'!A:D,4,FALSE)</f>
        <v>NC</v>
      </c>
    </row>
    <row r="783" spans="1:15" x14ac:dyDescent="0.3">
      <c r="A783" s="1">
        <v>43257</v>
      </c>
      <c r="B783" s="2">
        <v>0.57596064814814818</v>
      </c>
      <c r="C783" t="s">
        <v>102</v>
      </c>
      <c r="D783" t="s">
        <v>644</v>
      </c>
      <c r="E783">
        <v>1</v>
      </c>
      <c r="F783" t="s">
        <v>14</v>
      </c>
      <c r="G783">
        <v>887</v>
      </c>
      <c r="H783" s="3">
        <v>19.989999999999998</v>
      </c>
      <c r="I783" s="3">
        <v>0</v>
      </c>
      <c r="J783" t="s">
        <v>454</v>
      </c>
      <c r="K783">
        <v>9.98</v>
      </c>
      <c r="L783" s="5">
        <f t="shared" si="12"/>
        <v>0.50075037518759369</v>
      </c>
      <c r="M783" t="str">
        <f>VLOOKUP(J783,'Customer ID'!A:D,2,FALSE)</f>
        <v>Female</v>
      </c>
      <c r="N783" t="str">
        <f>VLOOKUP(J783,'Customer ID'!A:D,3,FALSE)</f>
        <v>36-45</v>
      </c>
      <c r="O783" t="str">
        <f>VLOOKUP(J783,'Customer ID'!A:D,4,FALSE)</f>
        <v>GA</v>
      </c>
    </row>
    <row r="784" spans="1:15" x14ac:dyDescent="0.3">
      <c r="A784" s="1">
        <v>43239</v>
      </c>
      <c r="B784" s="2">
        <v>0.76929398148148154</v>
      </c>
      <c r="C784" t="s">
        <v>136</v>
      </c>
      <c r="D784" t="s">
        <v>779</v>
      </c>
      <c r="E784">
        <v>1</v>
      </c>
      <c r="G784">
        <v>4</v>
      </c>
      <c r="H784" s="3">
        <v>19.989999999999998</v>
      </c>
      <c r="I784" s="3">
        <v>0</v>
      </c>
      <c r="J784" t="s">
        <v>995</v>
      </c>
      <c r="K784">
        <v>9.98</v>
      </c>
      <c r="L784" s="5">
        <f t="shared" si="12"/>
        <v>0.50075037518759369</v>
      </c>
      <c r="M784" t="str">
        <f>VLOOKUP(J784,'Customer ID'!A:D,2,FALSE)</f>
        <v>Male</v>
      </c>
      <c r="N784" t="str">
        <f>VLOOKUP(J784,'Customer ID'!A:D,3,FALSE)</f>
        <v>18-25</v>
      </c>
      <c r="O784" t="str">
        <f>VLOOKUP(J784,'Customer ID'!A:D,4,FALSE)</f>
        <v>NC</v>
      </c>
    </row>
    <row r="785" spans="1:15" x14ac:dyDescent="0.3">
      <c r="A785" s="1">
        <v>43239</v>
      </c>
      <c r="B785" s="2">
        <v>0.54591435185185189</v>
      </c>
      <c r="C785" t="s">
        <v>92</v>
      </c>
      <c r="D785" t="s">
        <v>508</v>
      </c>
      <c r="E785">
        <v>1</v>
      </c>
      <c r="G785">
        <v>14</v>
      </c>
      <c r="H785" s="3">
        <v>19.989999999999998</v>
      </c>
      <c r="I785" s="3">
        <v>0</v>
      </c>
      <c r="J785" t="s">
        <v>38</v>
      </c>
      <c r="K785">
        <v>9.98</v>
      </c>
      <c r="L785" s="5">
        <f t="shared" si="12"/>
        <v>0.50075037518759369</v>
      </c>
      <c r="M785" t="str">
        <f>VLOOKUP(J785,'Customer ID'!A:D,2,FALSE)</f>
        <v>Female</v>
      </c>
      <c r="N785" t="str">
        <f>VLOOKUP(J785,'Customer ID'!A:D,3,FALSE)</f>
        <v>36-45</v>
      </c>
      <c r="O785" t="str">
        <f>VLOOKUP(J785,'Customer ID'!A:D,4,FALSE)</f>
        <v>SC</v>
      </c>
    </row>
    <row r="786" spans="1:15" x14ac:dyDescent="0.3">
      <c r="A786" s="1">
        <v>43230</v>
      </c>
      <c r="B786" s="2">
        <v>0.50907407407407412</v>
      </c>
      <c r="C786" t="s">
        <v>116</v>
      </c>
      <c r="D786" t="s">
        <v>812</v>
      </c>
      <c r="E786">
        <v>1</v>
      </c>
      <c r="G786">
        <v>162</v>
      </c>
      <c r="H786" s="3">
        <v>19.989999999999998</v>
      </c>
      <c r="I786" s="3">
        <v>0</v>
      </c>
      <c r="J786" t="s">
        <v>996</v>
      </c>
      <c r="K786">
        <v>9.98</v>
      </c>
      <c r="L786" s="5">
        <f t="shared" si="12"/>
        <v>0.50075037518759369</v>
      </c>
      <c r="M786" t="str">
        <f>VLOOKUP(J786,'Customer ID'!A:D,2,FALSE)</f>
        <v>Female</v>
      </c>
      <c r="N786" t="str">
        <f>VLOOKUP(J786,'Customer ID'!A:D,3,FALSE)</f>
        <v>36-45</v>
      </c>
      <c r="O786" t="str">
        <f>VLOOKUP(J786,'Customer ID'!A:D,4,FALSE)</f>
        <v>NC</v>
      </c>
    </row>
    <row r="787" spans="1:15" x14ac:dyDescent="0.3">
      <c r="A787" s="1">
        <v>43208</v>
      </c>
      <c r="B787" s="2">
        <v>0.55726851851851855</v>
      </c>
      <c r="C787" t="s">
        <v>136</v>
      </c>
      <c r="D787" t="s">
        <v>779</v>
      </c>
      <c r="E787">
        <v>1</v>
      </c>
      <c r="G787">
        <v>4</v>
      </c>
      <c r="H787" s="3">
        <v>19.989999999999998</v>
      </c>
      <c r="I787" s="3">
        <v>0</v>
      </c>
      <c r="K787">
        <v>9.98</v>
      </c>
      <c r="L787" s="5">
        <f t="shared" si="12"/>
        <v>0.50075037518759369</v>
      </c>
      <c r="M787" t="e">
        <f>VLOOKUP(J787,'Customer ID'!A:D,2,FALSE)</f>
        <v>#N/A</v>
      </c>
      <c r="N787" t="e">
        <f>VLOOKUP(J787,'Customer ID'!A:D,3,FALSE)</f>
        <v>#N/A</v>
      </c>
      <c r="O787" t="e">
        <f>VLOOKUP(J787,'Customer ID'!A:D,4,FALSE)</f>
        <v>#N/A</v>
      </c>
    </row>
    <row r="788" spans="1:15" x14ac:dyDescent="0.3">
      <c r="A788" s="1">
        <v>43204</v>
      </c>
      <c r="B788" s="2">
        <v>0.71019675925925929</v>
      </c>
      <c r="C788" t="s">
        <v>116</v>
      </c>
      <c r="D788" t="s">
        <v>812</v>
      </c>
      <c r="E788">
        <v>1</v>
      </c>
      <c r="G788">
        <v>162</v>
      </c>
      <c r="H788" s="3">
        <v>19.989999999999998</v>
      </c>
      <c r="I788" s="3">
        <v>-4</v>
      </c>
      <c r="J788" t="s">
        <v>997</v>
      </c>
      <c r="K788">
        <v>9.98</v>
      </c>
      <c r="L788" s="5">
        <f t="shared" si="12"/>
        <v>0.50075037518759369</v>
      </c>
      <c r="M788" t="str">
        <f>VLOOKUP(J788,'Customer ID'!A:D,2,FALSE)</f>
        <v>Female</v>
      </c>
      <c r="N788" t="str">
        <f>VLOOKUP(J788,'Customer ID'!A:D,3,FALSE)</f>
        <v>46-55</v>
      </c>
      <c r="O788" t="str">
        <f>VLOOKUP(J788,'Customer ID'!A:D,4,FALSE)</f>
        <v>SC</v>
      </c>
    </row>
    <row r="789" spans="1:15" x14ac:dyDescent="0.3">
      <c r="A789" s="1">
        <v>43201</v>
      </c>
      <c r="B789" s="2">
        <v>0.54011574074074076</v>
      </c>
      <c r="C789" t="s">
        <v>102</v>
      </c>
      <c r="D789" t="s">
        <v>998</v>
      </c>
      <c r="E789">
        <v>1</v>
      </c>
      <c r="G789">
        <v>395</v>
      </c>
      <c r="H789" s="3">
        <v>19.989999999999998</v>
      </c>
      <c r="I789" s="3">
        <v>0</v>
      </c>
      <c r="J789" t="s">
        <v>639</v>
      </c>
      <c r="K789">
        <v>9.98</v>
      </c>
      <c r="L789" s="5">
        <f t="shared" si="12"/>
        <v>0.50075037518759369</v>
      </c>
      <c r="M789" t="str">
        <f>VLOOKUP(J789,'Customer ID'!A:D,2,FALSE)</f>
        <v>Female</v>
      </c>
      <c r="N789" t="str">
        <f>VLOOKUP(J789,'Customer ID'!A:D,3,FALSE)</f>
        <v>26-35</v>
      </c>
      <c r="O789" t="str">
        <f>VLOOKUP(J789,'Customer ID'!A:D,4,FALSE)</f>
        <v>NC</v>
      </c>
    </row>
    <row r="790" spans="1:15" x14ac:dyDescent="0.3">
      <c r="A790" s="1">
        <v>43201</v>
      </c>
      <c r="B790" s="2">
        <v>0.54011574074074076</v>
      </c>
      <c r="C790" t="s">
        <v>102</v>
      </c>
      <c r="D790" t="s">
        <v>999</v>
      </c>
      <c r="E790">
        <v>1</v>
      </c>
      <c r="G790">
        <v>397</v>
      </c>
      <c r="H790" s="3">
        <v>19.989999999999998</v>
      </c>
      <c r="I790" s="3">
        <v>0</v>
      </c>
      <c r="J790" t="s">
        <v>639</v>
      </c>
      <c r="K790">
        <v>9.98</v>
      </c>
      <c r="L790" s="5">
        <f t="shared" si="12"/>
        <v>0.50075037518759369</v>
      </c>
      <c r="M790" t="str">
        <f>VLOOKUP(J790,'Customer ID'!A:D,2,FALSE)</f>
        <v>Female</v>
      </c>
      <c r="N790" t="str">
        <f>VLOOKUP(J790,'Customer ID'!A:D,3,FALSE)</f>
        <v>26-35</v>
      </c>
      <c r="O790" t="str">
        <f>VLOOKUP(J790,'Customer ID'!A:D,4,FALSE)</f>
        <v>NC</v>
      </c>
    </row>
    <row r="791" spans="1:15" x14ac:dyDescent="0.3">
      <c r="A791" s="1">
        <v>43197</v>
      </c>
      <c r="B791" s="2">
        <v>0.72074074074074079</v>
      </c>
      <c r="C791" t="s">
        <v>102</v>
      </c>
      <c r="D791" t="s">
        <v>1000</v>
      </c>
      <c r="E791">
        <v>1</v>
      </c>
      <c r="F791" t="s">
        <v>14</v>
      </c>
      <c r="G791">
        <v>846</v>
      </c>
      <c r="H791" s="3">
        <v>19.989999999999998</v>
      </c>
      <c r="I791" s="3">
        <v>-3</v>
      </c>
      <c r="J791" t="s">
        <v>1001</v>
      </c>
      <c r="K791">
        <v>9.98</v>
      </c>
      <c r="L791" s="5">
        <f t="shared" si="12"/>
        <v>0.50075037518759369</v>
      </c>
      <c r="M791" t="str">
        <f>VLOOKUP(J791,'Customer ID'!A:D,2,FALSE)</f>
        <v>Male</v>
      </c>
      <c r="N791" t="str">
        <f>VLOOKUP(J791,'Customer ID'!A:D,3,FALSE)</f>
        <v>18-25</v>
      </c>
      <c r="O791" t="str">
        <f>VLOOKUP(J791,'Customer ID'!A:D,4,FALSE)</f>
        <v>TN</v>
      </c>
    </row>
    <row r="792" spans="1:15" x14ac:dyDescent="0.3">
      <c r="A792" s="1">
        <v>43197</v>
      </c>
      <c r="B792" s="2">
        <v>0.71210648148148159</v>
      </c>
      <c r="C792" t="s">
        <v>102</v>
      </c>
      <c r="D792" t="s">
        <v>1002</v>
      </c>
      <c r="E792">
        <v>1</v>
      </c>
      <c r="F792" t="s">
        <v>14</v>
      </c>
      <c r="G792">
        <v>844</v>
      </c>
      <c r="H792" s="3">
        <v>19.989999999999998</v>
      </c>
      <c r="I792" s="3">
        <v>-3</v>
      </c>
      <c r="J792" t="s">
        <v>1003</v>
      </c>
      <c r="K792">
        <v>9.98</v>
      </c>
      <c r="L792" s="5">
        <f t="shared" si="12"/>
        <v>0.50075037518759369</v>
      </c>
      <c r="M792" t="str">
        <f>VLOOKUP(J792,'Customer ID'!A:D,2,FALSE)</f>
        <v>Female</v>
      </c>
      <c r="N792" t="str">
        <f>VLOOKUP(J792,'Customer ID'!A:D,3,FALSE)</f>
        <v>26-35</v>
      </c>
      <c r="O792" t="str">
        <f>VLOOKUP(J792,'Customer ID'!A:D,4,FALSE)</f>
        <v>VA</v>
      </c>
    </row>
    <row r="793" spans="1:15" x14ac:dyDescent="0.3">
      <c r="A793" s="1">
        <v>43196</v>
      </c>
      <c r="B793" s="2">
        <v>0.75802083333333325</v>
      </c>
      <c r="C793" t="s">
        <v>102</v>
      </c>
      <c r="D793" t="s">
        <v>1000</v>
      </c>
      <c r="E793">
        <v>1</v>
      </c>
      <c r="F793" t="s">
        <v>14</v>
      </c>
      <c r="G793">
        <v>846</v>
      </c>
      <c r="H793" s="3">
        <v>19.989999999999998</v>
      </c>
      <c r="I793" s="3">
        <v>-2</v>
      </c>
      <c r="J793" t="s">
        <v>1004</v>
      </c>
      <c r="K793">
        <v>9.98</v>
      </c>
      <c r="L793" s="5">
        <f t="shared" si="12"/>
        <v>0.50075037518759369</v>
      </c>
      <c r="M793" t="str">
        <f>VLOOKUP(J793,'Customer ID'!A:D,2,FALSE)</f>
        <v>Female</v>
      </c>
      <c r="N793" t="str">
        <f>VLOOKUP(J793,'Customer ID'!A:D,3,FALSE)</f>
        <v>18-25</v>
      </c>
      <c r="O793" t="str">
        <f>VLOOKUP(J793,'Customer ID'!A:D,4,FALSE)</f>
        <v>VA</v>
      </c>
    </row>
    <row r="794" spans="1:15" x14ac:dyDescent="0.3">
      <c r="A794" s="1">
        <v>43193</v>
      </c>
      <c r="B794" s="2">
        <v>0.69930555555555562</v>
      </c>
      <c r="C794" t="s">
        <v>116</v>
      </c>
      <c r="D794" t="s">
        <v>812</v>
      </c>
      <c r="E794">
        <v>1</v>
      </c>
      <c r="G794">
        <v>162</v>
      </c>
      <c r="H794" s="3">
        <v>19.989999999999998</v>
      </c>
      <c r="I794" s="3">
        <v>0</v>
      </c>
      <c r="K794">
        <v>9.98</v>
      </c>
      <c r="L794" s="5">
        <f t="shared" si="12"/>
        <v>0.50075037518759369</v>
      </c>
      <c r="M794" t="e">
        <f>VLOOKUP(J794,'Customer ID'!A:D,2,FALSE)</f>
        <v>#N/A</v>
      </c>
      <c r="N794" t="e">
        <f>VLOOKUP(J794,'Customer ID'!A:D,3,FALSE)</f>
        <v>#N/A</v>
      </c>
      <c r="O794" t="e">
        <f>VLOOKUP(J794,'Customer ID'!A:D,4,FALSE)</f>
        <v>#N/A</v>
      </c>
    </row>
    <row r="795" spans="1:15" x14ac:dyDescent="0.3">
      <c r="A795" s="1">
        <v>43078</v>
      </c>
      <c r="B795" s="2">
        <v>0.63509259259259265</v>
      </c>
      <c r="C795" t="s">
        <v>102</v>
      </c>
      <c r="D795" t="s">
        <v>253</v>
      </c>
      <c r="E795">
        <v>1</v>
      </c>
      <c r="G795">
        <v>396</v>
      </c>
      <c r="H795" s="3">
        <v>19.989999999999998</v>
      </c>
      <c r="I795" s="3">
        <v>0</v>
      </c>
      <c r="K795">
        <v>9.98</v>
      </c>
      <c r="L795" s="5">
        <f t="shared" si="12"/>
        <v>0.50075037518759369</v>
      </c>
      <c r="M795" t="e">
        <f>VLOOKUP(J795,'Customer ID'!A:D,2,FALSE)</f>
        <v>#N/A</v>
      </c>
      <c r="N795" t="e">
        <f>VLOOKUP(J795,'Customer ID'!A:D,3,FALSE)</f>
        <v>#N/A</v>
      </c>
      <c r="O795" t="e">
        <f>VLOOKUP(J795,'Customer ID'!A:D,4,FALSE)</f>
        <v>#N/A</v>
      </c>
    </row>
    <row r="796" spans="1:15" x14ac:dyDescent="0.3">
      <c r="A796" s="1">
        <v>43078</v>
      </c>
      <c r="B796" s="2">
        <v>0.63344907407407403</v>
      </c>
      <c r="C796" t="s">
        <v>102</v>
      </c>
      <c r="D796" t="s">
        <v>1005</v>
      </c>
      <c r="E796">
        <v>1</v>
      </c>
      <c r="G796">
        <v>400</v>
      </c>
      <c r="H796" s="3">
        <v>19.989999999999998</v>
      </c>
      <c r="I796" s="3">
        <v>0</v>
      </c>
      <c r="J796" t="s">
        <v>104</v>
      </c>
      <c r="K796">
        <v>9.98</v>
      </c>
      <c r="L796" s="5">
        <f t="shared" si="12"/>
        <v>0.50075037518759369</v>
      </c>
      <c r="M796" t="str">
        <f>VLOOKUP(J796,'Customer ID'!A:D,2,FALSE)</f>
        <v>Male</v>
      </c>
      <c r="N796" t="str">
        <f>VLOOKUP(J796,'Customer ID'!A:D,3,FALSE)</f>
        <v>46-55</v>
      </c>
      <c r="O796" t="str">
        <f>VLOOKUP(J796,'Customer ID'!A:D,4,FALSE)</f>
        <v>NC</v>
      </c>
    </row>
    <row r="797" spans="1:15" x14ac:dyDescent="0.3">
      <c r="A797" s="1">
        <v>43063</v>
      </c>
      <c r="B797" s="2">
        <v>0.79740740740740745</v>
      </c>
      <c r="C797" t="s">
        <v>102</v>
      </c>
      <c r="D797" t="s">
        <v>253</v>
      </c>
      <c r="E797">
        <v>1</v>
      </c>
      <c r="G797">
        <v>396</v>
      </c>
      <c r="H797" s="3">
        <v>19.989999999999998</v>
      </c>
      <c r="I797" s="3">
        <v>-4</v>
      </c>
      <c r="J797" t="s">
        <v>1006</v>
      </c>
      <c r="K797">
        <v>9.98</v>
      </c>
      <c r="L797" s="5">
        <f t="shared" si="12"/>
        <v>0.50075037518759369</v>
      </c>
      <c r="M797" t="str">
        <f>VLOOKUP(J797,'Customer ID'!A:D,2,FALSE)</f>
        <v>Female</v>
      </c>
      <c r="N797" t="str">
        <f>VLOOKUP(J797,'Customer ID'!A:D,3,FALSE)</f>
        <v>36-45</v>
      </c>
      <c r="O797" t="str">
        <f>VLOOKUP(J797,'Customer ID'!A:D,4,FALSE)</f>
        <v>GA</v>
      </c>
    </row>
    <row r="798" spans="1:15" x14ac:dyDescent="0.3">
      <c r="A798" s="1">
        <v>43057</v>
      </c>
      <c r="B798" s="2">
        <v>0.69204861111111116</v>
      </c>
      <c r="C798" t="s">
        <v>102</v>
      </c>
      <c r="D798" t="s">
        <v>1005</v>
      </c>
      <c r="E798">
        <v>1</v>
      </c>
      <c r="G798">
        <v>400</v>
      </c>
      <c r="H798" s="3">
        <v>19.989999999999998</v>
      </c>
      <c r="I798" s="3">
        <v>-3</v>
      </c>
      <c r="J798" t="s">
        <v>149</v>
      </c>
      <c r="K798">
        <v>9.98</v>
      </c>
      <c r="L798" s="5">
        <f t="shared" si="12"/>
        <v>0.50075037518759369</v>
      </c>
      <c r="M798" t="str">
        <f>VLOOKUP(J798,'Customer ID'!A:D,2,FALSE)</f>
        <v>Male</v>
      </c>
      <c r="N798" t="str">
        <f>VLOOKUP(J798,'Customer ID'!A:D,3,FALSE)</f>
        <v>36-45</v>
      </c>
      <c r="O798" t="str">
        <f>VLOOKUP(J798,'Customer ID'!A:D,4,FALSE)</f>
        <v>FL</v>
      </c>
    </row>
    <row r="799" spans="1:15" x14ac:dyDescent="0.3">
      <c r="A799" s="1">
        <v>43385</v>
      </c>
      <c r="B799" s="2">
        <v>0.81976851851851851</v>
      </c>
      <c r="C799" t="s">
        <v>92</v>
      </c>
      <c r="D799" t="s">
        <v>146</v>
      </c>
      <c r="E799">
        <v>1</v>
      </c>
      <c r="F799" t="s">
        <v>1007</v>
      </c>
      <c r="G799">
        <v>1723</v>
      </c>
      <c r="H799" s="3">
        <v>19</v>
      </c>
      <c r="I799" s="3">
        <v>0</v>
      </c>
      <c r="J799" t="s">
        <v>600</v>
      </c>
      <c r="K799">
        <v>9.98</v>
      </c>
      <c r="L799" s="5">
        <f t="shared" si="12"/>
        <v>0.47473684210526312</v>
      </c>
      <c r="M799" t="str">
        <f>VLOOKUP(J799,'Customer ID'!A:D,2,FALSE)</f>
        <v>Female</v>
      </c>
      <c r="N799" t="str">
        <f>VLOOKUP(J799,'Customer ID'!A:D,3,FALSE)</f>
        <v>18-25</v>
      </c>
      <c r="O799" t="str">
        <f>VLOOKUP(J799,'Customer ID'!A:D,4,FALSE)</f>
        <v>NC</v>
      </c>
    </row>
    <row r="800" spans="1:15" x14ac:dyDescent="0.3">
      <c r="A800" s="1">
        <v>43385</v>
      </c>
      <c r="B800" s="2">
        <v>0.7892824074074074</v>
      </c>
      <c r="C800" t="s">
        <v>92</v>
      </c>
      <c r="D800" t="s">
        <v>146</v>
      </c>
      <c r="E800">
        <v>1</v>
      </c>
      <c r="F800" t="s">
        <v>1008</v>
      </c>
      <c r="G800">
        <v>1722</v>
      </c>
      <c r="H800" s="3">
        <v>19</v>
      </c>
      <c r="I800" s="3">
        <v>0</v>
      </c>
      <c r="J800" t="s">
        <v>121</v>
      </c>
      <c r="K800">
        <v>9.98</v>
      </c>
      <c r="L800" s="5">
        <f t="shared" si="12"/>
        <v>0.47473684210526312</v>
      </c>
      <c r="M800" t="str">
        <f>VLOOKUP(J800,'Customer ID'!A:D,2,FALSE)</f>
        <v>Female</v>
      </c>
      <c r="N800" t="str">
        <f>VLOOKUP(J800,'Customer ID'!A:D,3,FALSE)</f>
        <v>26-35</v>
      </c>
      <c r="O800" t="str">
        <f>VLOOKUP(J800,'Customer ID'!A:D,4,FALSE)</f>
        <v>NC</v>
      </c>
    </row>
    <row r="801" spans="1:15" x14ac:dyDescent="0.3">
      <c r="A801" s="1">
        <v>43385</v>
      </c>
      <c r="B801" s="2">
        <v>0.7869560185185186</v>
      </c>
      <c r="C801" t="s">
        <v>92</v>
      </c>
      <c r="D801" t="s">
        <v>146</v>
      </c>
      <c r="E801">
        <v>1</v>
      </c>
      <c r="F801" t="s">
        <v>1009</v>
      </c>
      <c r="G801">
        <v>1725</v>
      </c>
      <c r="H801" s="3">
        <v>19</v>
      </c>
      <c r="I801" s="3">
        <v>-2.85</v>
      </c>
      <c r="K801">
        <v>9.98</v>
      </c>
      <c r="L801" s="5">
        <f t="shared" si="12"/>
        <v>0.47473684210526312</v>
      </c>
      <c r="M801" t="e">
        <f>VLOOKUP(J801,'Customer ID'!A:D,2,FALSE)</f>
        <v>#N/A</v>
      </c>
      <c r="N801" t="e">
        <f>VLOOKUP(J801,'Customer ID'!A:D,3,FALSE)</f>
        <v>#N/A</v>
      </c>
      <c r="O801" t="e">
        <f>VLOOKUP(J801,'Customer ID'!A:D,4,FALSE)</f>
        <v>#N/A</v>
      </c>
    </row>
    <row r="802" spans="1:15" x14ac:dyDescent="0.3">
      <c r="A802" s="1">
        <v>43385</v>
      </c>
      <c r="B802" s="2">
        <v>0.7777546296296296</v>
      </c>
      <c r="C802" t="s">
        <v>92</v>
      </c>
      <c r="D802" t="s">
        <v>146</v>
      </c>
      <c r="E802">
        <v>1</v>
      </c>
      <c r="F802" t="s">
        <v>1010</v>
      </c>
      <c r="G802">
        <v>766</v>
      </c>
      <c r="H802" s="3">
        <v>19</v>
      </c>
      <c r="I802" s="3">
        <v>0</v>
      </c>
      <c r="J802" t="s">
        <v>36</v>
      </c>
      <c r="K802">
        <v>9.98</v>
      </c>
      <c r="L802" s="5">
        <f t="shared" si="12"/>
        <v>0.47473684210526312</v>
      </c>
      <c r="M802" t="str">
        <f>VLOOKUP(J802,'Customer ID'!A:D,2,FALSE)</f>
        <v>Female</v>
      </c>
      <c r="N802" t="str">
        <f>VLOOKUP(J802,'Customer ID'!A:D,3,FALSE)</f>
        <v>26-35</v>
      </c>
      <c r="O802" t="str">
        <f>VLOOKUP(J802,'Customer ID'!A:D,4,FALSE)</f>
        <v>SC</v>
      </c>
    </row>
    <row r="803" spans="1:15" x14ac:dyDescent="0.3">
      <c r="A803" s="1">
        <v>43385</v>
      </c>
      <c r="B803" s="2">
        <v>0.77620370370370362</v>
      </c>
      <c r="C803" t="s">
        <v>92</v>
      </c>
      <c r="D803" t="s">
        <v>146</v>
      </c>
      <c r="E803">
        <v>1</v>
      </c>
      <c r="F803" t="s">
        <v>1007</v>
      </c>
      <c r="G803">
        <v>1723</v>
      </c>
      <c r="H803" s="3">
        <v>19</v>
      </c>
      <c r="I803" s="3">
        <v>0</v>
      </c>
      <c r="K803">
        <v>9.98</v>
      </c>
      <c r="L803" s="5">
        <f t="shared" si="12"/>
        <v>0.47473684210526312</v>
      </c>
      <c r="M803" t="e">
        <f>VLOOKUP(J803,'Customer ID'!A:D,2,FALSE)</f>
        <v>#N/A</v>
      </c>
      <c r="N803" t="e">
        <f>VLOOKUP(J803,'Customer ID'!A:D,3,FALSE)</f>
        <v>#N/A</v>
      </c>
      <c r="O803" t="e">
        <f>VLOOKUP(J803,'Customer ID'!A:D,4,FALSE)</f>
        <v>#N/A</v>
      </c>
    </row>
    <row r="804" spans="1:15" x14ac:dyDescent="0.3">
      <c r="A804" s="1">
        <v>43385</v>
      </c>
      <c r="B804" s="2">
        <v>0.65314814814814814</v>
      </c>
      <c r="C804" t="s">
        <v>32</v>
      </c>
      <c r="D804" t="s">
        <v>1011</v>
      </c>
      <c r="E804">
        <v>1</v>
      </c>
      <c r="G804">
        <v>1449</v>
      </c>
      <c r="H804" s="3">
        <v>19</v>
      </c>
      <c r="I804" s="3">
        <v>0</v>
      </c>
      <c r="J804" t="s">
        <v>699</v>
      </c>
      <c r="K804">
        <v>9.98</v>
      </c>
      <c r="L804" s="5">
        <f t="shared" si="12"/>
        <v>0.47473684210526312</v>
      </c>
      <c r="M804" t="str">
        <f>VLOOKUP(J804,'Customer ID'!A:D,2,FALSE)</f>
        <v>Female</v>
      </c>
      <c r="N804" t="str">
        <f>VLOOKUP(J804,'Customer ID'!A:D,3,FALSE)</f>
        <v>18-25</v>
      </c>
      <c r="O804" t="str">
        <f>VLOOKUP(J804,'Customer ID'!A:D,4,FALSE)</f>
        <v>GA</v>
      </c>
    </row>
    <row r="805" spans="1:15" x14ac:dyDescent="0.3">
      <c r="A805" s="1">
        <v>43384</v>
      </c>
      <c r="B805" s="2">
        <v>0.5270717592592592</v>
      </c>
      <c r="C805" t="s">
        <v>92</v>
      </c>
      <c r="D805" t="s">
        <v>146</v>
      </c>
      <c r="E805">
        <v>1</v>
      </c>
      <c r="F805" t="s">
        <v>1009</v>
      </c>
      <c r="G805">
        <v>1725</v>
      </c>
      <c r="H805" s="3">
        <v>19</v>
      </c>
      <c r="I805" s="3">
        <v>0</v>
      </c>
      <c r="K805">
        <v>9.98</v>
      </c>
      <c r="L805" s="5">
        <f t="shared" si="12"/>
        <v>0.47473684210526312</v>
      </c>
      <c r="M805" t="e">
        <f>VLOOKUP(J805,'Customer ID'!A:D,2,FALSE)</f>
        <v>#N/A</v>
      </c>
      <c r="N805" t="e">
        <f>VLOOKUP(J805,'Customer ID'!A:D,3,FALSE)</f>
        <v>#N/A</v>
      </c>
      <c r="O805" t="e">
        <f>VLOOKUP(J805,'Customer ID'!A:D,4,FALSE)</f>
        <v>#N/A</v>
      </c>
    </row>
    <row r="806" spans="1:15" x14ac:dyDescent="0.3">
      <c r="A806" s="1">
        <v>43383</v>
      </c>
      <c r="B806" s="2">
        <v>0.66260416666666666</v>
      </c>
      <c r="C806" t="s">
        <v>92</v>
      </c>
      <c r="D806" t="s">
        <v>146</v>
      </c>
      <c r="E806">
        <v>1</v>
      </c>
      <c r="F806" t="s">
        <v>1009</v>
      </c>
      <c r="G806">
        <v>1725</v>
      </c>
      <c r="H806" s="3">
        <v>19</v>
      </c>
      <c r="I806" s="3">
        <v>0</v>
      </c>
      <c r="J806" t="s">
        <v>107</v>
      </c>
      <c r="K806">
        <v>9.98</v>
      </c>
      <c r="L806" s="5">
        <f t="shared" si="12"/>
        <v>0.47473684210526312</v>
      </c>
      <c r="M806" t="str">
        <f>VLOOKUP(J806,'Customer ID'!A:D,2,FALSE)</f>
        <v>Female</v>
      </c>
      <c r="N806" t="str">
        <f>VLOOKUP(J806,'Customer ID'!A:D,3,FALSE)</f>
        <v>18-25</v>
      </c>
      <c r="O806" t="str">
        <f>VLOOKUP(J806,'Customer ID'!A:D,4,FALSE)</f>
        <v>NC</v>
      </c>
    </row>
    <row r="807" spans="1:15" x14ac:dyDescent="0.3">
      <c r="A807" s="1">
        <v>43383</v>
      </c>
      <c r="B807" s="2">
        <v>0.66260416666666666</v>
      </c>
      <c r="C807" t="s">
        <v>92</v>
      </c>
      <c r="D807" t="s">
        <v>146</v>
      </c>
      <c r="E807">
        <v>1</v>
      </c>
      <c r="F807" t="s">
        <v>1007</v>
      </c>
      <c r="G807">
        <v>1723</v>
      </c>
      <c r="H807" s="3">
        <v>19</v>
      </c>
      <c r="I807" s="3">
        <v>0</v>
      </c>
      <c r="J807" t="s">
        <v>107</v>
      </c>
      <c r="K807">
        <v>9.98</v>
      </c>
      <c r="L807" s="5">
        <f t="shared" si="12"/>
        <v>0.47473684210526312</v>
      </c>
      <c r="M807" t="str">
        <f>VLOOKUP(J807,'Customer ID'!A:D,2,FALSE)</f>
        <v>Female</v>
      </c>
      <c r="N807" t="str">
        <f>VLOOKUP(J807,'Customer ID'!A:D,3,FALSE)</f>
        <v>18-25</v>
      </c>
      <c r="O807" t="str">
        <f>VLOOKUP(J807,'Customer ID'!A:D,4,FALSE)</f>
        <v>NC</v>
      </c>
    </row>
    <row r="808" spans="1:15" x14ac:dyDescent="0.3">
      <c r="A808" s="1">
        <v>43383</v>
      </c>
      <c r="B808" s="2">
        <v>0.63606481481481481</v>
      </c>
      <c r="C808" t="s">
        <v>92</v>
      </c>
      <c r="D808" t="s">
        <v>146</v>
      </c>
      <c r="E808">
        <v>1</v>
      </c>
      <c r="F808" t="s">
        <v>1007</v>
      </c>
      <c r="G808">
        <v>1723</v>
      </c>
      <c r="H808" s="3">
        <v>19</v>
      </c>
      <c r="I808" s="3">
        <v>-2.85</v>
      </c>
      <c r="K808">
        <v>9.98</v>
      </c>
      <c r="L808" s="5">
        <f t="shared" si="12"/>
        <v>0.47473684210526312</v>
      </c>
      <c r="M808" t="e">
        <f>VLOOKUP(J808,'Customer ID'!A:D,2,FALSE)</f>
        <v>#N/A</v>
      </c>
      <c r="N808" t="e">
        <f>VLOOKUP(J808,'Customer ID'!A:D,3,FALSE)</f>
        <v>#N/A</v>
      </c>
      <c r="O808" t="e">
        <f>VLOOKUP(J808,'Customer ID'!A:D,4,FALSE)</f>
        <v>#N/A</v>
      </c>
    </row>
    <row r="809" spans="1:15" x14ac:dyDescent="0.3">
      <c r="A809" s="1">
        <v>43382</v>
      </c>
      <c r="B809" s="2">
        <v>0.69751157407407405</v>
      </c>
      <c r="C809" t="s">
        <v>92</v>
      </c>
      <c r="D809" t="s">
        <v>146</v>
      </c>
      <c r="E809">
        <v>1</v>
      </c>
      <c r="F809" t="s">
        <v>1008</v>
      </c>
      <c r="G809">
        <v>1722</v>
      </c>
      <c r="H809" s="3">
        <v>19</v>
      </c>
      <c r="I809" s="3">
        <v>-2.85</v>
      </c>
      <c r="J809" t="s">
        <v>1012</v>
      </c>
      <c r="K809">
        <v>9.98</v>
      </c>
      <c r="L809" s="5">
        <f t="shared" si="12"/>
        <v>0.47473684210526312</v>
      </c>
      <c r="M809" t="str">
        <f>VLOOKUP(J809,'Customer ID'!A:D,2,FALSE)</f>
        <v>Male</v>
      </c>
      <c r="N809" t="str">
        <f>VLOOKUP(J809,'Customer ID'!A:D,3,FALSE)</f>
        <v>46-55</v>
      </c>
      <c r="O809" t="str">
        <f>VLOOKUP(J809,'Customer ID'!A:D,4,FALSE)</f>
        <v>NC</v>
      </c>
    </row>
    <row r="810" spans="1:15" x14ac:dyDescent="0.3">
      <c r="A810" s="1">
        <v>43363</v>
      </c>
      <c r="B810" s="2">
        <v>0.54710648148148155</v>
      </c>
      <c r="C810" t="s">
        <v>92</v>
      </c>
      <c r="D810" t="s">
        <v>146</v>
      </c>
      <c r="E810">
        <v>1</v>
      </c>
      <c r="F810" t="s">
        <v>14</v>
      </c>
      <c r="G810">
        <v>766</v>
      </c>
      <c r="H810" s="3">
        <v>19</v>
      </c>
      <c r="I810" s="3">
        <v>0</v>
      </c>
      <c r="K810">
        <v>9.98</v>
      </c>
      <c r="L810" s="5">
        <f t="shared" si="12"/>
        <v>0.47473684210526312</v>
      </c>
      <c r="M810" t="e">
        <f>VLOOKUP(J810,'Customer ID'!A:D,2,FALSE)</f>
        <v>#N/A</v>
      </c>
      <c r="N810" t="e">
        <f>VLOOKUP(J810,'Customer ID'!A:D,3,FALSE)</f>
        <v>#N/A</v>
      </c>
      <c r="O810" t="e">
        <f>VLOOKUP(J810,'Customer ID'!A:D,4,FALSE)</f>
        <v>#N/A</v>
      </c>
    </row>
    <row r="811" spans="1:15" x14ac:dyDescent="0.3">
      <c r="A811" s="1">
        <v>43356</v>
      </c>
      <c r="B811" s="2">
        <v>0.58503472222222219</v>
      </c>
      <c r="C811" t="s">
        <v>32</v>
      </c>
      <c r="D811" t="s">
        <v>1013</v>
      </c>
      <c r="E811">
        <v>1</v>
      </c>
      <c r="F811" t="s">
        <v>14</v>
      </c>
      <c r="G811">
        <v>1481</v>
      </c>
      <c r="H811" s="3">
        <v>19</v>
      </c>
      <c r="I811" s="3">
        <v>-2.85</v>
      </c>
      <c r="J811" t="s">
        <v>1014</v>
      </c>
      <c r="K811">
        <v>9.98</v>
      </c>
      <c r="L811" s="5">
        <f t="shared" si="12"/>
        <v>0.47473684210526312</v>
      </c>
      <c r="M811" t="str">
        <f>VLOOKUP(J811,'Customer ID'!A:D,2,FALSE)</f>
        <v>Male</v>
      </c>
      <c r="N811" t="str">
        <f>VLOOKUP(J811,'Customer ID'!A:D,3,FALSE)</f>
        <v>56-64</v>
      </c>
      <c r="O811" t="str">
        <f>VLOOKUP(J811,'Customer ID'!A:D,4,FALSE)</f>
        <v>NC</v>
      </c>
    </row>
    <row r="812" spans="1:15" x14ac:dyDescent="0.3">
      <c r="A812" s="1">
        <v>43344</v>
      </c>
      <c r="B812" s="2">
        <v>0.5423958333333333</v>
      </c>
      <c r="C812" t="s">
        <v>39</v>
      </c>
      <c r="D812" t="s">
        <v>1015</v>
      </c>
      <c r="E812">
        <v>1</v>
      </c>
      <c r="G812">
        <v>921</v>
      </c>
      <c r="H812" s="3">
        <v>19</v>
      </c>
      <c r="I812" s="3">
        <v>0</v>
      </c>
      <c r="J812" t="s">
        <v>1016</v>
      </c>
      <c r="K812">
        <v>9.98</v>
      </c>
      <c r="L812" s="5">
        <f t="shared" si="12"/>
        <v>0.47473684210526312</v>
      </c>
      <c r="M812" t="str">
        <f>VLOOKUP(J812,'Customer ID'!A:D,2,FALSE)</f>
        <v>Female</v>
      </c>
      <c r="N812" t="str">
        <f>VLOOKUP(J812,'Customer ID'!A:D,3,FALSE)</f>
        <v>18-25</v>
      </c>
      <c r="O812" t="str">
        <f>VLOOKUP(J812,'Customer ID'!A:D,4,FALSE)</f>
        <v>NC</v>
      </c>
    </row>
    <row r="813" spans="1:15" x14ac:dyDescent="0.3">
      <c r="A813" s="1">
        <v>43344</v>
      </c>
      <c r="B813" s="2">
        <v>0.52255787037037038</v>
      </c>
      <c r="C813" t="s">
        <v>62</v>
      </c>
      <c r="D813" t="s">
        <v>328</v>
      </c>
      <c r="E813">
        <v>1</v>
      </c>
      <c r="F813" t="s">
        <v>14</v>
      </c>
      <c r="G813">
        <v>1046</v>
      </c>
      <c r="H813" s="3">
        <v>19</v>
      </c>
      <c r="I813" s="3">
        <v>-3.8</v>
      </c>
      <c r="J813" t="s">
        <v>744</v>
      </c>
      <c r="K813">
        <v>9.98</v>
      </c>
      <c r="L813" s="5">
        <f t="shared" si="12"/>
        <v>0.47473684210526312</v>
      </c>
      <c r="M813" t="str">
        <f>VLOOKUP(J813,'Customer ID'!A:D,2,FALSE)</f>
        <v>Female</v>
      </c>
      <c r="N813" t="str">
        <f>VLOOKUP(J813,'Customer ID'!A:D,3,FALSE)</f>
        <v>26-35</v>
      </c>
      <c r="O813" t="str">
        <f>VLOOKUP(J813,'Customer ID'!A:D,4,FALSE)</f>
        <v>GA</v>
      </c>
    </row>
    <row r="814" spans="1:15" x14ac:dyDescent="0.3">
      <c r="A814" s="1">
        <v>43343</v>
      </c>
      <c r="B814" s="2">
        <v>0.57347222222222227</v>
      </c>
      <c r="C814" t="s">
        <v>537</v>
      </c>
      <c r="D814" t="s">
        <v>1017</v>
      </c>
      <c r="E814">
        <v>1</v>
      </c>
      <c r="F814" t="s">
        <v>1018</v>
      </c>
      <c r="G814">
        <v>941</v>
      </c>
      <c r="H814" s="3">
        <v>19</v>
      </c>
      <c r="I814" s="3">
        <v>0</v>
      </c>
      <c r="K814">
        <v>9.98</v>
      </c>
      <c r="L814" s="5">
        <f t="shared" si="12"/>
        <v>0.47473684210526312</v>
      </c>
      <c r="M814" t="e">
        <f>VLOOKUP(J814,'Customer ID'!A:D,2,FALSE)</f>
        <v>#N/A</v>
      </c>
      <c r="N814" t="e">
        <f>VLOOKUP(J814,'Customer ID'!A:D,3,FALSE)</f>
        <v>#N/A</v>
      </c>
      <c r="O814" t="e">
        <f>VLOOKUP(J814,'Customer ID'!A:D,4,FALSE)</f>
        <v>#N/A</v>
      </c>
    </row>
    <row r="815" spans="1:15" x14ac:dyDescent="0.3">
      <c r="A815" s="1">
        <v>43333</v>
      </c>
      <c r="B815" s="2">
        <v>0.60434027777777777</v>
      </c>
      <c r="C815" t="s">
        <v>39</v>
      </c>
      <c r="D815" t="s">
        <v>1019</v>
      </c>
      <c r="E815">
        <v>1</v>
      </c>
      <c r="G815">
        <v>1548</v>
      </c>
      <c r="H815" s="3">
        <v>19</v>
      </c>
      <c r="I815" s="3">
        <v>0</v>
      </c>
      <c r="J815" t="s">
        <v>1020</v>
      </c>
      <c r="K815">
        <v>9.98</v>
      </c>
      <c r="L815" s="5">
        <f t="shared" si="12"/>
        <v>0.47473684210526312</v>
      </c>
      <c r="M815" t="str">
        <f>VLOOKUP(J815,'Customer ID'!A:D,2,FALSE)</f>
        <v>Female</v>
      </c>
      <c r="N815" t="str">
        <f>VLOOKUP(J815,'Customer ID'!A:D,3,FALSE)</f>
        <v>26-35</v>
      </c>
      <c r="O815" t="str">
        <f>VLOOKUP(J815,'Customer ID'!A:D,4,FALSE)</f>
        <v>SC</v>
      </c>
    </row>
    <row r="816" spans="1:15" x14ac:dyDescent="0.3">
      <c r="A816" s="1">
        <v>43326</v>
      </c>
      <c r="B816" s="2">
        <v>0.69059027777777782</v>
      </c>
      <c r="C816" t="s">
        <v>245</v>
      </c>
      <c r="D816" t="s">
        <v>1021</v>
      </c>
      <c r="E816">
        <v>1</v>
      </c>
      <c r="F816" t="s">
        <v>14</v>
      </c>
      <c r="G816">
        <v>1515</v>
      </c>
      <c r="H816" s="3">
        <v>19</v>
      </c>
      <c r="I816" s="3">
        <v>0</v>
      </c>
      <c r="J816" t="s">
        <v>1022</v>
      </c>
      <c r="K816">
        <v>9.98</v>
      </c>
      <c r="L816" s="5">
        <f t="shared" si="12"/>
        <v>0.47473684210526312</v>
      </c>
      <c r="M816" t="str">
        <f>VLOOKUP(J816,'Customer ID'!A:D,2,FALSE)</f>
        <v>Female</v>
      </c>
      <c r="N816" t="str">
        <f>VLOOKUP(J816,'Customer ID'!A:D,3,FALSE)</f>
        <v>36-45</v>
      </c>
      <c r="O816" t="str">
        <f>VLOOKUP(J816,'Customer ID'!A:D,4,FALSE)</f>
        <v>SC</v>
      </c>
    </row>
    <row r="817" spans="1:15" x14ac:dyDescent="0.3">
      <c r="A817" s="1">
        <v>43316</v>
      </c>
      <c r="B817" s="2">
        <v>0.7556018518518518</v>
      </c>
      <c r="C817" t="s">
        <v>39</v>
      </c>
      <c r="D817" t="s">
        <v>1023</v>
      </c>
      <c r="E817">
        <v>1</v>
      </c>
      <c r="F817" t="s">
        <v>14</v>
      </c>
      <c r="G817">
        <v>803</v>
      </c>
      <c r="H817" s="3">
        <v>19</v>
      </c>
      <c r="I817" s="3">
        <v>0</v>
      </c>
      <c r="J817" t="s">
        <v>1024</v>
      </c>
      <c r="K817">
        <v>9.98</v>
      </c>
      <c r="L817" s="5">
        <f t="shared" si="12"/>
        <v>0.47473684210526312</v>
      </c>
      <c r="M817" t="str">
        <f>VLOOKUP(J817,'Customer ID'!A:D,2,FALSE)</f>
        <v>Male</v>
      </c>
      <c r="N817" t="str">
        <f>VLOOKUP(J817,'Customer ID'!A:D,3,FALSE)</f>
        <v>46-55</v>
      </c>
      <c r="O817" t="str">
        <f>VLOOKUP(J817,'Customer ID'!A:D,4,FALSE)</f>
        <v>SC</v>
      </c>
    </row>
    <row r="818" spans="1:15" x14ac:dyDescent="0.3">
      <c r="A818" s="1">
        <v>43308</v>
      </c>
      <c r="B818" s="2">
        <v>0.57179398148148153</v>
      </c>
      <c r="C818" t="s">
        <v>32</v>
      </c>
      <c r="D818" t="s">
        <v>1025</v>
      </c>
      <c r="E818">
        <v>1</v>
      </c>
      <c r="G818">
        <v>1454</v>
      </c>
      <c r="H818" s="3">
        <v>19</v>
      </c>
      <c r="I818" s="3">
        <v>0</v>
      </c>
      <c r="J818" t="s">
        <v>266</v>
      </c>
      <c r="K818">
        <v>9.98</v>
      </c>
      <c r="L818" s="5">
        <f t="shared" si="12"/>
        <v>0.47473684210526312</v>
      </c>
      <c r="M818" t="str">
        <f>VLOOKUP(J818,'Customer ID'!A:D,2,FALSE)</f>
        <v>Female</v>
      </c>
      <c r="N818" t="str">
        <f>VLOOKUP(J818,'Customer ID'!A:D,3,FALSE)</f>
        <v>26-35</v>
      </c>
      <c r="O818" t="str">
        <f>VLOOKUP(J818,'Customer ID'!A:D,4,FALSE)</f>
        <v>NC</v>
      </c>
    </row>
    <row r="819" spans="1:15" x14ac:dyDescent="0.3">
      <c r="A819" s="1">
        <v>43305</v>
      </c>
      <c r="B819" s="2">
        <v>0.5669791666666667</v>
      </c>
      <c r="C819" t="s">
        <v>92</v>
      </c>
      <c r="D819" t="s">
        <v>146</v>
      </c>
      <c r="E819">
        <v>1</v>
      </c>
      <c r="F819" t="s">
        <v>14</v>
      </c>
      <c r="G819">
        <v>766</v>
      </c>
      <c r="H819" s="3">
        <v>19</v>
      </c>
      <c r="I819" s="3">
        <v>0</v>
      </c>
      <c r="J819" t="s">
        <v>1026</v>
      </c>
      <c r="K819">
        <v>9.98</v>
      </c>
      <c r="L819" s="5">
        <f t="shared" si="12"/>
        <v>0.47473684210526312</v>
      </c>
      <c r="M819" t="str">
        <f>VLOOKUP(J819,'Customer ID'!A:D,2,FALSE)</f>
        <v>Female</v>
      </c>
      <c r="N819" t="str">
        <f>VLOOKUP(J819,'Customer ID'!A:D,3,FALSE)</f>
        <v>64+</v>
      </c>
      <c r="O819" t="str">
        <f>VLOOKUP(J819,'Customer ID'!A:D,4,FALSE)</f>
        <v>VA</v>
      </c>
    </row>
    <row r="820" spans="1:15" x14ac:dyDescent="0.3">
      <c r="A820" s="1">
        <v>43300</v>
      </c>
      <c r="B820" s="2">
        <v>0.67988425925925933</v>
      </c>
      <c r="C820" t="s">
        <v>32</v>
      </c>
      <c r="D820" t="s">
        <v>1027</v>
      </c>
      <c r="E820">
        <v>1</v>
      </c>
      <c r="G820">
        <v>1379</v>
      </c>
      <c r="H820" s="3">
        <v>19</v>
      </c>
      <c r="I820" s="3">
        <v>0</v>
      </c>
      <c r="J820" t="s">
        <v>198</v>
      </c>
      <c r="K820">
        <v>9.98</v>
      </c>
      <c r="L820" s="5">
        <f t="shared" si="12"/>
        <v>0.47473684210526312</v>
      </c>
      <c r="M820" t="str">
        <f>VLOOKUP(J820,'Customer ID'!A:D,2,FALSE)</f>
        <v>Female</v>
      </c>
      <c r="N820" t="str">
        <f>VLOOKUP(J820,'Customer ID'!A:D,3,FALSE)</f>
        <v>36-45</v>
      </c>
      <c r="O820" t="str">
        <f>VLOOKUP(J820,'Customer ID'!A:D,4,FALSE)</f>
        <v>NC</v>
      </c>
    </row>
    <row r="821" spans="1:15" x14ac:dyDescent="0.3">
      <c r="A821" s="1">
        <v>43291</v>
      </c>
      <c r="B821" s="2">
        <v>0.72881944444444446</v>
      </c>
      <c r="C821" t="s">
        <v>32</v>
      </c>
      <c r="D821" t="s">
        <v>1028</v>
      </c>
      <c r="E821">
        <v>1</v>
      </c>
      <c r="G821">
        <v>1366</v>
      </c>
      <c r="H821" s="3">
        <v>19</v>
      </c>
      <c r="I821" s="3">
        <v>0</v>
      </c>
      <c r="J821" t="s">
        <v>36</v>
      </c>
      <c r="K821">
        <v>9.98</v>
      </c>
      <c r="L821" s="5">
        <f t="shared" si="12"/>
        <v>0.47473684210526312</v>
      </c>
      <c r="M821" t="str">
        <f>VLOOKUP(J821,'Customer ID'!A:D,2,FALSE)</f>
        <v>Female</v>
      </c>
      <c r="N821" t="str">
        <f>VLOOKUP(J821,'Customer ID'!A:D,3,FALSE)</f>
        <v>26-35</v>
      </c>
      <c r="O821" t="str">
        <f>VLOOKUP(J821,'Customer ID'!A:D,4,FALSE)</f>
        <v>SC</v>
      </c>
    </row>
    <row r="822" spans="1:15" x14ac:dyDescent="0.3">
      <c r="A822" s="1">
        <v>43288</v>
      </c>
      <c r="B822" s="2">
        <v>0.65377314814814813</v>
      </c>
      <c r="C822" t="s">
        <v>32</v>
      </c>
      <c r="D822" t="s">
        <v>1029</v>
      </c>
      <c r="E822">
        <v>1</v>
      </c>
      <c r="G822">
        <v>462</v>
      </c>
      <c r="H822" s="3">
        <v>19</v>
      </c>
      <c r="I822" s="3">
        <v>-2.85</v>
      </c>
      <c r="J822" t="s">
        <v>1030</v>
      </c>
      <c r="K822">
        <v>9.98</v>
      </c>
      <c r="L822" s="5">
        <f t="shared" si="12"/>
        <v>0.47473684210526312</v>
      </c>
      <c r="M822" t="str">
        <f>VLOOKUP(J822,'Customer ID'!A:D,2,FALSE)</f>
        <v>Female</v>
      </c>
      <c r="N822" t="str">
        <f>VLOOKUP(J822,'Customer ID'!A:D,3,FALSE)</f>
        <v>18-25</v>
      </c>
      <c r="O822" t="str">
        <f>VLOOKUP(J822,'Customer ID'!A:D,4,FALSE)</f>
        <v>GA</v>
      </c>
    </row>
    <row r="823" spans="1:15" x14ac:dyDescent="0.3">
      <c r="A823" s="1">
        <v>43285</v>
      </c>
      <c r="B823" s="2">
        <v>0.69468750000000001</v>
      </c>
      <c r="C823" t="s">
        <v>39</v>
      </c>
      <c r="D823" t="s">
        <v>1015</v>
      </c>
      <c r="E823">
        <v>1</v>
      </c>
      <c r="G823">
        <v>921</v>
      </c>
      <c r="H823" s="3">
        <v>19</v>
      </c>
      <c r="I823" s="3">
        <v>0</v>
      </c>
      <c r="J823" t="s">
        <v>1031</v>
      </c>
      <c r="K823">
        <v>9.98</v>
      </c>
      <c r="L823" s="5">
        <f t="shared" si="12"/>
        <v>0.47473684210526312</v>
      </c>
      <c r="M823" t="str">
        <f>VLOOKUP(J823,'Customer ID'!A:D,2,FALSE)</f>
        <v>Male</v>
      </c>
      <c r="N823" t="str">
        <f>VLOOKUP(J823,'Customer ID'!A:D,3,FALSE)</f>
        <v>26-35</v>
      </c>
      <c r="O823" t="str">
        <f>VLOOKUP(J823,'Customer ID'!A:D,4,FALSE)</f>
        <v>FL</v>
      </c>
    </row>
    <row r="824" spans="1:15" x14ac:dyDescent="0.3">
      <c r="A824" s="1">
        <v>43246</v>
      </c>
      <c r="B824" s="2">
        <v>0.58728009259259262</v>
      </c>
      <c r="C824" t="s">
        <v>39</v>
      </c>
      <c r="D824" t="s">
        <v>1032</v>
      </c>
      <c r="E824">
        <v>1</v>
      </c>
      <c r="F824" t="s">
        <v>14</v>
      </c>
      <c r="G824">
        <v>1245</v>
      </c>
      <c r="H824" s="3">
        <v>19</v>
      </c>
      <c r="I824" s="3">
        <v>0</v>
      </c>
      <c r="J824" t="s">
        <v>1033</v>
      </c>
      <c r="K824">
        <v>9.98</v>
      </c>
      <c r="L824" s="5">
        <f t="shared" si="12"/>
        <v>0.47473684210526312</v>
      </c>
      <c r="M824" t="str">
        <f>VLOOKUP(J824,'Customer ID'!A:D,2,FALSE)</f>
        <v>Male</v>
      </c>
      <c r="N824" t="str">
        <f>VLOOKUP(J824,'Customer ID'!A:D,3,FALSE)</f>
        <v>36-45</v>
      </c>
      <c r="O824" t="str">
        <f>VLOOKUP(J824,'Customer ID'!A:D,4,FALSE)</f>
        <v>FL</v>
      </c>
    </row>
    <row r="825" spans="1:15" x14ac:dyDescent="0.3">
      <c r="A825" s="1">
        <v>43238</v>
      </c>
      <c r="B825" s="2">
        <v>0.66655092592592591</v>
      </c>
      <c r="C825" t="s">
        <v>32</v>
      </c>
      <c r="D825" t="s">
        <v>1034</v>
      </c>
      <c r="E825">
        <v>1</v>
      </c>
      <c r="F825" t="s">
        <v>14</v>
      </c>
      <c r="G825">
        <v>975</v>
      </c>
      <c r="H825" s="3">
        <v>19</v>
      </c>
      <c r="I825" s="3">
        <v>0</v>
      </c>
      <c r="J825" t="s">
        <v>277</v>
      </c>
      <c r="K825">
        <v>9.98</v>
      </c>
      <c r="L825" s="5">
        <f t="shared" si="12"/>
        <v>0.47473684210526312</v>
      </c>
      <c r="M825" t="str">
        <f>VLOOKUP(J825,'Customer ID'!A:D,2,FALSE)</f>
        <v>Female</v>
      </c>
      <c r="N825" t="str">
        <f>VLOOKUP(J825,'Customer ID'!A:D,3,FALSE)</f>
        <v>18-25</v>
      </c>
      <c r="O825" t="str">
        <f>VLOOKUP(J825,'Customer ID'!A:D,4,FALSE)</f>
        <v>TN</v>
      </c>
    </row>
    <row r="826" spans="1:15" x14ac:dyDescent="0.3">
      <c r="A826" s="1">
        <v>43228</v>
      </c>
      <c r="B826" s="2">
        <v>0.70519675925925929</v>
      </c>
      <c r="C826" t="s">
        <v>92</v>
      </c>
      <c r="D826" t="s">
        <v>146</v>
      </c>
      <c r="E826">
        <v>1</v>
      </c>
      <c r="F826" t="s">
        <v>14</v>
      </c>
      <c r="G826">
        <v>766</v>
      </c>
      <c r="H826" s="3">
        <v>19</v>
      </c>
      <c r="I826" s="3">
        <v>0</v>
      </c>
      <c r="J826" t="s">
        <v>36</v>
      </c>
      <c r="K826">
        <v>9.98</v>
      </c>
      <c r="L826" s="5">
        <f t="shared" si="12"/>
        <v>0.47473684210526312</v>
      </c>
      <c r="M826" t="str">
        <f>VLOOKUP(J826,'Customer ID'!A:D,2,FALSE)</f>
        <v>Female</v>
      </c>
      <c r="N826" t="str">
        <f>VLOOKUP(J826,'Customer ID'!A:D,3,FALSE)</f>
        <v>26-35</v>
      </c>
      <c r="O826" t="str">
        <f>VLOOKUP(J826,'Customer ID'!A:D,4,FALSE)</f>
        <v>SC</v>
      </c>
    </row>
    <row r="827" spans="1:15" x14ac:dyDescent="0.3">
      <c r="A827" s="1">
        <v>43225</v>
      </c>
      <c r="B827" s="2">
        <v>0.78254629629629635</v>
      </c>
      <c r="C827" t="s">
        <v>92</v>
      </c>
      <c r="D827" t="s">
        <v>146</v>
      </c>
      <c r="E827">
        <v>1</v>
      </c>
      <c r="F827" t="s">
        <v>14</v>
      </c>
      <c r="G827">
        <v>766</v>
      </c>
      <c r="H827" s="3">
        <v>19</v>
      </c>
      <c r="I827" s="3">
        <v>0</v>
      </c>
      <c r="J827" t="s">
        <v>893</v>
      </c>
      <c r="K827">
        <v>9.98</v>
      </c>
      <c r="L827" s="5">
        <f t="shared" si="12"/>
        <v>0.47473684210526312</v>
      </c>
      <c r="M827" t="str">
        <f>VLOOKUP(J827,'Customer ID'!A:D,2,FALSE)</f>
        <v>Female</v>
      </c>
      <c r="N827" t="str">
        <f>VLOOKUP(J827,'Customer ID'!A:D,3,FALSE)</f>
        <v>46-55</v>
      </c>
      <c r="O827" t="str">
        <f>VLOOKUP(J827,'Customer ID'!A:D,4,FALSE)</f>
        <v>NC</v>
      </c>
    </row>
    <row r="828" spans="1:15" x14ac:dyDescent="0.3">
      <c r="A828" s="1">
        <v>43225</v>
      </c>
      <c r="B828" s="2">
        <v>0.78254629629629635</v>
      </c>
      <c r="C828" t="s">
        <v>92</v>
      </c>
      <c r="D828" t="s">
        <v>146</v>
      </c>
      <c r="E828">
        <v>1</v>
      </c>
      <c r="F828" t="s">
        <v>14</v>
      </c>
      <c r="G828">
        <v>766</v>
      </c>
      <c r="H828" s="3">
        <v>19</v>
      </c>
      <c r="I828" s="3">
        <v>0</v>
      </c>
      <c r="J828" t="s">
        <v>893</v>
      </c>
      <c r="K828">
        <v>9.98</v>
      </c>
      <c r="L828" s="5">
        <f t="shared" si="12"/>
        <v>0.47473684210526312</v>
      </c>
      <c r="M828" t="str">
        <f>VLOOKUP(J828,'Customer ID'!A:D,2,FALSE)</f>
        <v>Female</v>
      </c>
      <c r="N828" t="str">
        <f>VLOOKUP(J828,'Customer ID'!A:D,3,FALSE)</f>
        <v>46-55</v>
      </c>
      <c r="O828" t="str">
        <f>VLOOKUP(J828,'Customer ID'!A:D,4,FALSE)</f>
        <v>NC</v>
      </c>
    </row>
    <row r="829" spans="1:15" x14ac:dyDescent="0.3">
      <c r="A829" s="1">
        <v>43215</v>
      </c>
      <c r="B829" s="2">
        <v>0.6375925925925926</v>
      </c>
      <c r="C829" t="s">
        <v>92</v>
      </c>
      <c r="D829" t="s">
        <v>146</v>
      </c>
      <c r="E829">
        <v>1</v>
      </c>
      <c r="F829" t="s">
        <v>14</v>
      </c>
      <c r="G829">
        <v>766</v>
      </c>
      <c r="H829" s="3">
        <v>19</v>
      </c>
      <c r="I829" s="3">
        <v>0</v>
      </c>
      <c r="K829">
        <v>9.98</v>
      </c>
      <c r="L829" s="5">
        <f t="shared" si="12"/>
        <v>0.47473684210526312</v>
      </c>
      <c r="M829" t="e">
        <f>VLOOKUP(J829,'Customer ID'!A:D,2,FALSE)</f>
        <v>#N/A</v>
      </c>
      <c r="N829" t="e">
        <f>VLOOKUP(J829,'Customer ID'!A:D,3,FALSE)</f>
        <v>#N/A</v>
      </c>
      <c r="O829" t="e">
        <f>VLOOKUP(J829,'Customer ID'!A:D,4,FALSE)</f>
        <v>#N/A</v>
      </c>
    </row>
    <row r="830" spans="1:15" x14ac:dyDescent="0.3">
      <c r="A830" s="1">
        <v>43211</v>
      </c>
      <c r="B830" s="2">
        <v>0.63378472222222226</v>
      </c>
      <c r="C830" t="s">
        <v>92</v>
      </c>
      <c r="D830" t="s">
        <v>146</v>
      </c>
      <c r="E830">
        <v>1</v>
      </c>
      <c r="F830" t="s">
        <v>14</v>
      </c>
      <c r="G830">
        <v>766</v>
      </c>
      <c r="H830" s="3">
        <v>19</v>
      </c>
      <c r="I830" s="3">
        <v>0</v>
      </c>
      <c r="J830" t="s">
        <v>1035</v>
      </c>
      <c r="K830">
        <v>9.98</v>
      </c>
      <c r="L830" s="5">
        <f t="shared" si="12"/>
        <v>0.47473684210526312</v>
      </c>
      <c r="M830" t="str">
        <f>VLOOKUP(J830,'Customer ID'!A:D,2,FALSE)</f>
        <v>Male</v>
      </c>
      <c r="N830" t="str">
        <f>VLOOKUP(J830,'Customer ID'!A:D,3,FALSE)</f>
        <v>18-25</v>
      </c>
      <c r="O830" t="str">
        <f>VLOOKUP(J830,'Customer ID'!A:D,4,FALSE)</f>
        <v>NC</v>
      </c>
    </row>
    <row r="831" spans="1:15" x14ac:dyDescent="0.3">
      <c r="A831" s="1">
        <v>43201</v>
      </c>
      <c r="B831" s="2">
        <v>0.54820601851851858</v>
      </c>
      <c r="C831" t="s">
        <v>62</v>
      </c>
      <c r="D831" t="s">
        <v>328</v>
      </c>
      <c r="E831">
        <v>1</v>
      </c>
      <c r="F831" t="s">
        <v>14</v>
      </c>
      <c r="G831">
        <v>1046</v>
      </c>
      <c r="H831" s="3">
        <v>19</v>
      </c>
      <c r="I831" s="3">
        <v>-2.85</v>
      </c>
      <c r="J831" t="s">
        <v>215</v>
      </c>
      <c r="K831">
        <v>9.98</v>
      </c>
      <c r="L831" s="5">
        <f t="shared" si="12"/>
        <v>0.47473684210526312</v>
      </c>
      <c r="M831" t="str">
        <f>VLOOKUP(J831,'Customer ID'!A:D,2,FALSE)</f>
        <v>Male</v>
      </c>
      <c r="N831" t="str">
        <f>VLOOKUP(J831,'Customer ID'!A:D,3,FALSE)</f>
        <v>18-25</v>
      </c>
      <c r="O831" t="str">
        <f>VLOOKUP(J831,'Customer ID'!A:D,4,FALSE)</f>
        <v>GA</v>
      </c>
    </row>
    <row r="832" spans="1:15" x14ac:dyDescent="0.3">
      <c r="A832" s="1">
        <v>43196</v>
      </c>
      <c r="B832" s="2">
        <v>0.84655092592592596</v>
      </c>
      <c r="C832" t="s">
        <v>92</v>
      </c>
      <c r="D832" t="s">
        <v>146</v>
      </c>
      <c r="E832">
        <v>1</v>
      </c>
      <c r="F832" t="s">
        <v>14</v>
      </c>
      <c r="G832">
        <v>766</v>
      </c>
      <c r="H832" s="3">
        <v>19</v>
      </c>
      <c r="I832" s="3">
        <v>-1.9</v>
      </c>
      <c r="J832" t="s">
        <v>1036</v>
      </c>
      <c r="K832">
        <v>9.98</v>
      </c>
      <c r="L832" s="5">
        <f t="shared" si="12"/>
        <v>0.47473684210526312</v>
      </c>
      <c r="M832" t="str">
        <f>VLOOKUP(J832,'Customer ID'!A:D,2,FALSE)</f>
        <v>Male</v>
      </c>
      <c r="N832" t="str">
        <f>VLOOKUP(J832,'Customer ID'!A:D,3,FALSE)</f>
        <v>36-45</v>
      </c>
      <c r="O832" t="str">
        <f>VLOOKUP(J832,'Customer ID'!A:D,4,FALSE)</f>
        <v>NC</v>
      </c>
    </row>
    <row r="833" spans="1:15" x14ac:dyDescent="0.3">
      <c r="A833" s="1">
        <v>43183</v>
      </c>
      <c r="B833" s="2">
        <v>0.74225694444444434</v>
      </c>
      <c r="C833" t="s">
        <v>92</v>
      </c>
      <c r="D833" t="s">
        <v>146</v>
      </c>
      <c r="E833">
        <v>1</v>
      </c>
      <c r="F833" t="s">
        <v>14</v>
      </c>
      <c r="G833">
        <v>766</v>
      </c>
      <c r="H833" s="3">
        <v>19</v>
      </c>
      <c r="I833" s="3">
        <v>0</v>
      </c>
      <c r="K833">
        <v>9.98</v>
      </c>
      <c r="L833" s="5">
        <f t="shared" si="12"/>
        <v>0.47473684210526312</v>
      </c>
      <c r="M833" t="e">
        <f>VLOOKUP(J833,'Customer ID'!A:D,2,FALSE)</f>
        <v>#N/A</v>
      </c>
      <c r="N833" t="e">
        <f>VLOOKUP(J833,'Customer ID'!A:D,3,FALSE)</f>
        <v>#N/A</v>
      </c>
      <c r="O833" t="e">
        <f>VLOOKUP(J833,'Customer ID'!A:D,4,FALSE)</f>
        <v>#N/A</v>
      </c>
    </row>
    <row r="834" spans="1:15" x14ac:dyDescent="0.3">
      <c r="A834" s="1">
        <v>43183</v>
      </c>
      <c r="B834" s="2">
        <v>0.60792824074074081</v>
      </c>
      <c r="C834" t="s">
        <v>92</v>
      </c>
      <c r="D834" t="s">
        <v>146</v>
      </c>
      <c r="E834">
        <v>1</v>
      </c>
      <c r="F834" t="s">
        <v>14</v>
      </c>
      <c r="G834">
        <v>766</v>
      </c>
      <c r="H834" s="3">
        <v>19</v>
      </c>
      <c r="I834" s="3">
        <v>0</v>
      </c>
      <c r="J834" t="s">
        <v>1037</v>
      </c>
      <c r="K834">
        <v>9.98</v>
      </c>
      <c r="L834" s="5">
        <f t="shared" si="12"/>
        <v>0.47473684210526312</v>
      </c>
      <c r="M834" t="str">
        <f>VLOOKUP(J834,'Customer ID'!A:D,2,FALSE)</f>
        <v>Female</v>
      </c>
      <c r="N834" t="str">
        <f>VLOOKUP(J834,'Customer ID'!A:D,3,FALSE)</f>
        <v>46-55</v>
      </c>
      <c r="O834" t="str">
        <f>VLOOKUP(J834,'Customer ID'!A:D,4,FALSE)</f>
        <v>NC</v>
      </c>
    </row>
    <row r="835" spans="1:15" x14ac:dyDescent="0.3">
      <c r="A835" s="1">
        <v>43176</v>
      </c>
      <c r="B835" s="2">
        <v>0.66475694444444444</v>
      </c>
      <c r="C835" t="s">
        <v>92</v>
      </c>
      <c r="D835" t="s">
        <v>146</v>
      </c>
      <c r="E835">
        <v>1</v>
      </c>
      <c r="F835" t="s">
        <v>14</v>
      </c>
      <c r="G835">
        <v>766</v>
      </c>
      <c r="H835" s="3">
        <v>19</v>
      </c>
      <c r="I835" s="3">
        <v>0</v>
      </c>
      <c r="K835">
        <v>9.98</v>
      </c>
      <c r="L835" s="5">
        <f t="shared" ref="L835:L898" si="13">(H835-K835)/H835</f>
        <v>0.47473684210526312</v>
      </c>
      <c r="M835" t="e">
        <f>VLOOKUP(J835,'Customer ID'!A:D,2,FALSE)</f>
        <v>#N/A</v>
      </c>
      <c r="N835" t="e">
        <f>VLOOKUP(J835,'Customer ID'!A:D,3,FALSE)</f>
        <v>#N/A</v>
      </c>
      <c r="O835" t="e">
        <f>VLOOKUP(J835,'Customer ID'!A:D,4,FALSE)</f>
        <v>#N/A</v>
      </c>
    </row>
    <row r="836" spans="1:15" x14ac:dyDescent="0.3">
      <c r="A836" s="1">
        <v>43176</v>
      </c>
      <c r="B836" s="2">
        <v>0.61069444444444443</v>
      </c>
      <c r="C836" t="s">
        <v>92</v>
      </c>
      <c r="D836" t="s">
        <v>146</v>
      </c>
      <c r="E836">
        <v>1</v>
      </c>
      <c r="F836" t="s">
        <v>14</v>
      </c>
      <c r="G836">
        <v>766</v>
      </c>
      <c r="H836" s="3">
        <v>19</v>
      </c>
      <c r="I836" s="3">
        <v>0</v>
      </c>
      <c r="J836" t="s">
        <v>1038</v>
      </c>
      <c r="K836">
        <v>9.98</v>
      </c>
      <c r="L836" s="5">
        <f t="shared" si="13"/>
        <v>0.47473684210526312</v>
      </c>
      <c r="M836" t="str">
        <f>VLOOKUP(J836,'Customer ID'!A:D,2,FALSE)</f>
        <v>Female</v>
      </c>
      <c r="N836" t="str">
        <f>VLOOKUP(J836,'Customer ID'!A:D,3,FALSE)</f>
        <v>56-64</v>
      </c>
      <c r="O836" t="str">
        <f>VLOOKUP(J836,'Customer ID'!A:D,4,FALSE)</f>
        <v>NC</v>
      </c>
    </row>
    <row r="837" spans="1:15" x14ac:dyDescent="0.3">
      <c r="A837" s="1">
        <v>43167</v>
      </c>
      <c r="B837" s="2">
        <v>0.65034722222222219</v>
      </c>
      <c r="C837" t="s">
        <v>92</v>
      </c>
      <c r="D837" t="s">
        <v>146</v>
      </c>
      <c r="E837">
        <v>1</v>
      </c>
      <c r="F837" t="s">
        <v>14</v>
      </c>
      <c r="G837">
        <v>766</v>
      </c>
      <c r="H837" s="3">
        <v>19</v>
      </c>
      <c r="I837" s="3">
        <v>0</v>
      </c>
      <c r="J837" t="s">
        <v>1039</v>
      </c>
      <c r="K837">
        <v>9.98</v>
      </c>
      <c r="L837" s="5">
        <f t="shared" si="13"/>
        <v>0.47473684210526312</v>
      </c>
      <c r="M837" t="str">
        <f>VLOOKUP(J837,'Customer ID'!A:D,2,FALSE)</f>
        <v>Female</v>
      </c>
      <c r="N837" t="str">
        <f>VLOOKUP(J837,'Customer ID'!A:D,3,FALSE)</f>
        <v>18-25</v>
      </c>
      <c r="O837" t="str">
        <f>VLOOKUP(J837,'Customer ID'!A:D,4,FALSE)</f>
        <v>NC</v>
      </c>
    </row>
    <row r="838" spans="1:15" x14ac:dyDescent="0.3">
      <c r="A838" s="1">
        <v>43167</v>
      </c>
      <c r="B838" s="2">
        <v>0.64422453703703708</v>
      </c>
      <c r="C838" t="s">
        <v>537</v>
      </c>
      <c r="D838" t="s">
        <v>1040</v>
      </c>
      <c r="E838">
        <v>1</v>
      </c>
      <c r="G838">
        <v>941</v>
      </c>
      <c r="H838" s="3">
        <v>19</v>
      </c>
      <c r="I838" s="3">
        <v>0</v>
      </c>
      <c r="J838" t="s">
        <v>1041</v>
      </c>
      <c r="K838">
        <v>9.98</v>
      </c>
      <c r="L838" s="5">
        <f t="shared" si="13"/>
        <v>0.47473684210526312</v>
      </c>
      <c r="M838" t="str">
        <f>VLOOKUP(J838,'Customer ID'!A:D,2,FALSE)</f>
        <v>Female</v>
      </c>
      <c r="N838" t="str">
        <f>VLOOKUP(J838,'Customer ID'!A:D,3,FALSE)</f>
        <v>26-35</v>
      </c>
      <c r="O838" t="str">
        <f>VLOOKUP(J838,'Customer ID'!A:D,4,FALSE)</f>
        <v>NC</v>
      </c>
    </row>
    <row r="839" spans="1:15" x14ac:dyDescent="0.3">
      <c r="A839" s="1">
        <v>43160</v>
      </c>
      <c r="B839" s="2">
        <v>0.5184375</v>
      </c>
      <c r="C839" t="s">
        <v>92</v>
      </c>
      <c r="D839" t="s">
        <v>146</v>
      </c>
      <c r="E839">
        <v>1</v>
      </c>
      <c r="F839" t="s">
        <v>14</v>
      </c>
      <c r="G839">
        <v>766</v>
      </c>
      <c r="H839" s="3">
        <v>19</v>
      </c>
      <c r="I839" s="3">
        <v>0</v>
      </c>
      <c r="J839" t="s">
        <v>151</v>
      </c>
      <c r="K839">
        <v>9.98</v>
      </c>
      <c r="L839" s="5">
        <f t="shared" si="13"/>
        <v>0.47473684210526312</v>
      </c>
      <c r="M839" t="str">
        <f>VLOOKUP(J839,'Customer ID'!A:D,2,FALSE)</f>
        <v>Male</v>
      </c>
      <c r="N839" t="str">
        <f>VLOOKUP(J839,'Customer ID'!A:D,3,FALSE)</f>
        <v>46-55</v>
      </c>
      <c r="O839" t="str">
        <f>VLOOKUP(J839,'Customer ID'!A:D,4,FALSE)</f>
        <v>NC</v>
      </c>
    </row>
    <row r="840" spans="1:15" x14ac:dyDescent="0.3">
      <c r="A840" s="1">
        <v>43152</v>
      </c>
      <c r="B840" s="2">
        <v>0.84383101851851849</v>
      </c>
      <c r="C840" t="s">
        <v>92</v>
      </c>
      <c r="D840" t="s">
        <v>146</v>
      </c>
      <c r="E840">
        <v>1</v>
      </c>
      <c r="F840" t="s">
        <v>14</v>
      </c>
      <c r="G840">
        <v>766</v>
      </c>
      <c r="H840" s="3">
        <v>19</v>
      </c>
      <c r="I840" s="3">
        <v>-1.9</v>
      </c>
      <c r="J840" t="s">
        <v>263</v>
      </c>
      <c r="K840">
        <v>9.98</v>
      </c>
      <c r="L840" s="5">
        <f t="shared" si="13"/>
        <v>0.47473684210526312</v>
      </c>
      <c r="M840" t="str">
        <f>VLOOKUP(J840,'Customer ID'!A:D,2,FALSE)</f>
        <v>Female</v>
      </c>
      <c r="N840" t="str">
        <f>VLOOKUP(J840,'Customer ID'!A:D,3,FALSE)</f>
        <v>26-35</v>
      </c>
      <c r="O840" t="str">
        <f>VLOOKUP(J840,'Customer ID'!A:D,4,FALSE)</f>
        <v>NC</v>
      </c>
    </row>
    <row r="841" spans="1:15" x14ac:dyDescent="0.3">
      <c r="A841" s="1">
        <v>43152</v>
      </c>
      <c r="B841" s="2">
        <v>0.55907407407407406</v>
      </c>
      <c r="C841" t="s">
        <v>92</v>
      </c>
      <c r="D841" t="s">
        <v>146</v>
      </c>
      <c r="E841">
        <v>1</v>
      </c>
      <c r="F841" t="s">
        <v>14</v>
      </c>
      <c r="G841">
        <v>766</v>
      </c>
      <c r="H841" s="3">
        <v>19</v>
      </c>
      <c r="I841" s="3">
        <v>0</v>
      </c>
      <c r="K841">
        <v>9.98</v>
      </c>
      <c r="L841" s="5">
        <f t="shared" si="13"/>
        <v>0.47473684210526312</v>
      </c>
      <c r="M841" t="e">
        <f>VLOOKUP(J841,'Customer ID'!A:D,2,FALSE)</f>
        <v>#N/A</v>
      </c>
      <c r="N841" t="e">
        <f>VLOOKUP(J841,'Customer ID'!A:D,3,FALSE)</f>
        <v>#N/A</v>
      </c>
      <c r="O841" t="e">
        <f>VLOOKUP(J841,'Customer ID'!A:D,4,FALSE)</f>
        <v>#N/A</v>
      </c>
    </row>
    <row r="842" spans="1:15" x14ac:dyDescent="0.3">
      <c r="A842" s="1">
        <v>43140</v>
      </c>
      <c r="B842" s="2">
        <v>0.56700231481481478</v>
      </c>
      <c r="C842" t="s">
        <v>39</v>
      </c>
      <c r="D842" t="s">
        <v>1042</v>
      </c>
      <c r="E842">
        <v>1</v>
      </c>
      <c r="G842">
        <v>616</v>
      </c>
      <c r="H842" s="3">
        <v>19</v>
      </c>
      <c r="I842" s="3">
        <v>0</v>
      </c>
      <c r="J842" t="s">
        <v>1043</v>
      </c>
      <c r="K842">
        <v>9.98</v>
      </c>
      <c r="L842" s="5">
        <f t="shared" si="13"/>
        <v>0.47473684210526312</v>
      </c>
      <c r="M842" t="str">
        <f>VLOOKUP(J842,'Customer ID'!A:D,2,FALSE)</f>
        <v>Female</v>
      </c>
      <c r="N842" t="str">
        <f>VLOOKUP(J842,'Customer ID'!A:D,3,FALSE)</f>
        <v>56-64</v>
      </c>
      <c r="O842" t="str">
        <f>VLOOKUP(J842,'Customer ID'!A:D,4,FALSE)</f>
        <v>SC</v>
      </c>
    </row>
    <row r="843" spans="1:15" x14ac:dyDescent="0.3">
      <c r="A843" s="1">
        <v>43133</v>
      </c>
      <c r="B843" s="2">
        <v>0.83324074074074073</v>
      </c>
      <c r="C843" t="s">
        <v>32</v>
      </c>
      <c r="D843" t="s">
        <v>1044</v>
      </c>
      <c r="E843">
        <v>1</v>
      </c>
      <c r="G843">
        <v>724</v>
      </c>
      <c r="H843" s="3">
        <v>19</v>
      </c>
      <c r="I843" s="3">
        <v>-1.9</v>
      </c>
      <c r="J843" t="s">
        <v>987</v>
      </c>
      <c r="K843">
        <v>9.98</v>
      </c>
      <c r="L843" s="5">
        <f t="shared" si="13"/>
        <v>0.47473684210526312</v>
      </c>
      <c r="M843" t="str">
        <f>VLOOKUP(J843,'Customer ID'!A:D,2,FALSE)</f>
        <v>Female</v>
      </c>
      <c r="N843" t="str">
        <f>VLOOKUP(J843,'Customer ID'!A:D,3,FALSE)</f>
        <v>36-45</v>
      </c>
      <c r="O843" t="str">
        <f>VLOOKUP(J843,'Customer ID'!A:D,4,FALSE)</f>
        <v>FL</v>
      </c>
    </row>
    <row r="844" spans="1:15" x14ac:dyDescent="0.3">
      <c r="A844" s="1">
        <v>43133</v>
      </c>
      <c r="B844" s="2">
        <v>0.8115162037037037</v>
      </c>
      <c r="C844" t="s">
        <v>92</v>
      </c>
      <c r="D844" t="s">
        <v>146</v>
      </c>
      <c r="E844">
        <v>1</v>
      </c>
      <c r="F844" t="s">
        <v>14</v>
      </c>
      <c r="G844">
        <v>766</v>
      </c>
      <c r="H844" s="3">
        <v>19</v>
      </c>
      <c r="I844" s="3">
        <v>-1.9</v>
      </c>
      <c r="J844" t="s">
        <v>1045</v>
      </c>
      <c r="K844">
        <v>9.98</v>
      </c>
      <c r="L844" s="5">
        <f t="shared" si="13"/>
        <v>0.47473684210526312</v>
      </c>
      <c r="M844" t="str">
        <f>VLOOKUP(J844,'Customer ID'!A:D,2,FALSE)</f>
        <v>Female</v>
      </c>
      <c r="N844" t="str">
        <f>VLOOKUP(J844,'Customer ID'!A:D,3,FALSE)</f>
        <v>18-25</v>
      </c>
      <c r="O844" t="str">
        <f>VLOOKUP(J844,'Customer ID'!A:D,4,FALSE)</f>
        <v>TN</v>
      </c>
    </row>
    <row r="845" spans="1:15" x14ac:dyDescent="0.3">
      <c r="A845" s="1">
        <v>43119</v>
      </c>
      <c r="B845" s="2">
        <v>0.70623842592592589</v>
      </c>
      <c r="C845" t="s">
        <v>92</v>
      </c>
      <c r="D845" t="s">
        <v>146</v>
      </c>
      <c r="E845">
        <v>1</v>
      </c>
      <c r="F845" t="s">
        <v>14</v>
      </c>
      <c r="G845">
        <v>766</v>
      </c>
      <c r="H845" s="3">
        <v>19</v>
      </c>
      <c r="I845" s="3">
        <v>0</v>
      </c>
      <c r="J845" t="s">
        <v>36</v>
      </c>
      <c r="K845">
        <v>9.98</v>
      </c>
      <c r="L845" s="5">
        <f t="shared" si="13"/>
        <v>0.47473684210526312</v>
      </c>
      <c r="M845" t="str">
        <f>VLOOKUP(J845,'Customer ID'!A:D,2,FALSE)</f>
        <v>Female</v>
      </c>
      <c r="N845" t="str">
        <f>VLOOKUP(J845,'Customer ID'!A:D,3,FALSE)</f>
        <v>26-35</v>
      </c>
      <c r="O845" t="str">
        <f>VLOOKUP(J845,'Customer ID'!A:D,4,FALSE)</f>
        <v>SC</v>
      </c>
    </row>
    <row r="846" spans="1:15" x14ac:dyDescent="0.3">
      <c r="A846" s="1">
        <v>43113</v>
      </c>
      <c r="B846" s="2">
        <v>0.69708333333333339</v>
      </c>
      <c r="C846" t="s">
        <v>92</v>
      </c>
      <c r="D846" t="s">
        <v>146</v>
      </c>
      <c r="E846">
        <v>1</v>
      </c>
      <c r="F846" t="s">
        <v>14</v>
      </c>
      <c r="G846">
        <v>766</v>
      </c>
      <c r="H846" s="3">
        <v>19</v>
      </c>
      <c r="I846" s="3">
        <v>0</v>
      </c>
      <c r="J846" t="s">
        <v>1046</v>
      </c>
      <c r="K846">
        <v>9.98</v>
      </c>
      <c r="L846" s="5">
        <f t="shared" si="13"/>
        <v>0.47473684210526312</v>
      </c>
      <c r="M846" t="str">
        <f>VLOOKUP(J846,'Customer ID'!A:D,2,FALSE)</f>
        <v>Male</v>
      </c>
      <c r="N846" t="str">
        <f>VLOOKUP(J846,'Customer ID'!A:D,3,FALSE)</f>
        <v>18-25</v>
      </c>
      <c r="O846" t="str">
        <f>VLOOKUP(J846,'Customer ID'!A:D,4,FALSE)</f>
        <v>VA</v>
      </c>
    </row>
    <row r="847" spans="1:15" x14ac:dyDescent="0.3">
      <c r="A847" s="1">
        <v>43112</v>
      </c>
      <c r="B847" s="2">
        <v>0.53203703703703698</v>
      </c>
      <c r="C847" t="s">
        <v>92</v>
      </c>
      <c r="D847" t="s">
        <v>146</v>
      </c>
      <c r="E847">
        <v>1</v>
      </c>
      <c r="F847" t="s">
        <v>14</v>
      </c>
      <c r="G847">
        <v>766</v>
      </c>
      <c r="H847" s="3">
        <v>19</v>
      </c>
      <c r="I847" s="3">
        <v>0</v>
      </c>
      <c r="K847">
        <v>9.98</v>
      </c>
      <c r="L847" s="5">
        <f t="shared" si="13"/>
        <v>0.47473684210526312</v>
      </c>
      <c r="M847" t="e">
        <f>VLOOKUP(J847,'Customer ID'!A:D,2,FALSE)</f>
        <v>#N/A</v>
      </c>
      <c r="N847" t="e">
        <f>VLOOKUP(J847,'Customer ID'!A:D,3,FALSE)</f>
        <v>#N/A</v>
      </c>
      <c r="O847" t="e">
        <f>VLOOKUP(J847,'Customer ID'!A:D,4,FALSE)</f>
        <v>#N/A</v>
      </c>
    </row>
    <row r="848" spans="1:15" x14ac:dyDescent="0.3">
      <c r="A848" s="1">
        <v>43106</v>
      </c>
      <c r="B848" s="2">
        <v>0.67067129629629629</v>
      </c>
      <c r="C848" t="s">
        <v>92</v>
      </c>
      <c r="D848" t="s">
        <v>146</v>
      </c>
      <c r="E848">
        <v>1</v>
      </c>
      <c r="F848" t="s">
        <v>14</v>
      </c>
      <c r="G848">
        <v>766</v>
      </c>
      <c r="H848" s="3">
        <v>19</v>
      </c>
      <c r="I848" s="3">
        <v>0</v>
      </c>
      <c r="J848" t="s">
        <v>655</v>
      </c>
      <c r="K848">
        <v>9.98</v>
      </c>
      <c r="L848" s="5">
        <f t="shared" si="13"/>
        <v>0.47473684210526312</v>
      </c>
      <c r="M848" t="str">
        <f>VLOOKUP(J848,'Customer ID'!A:D,2,FALSE)</f>
        <v>Male</v>
      </c>
      <c r="N848" t="str">
        <f>VLOOKUP(J848,'Customer ID'!A:D,3,FALSE)</f>
        <v>26-35</v>
      </c>
      <c r="O848" t="str">
        <f>VLOOKUP(J848,'Customer ID'!A:D,4,FALSE)</f>
        <v>FL</v>
      </c>
    </row>
    <row r="849" spans="1:15" x14ac:dyDescent="0.3">
      <c r="A849" s="1">
        <v>43099</v>
      </c>
      <c r="B849" s="2">
        <v>0.69865740740740734</v>
      </c>
      <c r="C849" t="s">
        <v>92</v>
      </c>
      <c r="D849" t="s">
        <v>146</v>
      </c>
      <c r="E849">
        <v>1</v>
      </c>
      <c r="F849" t="s">
        <v>14</v>
      </c>
      <c r="G849">
        <v>766</v>
      </c>
      <c r="H849" s="3">
        <v>19</v>
      </c>
      <c r="I849" s="3">
        <v>0</v>
      </c>
      <c r="J849" t="s">
        <v>1047</v>
      </c>
      <c r="K849">
        <v>9.98</v>
      </c>
      <c r="L849" s="5">
        <f t="shared" si="13"/>
        <v>0.47473684210526312</v>
      </c>
      <c r="M849" t="str">
        <f>VLOOKUP(J849,'Customer ID'!A:D,2,FALSE)</f>
        <v>Female</v>
      </c>
      <c r="N849" t="str">
        <f>VLOOKUP(J849,'Customer ID'!A:D,3,FALSE)</f>
        <v>36-45</v>
      </c>
      <c r="O849" t="str">
        <f>VLOOKUP(J849,'Customer ID'!A:D,4,FALSE)</f>
        <v>GA</v>
      </c>
    </row>
    <row r="850" spans="1:15" x14ac:dyDescent="0.3">
      <c r="A850" s="1">
        <v>43097</v>
      </c>
      <c r="B850" s="2">
        <v>0.58587962962962969</v>
      </c>
      <c r="C850" t="s">
        <v>92</v>
      </c>
      <c r="D850" t="s">
        <v>146</v>
      </c>
      <c r="E850">
        <v>1</v>
      </c>
      <c r="F850" t="s">
        <v>14</v>
      </c>
      <c r="G850">
        <v>766</v>
      </c>
      <c r="H850" s="3">
        <v>19</v>
      </c>
      <c r="I850" s="3">
        <v>0</v>
      </c>
      <c r="J850" t="s">
        <v>60</v>
      </c>
      <c r="K850">
        <v>9.98</v>
      </c>
      <c r="L850" s="5">
        <f t="shared" si="13"/>
        <v>0.47473684210526312</v>
      </c>
      <c r="M850" t="e">
        <f>VLOOKUP(J850,'Customer ID'!A:D,2,FALSE)</f>
        <v>#N/A</v>
      </c>
      <c r="N850" t="e">
        <f>VLOOKUP(J850,'Customer ID'!A:D,3,FALSE)</f>
        <v>#N/A</v>
      </c>
      <c r="O850" t="e">
        <f>VLOOKUP(J850,'Customer ID'!A:D,4,FALSE)</f>
        <v>#N/A</v>
      </c>
    </row>
    <row r="851" spans="1:15" x14ac:dyDescent="0.3">
      <c r="A851" s="1">
        <v>43093</v>
      </c>
      <c r="B851" s="2">
        <v>0.53459490740740734</v>
      </c>
      <c r="C851" t="s">
        <v>92</v>
      </c>
      <c r="D851" t="s">
        <v>146</v>
      </c>
      <c r="E851">
        <v>1</v>
      </c>
      <c r="F851" t="s">
        <v>14</v>
      </c>
      <c r="G851">
        <v>766</v>
      </c>
      <c r="H851" s="3">
        <v>19</v>
      </c>
      <c r="I851" s="3">
        <v>-2.85</v>
      </c>
      <c r="J851" t="s">
        <v>1048</v>
      </c>
      <c r="K851">
        <v>9.98</v>
      </c>
      <c r="L851" s="5">
        <f t="shared" si="13"/>
        <v>0.47473684210526312</v>
      </c>
      <c r="M851" t="str">
        <f>VLOOKUP(J851,'Customer ID'!A:D,2,FALSE)</f>
        <v>Female</v>
      </c>
      <c r="N851" t="str">
        <f>VLOOKUP(J851,'Customer ID'!A:D,3,FALSE)</f>
        <v>18-25</v>
      </c>
      <c r="O851" t="str">
        <f>VLOOKUP(J851,'Customer ID'!A:D,4,FALSE)</f>
        <v>GA</v>
      </c>
    </row>
    <row r="852" spans="1:15" x14ac:dyDescent="0.3">
      <c r="A852" s="1">
        <v>43092</v>
      </c>
      <c r="B852" s="2">
        <v>0.60197916666666662</v>
      </c>
      <c r="C852" t="s">
        <v>92</v>
      </c>
      <c r="D852" t="s">
        <v>146</v>
      </c>
      <c r="E852">
        <v>1</v>
      </c>
      <c r="F852" t="s">
        <v>14</v>
      </c>
      <c r="G852">
        <v>766</v>
      </c>
      <c r="H852" s="3">
        <v>19</v>
      </c>
      <c r="I852" s="3">
        <v>-2.85</v>
      </c>
      <c r="J852" t="s">
        <v>1049</v>
      </c>
      <c r="K852">
        <v>9.98</v>
      </c>
      <c r="L852" s="5">
        <f t="shared" si="13"/>
        <v>0.47473684210526312</v>
      </c>
      <c r="M852" t="str">
        <f>VLOOKUP(J852,'Customer ID'!A:D,2,FALSE)</f>
        <v>Female</v>
      </c>
      <c r="N852" t="str">
        <f>VLOOKUP(J852,'Customer ID'!A:D,3,FALSE)</f>
        <v>26-35</v>
      </c>
      <c r="O852" t="str">
        <f>VLOOKUP(J852,'Customer ID'!A:D,4,FALSE)</f>
        <v>GA</v>
      </c>
    </row>
    <row r="853" spans="1:15" x14ac:dyDescent="0.3">
      <c r="A853" s="1">
        <v>43091</v>
      </c>
      <c r="B853" s="2">
        <v>0.66111111111111109</v>
      </c>
      <c r="C853" t="s">
        <v>92</v>
      </c>
      <c r="D853" t="s">
        <v>146</v>
      </c>
      <c r="E853">
        <v>1</v>
      </c>
      <c r="F853" t="s">
        <v>14</v>
      </c>
      <c r="G853">
        <v>766</v>
      </c>
      <c r="H853" s="3">
        <v>19</v>
      </c>
      <c r="I853" s="3">
        <v>-2.85</v>
      </c>
      <c r="J853" t="s">
        <v>1050</v>
      </c>
      <c r="K853">
        <v>9.98</v>
      </c>
      <c r="L853" s="5">
        <f t="shared" si="13"/>
        <v>0.47473684210526312</v>
      </c>
      <c r="M853" t="str">
        <f>VLOOKUP(J853,'Customer ID'!A:D,2,FALSE)</f>
        <v>Female</v>
      </c>
      <c r="N853" t="str">
        <f>VLOOKUP(J853,'Customer ID'!A:D,3,FALSE)</f>
        <v>36-45</v>
      </c>
      <c r="O853" t="str">
        <f>VLOOKUP(J853,'Customer ID'!A:D,4,FALSE)</f>
        <v>GA</v>
      </c>
    </row>
    <row r="854" spans="1:15" x14ac:dyDescent="0.3">
      <c r="A854" s="1">
        <v>43091</v>
      </c>
      <c r="B854" s="2">
        <v>0.50693287037037038</v>
      </c>
      <c r="C854" t="s">
        <v>92</v>
      </c>
      <c r="D854" t="s">
        <v>146</v>
      </c>
      <c r="E854">
        <v>1</v>
      </c>
      <c r="F854" t="s">
        <v>14</v>
      </c>
      <c r="G854">
        <v>766</v>
      </c>
      <c r="H854" s="3">
        <v>19</v>
      </c>
      <c r="I854" s="3">
        <v>-2.85</v>
      </c>
      <c r="J854" t="s">
        <v>1051</v>
      </c>
      <c r="K854">
        <v>9.98</v>
      </c>
      <c r="L854" s="5">
        <f t="shared" si="13"/>
        <v>0.47473684210526312</v>
      </c>
      <c r="M854" t="str">
        <f>VLOOKUP(J854,'Customer ID'!A:D,2,FALSE)</f>
        <v>Male</v>
      </c>
      <c r="N854" t="str">
        <f>VLOOKUP(J854,'Customer ID'!A:D,3,FALSE)</f>
        <v>46-55</v>
      </c>
      <c r="O854" t="str">
        <f>VLOOKUP(J854,'Customer ID'!A:D,4,FALSE)</f>
        <v>FL</v>
      </c>
    </row>
    <row r="855" spans="1:15" x14ac:dyDescent="0.3">
      <c r="A855" s="1">
        <v>43090</v>
      </c>
      <c r="B855" s="2">
        <v>0.52782407407407406</v>
      </c>
      <c r="C855" t="s">
        <v>32</v>
      </c>
      <c r="D855" t="s">
        <v>1052</v>
      </c>
      <c r="E855">
        <v>1</v>
      </c>
      <c r="G855">
        <v>587</v>
      </c>
      <c r="H855" s="3">
        <v>19</v>
      </c>
      <c r="I855" s="3">
        <v>-2.85</v>
      </c>
      <c r="J855" t="s">
        <v>1053</v>
      </c>
      <c r="K855">
        <v>9.98</v>
      </c>
      <c r="L855" s="5">
        <f t="shared" si="13"/>
        <v>0.47473684210526312</v>
      </c>
      <c r="M855" t="str">
        <f>VLOOKUP(J855,'Customer ID'!A:D,2,FALSE)</f>
        <v>Male</v>
      </c>
      <c r="N855" t="str">
        <f>VLOOKUP(J855,'Customer ID'!A:D,3,FALSE)</f>
        <v>18-25</v>
      </c>
      <c r="O855" t="str">
        <f>VLOOKUP(J855,'Customer ID'!A:D,4,FALSE)</f>
        <v>FL</v>
      </c>
    </row>
    <row r="856" spans="1:15" x14ac:dyDescent="0.3">
      <c r="A856" s="1">
        <v>43049</v>
      </c>
      <c r="B856" s="2">
        <v>0.78148148148148155</v>
      </c>
      <c r="C856" t="s">
        <v>39</v>
      </c>
      <c r="D856" t="s">
        <v>1054</v>
      </c>
      <c r="E856">
        <v>1</v>
      </c>
      <c r="G856">
        <v>541</v>
      </c>
      <c r="H856" s="3">
        <v>19</v>
      </c>
      <c r="I856" s="3">
        <v>0</v>
      </c>
      <c r="J856" t="s">
        <v>1055</v>
      </c>
      <c r="K856">
        <v>9.98</v>
      </c>
      <c r="L856" s="5">
        <f t="shared" si="13"/>
        <v>0.47473684210526312</v>
      </c>
      <c r="M856" t="str">
        <f>VLOOKUP(J856,'Customer ID'!A:D,2,FALSE)</f>
        <v>Male</v>
      </c>
      <c r="N856" t="str">
        <f>VLOOKUP(J856,'Customer ID'!A:D,3,FALSE)</f>
        <v>26-35</v>
      </c>
      <c r="O856" t="str">
        <f>VLOOKUP(J856,'Customer ID'!A:D,4,FALSE)</f>
        <v>NC</v>
      </c>
    </row>
    <row r="857" spans="1:15" x14ac:dyDescent="0.3">
      <c r="A857" s="1">
        <v>43384</v>
      </c>
      <c r="B857" s="2">
        <v>0.6959143518518518</v>
      </c>
      <c r="C857" t="s">
        <v>682</v>
      </c>
      <c r="D857" t="s">
        <v>1056</v>
      </c>
      <c r="E857">
        <v>1</v>
      </c>
      <c r="F857" t="s">
        <v>1057</v>
      </c>
      <c r="G857">
        <v>1026</v>
      </c>
      <c r="H857" s="3">
        <v>18.5</v>
      </c>
      <c r="I857" s="3">
        <v>0</v>
      </c>
      <c r="K857">
        <v>9.98</v>
      </c>
      <c r="L857" s="5">
        <f t="shared" si="13"/>
        <v>0.4605405405405405</v>
      </c>
      <c r="M857" t="e">
        <f>VLOOKUP(J857,'Customer ID'!A:D,2,FALSE)</f>
        <v>#N/A</v>
      </c>
      <c r="N857" t="e">
        <f>VLOOKUP(J857,'Customer ID'!A:D,3,FALSE)</f>
        <v>#N/A</v>
      </c>
      <c r="O857" t="e">
        <f>VLOOKUP(J857,'Customer ID'!A:D,4,FALSE)</f>
        <v>#N/A</v>
      </c>
    </row>
    <row r="858" spans="1:15" x14ac:dyDescent="0.3">
      <c r="A858" s="1">
        <v>43305</v>
      </c>
      <c r="B858" s="2">
        <v>0.63109953703703703</v>
      </c>
      <c r="C858" t="s">
        <v>682</v>
      </c>
      <c r="D858" t="s">
        <v>1056</v>
      </c>
      <c r="E858">
        <v>1</v>
      </c>
      <c r="F858" t="s">
        <v>1058</v>
      </c>
      <c r="G858">
        <v>1027</v>
      </c>
      <c r="H858" s="3">
        <v>18.5</v>
      </c>
      <c r="I858" s="3">
        <v>0</v>
      </c>
      <c r="J858" t="s">
        <v>268</v>
      </c>
      <c r="K858">
        <v>9.98</v>
      </c>
      <c r="L858" s="5">
        <f t="shared" si="13"/>
        <v>0.4605405405405405</v>
      </c>
      <c r="M858" t="str">
        <f>VLOOKUP(J858,'Customer ID'!A:D,2,FALSE)</f>
        <v>Female</v>
      </c>
      <c r="N858" t="str">
        <f>VLOOKUP(J858,'Customer ID'!A:D,3,FALSE)</f>
        <v>36-45</v>
      </c>
      <c r="O858" t="str">
        <f>VLOOKUP(J858,'Customer ID'!A:D,4,FALSE)</f>
        <v>NC</v>
      </c>
    </row>
    <row r="859" spans="1:15" x14ac:dyDescent="0.3">
      <c r="A859" s="1">
        <v>43267</v>
      </c>
      <c r="B859" s="2">
        <v>0.60196759259259258</v>
      </c>
      <c r="C859" t="s">
        <v>682</v>
      </c>
      <c r="D859" t="s">
        <v>1056</v>
      </c>
      <c r="E859">
        <v>1</v>
      </c>
      <c r="F859" t="s">
        <v>1059</v>
      </c>
      <c r="G859">
        <v>34</v>
      </c>
      <c r="H859" s="3">
        <v>18.5</v>
      </c>
      <c r="I859" s="3">
        <v>-2.77</v>
      </c>
      <c r="J859" t="s">
        <v>1060</v>
      </c>
      <c r="K859">
        <v>9.98</v>
      </c>
      <c r="L859" s="5">
        <f t="shared" si="13"/>
        <v>0.4605405405405405</v>
      </c>
      <c r="M859" t="str">
        <f>VLOOKUP(J859,'Customer ID'!A:D,2,FALSE)</f>
        <v>Female</v>
      </c>
      <c r="N859" t="str">
        <f>VLOOKUP(J859,'Customer ID'!A:D,3,FALSE)</f>
        <v>46-55</v>
      </c>
      <c r="O859" t="str">
        <f>VLOOKUP(J859,'Customer ID'!A:D,4,FALSE)</f>
        <v>NC</v>
      </c>
    </row>
    <row r="860" spans="1:15" x14ac:dyDescent="0.3">
      <c r="A860" s="1">
        <v>43228</v>
      </c>
      <c r="B860" s="2">
        <v>0.70519675925925929</v>
      </c>
      <c r="C860" t="s">
        <v>682</v>
      </c>
      <c r="D860" t="s">
        <v>1056</v>
      </c>
      <c r="E860">
        <v>1</v>
      </c>
      <c r="F860" t="s">
        <v>1057</v>
      </c>
      <c r="G860">
        <v>1026</v>
      </c>
      <c r="H860" s="3">
        <v>18.5</v>
      </c>
      <c r="I860" s="3">
        <v>0</v>
      </c>
      <c r="J860" t="s">
        <v>36</v>
      </c>
      <c r="K860">
        <v>9.98</v>
      </c>
      <c r="L860" s="5">
        <f t="shared" si="13"/>
        <v>0.4605405405405405</v>
      </c>
      <c r="M860" t="str">
        <f>VLOOKUP(J860,'Customer ID'!A:D,2,FALSE)</f>
        <v>Female</v>
      </c>
      <c r="N860" t="str">
        <f>VLOOKUP(J860,'Customer ID'!A:D,3,FALSE)</f>
        <v>26-35</v>
      </c>
      <c r="O860" t="str">
        <f>VLOOKUP(J860,'Customer ID'!A:D,4,FALSE)</f>
        <v>SC</v>
      </c>
    </row>
    <row r="861" spans="1:15" x14ac:dyDescent="0.3">
      <c r="A861" s="1">
        <v>43197</v>
      </c>
      <c r="B861" s="2">
        <v>0.5628819444444445</v>
      </c>
      <c r="C861" t="s">
        <v>682</v>
      </c>
      <c r="D861" t="s">
        <v>1056</v>
      </c>
      <c r="E861">
        <v>1</v>
      </c>
      <c r="F861" t="s">
        <v>1058</v>
      </c>
      <c r="G861">
        <v>1027</v>
      </c>
      <c r="H861" s="3">
        <v>18.5</v>
      </c>
      <c r="I861" s="3">
        <v>0</v>
      </c>
      <c r="J861" t="s">
        <v>932</v>
      </c>
      <c r="K861">
        <v>9.98</v>
      </c>
      <c r="L861" s="5">
        <f t="shared" si="13"/>
        <v>0.4605405405405405</v>
      </c>
      <c r="M861" t="str">
        <f>VLOOKUP(J861,'Customer ID'!A:D,2,FALSE)</f>
        <v>Male</v>
      </c>
      <c r="N861" t="str">
        <f>VLOOKUP(J861,'Customer ID'!A:D,3,FALSE)</f>
        <v>18-25</v>
      </c>
      <c r="O861" t="str">
        <f>VLOOKUP(J861,'Customer ID'!A:D,4,FALSE)</f>
        <v>FL</v>
      </c>
    </row>
    <row r="862" spans="1:15" x14ac:dyDescent="0.3">
      <c r="A862" s="1">
        <v>43057</v>
      </c>
      <c r="B862" s="2">
        <v>0.58862268518518512</v>
      </c>
      <c r="C862" t="s">
        <v>136</v>
      </c>
      <c r="D862" t="s">
        <v>1061</v>
      </c>
      <c r="E862">
        <v>1</v>
      </c>
      <c r="G862">
        <v>34</v>
      </c>
      <c r="H862" s="3">
        <v>18.5</v>
      </c>
      <c r="I862" s="3">
        <v>0</v>
      </c>
      <c r="J862" t="s">
        <v>1062</v>
      </c>
      <c r="K862">
        <v>9.98</v>
      </c>
      <c r="L862" s="5">
        <f t="shared" si="13"/>
        <v>0.4605405405405405</v>
      </c>
      <c r="M862" t="str">
        <f>VLOOKUP(J862,'Customer ID'!A:D,2,FALSE)</f>
        <v>Male</v>
      </c>
      <c r="N862" t="str">
        <f>VLOOKUP(J862,'Customer ID'!A:D,3,FALSE)</f>
        <v>26-35</v>
      </c>
      <c r="O862" t="str">
        <f>VLOOKUP(J862,'Customer ID'!A:D,4,FALSE)</f>
        <v>NC</v>
      </c>
    </row>
    <row r="863" spans="1:15" x14ac:dyDescent="0.3">
      <c r="A863" s="1">
        <v>43385</v>
      </c>
      <c r="B863" s="2">
        <v>0.80486111111111114</v>
      </c>
      <c r="C863" t="s">
        <v>92</v>
      </c>
      <c r="D863" t="s">
        <v>365</v>
      </c>
      <c r="E863">
        <v>1</v>
      </c>
      <c r="F863" t="s">
        <v>14</v>
      </c>
      <c r="G863">
        <v>907</v>
      </c>
      <c r="H863" s="3">
        <v>18</v>
      </c>
      <c r="I863" s="3">
        <v>-2.7</v>
      </c>
      <c r="J863" t="s">
        <v>1063</v>
      </c>
      <c r="K863">
        <v>9.98</v>
      </c>
      <c r="L863" s="5">
        <f t="shared" si="13"/>
        <v>0.44555555555555554</v>
      </c>
      <c r="M863" t="str">
        <f>VLOOKUP(J863,'Customer ID'!A:D,2,FALSE)</f>
        <v>Male</v>
      </c>
      <c r="N863" t="str">
        <f>VLOOKUP(J863,'Customer ID'!A:D,3,FALSE)</f>
        <v>36-45</v>
      </c>
      <c r="O863" t="str">
        <f>VLOOKUP(J863,'Customer ID'!A:D,4,FALSE)</f>
        <v>SC</v>
      </c>
    </row>
    <row r="864" spans="1:15" x14ac:dyDescent="0.3">
      <c r="A864" s="1">
        <v>43384</v>
      </c>
      <c r="B864" s="2">
        <v>0.61099537037037044</v>
      </c>
      <c r="C864" t="s">
        <v>92</v>
      </c>
      <c r="D864" t="s">
        <v>1064</v>
      </c>
      <c r="E864">
        <v>1</v>
      </c>
      <c r="F864" t="s">
        <v>1065</v>
      </c>
      <c r="G864">
        <v>1685</v>
      </c>
      <c r="H864" s="3">
        <v>18</v>
      </c>
      <c r="I864" s="3">
        <v>0</v>
      </c>
      <c r="J864" t="s">
        <v>793</v>
      </c>
      <c r="K864">
        <v>9.98</v>
      </c>
      <c r="L864" s="5">
        <f t="shared" si="13"/>
        <v>0.44555555555555554</v>
      </c>
      <c r="M864" t="str">
        <f>VLOOKUP(J864,'Customer ID'!A:D,2,FALSE)</f>
        <v>Female</v>
      </c>
      <c r="N864" t="str">
        <f>VLOOKUP(J864,'Customer ID'!A:D,3,FALSE)</f>
        <v>26-35</v>
      </c>
      <c r="O864" t="str">
        <f>VLOOKUP(J864,'Customer ID'!A:D,4,FALSE)</f>
        <v>FL</v>
      </c>
    </row>
    <row r="865" spans="1:15" x14ac:dyDescent="0.3">
      <c r="A865" s="1">
        <v>43382</v>
      </c>
      <c r="B865" s="2">
        <v>0.71650462962962969</v>
      </c>
      <c r="C865" t="s">
        <v>136</v>
      </c>
      <c r="D865" t="s">
        <v>173</v>
      </c>
      <c r="E865">
        <v>1</v>
      </c>
      <c r="G865">
        <v>57</v>
      </c>
      <c r="H865" s="3">
        <v>18</v>
      </c>
      <c r="I865" s="3">
        <v>0</v>
      </c>
      <c r="J865" t="s">
        <v>940</v>
      </c>
      <c r="K865">
        <v>9.98</v>
      </c>
      <c r="L865" s="5">
        <f t="shared" si="13"/>
        <v>0.44555555555555554</v>
      </c>
      <c r="M865" t="str">
        <f>VLOOKUP(J865,'Customer ID'!A:D,2,FALSE)</f>
        <v>Female</v>
      </c>
      <c r="N865" t="str">
        <f>VLOOKUP(J865,'Customer ID'!A:D,3,FALSE)</f>
        <v>26-35</v>
      </c>
      <c r="O865" t="str">
        <f>VLOOKUP(J865,'Customer ID'!A:D,4,FALSE)</f>
        <v>NC</v>
      </c>
    </row>
    <row r="866" spans="1:15" x14ac:dyDescent="0.3">
      <c r="A866" s="1">
        <v>43382</v>
      </c>
      <c r="B866" s="2">
        <v>0.69751157407407405</v>
      </c>
      <c r="C866" t="s">
        <v>102</v>
      </c>
      <c r="D866" t="s">
        <v>1066</v>
      </c>
      <c r="E866">
        <v>1</v>
      </c>
      <c r="F866" t="s">
        <v>14</v>
      </c>
      <c r="G866">
        <v>1014</v>
      </c>
      <c r="H866" s="3">
        <v>18</v>
      </c>
      <c r="I866" s="3">
        <v>-2.7</v>
      </c>
      <c r="J866" t="s">
        <v>1012</v>
      </c>
      <c r="K866">
        <v>9.98</v>
      </c>
      <c r="L866" s="5">
        <f t="shared" si="13"/>
        <v>0.44555555555555554</v>
      </c>
      <c r="M866" t="str">
        <f>VLOOKUP(J866,'Customer ID'!A:D,2,FALSE)</f>
        <v>Male</v>
      </c>
      <c r="N866" t="str">
        <f>VLOOKUP(J866,'Customer ID'!A:D,3,FALSE)</f>
        <v>46-55</v>
      </c>
      <c r="O866" t="str">
        <f>VLOOKUP(J866,'Customer ID'!A:D,4,FALSE)</f>
        <v>NC</v>
      </c>
    </row>
    <row r="867" spans="1:15" x14ac:dyDescent="0.3">
      <c r="A867" s="1">
        <v>43379</v>
      </c>
      <c r="B867" s="2">
        <v>0.72915509259259259</v>
      </c>
      <c r="C867" t="s">
        <v>92</v>
      </c>
      <c r="D867" t="s">
        <v>1064</v>
      </c>
      <c r="E867">
        <v>1</v>
      </c>
      <c r="F867" t="s">
        <v>1065</v>
      </c>
      <c r="G867">
        <v>1685</v>
      </c>
      <c r="H867" s="3">
        <v>18</v>
      </c>
      <c r="I867" s="3">
        <v>0</v>
      </c>
      <c r="J867" t="s">
        <v>1067</v>
      </c>
      <c r="K867">
        <v>9.98</v>
      </c>
      <c r="L867" s="5">
        <f t="shared" si="13"/>
        <v>0.44555555555555554</v>
      </c>
      <c r="M867" t="str">
        <f>VLOOKUP(J867,'Customer ID'!A:D,2,FALSE)</f>
        <v>Female</v>
      </c>
      <c r="N867" t="str">
        <f>VLOOKUP(J867,'Customer ID'!A:D,3,FALSE)</f>
        <v>18-25</v>
      </c>
      <c r="O867" t="str">
        <f>VLOOKUP(J867,'Customer ID'!A:D,4,FALSE)</f>
        <v>VA</v>
      </c>
    </row>
    <row r="868" spans="1:15" x14ac:dyDescent="0.3">
      <c r="A868" s="1">
        <v>43377</v>
      </c>
      <c r="B868" s="2">
        <v>0.56041666666666667</v>
      </c>
      <c r="C868" t="s">
        <v>32</v>
      </c>
      <c r="D868" t="s">
        <v>1068</v>
      </c>
      <c r="E868">
        <v>1</v>
      </c>
      <c r="G868">
        <v>1606</v>
      </c>
      <c r="H868" s="3">
        <v>18</v>
      </c>
      <c r="I868" s="3">
        <v>-2.7</v>
      </c>
      <c r="J868" t="s">
        <v>1069</v>
      </c>
      <c r="K868">
        <v>9.98</v>
      </c>
      <c r="L868" s="5">
        <f t="shared" si="13"/>
        <v>0.44555555555555554</v>
      </c>
      <c r="M868" t="str">
        <f>VLOOKUP(J868,'Customer ID'!A:D,2,FALSE)</f>
        <v>Male</v>
      </c>
      <c r="N868" t="str">
        <f>VLOOKUP(J868,'Customer ID'!A:D,3,FALSE)</f>
        <v>26-35</v>
      </c>
      <c r="O868" t="str">
        <f>VLOOKUP(J868,'Customer ID'!A:D,4,FALSE)</f>
        <v>VA</v>
      </c>
    </row>
    <row r="869" spans="1:15" x14ac:dyDescent="0.3">
      <c r="A869" s="1">
        <v>43375</v>
      </c>
      <c r="B869" s="2">
        <v>0.68630787037037033</v>
      </c>
      <c r="C869" t="s">
        <v>92</v>
      </c>
      <c r="D869" t="s">
        <v>1064</v>
      </c>
      <c r="E869">
        <v>1</v>
      </c>
      <c r="F869" t="s">
        <v>1065</v>
      </c>
      <c r="G869">
        <v>1685</v>
      </c>
      <c r="H869" s="3">
        <v>18</v>
      </c>
      <c r="I869" s="3">
        <v>0</v>
      </c>
      <c r="J869" t="s">
        <v>732</v>
      </c>
      <c r="K869">
        <v>9.98</v>
      </c>
      <c r="L869" s="5">
        <f t="shared" si="13"/>
        <v>0.44555555555555554</v>
      </c>
      <c r="M869" t="str">
        <f>VLOOKUP(J869,'Customer ID'!A:D,2,FALSE)</f>
        <v>Male</v>
      </c>
      <c r="N869" t="str">
        <f>VLOOKUP(J869,'Customer ID'!A:D,3,FALSE)</f>
        <v>26-35</v>
      </c>
      <c r="O869" t="str">
        <f>VLOOKUP(J869,'Customer ID'!A:D,4,FALSE)</f>
        <v>NC</v>
      </c>
    </row>
    <row r="870" spans="1:15" x14ac:dyDescent="0.3">
      <c r="A870" s="1">
        <v>43375</v>
      </c>
      <c r="B870" s="2">
        <v>0.6090740740740741</v>
      </c>
      <c r="C870" t="s">
        <v>92</v>
      </c>
      <c r="D870" t="s">
        <v>1064</v>
      </c>
      <c r="E870">
        <v>1</v>
      </c>
      <c r="F870" t="s">
        <v>1070</v>
      </c>
      <c r="G870">
        <v>1686</v>
      </c>
      <c r="H870" s="3">
        <v>18</v>
      </c>
      <c r="I870" s="3">
        <v>0</v>
      </c>
      <c r="J870" t="s">
        <v>96</v>
      </c>
      <c r="K870">
        <v>9.98</v>
      </c>
      <c r="L870" s="5">
        <f t="shared" si="13"/>
        <v>0.44555555555555554</v>
      </c>
      <c r="M870" t="str">
        <f>VLOOKUP(J870,'Customer ID'!A:D,2,FALSE)</f>
        <v>Female</v>
      </c>
      <c r="N870" t="str">
        <f>VLOOKUP(J870,'Customer ID'!A:D,3,FALSE)</f>
        <v>18-25</v>
      </c>
      <c r="O870" t="str">
        <f>VLOOKUP(J870,'Customer ID'!A:D,4,FALSE)</f>
        <v>GA</v>
      </c>
    </row>
    <row r="871" spans="1:15" x14ac:dyDescent="0.3">
      <c r="A871" s="1">
        <v>43372</v>
      </c>
      <c r="B871" s="2">
        <v>0.71644675925925927</v>
      </c>
      <c r="C871" t="s">
        <v>136</v>
      </c>
      <c r="D871" t="s">
        <v>173</v>
      </c>
      <c r="E871">
        <v>1</v>
      </c>
      <c r="G871">
        <v>57</v>
      </c>
      <c r="H871" s="3">
        <v>18</v>
      </c>
      <c r="I871" s="3">
        <v>0</v>
      </c>
      <c r="J871" t="s">
        <v>733</v>
      </c>
      <c r="K871">
        <v>9.98</v>
      </c>
      <c r="L871" s="5">
        <f t="shared" si="13"/>
        <v>0.44555555555555554</v>
      </c>
      <c r="M871" t="str">
        <f>VLOOKUP(J871,'Customer ID'!A:D,2,FALSE)</f>
        <v>Female</v>
      </c>
      <c r="N871" t="str">
        <f>VLOOKUP(J871,'Customer ID'!A:D,3,FALSE)</f>
        <v>46-55</v>
      </c>
      <c r="O871" t="str">
        <f>VLOOKUP(J871,'Customer ID'!A:D,4,FALSE)</f>
        <v>NC</v>
      </c>
    </row>
    <row r="872" spans="1:15" x14ac:dyDescent="0.3">
      <c r="A872" s="1">
        <v>43372</v>
      </c>
      <c r="B872" s="2">
        <v>0.71644675925925927</v>
      </c>
      <c r="C872" t="s">
        <v>92</v>
      </c>
      <c r="D872" t="s">
        <v>1064</v>
      </c>
      <c r="E872">
        <v>1</v>
      </c>
      <c r="F872" t="s">
        <v>1065</v>
      </c>
      <c r="G872">
        <v>1685</v>
      </c>
      <c r="H872" s="3">
        <v>18</v>
      </c>
      <c r="I872" s="3">
        <v>0</v>
      </c>
      <c r="J872" t="s">
        <v>733</v>
      </c>
      <c r="K872">
        <v>9.98</v>
      </c>
      <c r="L872" s="5">
        <f t="shared" si="13"/>
        <v>0.44555555555555554</v>
      </c>
      <c r="M872" t="str">
        <f>VLOOKUP(J872,'Customer ID'!A:D,2,FALSE)</f>
        <v>Female</v>
      </c>
      <c r="N872" t="str">
        <f>VLOOKUP(J872,'Customer ID'!A:D,3,FALSE)</f>
        <v>46-55</v>
      </c>
      <c r="O872" t="str">
        <f>VLOOKUP(J872,'Customer ID'!A:D,4,FALSE)</f>
        <v>NC</v>
      </c>
    </row>
    <row r="873" spans="1:15" x14ac:dyDescent="0.3">
      <c r="A873" s="1">
        <v>43372</v>
      </c>
      <c r="B873" s="2">
        <v>0.65500000000000003</v>
      </c>
      <c r="C873" t="s">
        <v>92</v>
      </c>
      <c r="D873" t="s">
        <v>1064</v>
      </c>
      <c r="E873">
        <v>1</v>
      </c>
      <c r="F873" t="s">
        <v>1065</v>
      </c>
      <c r="G873">
        <v>1685</v>
      </c>
      <c r="H873" s="3">
        <v>18</v>
      </c>
      <c r="I873" s="3">
        <v>0</v>
      </c>
      <c r="J873" t="s">
        <v>15</v>
      </c>
      <c r="K873">
        <v>9.98</v>
      </c>
      <c r="L873" s="5">
        <f t="shared" si="13"/>
        <v>0.44555555555555554</v>
      </c>
      <c r="M873" t="str">
        <f>VLOOKUP(J873,'Customer ID'!A:D,2,FALSE)</f>
        <v>Male</v>
      </c>
      <c r="N873" t="str">
        <f>VLOOKUP(J873,'Customer ID'!A:D,3,FALSE)</f>
        <v>18-25</v>
      </c>
      <c r="O873" t="str">
        <f>VLOOKUP(J873,'Customer ID'!A:D,4,FALSE)</f>
        <v>NC</v>
      </c>
    </row>
    <row r="874" spans="1:15" x14ac:dyDescent="0.3">
      <c r="A874" s="1">
        <v>43371</v>
      </c>
      <c r="B874" s="2">
        <v>0.64538194444444441</v>
      </c>
      <c r="C874" t="s">
        <v>102</v>
      </c>
      <c r="D874" t="s">
        <v>1071</v>
      </c>
      <c r="E874">
        <v>1</v>
      </c>
      <c r="F874" t="s">
        <v>14</v>
      </c>
      <c r="G874">
        <v>1015</v>
      </c>
      <c r="H874" s="3">
        <v>18</v>
      </c>
      <c r="I874" s="3">
        <v>0</v>
      </c>
      <c r="K874">
        <v>9.98</v>
      </c>
      <c r="L874" s="5">
        <f t="shared" si="13"/>
        <v>0.44555555555555554</v>
      </c>
      <c r="M874" t="e">
        <f>VLOOKUP(J874,'Customer ID'!A:D,2,FALSE)</f>
        <v>#N/A</v>
      </c>
      <c r="N874" t="e">
        <f>VLOOKUP(J874,'Customer ID'!A:D,3,FALSE)</f>
        <v>#N/A</v>
      </c>
      <c r="O874" t="e">
        <f>VLOOKUP(J874,'Customer ID'!A:D,4,FALSE)</f>
        <v>#N/A</v>
      </c>
    </row>
    <row r="875" spans="1:15" x14ac:dyDescent="0.3">
      <c r="A875" s="1">
        <v>43370</v>
      </c>
      <c r="B875" s="2">
        <v>0.70704861111111106</v>
      </c>
      <c r="C875" t="s">
        <v>136</v>
      </c>
      <c r="D875" t="s">
        <v>173</v>
      </c>
      <c r="E875">
        <v>1</v>
      </c>
      <c r="G875">
        <v>57</v>
      </c>
      <c r="H875" s="3">
        <v>18</v>
      </c>
      <c r="I875" s="3">
        <v>0</v>
      </c>
      <c r="J875" t="s">
        <v>1072</v>
      </c>
      <c r="K875">
        <v>9.98</v>
      </c>
      <c r="L875" s="5">
        <f t="shared" si="13"/>
        <v>0.44555555555555554</v>
      </c>
      <c r="M875" t="str">
        <f>VLOOKUP(J875,'Customer ID'!A:D,2,FALSE)</f>
        <v>Male</v>
      </c>
      <c r="N875" t="str">
        <f>VLOOKUP(J875,'Customer ID'!A:D,3,FALSE)</f>
        <v>36-45</v>
      </c>
      <c r="O875" t="str">
        <f>VLOOKUP(J875,'Customer ID'!A:D,4,FALSE)</f>
        <v>NC</v>
      </c>
    </row>
    <row r="876" spans="1:15" x14ac:dyDescent="0.3">
      <c r="A876" s="1">
        <v>43365</v>
      </c>
      <c r="B876" s="2">
        <v>0.71146990740740745</v>
      </c>
      <c r="C876" t="s">
        <v>102</v>
      </c>
      <c r="D876" t="s">
        <v>1071</v>
      </c>
      <c r="E876">
        <v>1</v>
      </c>
      <c r="F876" t="s">
        <v>14</v>
      </c>
      <c r="G876">
        <v>1015</v>
      </c>
      <c r="H876" s="3">
        <v>18</v>
      </c>
      <c r="I876" s="3">
        <v>0</v>
      </c>
      <c r="J876" t="s">
        <v>1073</v>
      </c>
      <c r="K876">
        <v>9.98</v>
      </c>
      <c r="L876" s="5">
        <f t="shared" si="13"/>
        <v>0.44555555555555554</v>
      </c>
      <c r="M876" t="str">
        <f>VLOOKUP(J876,'Customer ID'!A:D,2,FALSE)</f>
        <v>Male</v>
      </c>
      <c r="N876" t="str">
        <f>VLOOKUP(J876,'Customer ID'!A:D,3,FALSE)</f>
        <v>46-55</v>
      </c>
      <c r="O876" t="str">
        <f>VLOOKUP(J876,'Customer ID'!A:D,4,FALSE)</f>
        <v>NC</v>
      </c>
    </row>
    <row r="877" spans="1:15" x14ac:dyDescent="0.3">
      <c r="A877" s="1">
        <v>43365</v>
      </c>
      <c r="B877" s="2">
        <v>0.61010416666666667</v>
      </c>
      <c r="C877" t="s">
        <v>102</v>
      </c>
      <c r="D877" t="s">
        <v>1071</v>
      </c>
      <c r="E877">
        <v>1</v>
      </c>
      <c r="F877" t="s">
        <v>14</v>
      </c>
      <c r="G877">
        <v>1015</v>
      </c>
      <c r="H877" s="3">
        <v>18</v>
      </c>
      <c r="I877" s="3">
        <v>0</v>
      </c>
      <c r="K877">
        <v>9.98</v>
      </c>
      <c r="L877" s="5">
        <f t="shared" si="13"/>
        <v>0.44555555555555554</v>
      </c>
      <c r="M877" t="e">
        <f>VLOOKUP(J877,'Customer ID'!A:D,2,FALSE)</f>
        <v>#N/A</v>
      </c>
      <c r="N877" t="e">
        <f>VLOOKUP(J877,'Customer ID'!A:D,3,FALSE)</f>
        <v>#N/A</v>
      </c>
      <c r="O877" t="e">
        <f>VLOOKUP(J877,'Customer ID'!A:D,4,FALSE)</f>
        <v>#N/A</v>
      </c>
    </row>
    <row r="878" spans="1:15" x14ac:dyDescent="0.3">
      <c r="A878" s="1">
        <v>43365</v>
      </c>
      <c r="B878" s="2">
        <v>0.61010416666666667</v>
      </c>
      <c r="C878" t="s">
        <v>102</v>
      </c>
      <c r="D878" t="s">
        <v>1066</v>
      </c>
      <c r="E878">
        <v>1</v>
      </c>
      <c r="F878" t="s">
        <v>14</v>
      </c>
      <c r="G878">
        <v>1014</v>
      </c>
      <c r="H878" s="3">
        <v>18</v>
      </c>
      <c r="I878" s="3">
        <v>0</v>
      </c>
      <c r="K878">
        <v>9.98</v>
      </c>
      <c r="L878" s="5">
        <f t="shared" si="13"/>
        <v>0.44555555555555554</v>
      </c>
      <c r="M878" t="e">
        <f>VLOOKUP(J878,'Customer ID'!A:D,2,FALSE)</f>
        <v>#N/A</v>
      </c>
      <c r="N878" t="e">
        <f>VLOOKUP(J878,'Customer ID'!A:D,3,FALSE)</f>
        <v>#N/A</v>
      </c>
      <c r="O878" t="e">
        <f>VLOOKUP(J878,'Customer ID'!A:D,4,FALSE)</f>
        <v>#N/A</v>
      </c>
    </row>
    <row r="879" spans="1:15" x14ac:dyDescent="0.3">
      <c r="A879" s="1">
        <v>43365</v>
      </c>
      <c r="B879" s="2">
        <v>0.52260416666666665</v>
      </c>
      <c r="C879" t="s">
        <v>136</v>
      </c>
      <c r="D879" t="s">
        <v>173</v>
      </c>
      <c r="E879">
        <v>1</v>
      </c>
      <c r="G879">
        <v>57</v>
      </c>
      <c r="H879" s="3">
        <v>18</v>
      </c>
      <c r="I879" s="3">
        <v>-2.7</v>
      </c>
      <c r="K879">
        <v>9.98</v>
      </c>
      <c r="L879" s="5">
        <f t="shared" si="13"/>
        <v>0.44555555555555554</v>
      </c>
      <c r="M879" t="e">
        <f>VLOOKUP(J879,'Customer ID'!A:D,2,FALSE)</f>
        <v>#N/A</v>
      </c>
      <c r="N879" t="e">
        <f>VLOOKUP(J879,'Customer ID'!A:D,3,FALSE)</f>
        <v>#N/A</v>
      </c>
      <c r="O879" t="e">
        <f>VLOOKUP(J879,'Customer ID'!A:D,4,FALSE)</f>
        <v>#N/A</v>
      </c>
    </row>
    <row r="880" spans="1:15" x14ac:dyDescent="0.3">
      <c r="A880" s="1">
        <v>43363</v>
      </c>
      <c r="B880" s="2">
        <v>0.61909722222222219</v>
      </c>
      <c r="C880" t="s">
        <v>102</v>
      </c>
      <c r="D880" t="s">
        <v>1071</v>
      </c>
      <c r="E880">
        <v>1</v>
      </c>
      <c r="F880" t="s">
        <v>14</v>
      </c>
      <c r="G880">
        <v>1015</v>
      </c>
      <c r="H880" s="3">
        <v>18</v>
      </c>
      <c r="I880" s="3">
        <v>-2.7</v>
      </c>
      <c r="J880" t="s">
        <v>1074</v>
      </c>
      <c r="K880">
        <v>9.98</v>
      </c>
      <c r="L880" s="5">
        <f t="shared" si="13"/>
        <v>0.44555555555555554</v>
      </c>
      <c r="M880" t="str">
        <f>VLOOKUP(J880,'Customer ID'!A:D,2,FALSE)</f>
        <v>Male</v>
      </c>
      <c r="N880" t="str">
        <f>VLOOKUP(J880,'Customer ID'!A:D,3,FALSE)</f>
        <v>18-25</v>
      </c>
      <c r="O880" t="str">
        <f>VLOOKUP(J880,'Customer ID'!A:D,4,FALSE)</f>
        <v>NC</v>
      </c>
    </row>
    <row r="881" spans="1:15" x14ac:dyDescent="0.3">
      <c r="A881" s="1">
        <v>43361</v>
      </c>
      <c r="B881" s="2">
        <v>0.64339120370370373</v>
      </c>
      <c r="C881" t="s">
        <v>682</v>
      </c>
      <c r="D881" t="s">
        <v>1075</v>
      </c>
      <c r="E881">
        <v>3</v>
      </c>
      <c r="F881" t="s">
        <v>14</v>
      </c>
      <c r="G881">
        <v>1631</v>
      </c>
      <c r="H881" s="3">
        <v>18</v>
      </c>
      <c r="I881" s="3">
        <v>-2.7</v>
      </c>
      <c r="J881" t="s">
        <v>215</v>
      </c>
      <c r="K881">
        <v>9.98</v>
      </c>
      <c r="L881" s="5">
        <f t="shared" si="13"/>
        <v>0.44555555555555554</v>
      </c>
      <c r="M881" t="str">
        <f>VLOOKUP(J881,'Customer ID'!A:D,2,FALSE)</f>
        <v>Male</v>
      </c>
      <c r="N881" t="str">
        <f>VLOOKUP(J881,'Customer ID'!A:D,3,FALSE)</f>
        <v>18-25</v>
      </c>
      <c r="O881" t="str">
        <f>VLOOKUP(J881,'Customer ID'!A:D,4,FALSE)</f>
        <v>GA</v>
      </c>
    </row>
    <row r="882" spans="1:15" x14ac:dyDescent="0.3">
      <c r="A882" s="1">
        <v>43361</v>
      </c>
      <c r="B882" s="2">
        <v>0.5597685185185185</v>
      </c>
      <c r="C882" t="s">
        <v>102</v>
      </c>
      <c r="D882" t="s">
        <v>1066</v>
      </c>
      <c r="E882">
        <v>1</v>
      </c>
      <c r="F882" t="s">
        <v>14</v>
      </c>
      <c r="G882">
        <v>1014</v>
      </c>
      <c r="H882" s="3">
        <v>18</v>
      </c>
      <c r="I882" s="3">
        <v>0</v>
      </c>
      <c r="J882" t="s">
        <v>1076</v>
      </c>
      <c r="K882">
        <v>9.98</v>
      </c>
      <c r="L882" s="5">
        <f t="shared" si="13"/>
        <v>0.44555555555555554</v>
      </c>
      <c r="M882" t="str">
        <f>VLOOKUP(J882,'Customer ID'!A:D,2,FALSE)</f>
        <v>Female</v>
      </c>
      <c r="N882" t="str">
        <f>VLOOKUP(J882,'Customer ID'!A:D,3,FALSE)</f>
        <v>36-45</v>
      </c>
      <c r="O882" t="str">
        <f>VLOOKUP(J882,'Customer ID'!A:D,4,FALSE)</f>
        <v>NC</v>
      </c>
    </row>
    <row r="883" spans="1:15" x14ac:dyDescent="0.3">
      <c r="A883" s="1">
        <v>43356</v>
      </c>
      <c r="B883" s="2">
        <v>0.51193287037037039</v>
      </c>
      <c r="C883" t="s">
        <v>537</v>
      </c>
      <c r="D883" t="s">
        <v>1077</v>
      </c>
      <c r="E883">
        <v>1</v>
      </c>
      <c r="F883" t="s">
        <v>14</v>
      </c>
      <c r="G883">
        <v>1243</v>
      </c>
      <c r="H883" s="3">
        <v>18</v>
      </c>
      <c r="I883" s="3">
        <v>0</v>
      </c>
      <c r="J883" t="s">
        <v>1078</v>
      </c>
      <c r="K883">
        <v>9.98</v>
      </c>
      <c r="L883" s="5">
        <f t="shared" si="13"/>
        <v>0.44555555555555554</v>
      </c>
      <c r="M883" t="str">
        <f>VLOOKUP(J883,'Customer ID'!A:D,2,FALSE)</f>
        <v>Female</v>
      </c>
      <c r="N883" t="str">
        <f>VLOOKUP(J883,'Customer ID'!A:D,3,FALSE)</f>
        <v>46-55</v>
      </c>
      <c r="O883" t="str">
        <f>VLOOKUP(J883,'Customer ID'!A:D,4,FALSE)</f>
        <v>NC</v>
      </c>
    </row>
    <row r="884" spans="1:15" x14ac:dyDescent="0.3">
      <c r="A884" s="1">
        <v>43341</v>
      </c>
      <c r="B884" s="2">
        <v>0.57866898148148149</v>
      </c>
      <c r="C884" t="s">
        <v>32</v>
      </c>
      <c r="D884" t="s">
        <v>1079</v>
      </c>
      <c r="E884">
        <v>1</v>
      </c>
      <c r="F884" t="s">
        <v>14</v>
      </c>
      <c r="G884">
        <v>1604</v>
      </c>
      <c r="H884" s="3">
        <v>18</v>
      </c>
      <c r="I884" s="3">
        <v>0</v>
      </c>
      <c r="J884" t="s">
        <v>266</v>
      </c>
      <c r="K884">
        <v>9.98</v>
      </c>
      <c r="L884" s="5">
        <f t="shared" si="13"/>
        <v>0.44555555555555554</v>
      </c>
      <c r="M884" t="str">
        <f>VLOOKUP(J884,'Customer ID'!A:D,2,FALSE)</f>
        <v>Female</v>
      </c>
      <c r="N884" t="str">
        <f>VLOOKUP(J884,'Customer ID'!A:D,3,FALSE)</f>
        <v>26-35</v>
      </c>
      <c r="O884" t="str">
        <f>VLOOKUP(J884,'Customer ID'!A:D,4,FALSE)</f>
        <v>NC</v>
      </c>
    </row>
    <row r="885" spans="1:15" x14ac:dyDescent="0.3">
      <c r="A885" s="1">
        <v>43340</v>
      </c>
      <c r="B885" s="2">
        <v>0.55850694444444449</v>
      </c>
      <c r="C885" t="s">
        <v>136</v>
      </c>
      <c r="D885" t="s">
        <v>173</v>
      </c>
      <c r="E885">
        <v>1</v>
      </c>
      <c r="G885">
        <v>57</v>
      </c>
      <c r="H885" s="3">
        <v>18</v>
      </c>
      <c r="I885" s="3">
        <v>0</v>
      </c>
      <c r="J885" t="s">
        <v>482</v>
      </c>
      <c r="K885">
        <v>9.98</v>
      </c>
      <c r="L885" s="5">
        <f t="shared" si="13"/>
        <v>0.44555555555555554</v>
      </c>
      <c r="M885" t="str">
        <f>VLOOKUP(J885,'Customer ID'!A:D,2,FALSE)</f>
        <v>Male</v>
      </c>
      <c r="N885" t="str">
        <f>VLOOKUP(J885,'Customer ID'!A:D,3,FALSE)</f>
        <v>56-64</v>
      </c>
      <c r="O885" t="str">
        <f>VLOOKUP(J885,'Customer ID'!A:D,4,FALSE)</f>
        <v>NC</v>
      </c>
    </row>
    <row r="886" spans="1:15" x14ac:dyDescent="0.3">
      <c r="A886" s="1">
        <v>43337</v>
      </c>
      <c r="B886" s="2">
        <v>0.75826388888888896</v>
      </c>
      <c r="C886" t="s">
        <v>92</v>
      </c>
      <c r="D886" t="s">
        <v>365</v>
      </c>
      <c r="E886">
        <v>1</v>
      </c>
      <c r="F886" t="s">
        <v>14</v>
      </c>
      <c r="G886">
        <v>907</v>
      </c>
      <c r="H886" s="3">
        <v>18</v>
      </c>
      <c r="I886" s="3">
        <v>0</v>
      </c>
      <c r="K886">
        <v>9.98</v>
      </c>
      <c r="L886" s="5">
        <f t="shared" si="13"/>
        <v>0.44555555555555554</v>
      </c>
      <c r="M886" t="e">
        <f>VLOOKUP(J886,'Customer ID'!A:D,2,FALSE)</f>
        <v>#N/A</v>
      </c>
      <c r="N886" t="e">
        <f>VLOOKUP(J886,'Customer ID'!A:D,3,FALSE)</f>
        <v>#N/A</v>
      </c>
      <c r="O886" t="e">
        <f>VLOOKUP(J886,'Customer ID'!A:D,4,FALSE)</f>
        <v>#N/A</v>
      </c>
    </row>
    <row r="887" spans="1:15" x14ac:dyDescent="0.3">
      <c r="A887" s="1">
        <v>43337</v>
      </c>
      <c r="B887" s="2">
        <v>0.6433564814814815</v>
      </c>
      <c r="C887" t="s">
        <v>136</v>
      </c>
      <c r="D887" t="s">
        <v>1080</v>
      </c>
      <c r="E887">
        <v>1</v>
      </c>
      <c r="F887" t="s">
        <v>14</v>
      </c>
      <c r="G887">
        <v>792</v>
      </c>
      <c r="H887" s="3">
        <v>18</v>
      </c>
      <c r="I887" s="3">
        <v>0</v>
      </c>
      <c r="J887" t="s">
        <v>1081</v>
      </c>
      <c r="K887">
        <v>9.98</v>
      </c>
      <c r="L887" s="5">
        <f t="shared" si="13"/>
        <v>0.44555555555555554</v>
      </c>
      <c r="M887" t="str">
        <f>VLOOKUP(J887,'Customer ID'!A:D,2,FALSE)</f>
        <v>Male</v>
      </c>
      <c r="N887" t="str">
        <f>VLOOKUP(J887,'Customer ID'!A:D,3,FALSE)</f>
        <v>26-35</v>
      </c>
      <c r="O887" t="str">
        <f>VLOOKUP(J887,'Customer ID'!A:D,4,FALSE)</f>
        <v>NC</v>
      </c>
    </row>
    <row r="888" spans="1:15" x14ac:dyDescent="0.3">
      <c r="A888" s="1">
        <v>43337</v>
      </c>
      <c r="B888" s="2">
        <v>0.57640046296296299</v>
      </c>
      <c r="C888" t="s">
        <v>32</v>
      </c>
      <c r="D888" t="s">
        <v>1082</v>
      </c>
      <c r="E888">
        <v>1</v>
      </c>
      <c r="F888" t="s">
        <v>14</v>
      </c>
      <c r="G888">
        <v>777</v>
      </c>
      <c r="H888" s="3">
        <v>18</v>
      </c>
      <c r="I888" s="3">
        <v>0</v>
      </c>
      <c r="J888" t="s">
        <v>875</v>
      </c>
      <c r="K888">
        <v>9.98</v>
      </c>
      <c r="L888" s="5">
        <f t="shared" si="13"/>
        <v>0.44555555555555554</v>
      </c>
      <c r="M888" t="str">
        <f>VLOOKUP(J888,'Customer ID'!A:D,2,FALSE)</f>
        <v>Male</v>
      </c>
      <c r="N888" t="str">
        <f>VLOOKUP(J888,'Customer ID'!A:D,3,FALSE)</f>
        <v>64+</v>
      </c>
      <c r="O888" t="str">
        <f>VLOOKUP(J888,'Customer ID'!A:D,4,FALSE)</f>
        <v>GA</v>
      </c>
    </row>
    <row r="889" spans="1:15" x14ac:dyDescent="0.3">
      <c r="A889" s="1">
        <v>43335</v>
      </c>
      <c r="B889" s="2">
        <v>0.53660879629629632</v>
      </c>
      <c r="C889" t="s">
        <v>136</v>
      </c>
      <c r="D889" t="s">
        <v>173</v>
      </c>
      <c r="E889">
        <v>1</v>
      </c>
      <c r="G889">
        <v>57</v>
      </c>
      <c r="H889" s="3">
        <v>18</v>
      </c>
      <c r="I889" s="3">
        <v>0</v>
      </c>
      <c r="J889" t="s">
        <v>952</v>
      </c>
      <c r="K889">
        <v>9.98</v>
      </c>
      <c r="L889" s="5">
        <f t="shared" si="13"/>
        <v>0.44555555555555554</v>
      </c>
      <c r="M889" t="str">
        <f>VLOOKUP(J889,'Customer ID'!A:D,2,FALSE)</f>
        <v>Female</v>
      </c>
      <c r="N889" t="str">
        <f>VLOOKUP(J889,'Customer ID'!A:D,3,FALSE)</f>
        <v>46-55</v>
      </c>
      <c r="O889" t="str">
        <f>VLOOKUP(J889,'Customer ID'!A:D,4,FALSE)</f>
        <v>SC</v>
      </c>
    </row>
    <row r="890" spans="1:15" x14ac:dyDescent="0.3">
      <c r="A890" s="1">
        <v>43330</v>
      </c>
      <c r="B890" s="2">
        <v>0.78436342592592589</v>
      </c>
      <c r="C890" t="s">
        <v>92</v>
      </c>
      <c r="D890" t="s">
        <v>365</v>
      </c>
      <c r="E890">
        <v>1</v>
      </c>
      <c r="F890" t="s">
        <v>14</v>
      </c>
      <c r="G890">
        <v>907</v>
      </c>
      <c r="H890" s="3">
        <v>18</v>
      </c>
      <c r="I890" s="3">
        <v>0</v>
      </c>
      <c r="J890" t="s">
        <v>1083</v>
      </c>
      <c r="K890">
        <v>9.98</v>
      </c>
      <c r="L890" s="5">
        <f t="shared" si="13"/>
        <v>0.44555555555555554</v>
      </c>
      <c r="M890" t="str">
        <f>VLOOKUP(J890,'Customer ID'!A:D,2,FALSE)</f>
        <v>Female</v>
      </c>
      <c r="N890" t="str">
        <f>VLOOKUP(J890,'Customer ID'!A:D,3,FALSE)</f>
        <v>56-64</v>
      </c>
      <c r="O890" t="str">
        <f>VLOOKUP(J890,'Customer ID'!A:D,4,FALSE)</f>
        <v>SC</v>
      </c>
    </row>
    <row r="891" spans="1:15" x14ac:dyDescent="0.3">
      <c r="A891" s="1">
        <v>43330</v>
      </c>
      <c r="B891" s="2">
        <v>0.72274305555555562</v>
      </c>
      <c r="C891" t="s">
        <v>682</v>
      </c>
      <c r="D891" t="s">
        <v>1084</v>
      </c>
      <c r="E891">
        <v>1</v>
      </c>
      <c r="F891" t="s">
        <v>14</v>
      </c>
      <c r="G891">
        <v>1192</v>
      </c>
      <c r="H891" s="3">
        <v>18</v>
      </c>
      <c r="I891" s="3">
        <v>0</v>
      </c>
      <c r="J891" t="s">
        <v>1085</v>
      </c>
      <c r="K891">
        <v>9.98</v>
      </c>
      <c r="L891" s="5">
        <f t="shared" si="13"/>
        <v>0.44555555555555554</v>
      </c>
      <c r="M891" t="str">
        <f>VLOOKUP(J891,'Customer ID'!A:D,2,FALSE)</f>
        <v>Female</v>
      </c>
      <c r="N891" t="str">
        <f>VLOOKUP(J891,'Customer ID'!A:D,3,FALSE)</f>
        <v>64+</v>
      </c>
      <c r="O891" t="str">
        <f>VLOOKUP(J891,'Customer ID'!A:D,4,FALSE)</f>
        <v>SC</v>
      </c>
    </row>
    <row r="892" spans="1:15" x14ac:dyDescent="0.3">
      <c r="A892" s="1">
        <v>43330</v>
      </c>
      <c r="B892" s="2">
        <v>0.70896990740740751</v>
      </c>
      <c r="C892" t="s">
        <v>39</v>
      </c>
      <c r="D892" t="s">
        <v>1086</v>
      </c>
      <c r="E892">
        <v>1</v>
      </c>
      <c r="G892">
        <v>1550</v>
      </c>
      <c r="H892" s="3">
        <v>18</v>
      </c>
      <c r="I892" s="3">
        <v>0</v>
      </c>
      <c r="J892" t="s">
        <v>1087</v>
      </c>
      <c r="K892">
        <v>9.98</v>
      </c>
      <c r="L892" s="5">
        <f t="shared" si="13"/>
        <v>0.44555555555555554</v>
      </c>
      <c r="M892" t="str">
        <f>VLOOKUP(J892,'Customer ID'!A:D,2,FALSE)</f>
        <v>Male</v>
      </c>
      <c r="N892" t="str">
        <f>VLOOKUP(J892,'Customer ID'!A:D,3,FALSE)</f>
        <v>18-25</v>
      </c>
      <c r="O892" t="str">
        <f>VLOOKUP(J892,'Customer ID'!A:D,4,FALSE)</f>
        <v>SC</v>
      </c>
    </row>
    <row r="893" spans="1:15" x14ac:dyDescent="0.3">
      <c r="A893" s="1">
        <v>43330</v>
      </c>
      <c r="B893" s="2">
        <v>0.52555555555555555</v>
      </c>
      <c r="C893" t="s">
        <v>682</v>
      </c>
      <c r="D893" t="s">
        <v>1084</v>
      </c>
      <c r="E893">
        <v>1</v>
      </c>
      <c r="F893" t="s">
        <v>14</v>
      </c>
      <c r="G893">
        <v>1192</v>
      </c>
      <c r="H893" s="3">
        <v>18</v>
      </c>
      <c r="I893" s="3">
        <v>-2.7</v>
      </c>
      <c r="J893" t="s">
        <v>539</v>
      </c>
      <c r="K893">
        <v>9.98</v>
      </c>
      <c r="L893" s="5">
        <f t="shared" si="13"/>
        <v>0.44555555555555554</v>
      </c>
      <c r="M893" t="str">
        <f>VLOOKUP(J893,'Customer ID'!A:D,2,FALSE)</f>
        <v>Male</v>
      </c>
      <c r="N893" t="str">
        <f>VLOOKUP(J893,'Customer ID'!A:D,3,FALSE)</f>
        <v>26-35</v>
      </c>
      <c r="O893" t="str">
        <f>VLOOKUP(J893,'Customer ID'!A:D,4,FALSE)</f>
        <v>NC</v>
      </c>
    </row>
    <row r="894" spans="1:15" x14ac:dyDescent="0.3">
      <c r="A894" s="1">
        <v>43330</v>
      </c>
      <c r="B894" s="2">
        <v>0.52223379629629629</v>
      </c>
      <c r="C894" t="s">
        <v>102</v>
      </c>
      <c r="D894" t="s">
        <v>1088</v>
      </c>
      <c r="E894">
        <v>1</v>
      </c>
      <c r="F894" t="s">
        <v>541</v>
      </c>
      <c r="G894">
        <v>404</v>
      </c>
      <c r="H894" s="3">
        <v>18</v>
      </c>
      <c r="I894" s="3">
        <v>-2.7</v>
      </c>
      <c r="J894" t="s">
        <v>628</v>
      </c>
      <c r="K894">
        <v>9.98</v>
      </c>
      <c r="L894" s="5">
        <f t="shared" si="13"/>
        <v>0.44555555555555554</v>
      </c>
      <c r="M894" t="str">
        <f>VLOOKUP(J894,'Customer ID'!A:D,2,FALSE)</f>
        <v>Male</v>
      </c>
      <c r="N894" t="str">
        <f>VLOOKUP(J894,'Customer ID'!A:D,3,FALSE)</f>
        <v>36-45</v>
      </c>
      <c r="O894" t="str">
        <f>VLOOKUP(J894,'Customer ID'!A:D,4,FALSE)</f>
        <v>SC</v>
      </c>
    </row>
    <row r="895" spans="1:15" x14ac:dyDescent="0.3">
      <c r="A895" s="1">
        <v>43316</v>
      </c>
      <c r="B895" s="2">
        <v>0.52997685185185184</v>
      </c>
      <c r="C895" t="s">
        <v>102</v>
      </c>
      <c r="D895" t="s">
        <v>1088</v>
      </c>
      <c r="E895">
        <v>1</v>
      </c>
      <c r="F895" t="s">
        <v>541</v>
      </c>
      <c r="G895">
        <v>404</v>
      </c>
      <c r="H895" s="3">
        <v>18</v>
      </c>
      <c r="I895" s="3">
        <v>0</v>
      </c>
      <c r="J895" t="s">
        <v>205</v>
      </c>
      <c r="K895">
        <v>9.98</v>
      </c>
      <c r="L895" s="5">
        <f t="shared" si="13"/>
        <v>0.44555555555555554</v>
      </c>
      <c r="M895" t="str">
        <f>VLOOKUP(J895,'Customer ID'!A:D,2,FALSE)</f>
        <v>Male</v>
      </c>
      <c r="N895" t="str">
        <f>VLOOKUP(J895,'Customer ID'!A:D,3,FALSE)</f>
        <v>46-55</v>
      </c>
      <c r="O895" t="str">
        <f>VLOOKUP(J895,'Customer ID'!A:D,4,FALSE)</f>
        <v>TN</v>
      </c>
    </row>
    <row r="896" spans="1:15" x14ac:dyDescent="0.3">
      <c r="A896" s="1">
        <v>43315</v>
      </c>
      <c r="B896" s="2">
        <v>0.79556712962962972</v>
      </c>
      <c r="C896" t="s">
        <v>245</v>
      </c>
      <c r="D896" t="s">
        <v>1089</v>
      </c>
      <c r="E896">
        <v>1</v>
      </c>
      <c r="G896">
        <v>98</v>
      </c>
      <c r="H896" s="3">
        <v>18</v>
      </c>
      <c r="I896" s="3">
        <v>-1.8</v>
      </c>
      <c r="K896">
        <v>9.98</v>
      </c>
      <c r="L896" s="5">
        <f t="shared" si="13"/>
        <v>0.44555555555555554</v>
      </c>
      <c r="M896" t="e">
        <f>VLOOKUP(J896,'Customer ID'!A:D,2,FALSE)</f>
        <v>#N/A</v>
      </c>
      <c r="N896" t="e">
        <f>VLOOKUP(J896,'Customer ID'!A:D,3,FALSE)</f>
        <v>#N/A</v>
      </c>
      <c r="O896" t="e">
        <f>VLOOKUP(J896,'Customer ID'!A:D,4,FALSE)</f>
        <v>#N/A</v>
      </c>
    </row>
    <row r="897" spans="1:15" x14ac:dyDescent="0.3">
      <c r="A897" s="1">
        <v>43309</v>
      </c>
      <c r="B897" s="2">
        <v>0.61631944444444442</v>
      </c>
      <c r="C897" t="s">
        <v>136</v>
      </c>
      <c r="D897" t="s">
        <v>173</v>
      </c>
      <c r="E897">
        <v>1</v>
      </c>
      <c r="G897">
        <v>57</v>
      </c>
      <c r="H897" s="3">
        <v>18</v>
      </c>
      <c r="I897" s="3">
        <v>0</v>
      </c>
      <c r="J897" t="s">
        <v>1090</v>
      </c>
      <c r="K897">
        <v>9.98</v>
      </c>
      <c r="L897" s="5">
        <f t="shared" si="13"/>
        <v>0.44555555555555554</v>
      </c>
      <c r="M897" t="str">
        <f>VLOOKUP(J897,'Customer ID'!A:D,2,FALSE)</f>
        <v>Female</v>
      </c>
      <c r="N897" t="str">
        <f>VLOOKUP(J897,'Customer ID'!A:D,3,FALSE)</f>
        <v>36-45</v>
      </c>
      <c r="O897" t="str">
        <f>VLOOKUP(J897,'Customer ID'!A:D,4,FALSE)</f>
        <v>VA</v>
      </c>
    </row>
    <row r="898" spans="1:15" x14ac:dyDescent="0.3">
      <c r="A898" s="1">
        <v>43308</v>
      </c>
      <c r="B898" s="2">
        <v>0.61239583333333336</v>
      </c>
      <c r="C898" t="s">
        <v>136</v>
      </c>
      <c r="D898" t="s">
        <v>173</v>
      </c>
      <c r="E898">
        <v>1</v>
      </c>
      <c r="G898">
        <v>57</v>
      </c>
      <c r="H898" s="3">
        <v>18</v>
      </c>
      <c r="I898" s="3">
        <v>-2.7</v>
      </c>
      <c r="J898" t="s">
        <v>1091</v>
      </c>
      <c r="K898">
        <v>9.98</v>
      </c>
      <c r="L898" s="5">
        <f t="shared" si="13"/>
        <v>0.44555555555555554</v>
      </c>
      <c r="M898" t="str">
        <f>VLOOKUP(J898,'Customer ID'!A:D,2,FALSE)</f>
        <v>Female</v>
      </c>
      <c r="N898" t="str">
        <f>VLOOKUP(J898,'Customer ID'!A:D,3,FALSE)</f>
        <v>18-25</v>
      </c>
      <c r="O898" t="str">
        <f>VLOOKUP(J898,'Customer ID'!A:D,4,FALSE)</f>
        <v>GA</v>
      </c>
    </row>
    <row r="899" spans="1:15" x14ac:dyDescent="0.3">
      <c r="A899" s="1">
        <v>43302</v>
      </c>
      <c r="B899" s="2">
        <v>0.60047453703703701</v>
      </c>
      <c r="C899" t="s">
        <v>32</v>
      </c>
      <c r="D899" t="s">
        <v>1092</v>
      </c>
      <c r="E899">
        <v>1</v>
      </c>
      <c r="F899" t="s">
        <v>14</v>
      </c>
      <c r="G899">
        <v>965</v>
      </c>
      <c r="H899" s="3">
        <v>18</v>
      </c>
      <c r="I899" s="3">
        <v>0</v>
      </c>
      <c r="J899" t="s">
        <v>1093</v>
      </c>
      <c r="K899">
        <v>9.98</v>
      </c>
      <c r="L899" s="5">
        <f t="shared" ref="L899:L962" si="14">(H899-K899)/H899</f>
        <v>0.44555555555555554</v>
      </c>
      <c r="M899" t="str">
        <f>VLOOKUP(J899,'Customer ID'!A:D,2,FALSE)</f>
        <v>Male</v>
      </c>
      <c r="N899" t="str">
        <f>VLOOKUP(J899,'Customer ID'!A:D,3,FALSE)</f>
        <v>26-35</v>
      </c>
      <c r="O899" t="str">
        <f>VLOOKUP(J899,'Customer ID'!A:D,4,FALSE)</f>
        <v>GA</v>
      </c>
    </row>
    <row r="900" spans="1:15" x14ac:dyDescent="0.3">
      <c r="A900" s="1">
        <v>43294</v>
      </c>
      <c r="B900" s="2">
        <v>0.71815972222222213</v>
      </c>
      <c r="C900" t="s">
        <v>136</v>
      </c>
      <c r="D900" t="s">
        <v>173</v>
      </c>
      <c r="E900">
        <v>1</v>
      </c>
      <c r="G900">
        <v>57</v>
      </c>
      <c r="H900" s="3">
        <v>18</v>
      </c>
      <c r="I900" s="3">
        <v>0</v>
      </c>
      <c r="J900" t="s">
        <v>1094</v>
      </c>
      <c r="K900">
        <v>9.98</v>
      </c>
      <c r="L900" s="5">
        <f t="shared" si="14"/>
        <v>0.44555555555555554</v>
      </c>
      <c r="M900" t="str">
        <f>VLOOKUP(J900,'Customer ID'!A:D,2,FALSE)</f>
        <v>Male</v>
      </c>
      <c r="N900" t="str">
        <f>VLOOKUP(J900,'Customer ID'!A:D,3,FALSE)</f>
        <v>36-45</v>
      </c>
      <c r="O900" t="str">
        <f>VLOOKUP(J900,'Customer ID'!A:D,4,FALSE)</f>
        <v>GA</v>
      </c>
    </row>
    <row r="901" spans="1:15" x14ac:dyDescent="0.3">
      <c r="A901" s="1">
        <v>43293</v>
      </c>
      <c r="B901" s="2">
        <v>0.68402777777777779</v>
      </c>
      <c r="C901" t="s">
        <v>245</v>
      </c>
      <c r="D901" t="s">
        <v>1095</v>
      </c>
      <c r="E901">
        <v>1</v>
      </c>
      <c r="G901">
        <v>153</v>
      </c>
      <c r="H901" s="3">
        <v>18</v>
      </c>
      <c r="I901" s="3">
        <v>0</v>
      </c>
      <c r="J901" t="s">
        <v>1096</v>
      </c>
      <c r="K901">
        <v>9.98</v>
      </c>
      <c r="L901" s="5">
        <f t="shared" si="14"/>
        <v>0.44555555555555554</v>
      </c>
      <c r="M901" t="str">
        <f>VLOOKUP(J901,'Customer ID'!A:D,2,FALSE)</f>
        <v>Male</v>
      </c>
      <c r="N901" t="str">
        <f>VLOOKUP(J901,'Customer ID'!A:D,3,FALSE)</f>
        <v>46-55</v>
      </c>
      <c r="O901" t="str">
        <f>VLOOKUP(J901,'Customer ID'!A:D,4,FALSE)</f>
        <v>GA</v>
      </c>
    </row>
    <row r="902" spans="1:15" x14ac:dyDescent="0.3">
      <c r="A902" s="1">
        <v>43286</v>
      </c>
      <c r="B902" s="2">
        <v>0.57307870370370373</v>
      </c>
      <c r="C902" t="s">
        <v>537</v>
      </c>
      <c r="D902" t="s">
        <v>1097</v>
      </c>
      <c r="E902">
        <v>1</v>
      </c>
      <c r="F902" t="s">
        <v>14</v>
      </c>
      <c r="G902">
        <v>1201</v>
      </c>
      <c r="H902" s="3">
        <v>18</v>
      </c>
      <c r="I902" s="3">
        <v>0</v>
      </c>
      <c r="J902" t="s">
        <v>454</v>
      </c>
      <c r="K902">
        <v>9.98</v>
      </c>
      <c r="L902" s="5">
        <f t="shared" si="14"/>
        <v>0.44555555555555554</v>
      </c>
      <c r="M902" t="str">
        <f>VLOOKUP(J902,'Customer ID'!A:D,2,FALSE)</f>
        <v>Female</v>
      </c>
      <c r="N902" t="str">
        <f>VLOOKUP(J902,'Customer ID'!A:D,3,FALSE)</f>
        <v>36-45</v>
      </c>
      <c r="O902" t="str">
        <f>VLOOKUP(J902,'Customer ID'!A:D,4,FALSE)</f>
        <v>GA</v>
      </c>
    </row>
    <row r="903" spans="1:15" x14ac:dyDescent="0.3">
      <c r="A903" s="1">
        <v>43285</v>
      </c>
      <c r="B903" s="2">
        <v>0.70332175925925933</v>
      </c>
      <c r="C903" t="s">
        <v>537</v>
      </c>
      <c r="D903" t="s">
        <v>1077</v>
      </c>
      <c r="E903">
        <v>1</v>
      </c>
      <c r="F903" t="s">
        <v>14</v>
      </c>
      <c r="G903">
        <v>1243</v>
      </c>
      <c r="H903" s="3">
        <v>18</v>
      </c>
      <c r="I903" s="3">
        <v>0</v>
      </c>
      <c r="J903" t="s">
        <v>1098</v>
      </c>
      <c r="K903">
        <v>9.98</v>
      </c>
      <c r="L903" s="5">
        <f t="shared" si="14"/>
        <v>0.44555555555555554</v>
      </c>
      <c r="M903" t="str">
        <f>VLOOKUP(J903,'Customer ID'!A:D,2,FALSE)</f>
        <v>Female</v>
      </c>
      <c r="N903" t="str">
        <f>VLOOKUP(J903,'Customer ID'!A:D,3,FALSE)</f>
        <v>26-35</v>
      </c>
      <c r="O903" t="str">
        <f>VLOOKUP(J903,'Customer ID'!A:D,4,FALSE)</f>
        <v>FL</v>
      </c>
    </row>
    <row r="904" spans="1:15" x14ac:dyDescent="0.3">
      <c r="A904" s="1">
        <v>43285</v>
      </c>
      <c r="B904" s="2">
        <v>0.67371527777777773</v>
      </c>
      <c r="C904" t="s">
        <v>136</v>
      </c>
      <c r="D904" t="s">
        <v>173</v>
      </c>
      <c r="E904">
        <v>1</v>
      </c>
      <c r="G904">
        <v>57</v>
      </c>
      <c r="H904" s="3">
        <v>18</v>
      </c>
      <c r="I904" s="3">
        <v>0</v>
      </c>
      <c r="J904" t="s">
        <v>1099</v>
      </c>
      <c r="K904">
        <v>9.98</v>
      </c>
      <c r="L904" s="5">
        <f t="shared" si="14"/>
        <v>0.44555555555555554</v>
      </c>
      <c r="M904" t="str">
        <f>VLOOKUP(J904,'Customer ID'!A:D,2,FALSE)</f>
        <v>Female</v>
      </c>
      <c r="N904" t="str">
        <f>VLOOKUP(J904,'Customer ID'!A:D,3,FALSE)</f>
        <v>36-45</v>
      </c>
      <c r="O904" t="str">
        <f>VLOOKUP(J904,'Customer ID'!A:D,4,FALSE)</f>
        <v>NC</v>
      </c>
    </row>
    <row r="905" spans="1:15" x14ac:dyDescent="0.3">
      <c r="A905" s="1">
        <v>43285</v>
      </c>
      <c r="B905" s="2">
        <v>0.62491898148148151</v>
      </c>
      <c r="C905" t="s">
        <v>136</v>
      </c>
      <c r="D905" t="s">
        <v>1080</v>
      </c>
      <c r="E905">
        <v>1</v>
      </c>
      <c r="F905" t="s">
        <v>14</v>
      </c>
      <c r="G905">
        <v>792</v>
      </c>
      <c r="H905" s="3">
        <v>18</v>
      </c>
      <c r="I905" s="3">
        <v>0</v>
      </c>
      <c r="J905" t="s">
        <v>1100</v>
      </c>
      <c r="K905">
        <v>9.98</v>
      </c>
      <c r="L905" s="5">
        <f t="shared" si="14"/>
        <v>0.44555555555555554</v>
      </c>
      <c r="M905" t="str">
        <f>VLOOKUP(J905,'Customer ID'!A:D,2,FALSE)</f>
        <v>Female</v>
      </c>
      <c r="N905" t="str">
        <f>VLOOKUP(J905,'Customer ID'!A:D,3,FALSE)</f>
        <v>46-55</v>
      </c>
      <c r="O905" t="str">
        <f>VLOOKUP(J905,'Customer ID'!A:D,4,FALSE)</f>
        <v>NC</v>
      </c>
    </row>
    <row r="906" spans="1:15" x14ac:dyDescent="0.3">
      <c r="A906" s="1">
        <v>43284</v>
      </c>
      <c r="B906" s="2">
        <v>0.58451388888888889</v>
      </c>
      <c r="C906" t="s">
        <v>32</v>
      </c>
      <c r="D906" t="s">
        <v>1101</v>
      </c>
      <c r="E906">
        <v>1</v>
      </c>
      <c r="G906">
        <v>312</v>
      </c>
      <c r="H906" s="3">
        <v>18</v>
      </c>
      <c r="I906" s="3">
        <v>0</v>
      </c>
      <c r="J906" t="s">
        <v>1102</v>
      </c>
      <c r="K906">
        <v>9.98</v>
      </c>
      <c r="L906" s="5">
        <f t="shared" si="14"/>
        <v>0.44555555555555554</v>
      </c>
      <c r="M906" t="str">
        <f>VLOOKUP(J906,'Customer ID'!A:D,2,FALSE)</f>
        <v>Male</v>
      </c>
      <c r="N906" t="str">
        <f>VLOOKUP(J906,'Customer ID'!A:D,3,FALSE)</f>
        <v>56-64</v>
      </c>
      <c r="O906" t="str">
        <f>VLOOKUP(J906,'Customer ID'!A:D,4,FALSE)</f>
        <v>NC</v>
      </c>
    </row>
    <row r="907" spans="1:15" x14ac:dyDescent="0.3">
      <c r="A907" s="1">
        <v>43284</v>
      </c>
      <c r="B907" s="2">
        <v>0.58451388888888889</v>
      </c>
      <c r="C907" t="s">
        <v>92</v>
      </c>
      <c r="D907" t="s">
        <v>365</v>
      </c>
      <c r="E907">
        <v>1</v>
      </c>
      <c r="F907" t="s">
        <v>14</v>
      </c>
      <c r="G907">
        <v>907</v>
      </c>
      <c r="H907" s="3">
        <v>18</v>
      </c>
      <c r="I907" s="3">
        <v>0</v>
      </c>
      <c r="J907" t="s">
        <v>1102</v>
      </c>
      <c r="K907">
        <v>9.98</v>
      </c>
      <c r="L907" s="5">
        <f t="shared" si="14"/>
        <v>0.44555555555555554</v>
      </c>
      <c r="M907" t="str">
        <f>VLOOKUP(J907,'Customer ID'!A:D,2,FALSE)</f>
        <v>Male</v>
      </c>
      <c r="N907" t="str">
        <f>VLOOKUP(J907,'Customer ID'!A:D,3,FALSE)</f>
        <v>56-64</v>
      </c>
      <c r="O907" t="str">
        <f>VLOOKUP(J907,'Customer ID'!A:D,4,FALSE)</f>
        <v>NC</v>
      </c>
    </row>
    <row r="908" spans="1:15" x14ac:dyDescent="0.3">
      <c r="A908" s="1">
        <v>43281</v>
      </c>
      <c r="B908" s="2">
        <v>0.55531249999999999</v>
      </c>
      <c r="C908" t="s">
        <v>39</v>
      </c>
      <c r="D908" t="s">
        <v>1103</v>
      </c>
      <c r="E908">
        <v>1</v>
      </c>
      <c r="G908">
        <v>1289</v>
      </c>
      <c r="H908" s="3">
        <v>18</v>
      </c>
      <c r="I908" s="3">
        <v>0</v>
      </c>
      <c r="J908" t="s">
        <v>1104</v>
      </c>
      <c r="K908">
        <v>9.98</v>
      </c>
      <c r="L908" s="5">
        <f t="shared" si="14"/>
        <v>0.44555555555555554</v>
      </c>
      <c r="M908" t="str">
        <f>VLOOKUP(J908,'Customer ID'!A:D,2,FALSE)</f>
        <v>Female</v>
      </c>
      <c r="N908" t="str">
        <f>VLOOKUP(J908,'Customer ID'!A:D,3,FALSE)</f>
        <v>26-35</v>
      </c>
      <c r="O908" t="str">
        <f>VLOOKUP(J908,'Customer ID'!A:D,4,FALSE)</f>
        <v>NC</v>
      </c>
    </row>
    <row r="909" spans="1:15" x14ac:dyDescent="0.3">
      <c r="A909" s="1">
        <v>43280</v>
      </c>
      <c r="B909" s="2">
        <v>0.54150462962962964</v>
      </c>
      <c r="C909" t="s">
        <v>136</v>
      </c>
      <c r="D909" t="s">
        <v>1080</v>
      </c>
      <c r="E909">
        <v>1</v>
      </c>
      <c r="F909" t="s">
        <v>14</v>
      </c>
      <c r="G909">
        <v>792</v>
      </c>
      <c r="H909" s="3">
        <v>18</v>
      </c>
      <c r="I909" s="3">
        <v>-2.7</v>
      </c>
      <c r="J909" t="s">
        <v>967</v>
      </c>
      <c r="K909">
        <v>9.98</v>
      </c>
      <c r="L909" s="5">
        <f t="shared" si="14"/>
        <v>0.44555555555555554</v>
      </c>
      <c r="M909" t="str">
        <f>VLOOKUP(J909,'Customer ID'!A:D,2,FALSE)</f>
        <v>Male</v>
      </c>
      <c r="N909" t="str">
        <f>VLOOKUP(J909,'Customer ID'!A:D,3,FALSE)</f>
        <v>36-45</v>
      </c>
      <c r="O909" t="str">
        <f>VLOOKUP(J909,'Customer ID'!A:D,4,FALSE)</f>
        <v>FL</v>
      </c>
    </row>
    <row r="910" spans="1:15" x14ac:dyDescent="0.3">
      <c r="A910" s="1">
        <v>43280</v>
      </c>
      <c r="B910" s="2">
        <v>0.53990740740740739</v>
      </c>
      <c r="C910" t="s">
        <v>136</v>
      </c>
      <c r="D910" t="s">
        <v>173</v>
      </c>
      <c r="E910">
        <v>1</v>
      </c>
      <c r="G910">
        <v>57</v>
      </c>
      <c r="H910" s="3">
        <v>18</v>
      </c>
      <c r="I910" s="3">
        <v>0</v>
      </c>
      <c r="J910" t="s">
        <v>627</v>
      </c>
      <c r="K910">
        <v>9.98</v>
      </c>
      <c r="L910" s="5">
        <f t="shared" si="14"/>
        <v>0.44555555555555554</v>
      </c>
      <c r="M910" t="str">
        <f>VLOOKUP(J910,'Customer ID'!A:D,2,FALSE)</f>
        <v>Male</v>
      </c>
      <c r="N910" t="str">
        <f>VLOOKUP(J910,'Customer ID'!A:D,3,FALSE)</f>
        <v>26-35</v>
      </c>
      <c r="O910" t="str">
        <f>VLOOKUP(J910,'Customer ID'!A:D,4,FALSE)</f>
        <v>SC</v>
      </c>
    </row>
    <row r="911" spans="1:15" x14ac:dyDescent="0.3">
      <c r="A911" s="1">
        <v>43279</v>
      </c>
      <c r="B911" s="2">
        <v>0.55508101851851854</v>
      </c>
      <c r="C911" t="s">
        <v>32</v>
      </c>
      <c r="D911" t="s">
        <v>1105</v>
      </c>
      <c r="E911">
        <v>1</v>
      </c>
      <c r="F911" t="s">
        <v>14</v>
      </c>
      <c r="G911">
        <v>778</v>
      </c>
      <c r="H911" s="3">
        <v>18</v>
      </c>
      <c r="I911" s="3">
        <v>0</v>
      </c>
      <c r="J911" t="s">
        <v>1106</v>
      </c>
      <c r="K911">
        <v>9.98</v>
      </c>
      <c r="L911" s="5">
        <f t="shared" si="14"/>
        <v>0.44555555555555554</v>
      </c>
      <c r="M911" t="str">
        <f>VLOOKUP(J911,'Customer ID'!A:D,2,FALSE)</f>
        <v>Female</v>
      </c>
      <c r="N911" t="str">
        <f>VLOOKUP(J911,'Customer ID'!A:D,3,FALSE)</f>
        <v>56-64</v>
      </c>
      <c r="O911" t="str">
        <f>VLOOKUP(J911,'Customer ID'!A:D,4,FALSE)</f>
        <v>SC</v>
      </c>
    </row>
    <row r="912" spans="1:15" x14ac:dyDescent="0.3">
      <c r="A912" s="1">
        <v>43278</v>
      </c>
      <c r="B912" s="2">
        <v>0.72432870370370372</v>
      </c>
      <c r="C912" t="s">
        <v>136</v>
      </c>
      <c r="D912" t="s">
        <v>173</v>
      </c>
      <c r="E912">
        <v>1</v>
      </c>
      <c r="G912">
        <v>57</v>
      </c>
      <c r="H912" s="3">
        <v>18</v>
      </c>
      <c r="I912" s="3">
        <v>0</v>
      </c>
      <c r="J912" t="s">
        <v>1107</v>
      </c>
      <c r="K912">
        <v>9.98</v>
      </c>
      <c r="L912" s="5">
        <f t="shared" si="14"/>
        <v>0.44555555555555554</v>
      </c>
      <c r="M912" t="str">
        <f>VLOOKUP(J912,'Customer ID'!A:D,2,FALSE)</f>
        <v>Male</v>
      </c>
      <c r="N912" t="str">
        <f>VLOOKUP(J912,'Customer ID'!A:D,3,FALSE)</f>
        <v>64+</v>
      </c>
      <c r="O912" t="str">
        <f>VLOOKUP(J912,'Customer ID'!A:D,4,FALSE)</f>
        <v>SC</v>
      </c>
    </row>
    <row r="913" spans="1:15" x14ac:dyDescent="0.3">
      <c r="A913" s="1">
        <v>43278</v>
      </c>
      <c r="B913" s="2">
        <v>0.72380787037037031</v>
      </c>
      <c r="C913" t="s">
        <v>136</v>
      </c>
      <c r="D913" t="s">
        <v>173</v>
      </c>
      <c r="E913">
        <v>1</v>
      </c>
      <c r="G913">
        <v>57</v>
      </c>
      <c r="H913" s="3">
        <v>18</v>
      </c>
      <c r="I913" s="3">
        <v>0</v>
      </c>
      <c r="J913" t="s">
        <v>968</v>
      </c>
      <c r="K913">
        <v>9.98</v>
      </c>
      <c r="L913" s="5">
        <f t="shared" si="14"/>
        <v>0.44555555555555554</v>
      </c>
      <c r="M913" t="str">
        <f>VLOOKUP(J913,'Customer ID'!A:D,2,FALSE)</f>
        <v>Male</v>
      </c>
      <c r="N913" t="str">
        <f>VLOOKUP(J913,'Customer ID'!A:D,3,FALSE)</f>
        <v>46-55</v>
      </c>
      <c r="O913" t="str">
        <f>VLOOKUP(J913,'Customer ID'!A:D,4,FALSE)</f>
        <v>FL</v>
      </c>
    </row>
    <row r="914" spans="1:15" x14ac:dyDescent="0.3">
      <c r="A914" s="1">
        <v>43278</v>
      </c>
      <c r="B914" s="2">
        <v>0.69973379629629628</v>
      </c>
      <c r="C914" t="s">
        <v>32</v>
      </c>
      <c r="D914" t="s">
        <v>1108</v>
      </c>
      <c r="E914">
        <v>1</v>
      </c>
      <c r="G914">
        <v>328</v>
      </c>
      <c r="H914" s="3">
        <v>18</v>
      </c>
      <c r="I914" s="3">
        <v>-2.7</v>
      </c>
      <c r="J914" t="s">
        <v>1109</v>
      </c>
      <c r="K914">
        <v>9.98</v>
      </c>
      <c r="L914" s="5">
        <f t="shared" si="14"/>
        <v>0.44555555555555554</v>
      </c>
      <c r="M914" t="str">
        <f>VLOOKUP(J914,'Customer ID'!A:D,2,FALSE)</f>
        <v>Female</v>
      </c>
      <c r="N914" t="str">
        <f>VLOOKUP(J914,'Customer ID'!A:D,3,FALSE)</f>
        <v>26-35</v>
      </c>
      <c r="O914" t="str">
        <f>VLOOKUP(J914,'Customer ID'!A:D,4,FALSE)</f>
        <v>VA</v>
      </c>
    </row>
    <row r="915" spans="1:15" x14ac:dyDescent="0.3">
      <c r="A915" s="1">
        <v>43274</v>
      </c>
      <c r="B915" s="2">
        <v>0.56976851851851851</v>
      </c>
      <c r="C915" t="s">
        <v>537</v>
      </c>
      <c r="D915" t="s">
        <v>1077</v>
      </c>
      <c r="E915">
        <v>1</v>
      </c>
      <c r="F915" t="s">
        <v>14</v>
      </c>
      <c r="G915">
        <v>1243</v>
      </c>
      <c r="H915" s="3">
        <v>18</v>
      </c>
      <c r="I915" s="3">
        <v>0</v>
      </c>
      <c r="J915" t="s">
        <v>1110</v>
      </c>
      <c r="K915">
        <v>9.98</v>
      </c>
      <c r="L915" s="5">
        <f t="shared" si="14"/>
        <v>0.44555555555555554</v>
      </c>
      <c r="M915" t="str">
        <f>VLOOKUP(J915,'Customer ID'!A:D,2,FALSE)</f>
        <v>Female</v>
      </c>
      <c r="N915" t="str">
        <f>VLOOKUP(J915,'Customer ID'!A:D,3,FALSE)</f>
        <v>18-25</v>
      </c>
      <c r="O915" t="str">
        <f>VLOOKUP(J915,'Customer ID'!A:D,4,FALSE)</f>
        <v>VA</v>
      </c>
    </row>
    <row r="916" spans="1:15" x14ac:dyDescent="0.3">
      <c r="A916" s="1">
        <v>43265</v>
      </c>
      <c r="B916" s="2">
        <v>0.60810185185185184</v>
      </c>
      <c r="C916" t="s">
        <v>537</v>
      </c>
      <c r="D916" t="s">
        <v>1077</v>
      </c>
      <c r="E916">
        <v>1</v>
      </c>
      <c r="F916" t="s">
        <v>14</v>
      </c>
      <c r="G916">
        <v>1243</v>
      </c>
      <c r="H916" s="3">
        <v>18</v>
      </c>
      <c r="I916" s="3">
        <v>0</v>
      </c>
      <c r="J916" t="s">
        <v>630</v>
      </c>
      <c r="K916">
        <v>9.98</v>
      </c>
      <c r="L916" s="5">
        <f t="shared" si="14"/>
        <v>0.44555555555555554</v>
      </c>
      <c r="M916" t="str">
        <f>VLOOKUP(J916,'Customer ID'!A:D,2,FALSE)</f>
        <v>Female</v>
      </c>
      <c r="N916" t="str">
        <f>VLOOKUP(J916,'Customer ID'!A:D,3,FALSE)</f>
        <v>18-25</v>
      </c>
      <c r="O916" t="str">
        <f>VLOOKUP(J916,'Customer ID'!A:D,4,FALSE)</f>
        <v>VA</v>
      </c>
    </row>
    <row r="917" spans="1:15" x14ac:dyDescent="0.3">
      <c r="A917" s="1">
        <v>43258</v>
      </c>
      <c r="B917" s="2">
        <v>0.5322337962962963</v>
      </c>
      <c r="C917" t="s">
        <v>136</v>
      </c>
      <c r="D917" t="s">
        <v>173</v>
      </c>
      <c r="E917">
        <v>1</v>
      </c>
      <c r="G917">
        <v>57</v>
      </c>
      <c r="H917" s="3">
        <v>18</v>
      </c>
      <c r="I917" s="3">
        <v>-2.7</v>
      </c>
      <c r="J917" t="s">
        <v>1111</v>
      </c>
      <c r="K917">
        <v>9.98</v>
      </c>
      <c r="L917" s="5">
        <f t="shared" si="14"/>
        <v>0.44555555555555554</v>
      </c>
      <c r="M917" t="str">
        <f>VLOOKUP(J917,'Customer ID'!A:D,2,FALSE)</f>
        <v>Female</v>
      </c>
      <c r="N917" t="str">
        <f>VLOOKUP(J917,'Customer ID'!A:D,3,FALSE)</f>
        <v>36-45</v>
      </c>
      <c r="O917" t="str">
        <f>VLOOKUP(J917,'Customer ID'!A:D,4,FALSE)</f>
        <v>GA</v>
      </c>
    </row>
    <row r="918" spans="1:15" x14ac:dyDescent="0.3">
      <c r="A918" s="1">
        <v>43251</v>
      </c>
      <c r="B918" s="2">
        <v>0.56637731481481479</v>
      </c>
      <c r="C918" t="s">
        <v>32</v>
      </c>
      <c r="D918" t="s">
        <v>1112</v>
      </c>
      <c r="E918">
        <v>1</v>
      </c>
      <c r="F918" t="s">
        <v>14</v>
      </c>
      <c r="G918">
        <v>979</v>
      </c>
      <c r="H918" s="3">
        <v>18</v>
      </c>
      <c r="I918" s="3">
        <v>0</v>
      </c>
      <c r="J918" t="s">
        <v>558</v>
      </c>
      <c r="K918">
        <v>9.98</v>
      </c>
      <c r="L918" s="5">
        <f t="shared" si="14"/>
        <v>0.44555555555555554</v>
      </c>
      <c r="M918" t="str">
        <f>VLOOKUP(J918,'Customer ID'!A:D,2,FALSE)</f>
        <v>Male</v>
      </c>
      <c r="N918" t="str">
        <f>VLOOKUP(J918,'Customer ID'!A:D,3,FALSE)</f>
        <v>18-25</v>
      </c>
      <c r="O918" t="str">
        <f>VLOOKUP(J918,'Customer ID'!A:D,4,FALSE)</f>
        <v>TN</v>
      </c>
    </row>
    <row r="919" spans="1:15" x14ac:dyDescent="0.3">
      <c r="A919" s="1">
        <v>43246</v>
      </c>
      <c r="B919" s="2">
        <v>0.62624999999999997</v>
      </c>
      <c r="C919" t="s">
        <v>682</v>
      </c>
      <c r="D919" t="s">
        <v>1084</v>
      </c>
      <c r="E919">
        <v>1</v>
      </c>
      <c r="F919" t="s">
        <v>14</v>
      </c>
      <c r="G919">
        <v>1192</v>
      </c>
      <c r="H919" s="3">
        <v>18</v>
      </c>
      <c r="I919" s="3">
        <v>0</v>
      </c>
      <c r="K919">
        <v>9.98</v>
      </c>
      <c r="L919" s="5">
        <f t="shared" si="14"/>
        <v>0.44555555555555554</v>
      </c>
      <c r="M919" t="e">
        <f>VLOOKUP(J919,'Customer ID'!A:D,2,FALSE)</f>
        <v>#N/A</v>
      </c>
      <c r="N919" t="e">
        <f>VLOOKUP(J919,'Customer ID'!A:D,3,FALSE)</f>
        <v>#N/A</v>
      </c>
      <c r="O919" t="e">
        <f>VLOOKUP(J919,'Customer ID'!A:D,4,FALSE)</f>
        <v>#N/A</v>
      </c>
    </row>
    <row r="920" spans="1:15" x14ac:dyDescent="0.3">
      <c r="A920" s="1">
        <v>43236</v>
      </c>
      <c r="B920" s="2">
        <v>0.57372685185185179</v>
      </c>
      <c r="C920" t="s">
        <v>136</v>
      </c>
      <c r="D920" t="s">
        <v>1080</v>
      </c>
      <c r="E920">
        <v>1</v>
      </c>
      <c r="F920" t="s">
        <v>14</v>
      </c>
      <c r="G920">
        <v>792</v>
      </c>
      <c r="H920" s="3">
        <v>18</v>
      </c>
      <c r="I920" s="3">
        <v>-2.7</v>
      </c>
      <c r="J920" t="s">
        <v>633</v>
      </c>
      <c r="K920">
        <v>9.98</v>
      </c>
      <c r="L920" s="5">
        <f t="shared" si="14"/>
        <v>0.44555555555555554</v>
      </c>
      <c r="M920" t="str">
        <f>VLOOKUP(J920,'Customer ID'!A:D,2,FALSE)</f>
        <v>Male</v>
      </c>
      <c r="N920" t="str">
        <f>VLOOKUP(J920,'Customer ID'!A:D,3,FALSE)</f>
        <v>56-64</v>
      </c>
      <c r="O920" t="str">
        <f>VLOOKUP(J920,'Customer ID'!A:D,4,FALSE)</f>
        <v>FL</v>
      </c>
    </row>
    <row r="921" spans="1:15" x14ac:dyDescent="0.3">
      <c r="A921" s="1">
        <v>43225</v>
      </c>
      <c r="B921" s="2">
        <v>0.77937499999999993</v>
      </c>
      <c r="C921" t="s">
        <v>39</v>
      </c>
      <c r="D921" t="s">
        <v>1113</v>
      </c>
      <c r="E921">
        <v>4</v>
      </c>
      <c r="F921" t="s">
        <v>14</v>
      </c>
      <c r="G921">
        <v>1116</v>
      </c>
      <c r="H921" s="3">
        <v>18</v>
      </c>
      <c r="I921" s="3">
        <v>0</v>
      </c>
      <c r="J921" t="s">
        <v>1114</v>
      </c>
      <c r="K921">
        <v>9.98</v>
      </c>
      <c r="L921" s="5">
        <f t="shared" si="14"/>
        <v>0.44555555555555554</v>
      </c>
      <c r="M921" t="str">
        <f>VLOOKUP(J921,'Customer ID'!A:D,2,FALSE)</f>
        <v>Male</v>
      </c>
      <c r="N921" t="str">
        <f>VLOOKUP(J921,'Customer ID'!A:D,3,FALSE)</f>
        <v>36-45</v>
      </c>
      <c r="O921" t="str">
        <f>VLOOKUP(J921,'Customer ID'!A:D,4,FALSE)</f>
        <v>NC</v>
      </c>
    </row>
    <row r="922" spans="1:15" x14ac:dyDescent="0.3">
      <c r="A922" s="1">
        <v>43218</v>
      </c>
      <c r="B922" s="2">
        <v>0.67039351851851858</v>
      </c>
      <c r="C922" t="s">
        <v>92</v>
      </c>
      <c r="D922" t="s">
        <v>365</v>
      </c>
      <c r="E922">
        <v>1</v>
      </c>
      <c r="F922" t="s">
        <v>14</v>
      </c>
      <c r="G922">
        <v>907</v>
      </c>
      <c r="H922" s="3">
        <v>18</v>
      </c>
      <c r="I922" s="3">
        <v>-2.7</v>
      </c>
      <c r="K922">
        <v>9.98</v>
      </c>
      <c r="L922" s="5">
        <f t="shared" si="14"/>
        <v>0.44555555555555554</v>
      </c>
      <c r="M922" t="e">
        <f>VLOOKUP(J922,'Customer ID'!A:D,2,FALSE)</f>
        <v>#N/A</v>
      </c>
      <c r="N922" t="e">
        <f>VLOOKUP(J922,'Customer ID'!A:D,3,FALSE)</f>
        <v>#N/A</v>
      </c>
      <c r="O922" t="e">
        <f>VLOOKUP(J922,'Customer ID'!A:D,4,FALSE)</f>
        <v>#N/A</v>
      </c>
    </row>
    <row r="923" spans="1:15" x14ac:dyDescent="0.3">
      <c r="A923" s="1">
        <v>43218</v>
      </c>
      <c r="B923" s="2">
        <v>0.61535879629629631</v>
      </c>
      <c r="C923" t="s">
        <v>136</v>
      </c>
      <c r="D923" t="s">
        <v>173</v>
      </c>
      <c r="E923">
        <v>1</v>
      </c>
      <c r="G923">
        <v>57</v>
      </c>
      <c r="H923" s="3">
        <v>18</v>
      </c>
      <c r="I923" s="3">
        <v>0</v>
      </c>
      <c r="J923" t="s">
        <v>1115</v>
      </c>
      <c r="K923">
        <v>9.98</v>
      </c>
      <c r="L923" s="5">
        <f t="shared" si="14"/>
        <v>0.44555555555555554</v>
      </c>
      <c r="M923" t="str">
        <f>VLOOKUP(J923,'Customer ID'!A:D,2,FALSE)</f>
        <v>Female</v>
      </c>
      <c r="N923" t="str">
        <f>VLOOKUP(J923,'Customer ID'!A:D,3,FALSE)</f>
        <v>46-55</v>
      </c>
      <c r="O923" t="str">
        <f>VLOOKUP(J923,'Customer ID'!A:D,4,FALSE)</f>
        <v>NC</v>
      </c>
    </row>
    <row r="924" spans="1:15" x14ac:dyDescent="0.3">
      <c r="A924" s="1">
        <v>43211</v>
      </c>
      <c r="B924" s="2">
        <v>0.64033564814814814</v>
      </c>
      <c r="C924" t="s">
        <v>102</v>
      </c>
      <c r="D924" t="s">
        <v>1116</v>
      </c>
      <c r="E924">
        <v>1</v>
      </c>
      <c r="G924">
        <v>409</v>
      </c>
      <c r="H924" s="3">
        <v>18</v>
      </c>
      <c r="I924" s="3">
        <v>0</v>
      </c>
      <c r="J924" t="s">
        <v>1117</v>
      </c>
      <c r="K924">
        <v>9.98</v>
      </c>
      <c r="L924" s="5">
        <f t="shared" si="14"/>
        <v>0.44555555555555554</v>
      </c>
      <c r="M924" t="str">
        <f>VLOOKUP(J924,'Customer ID'!A:D,2,FALSE)</f>
        <v>Female</v>
      </c>
      <c r="N924" t="str">
        <f>VLOOKUP(J924,'Customer ID'!A:D,3,FALSE)</f>
        <v>18-25</v>
      </c>
      <c r="O924" t="str">
        <f>VLOOKUP(J924,'Customer ID'!A:D,4,FALSE)</f>
        <v>NC</v>
      </c>
    </row>
    <row r="925" spans="1:15" x14ac:dyDescent="0.3">
      <c r="A925" s="1">
        <v>43204</v>
      </c>
      <c r="B925" s="2">
        <v>0.6885648148148148</v>
      </c>
      <c r="C925" t="s">
        <v>136</v>
      </c>
      <c r="D925" t="s">
        <v>1080</v>
      </c>
      <c r="E925">
        <v>1</v>
      </c>
      <c r="F925" t="s">
        <v>14</v>
      </c>
      <c r="G925">
        <v>792</v>
      </c>
      <c r="H925" s="3">
        <v>18</v>
      </c>
      <c r="I925" s="3">
        <v>-1.8</v>
      </c>
      <c r="J925" t="s">
        <v>301</v>
      </c>
      <c r="K925">
        <v>9.98</v>
      </c>
      <c r="L925" s="5">
        <f t="shared" si="14"/>
        <v>0.44555555555555554</v>
      </c>
      <c r="M925" t="str">
        <f>VLOOKUP(J925,'Customer ID'!A:D,2,FALSE)</f>
        <v>Male</v>
      </c>
      <c r="N925" t="str">
        <f>VLOOKUP(J925,'Customer ID'!A:D,3,FALSE)</f>
        <v>18-25</v>
      </c>
      <c r="O925" t="str">
        <f>VLOOKUP(J925,'Customer ID'!A:D,4,FALSE)</f>
        <v>SC</v>
      </c>
    </row>
    <row r="926" spans="1:15" x14ac:dyDescent="0.3">
      <c r="A926" s="1">
        <v>43201</v>
      </c>
      <c r="B926" s="2">
        <v>0.54011574074074076</v>
      </c>
      <c r="C926" t="s">
        <v>136</v>
      </c>
      <c r="D926" t="s">
        <v>1080</v>
      </c>
      <c r="E926">
        <v>1</v>
      </c>
      <c r="F926" t="s">
        <v>14</v>
      </c>
      <c r="G926">
        <v>792</v>
      </c>
      <c r="H926" s="3">
        <v>18</v>
      </c>
      <c r="I926" s="3">
        <v>0</v>
      </c>
      <c r="J926" t="s">
        <v>639</v>
      </c>
      <c r="K926">
        <v>9.98</v>
      </c>
      <c r="L926" s="5">
        <f t="shared" si="14"/>
        <v>0.44555555555555554</v>
      </c>
      <c r="M926" t="str">
        <f>VLOOKUP(J926,'Customer ID'!A:D,2,FALSE)</f>
        <v>Female</v>
      </c>
      <c r="N926" t="str">
        <f>VLOOKUP(J926,'Customer ID'!A:D,3,FALSE)</f>
        <v>26-35</v>
      </c>
      <c r="O926" t="str">
        <f>VLOOKUP(J926,'Customer ID'!A:D,4,FALSE)</f>
        <v>NC</v>
      </c>
    </row>
    <row r="927" spans="1:15" x14ac:dyDescent="0.3">
      <c r="A927" s="1">
        <v>43197</v>
      </c>
      <c r="B927" s="2">
        <v>0.75561342592592595</v>
      </c>
      <c r="C927" t="s">
        <v>898</v>
      </c>
      <c r="D927" t="s">
        <v>1118</v>
      </c>
      <c r="E927">
        <v>1</v>
      </c>
      <c r="F927" t="s">
        <v>14</v>
      </c>
      <c r="G927">
        <v>825</v>
      </c>
      <c r="H927" s="3">
        <v>18</v>
      </c>
      <c r="I927" s="3">
        <v>0</v>
      </c>
      <c r="J927" t="s">
        <v>900</v>
      </c>
      <c r="K927">
        <v>9.98</v>
      </c>
      <c r="L927" s="5">
        <f t="shared" si="14"/>
        <v>0.44555555555555554</v>
      </c>
      <c r="M927" t="str">
        <f>VLOOKUP(J927,'Customer ID'!A:D,2,FALSE)</f>
        <v>Female</v>
      </c>
      <c r="N927" t="str">
        <f>VLOOKUP(J927,'Customer ID'!A:D,3,FALSE)</f>
        <v>64+</v>
      </c>
      <c r="O927" t="str">
        <f>VLOOKUP(J927,'Customer ID'!A:D,4,FALSE)</f>
        <v>VA</v>
      </c>
    </row>
    <row r="928" spans="1:15" x14ac:dyDescent="0.3">
      <c r="A928" s="1">
        <v>43197</v>
      </c>
      <c r="B928" s="2">
        <v>0.75561342592592595</v>
      </c>
      <c r="C928" t="s">
        <v>898</v>
      </c>
      <c r="D928" t="s">
        <v>1119</v>
      </c>
      <c r="E928">
        <v>1</v>
      </c>
      <c r="F928" t="s">
        <v>14</v>
      </c>
      <c r="G928">
        <v>831</v>
      </c>
      <c r="H928" s="3">
        <v>18</v>
      </c>
      <c r="I928" s="3">
        <v>0</v>
      </c>
      <c r="J928" t="s">
        <v>900</v>
      </c>
      <c r="K928">
        <v>9.98</v>
      </c>
      <c r="L928" s="5">
        <f t="shared" si="14"/>
        <v>0.44555555555555554</v>
      </c>
      <c r="M928" t="str">
        <f>VLOOKUP(J928,'Customer ID'!A:D,2,FALSE)</f>
        <v>Female</v>
      </c>
      <c r="N928" t="str">
        <f>VLOOKUP(J928,'Customer ID'!A:D,3,FALSE)</f>
        <v>64+</v>
      </c>
      <c r="O928" t="str">
        <f>VLOOKUP(J928,'Customer ID'!A:D,4,FALSE)</f>
        <v>VA</v>
      </c>
    </row>
    <row r="929" spans="1:15" x14ac:dyDescent="0.3">
      <c r="A929" s="1">
        <v>43196</v>
      </c>
      <c r="B929" s="2">
        <v>0.82309027777777777</v>
      </c>
      <c r="C929" t="s">
        <v>32</v>
      </c>
      <c r="D929" t="s">
        <v>1120</v>
      </c>
      <c r="E929">
        <v>1</v>
      </c>
      <c r="G929">
        <v>676</v>
      </c>
      <c r="H929" s="3">
        <v>18</v>
      </c>
      <c r="I929" s="3">
        <v>-1.8</v>
      </c>
      <c r="J929" t="s">
        <v>1121</v>
      </c>
      <c r="K929">
        <v>9.98</v>
      </c>
      <c r="L929" s="5">
        <f t="shared" si="14"/>
        <v>0.44555555555555554</v>
      </c>
      <c r="M929" t="str">
        <f>VLOOKUP(J929,'Customer ID'!A:D,2,FALSE)</f>
        <v>Female</v>
      </c>
      <c r="N929" t="str">
        <f>VLOOKUP(J929,'Customer ID'!A:D,3,FALSE)</f>
        <v>18-25</v>
      </c>
      <c r="O929" t="str">
        <f>VLOOKUP(J929,'Customer ID'!A:D,4,FALSE)</f>
        <v>NC</v>
      </c>
    </row>
    <row r="930" spans="1:15" x14ac:dyDescent="0.3">
      <c r="A930" s="1">
        <v>43190</v>
      </c>
      <c r="B930" s="2">
        <v>0.69103009259259263</v>
      </c>
      <c r="C930" t="s">
        <v>92</v>
      </c>
      <c r="D930" t="s">
        <v>399</v>
      </c>
      <c r="E930">
        <v>1</v>
      </c>
      <c r="G930">
        <v>489</v>
      </c>
      <c r="H930" s="3">
        <v>18</v>
      </c>
      <c r="I930" s="3">
        <v>-3.6</v>
      </c>
      <c r="J930" t="s">
        <v>1122</v>
      </c>
      <c r="K930">
        <v>9.98</v>
      </c>
      <c r="L930" s="5">
        <f t="shared" si="14"/>
        <v>0.44555555555555554</v>
      </c>
      <c r="M930" t="str">
        <f>VLOOKUP(J930,'Customer ID'!A:D,2,FALSE)</f>
        <v>Female</v>
      </c>
      <c r="N930" t="str">
        <f>VLOOKUP(J930,'Customer ID'!A:D,3,FALSE)</f>
        <v>26-35</v>
      </c>
      <c r="O930" t="str">
        <f>VLOOKUP(J930,'Customer ID'!A:D,4,FALSE)</f>
        <v>NC</v>
      </c>
    </row>
    <row r="931" spans="1:15" x14ac:dyDescent="0.3">
      <c r="A931" s="1">
        <v>43190</v>
      </c>
      <c r="B931" s="2">
        <v>0.58253472222222225</v>
      </c>
      <c r="C931" t="s">
        <v>537</v>
      </c>
      <c r="D931" t="s">
        <v>1123</v>
      </c>
      <c r="E931">
        <v>1</v>
      </c>
      <c r="G931">
        <v>525</v>
      </c>
      <c r="H931" s="3">
        <v>18</v>
      </c>
      <c r="I931" s="3">
        <v>-3.6</v>
      </c>
      <c r="J931" t="s">
        <v>1124</v>
      </c>
      <c r="K931">
        <v>9.98</v>
      </c>
      <c r="L931" s="5">
        <f t="shared" si="14"/>
        <v>0.44555555555555554</v>
      </c>
      <c r="M931" t="str">
        <f>VLOOKUP(J931,'Customer ID'!A:D,2,FALSE)</f>
        <v>Female</v>
      </c>
      <c r="N931" t="str">
        <f>VLOOKUP(J931,'Customer ID'!A:D,3,FALSE)</f>
        <v>36-45</v>
      </c>
      <c r="O931" t="str">
        <f>VLOOKUP(J931,'Customer ID'!A:D,4,FALSE)</f>
        <v>NC</v>
      </c>
    </row>
    <row r="932" spans="1:15" x14ac:dyDescent="0.3">
      <c r="A932" s="1">
        <v>43190</v>
      </c>
      <c r="B932" s="2">
        <v>0.57604166666666667</v>
      </c>
      <c r="C932" t="s">
        <v>136</v>
      </c>
      <c r="D932" t="s">
        <v>1080</v>
      </c>
      <c r="E932">
        <v>1</v>
      </c>
      <c r="F932" t="s">
        <v>14</v>
      </c>
      <c r="G932">
        <v>792</v>
      </c>
      <c r="H932" s="3">
        <v>18</v>
      </c>
      <c r="I932" s="3">
        <v>0</v>
      </c>
      <c r="K932">
        <v>9.98</v>
      </c>
      <c r="L932" s="5">
        <f t="shared" si="14"/>
        <v>0.44555555555555554</v>
      </c>
      <c r="M932" t="e">
        <f>VLOOKUP(J932,'Customer ID'!A:D,2,FALSE)</f>
        <v>#N/A</v>
      </c>
      <c r="N932" t="e">
        <f>VLOOKUP(J932,'Customer ID'!A:D,3,FALSE)</f>
        <v>#N/A</v>
      </c>
      <c r="O932" t="e">
        <f>VLOOKUP(J932,'Customer ID'!A:D,4,FALSE)</f>
        <v>#N/A</v>
      </c>
    </row>
    <row r="933" spans="1:15" x14ac:dyDescent="0.3">
      <c r="A933" s="1">
        <v>43190</v>
      </c>
      <c r="B933" s="2">
        <v>0.54375000000000007</v>
      </c>
      <c r="C933" t="s">
        <v>92</v>
      </c>
      <c r="D933" t="s">
        <v>399</v>
      </c>
      <c r="E933">
        <v>1</v>
      </c>
      <c r="G933">
        <v>489</v>
      </c>
      <c r="H933" s="3">
        <v>18</v>
      </c>
      <c r="I933" s="3">
        <v>-3.6</v>
      </c>
      <c r="J933" t="s">
        <v>1125</v>
      </c>
      <c r="K933">
        <v>9.98</v>
      </c>
      <c r="L933" s="5">
        <f t="shared" si="14"/>
        <v>0.44555555555555554</v>
      </c>
      <c r="M933" t="str">
        <f>VLOOKUP(J933,'Customer ID'!A:D,2,FALSE)</f>
        <v>Female</v>
      </c>
      <c r="N933" t="str">
        <f>VLOOKUP(J933,'Customer ID'!A:D,3,FALSE)</f>
        <v>46-55</v>
      </c>
      <c r="O933" t="str">
        <f>VLOOKUP(J933,'Customer ID'!A:D,4,FALSE)</f>
        <v>NC</v>
      </c>
    </row>
    <row r="934" spans="1:15" x14ac:dyDescent="0.3">
      <c r="A934" s="1">
        <v>43189</v>
      </c>
      <c r="B934" s="2">
        <v>0.6202199074074074</v>
      </c>
      <c r="C934" t="s">
        <v>136</v>
      </c>
      <c r="D934" t="s">
        <v>173</v>
      </c>
      <c r="E934">
        <v>1</v>
      </c>
      <c r="G934">
        <v>57</v>
      </c>
      <c r="H934" s="3">
        <v>18</v>
      </c>
      <c r="I934" s="3">
        <v>0</v>
      </c>
      <c r="J934" t="s">
        <v>1126</v>
      </c>
      <c r="K934">
        <v>9.98</v>
      </c>
      <c r="L934" s="5">
        <f t="shared" si="14"/>
        <v>0.44555555555555554</v>
      </c>
      <c r="M934" t="str">
        <f>VLOOKUP(J934,'Customer ID'!A:D,2,FALSE)</f>
        <v>Male</v>
      </c>
      <c r="N934" t="str">
        <f>VLOOKUP(J934,'Customer ID'!A:D,3,FALSE)</f>
        <v>56-64</v>
      </c>
      <c r="O934" t="str">
        <f>VLOOKUP(J934,'Customer ID'!A:D,4,FALSE)</f>
        <v>NC</v>
      </c>
    </row>
    <row r="935" spans="1:15" x14ac:dyDescent="0.3">
      <c r="A935" s="1">
        <v>43189</v>
      </c>
      <c r="B935" s="2">
        <v>0.52662037037037035</v>
      </c>
      <c r="C935" t="s">
        <v>92</v>
      </c>
      <c r="D935" t="s">
        <v>399</v>
      </c>
      <c r="E935">
        <v>1</v>
      </c>
      <c r="G935">
        <v>489</v>
      </c>
      <c r="H935" s="3">
        <v>18</v>
      </c>
      <c r="I935" s="3">
        <v>-3.6</v>
      </c>
      <c r="J935" t="s">
        <v>1127</v>
      </c>
      <c r="K935">
        <v>9.98</v>
      </c>
      <c r="L935" s="5">
        <f t="shared" si="14"/>
        <v>0.44555555555555554</v>
      </c>
      <c r="M935" t="str">
        <f>VLOOKUP(J935,'Customer ID'!A:D,2,FALSE)</f>
        <v>Male</v>
      </c>
      <c r="N935" t="str">
        <f>VLOOKUP(J935,'Customer ID'!A:D,3,FALSE)</f>
        <v>64+</v>
      </c>
      <c r="O935" t="str">
        <f>VLOOKUP(J935,'Customer ID'!A:D,4,FALSE)</f>
        <v>SC</v>
      </c>
    </row>
    <row r="936" spans="1:15" x14ac:dyDescent="0.3">
      <c r="A936" s="1">
        <v>43181</v>
      </c>
      <c r="B936" s="2">
        <v>0.68052083333333335</v>
      </c>
      <c r="C936" t="s">
        <v>92</v>
      </c>
      <c r="D936" t="s">
        <v>365</v>
      </c>
      <c r="E936">
        <v>1</v>
      </c>
      <c r="F936" t="s">
        <v>14</v>
      </c>
      <c r="G936">
        <v>907</v>
      </c>
      <c r="H936" s="3">
        <v>18</v>
      </c>
      <c r="I936" s="3">
        <v>0</v>
      </c>
      <c r="J936" t="s">
        <v>1128</v>
      </c>
      <c r="K936">
        <v>9.98</v>
      </c>
      <c r="L936" s="5">
        <f t="shared" si="14"/>
        <v>0.44555555555555554</v>
      </c>
      <c r="M936" t="str">
        <f>VLOOKUP(J936,'Customer ID'!A:D,2,FALSE)</f>
        <v>Female</v>
      </c>
      <c r="N936" t="str">
        <f>VLOOKUP(J936,'Customer ID'!A:D,3,FALSE)</f>
        <v>18-25</v>
      </c>
      <c r="O936" t="str">
        <f>VLOOKUP(J936,'Customer ID'!A:D,4,FALSE)</f>
        <v>SC</v>
      </c>
    </row>
    <row r="937" spans="1:15" x14ac:dyDescent="0.3">
      <c r="A937" s="1">
        <v>43176</v>
      </c>
      <c r="B937" s="2">
        <v>0.77599537037037036</v>
      </c>
      <c r="C937" t="s">
        <v>136</v>
      </c>
      <c r="D937" t="s">
        <v>173</v>
      </c>
      <c r="E937">
        <v>1</v>
      </c>
      <c r="G937">
        <v>57</v>
      </c>
      <c r="H937" s="3">
        <v>18</v>
      </c>
      <c r="I937" s="3">
        <v>0</v>
      </c>
      <c r="J937" t="s">
        <v>1129</v>
      </c>
      <c r="K937">
        <v>9.98</v>
      </c>
      <c r="L937" s="5">
        <f t="shared" si="14"/>
        <v>0.44555555555555554</v>
      </c>
      <c r="M937" t="str">
        <f>VLOOKUP(J937,'Customer ID'!A:D,2,FALSE)</f>
        <v>Female</v>
      </c>
      <c r="N937" t="str">
        <f>VLOOKUP(J937,'Customer ID'!A:D,3,FALSE)</f>
        <v>26-35</v>
      </c>
      <c r="O937" t="str">
        <f>VLOOKUP(J937,'Customer ID'!A:D,4,FALSE)</f>
        <v>SC</v>
      </c>
    </row>
    <row r="938" spans="1:15" x14ac:dyDescent="0.3">
      <c r="A938" s="1">
        <v>43166</v>
      </c>
      <c r="B938" s="2">
        <v>0.67509259259259258</v>
      </c>
      <c r="C938" t="s">
        <v>102</v>
      </c>
      <c r="D938" t="s">
        <v>1116</v>
      </c>
      <c r="E938">
        <v>1</v>
      </c>
      <c r="G938">
        <v>409</v>
      </c>
      <c r="H938" s="3">
        <v>18</v>
      </c>
      <c r="I938" s="3">
        <v>0</v>
      </c>
      <c r="J938" t="s">
        <v>1117</v>
      </c>
      <c r="K938">
        <v>9.98</v>
      </c>
      <c r="L938" s="5">
        <f t="shared" si="14"/>
        <v>0.44555555555555554</v>
      </c>
      <c r="M938" t="str">
        <f>VLOOKUP(J938,'Customer ID'!A:D,2,FALSE)</f>
        <v>Female</v>
      </c>
      <c r="N938" t="str">
        <f>VLOOKUP(J938,'Customer ID'!A:D,3,FALSE)</f>
        <v>18-25</v>
      </c>
      <c r="O938" t="str">
        <f>VLOOKUP(J938,'Customer ID'!A:D,4,FALSE)</f>
        <v>NC</v>
      </c>
    </row>
    <row r="939" spans="1:15" x14ac:dyDescent="0.3">
      <c r="A939" s="1">
        <v>43158</v>
      </c>
      <c r="B939" s="2">
        <v>0.66136574074074073</v>
      </c>
      <c r="C939" t="s">
        <v>92</v>
      </c>
      <c r="D939" t="s">
        <v>365</v>
      </c>
      <c r="E939">
        <v>1</v>
      </c>
      <c r="F939" t="s">
        <v>14</v>
      </c>
      <c r="G939">
        <v>907</v>
      </c>
      <c r="H939" s="3">
        <v>18</v>
      </c>
      <c r="I939" s="3">
        <v>0</v>
      </c>
      <c r="J939" t="s">
        <v>536</v>
      </c>
      <c r="K939">
        <v>9.98</v>
      </c>
      <c r="L939" s="5">
        <f t="shared" si="14"/>
        <v>0.44555555555555554</v>
      </c>
      <c r="M939" t="str">
        <f>VLOOKUP(J939,'Customer ID'!A:D,2,FALSE)</f>
        <v>Male</v>
      </c>
      <c r="N939" t="str">
        <f>VLOOKUP(J939,'Customer ID'!A:D,3,FALSE)</f>
        <v>18-25</v>
      </c>
      <c r="O939" t="str">
        <f>VLOOKUP(J939,'Customer ID'!A:D,4,FALSE)</f>
        <v>NC</v>
      </c>
    </row>
    <row r="940" spans="1:15" x14ac:dyDescent="0.3">
      <c r="A940" s="1">
        <v>43141</v>
      </c>
      <c r="B940" s="2">
        <v>0.66111111111111109</v>
      </c>
      <c r="C940" t="s">
        <v>76</v>
      </c>
      <c r="D940" t="s">
        <v>1130</v>
      </c>
      <c r="E940">
        <v>1</v>
      </c>
      <c r="G940">
        <v>857</v>
      </c>
      <c r="H940" s="3">
        <v>18</v>
      </c>
      <c r="I940" s="3">
        <v>0</v>
      </c>
      <c r="J940" t="s">
        <v>73</v>
      </c>
      <c r="K940">
        <v>9.98</v>
      </c>
      <c r="L940" s="5">
        <f t="shared" si="14"/>
        <v>0.44555555555555554</v>
      </c>
      <c r="M940" t="str">
        <f>VLOOKUP(J940,'Customer ID'!A:D,2,FALSE)</f>
        <v>Male</v>
      </c>
      <c r="N940" t="str">
        <f>VLOOKUP(J940,'Customer ID'!A:D,3,FALSE)</f>
        <v>64+</v>
      </c>
      <c r="O940" t="str">
        <f>VLOOKUP(J940,'Customer ID'!A:D,4,FALSE)</f>
        <v>NC</v>
      </c>
    </row>
    <row r="941" spans="1:15" x14ac:dyDescent="0.3">
      <c r="A941" s="1">
        <v>43141</v>
      </c>
      <c r="B941" s="2">
        <v>0.66030092592592593</v>
      </c>
      <c r="C941" t="s">
        <v>136</v>
      </c>
      <c r="D941" t="s">
        <v>1080</v>
      </c>
      <c r="E941">
        <v>1</v>
      </c>
      <c r="F941" t="s">
        <v>14</v>
      </c>
      <c r="G941">
        <v>792</v>
      </c>
      <c r="H941" s="3">
        <v>18</v>
      </c>
      <c r="I941" s="3">
        <v>0</v>
      </c>
      <c r="J941" t="s">
        <v>396</v>
      </c>
      <c r="K941">
        <v>9.98</v>
      </c>
      <c r="L941" s="5">
        <f t="shared" si="14"/>
        <v>0.44555555555555554</v>
      </c>
      <c r="M941" t="str">
        <f>VLOOKUP(J941,'Customer ID'!A:D,2,FALSE)</f>
        <v>Male</v>
      </c>
      <c r="N941" t="str">
        <f>VLOOKUP(J941,'Customer ID'!A:D,3,FALSE)</f>
        <v>26-35</v>
      </c>
      <c r="O941" t="str">
        <f>VLOOKUP(J941,'Customer ID'!A:D,4,FALSE)</f>
        <v>GA</v>
      </c>
    </row>
    <row r="942" spans="1:15" x14ac:dyDescent="0.3">
      <c r="A942" s="1">
        <v>43134</v>
      </c>
      <c r="B942" s="2">
        <v>0.75916666666666666</v>
      </c>
      <c r="C942" t="s">
        <v>92</v>
      </c>
      <c r="D942" t="s">
        <v>399</v>
      </c>
      <c r="E942">
        <v>1</v>
      </c>
      <c r="G942">
        <v>489</v>
      </c>
      <c r="H942" s="3">
        <v>18</v>
      </c>
      <c r="I942" s="3">
        <v>0</v>
      </c>
      <c r="J942" t="s">
        <v>1131</v>
      </c>
      <c r="K942">
        <v>9.98</v>
      </c>
      <c r="L942" s="5">
        <f t="shared" si="14"/>
        <v>0.44555555555555554</v>
      </c>
      <c r="M942" t="str">
        <f>VLOOKUP(J942,'Customer ID'!A:D,2,FALSE)</f>
        <v>Male</v>
      </c>
      <c r="N942" t="str">
        <f>VLOOKUP(J942,'Customer ID'!A:D,3,FALSE)</f>
        <v>26-35</v>
      </c>
      <c r="O942" t="str">
        <f>VLOOKUP(J942,'Customer ID'!A:D,4,FALSE)</f>
        <v>GA</v>
      </c>
    </row>
    <row r="943" spans="1:15" x14ac:dyDescent="0.3">
      <c r="A943" s="1">
        <v>43133</v>
      </c>
      <c r="B943" s="2">
        <v>0.8115162037037037</v>
      </c>
      <c r="C943" t="s">
        <v>92</v>
      </c>
      <c r="D943" t="s">
        <v>399</v>
      </c>
      <c r="E943">
        <v>1</v>
      </c>
      <c r="G943">
        <v>489</v>
      </c>
      <c r="H943" s="3">
        <v>18</v>
      </c>
      <c r="I943" s="3">
        <v>-1.8</v>
      </c>
      <c r="J943" t="s">
        <v>1045</v>
      </c>
      <c r="K943">
        <v>9.98</v>
      </c>
      <c r="L943" s="5">
        <f t="shared" si="14"/>
        <v>0.44555555555555554</v>
      </c>
      <c r="M943" t="str">
        <f>VLOOKUP(J943,'Customer ID'!A:D,2,FALSE)</f>
        <v>Female</v>
      </c>
      <c r="N943" t="str">
        <f>VLOOKUP(J943,'Customer ID'!A:D,3,FALSE)</f>
        <v>18-25</v>
      </c>
      <c r="O943" t="str">
        <f>VLOOKUP(J943,'Customer ID'!A:D,4,FALSE)</f>
        <v>TN</v>
      </c>
    </row>
    <row r="944" spans="1:15" x14ac:dyDescent="0.3">
      <c r="A944" s="1">
        <v>43131</v>
      </c>
      <c r="B944" s="2">
        <v>0.65062500000000001</v>
      </c>
      <c r="C944" t="s">
        <v>76</v>
      </c>
      <c r="D944" t="s">
        <v>1130</v>
      </c>
      <c r="E944">
        <v>1</v>
      </c>
      <c r="G944">
        <v>857</v>
      </c>
      <c r="H944" s="3">
        <v>18</v>
      </c>
      <c r="I944" s="3">
        <v>0</v>
      </c>
      <c r="K944">
        <v>9.98</v>
      </c>
      <c r="L944" s="5">
        <f t="shared" si="14"/>
        <v>0.44555555555555554</v>
      </c>
      <c r="M944" t="e">
        <f>VLOOKUP(J944,'Customer ID'!A:D,2,FALSE)</f>
        <v>#N/A</v>
      </c>
      <c r="N944" t="e">
        <f>VLOOKUP(J944,'Customer ID'!A:D,3,FALSE)</f>
        <v>#N/A</v>
      </c>
      <c r="O944" t="e">
        <f>VLOOKUP(J944,'Customer ID'!A:D,4,FALSE)</f>
        <v>#N/A</v>
      </c>
    </row>
    <row r="945" spans="1:15" x14ac:dyDescent="0.3">
      <c r="A945" s="1">
        <v>43120</v>
      </c>
      <c r="B945" s="2">
        <v>0.65649305555555559</v>
      </c>
      <c r="C945" t="s">
        <v>537</v>
      </c>
      <c r="D945" t="s">
        <v>1123</v>
      </c>
      <c r="E945">
        <v>1</v>
      </c>
      <c r="G945">
        <v>525</v>
      </c>
      <c r="H945" s="3">
        <v>18</v>
      </c>
      <c r="I945" s="3">
        <v>0</v>
      </c>
      <c r="J945" t="s">
        <v>1132</v>
      </c>
      <c r="K945">
        <v>9.98</v>
      </c>
      <c r="L945" s="5">
        <f t="shared" si="14"/>
        <v>0.44555555555555554</v>
      </c>
      <c r="M945" t="str">
        <f>VLOOKUP(J945,'Customer ID'!A:D,2,FALSE)</f>
        <v>Female</v>
      </c>
      <c r="N945" t="str">
        <f>VLOOKUP(J945,'Customer ID'!A:D,3,FALSE)</f>
        <v>46-55</v>
      </c>
      <c r="O945" t="str">
        <f>VLOOKUP(J945,'Customer ID'!A:D,4,FALSE)</f>
        <v>GA</v>
      </c>
    </row>
    <row r="946" spans="1:15" x14ac:dyDescent="0.3">
      <c r="A946" s="1">
        <v>43119</v>
      </c>
      <c r="B946" s="2">
        <v>0.77947916666666661</v>
      </c>
      <c r="C946" t="s">
        <v>537</v>
      </c>
      <c r="D946" t="s">
        <v>1123</v>
      </c>
      <c r="E946">
        <v>1</v>
      </c>
      <c r="G946">
        <v>525</v>
      </c>
      <c r="H946" s="3">
        <v>18</v>
      </c>
      <c r="I946" s="3">
        <v>0</v>
      </c>
      <c r="J946" t="s">
        <v>1133</v>
      </c>
      <c r="K946">
        <v>9.98</v>
      </c>
      <c r="L946" s="5">
        <f t="shared" si="14"/>
        <v>0.44555555555555554</v>
      </c>
      <c r="M946" t="str">
        <f>VLOOKUP(J946,'Customer ID'!A:D,2,FALSE)</f>
        <v>Female</v>
      </c>
      <c r="N946" t="str">
        <f>VLOOKUP(J946,'Customer ID'!A:D,3,FALSE)</f>
        <v>18-25</v>
      </c>
      <c r="O946" t="str">
        <f>VLOOKUP(J946,'Customer ID'!A:D,4,FALSE)</f>
        <v>GA</v>
      </c>
    </row>
    <row r="947" spans="1:15" x14ac:dyDescent="0.3">
      <c r="A947" s="1">
        <v>43112</v>
      </c>
      <c r="B947" s="2">
        <v>0.67609953703703696</v>
      </c>
      <c r="C947" t="s">
        <v>92</v>
      </c>
      <c r="D947" t="s">
        <v>399</v>
      </c>
      <c r="E947">
        <v>1</v>
      </c>
      <c r="G947">
        <v>489</v>
      </c>
      <c r="H947" s="3">
        <v>18</v>
      </c>
      <c r="I947" s="3">
        <v>-2.7</v>
      </c>
      <c r="J947" t="s">
        <v>1134</v>
      </c>
      <c r="K947">
        <v>9.98</v>
      </c>
      <c r="L947" s="5">
        <f t="shared" si="14"/>
        <v>0.44555555555555554</v>
      </c>
      <c r="M947" t="str">
        <f>VLOOKUP(J947,'Customer ID'!A:D,2,FALSE)</f>
        <v>Female</v>
      </c>
      <c r="N947" t="str">
        <f>VLOOKUP(J947,'Customer ID'!A:D,3,FALSE)</f>
        <v>26-35</v>
      </c>
      <c r="O947" t="str">
        <f>VLOOKUP(J947,'Customer ID'!A:D,4,FALSE)</f>
        <v>FL</v>
      </c>
    </row>
    <row r="948" spans="1:15" x14ac:dyDescent="0.3">
      <c r="A948" s="1">
        <v>43102</v>
      </c>
      <c r="B948" s="2">
        <v>0.62103009259259256</v>
      </c>
      <c r="C948" t="s">
        <v>92</v>
      </c>
      <c r="D948" t="s">
        <v>399</v>
      </c>
      <c r="E948">
        <v>1</v>
      </c>
      <c r="G948">
        <v>489</v>
      </c>
      <c r="H948" s="3">
        <v>18</v>
      </c>
      <c r="I948" s="3">
        <v>-2.7</v>
      </c>
      <c r="K948">
        <v>9.98</v>
      </c>
      <c r="L948" s="5">
        <f t="shared" si="14"/>
        <v>0.44555555555555554</v>
      </c>
      <c r="M948" t="e">
        <f>VLOOKUP(J948,'Customer ID'!A:D,2,FALSE)</f>
        <v>#N/A</v>
      </c>
      <c r="N948" t="e">
        <f>VLOOKUP(J948,'Customer ID'!A:D,3,FALSE)</f>
        <v>#N/A</v>
      </c>
      <c r="O948" t="e">
        <f>VLOOKUP(J948,'Customer ID'!A:D,4,FALSE)</f>
        <v>#N/A</v>
      </c>
    </row>
    <row r="949" spans="1:15" x14ac:dyDescent="0.3">
      <c r="A949" s="1">
        <v>43095</v>
      </c>
      <c r="B949" s="2">
        <v>0.6651273148148148</v>
      </c>
      <c r="C949" t="s">
        <v>92</v>
      </c>
      <c r="D949" t="s">
        <v>399</v>
      </c>
      <c r="E949">
        <v>1</v>
      </c>
      <c r="G949">
        <v>489</v>
      </c>
      <c r="H949" s="3">
        <v>18</v>
      </c>
      <c r="I949" s="3">
        <v>0</v>
      </c>
      <c r="J949" t="s">
        <v>1135</v>
      </c>
      <c r="K949">
        <v>9.98</v>
      </c>
      <c r="L949" s="5">
        <f t="shared" si="14"/>
        <v>0.44555555555555554</v>
      </c>
      <c r="M949" t="str">
        <f>VLOOKUP(J949,'Customer ID'!A:D,2,FALSE)</f>
        <v>Male</v>
      </c>
      <c r="N949" t="str">
        <f>VLOOKUP(J949,'Customer ID'!A:D,3,FALSE)</f>
        <v>36-45</v>
      </c>
      <c r="O949" t="str">
        <f>VLOOKUP(J949,'Customer ID'!A:D,4,FALSE)</f>
        <v>FL</v>
      </c>
    </row>
    <row r="950" spans="1:15" x14ac:dyDescent="0.3">
      <c r="A950" s="1">
        <v>43095</v>
      </c>
      <c r="B950" s="2">
        <v>0.5854166666666667</v>
      </c>
      <c r="C950" t="s">
        <v>92</v>
      </c>
      <c r="D950" t="s">
        <v>399</v>
      </c>
      <c r="E950">
        <v>1</v>
      </c>
      <c r="G950">
        <v>489</v>
      </c>
      <c r="H950" s="3">
        <v>18</v>
      </c>
      <c r="I950" s="3">
        <v>-2.7</v>
      </c>
      <c r="J950" t="s">
        <v>157</v>
      </c>
      <c r="K950">
        <v>9.98</v>
      </c>
      <c r="L950" s="5">
        <f t="shared" si="14"/>
        <v>0.44555555555555554</v>
      </c>
      <c r="M950" t="str">
        <f>VLOOKUP(J950,'Customer ID'!A:D,2,FALSE)</f>
        <v>Female</v>
      </c>
      <c r="N950" t="str">
        <f>VLOOKUP(J950,'Customer ID'!A:D,3,FALSE)</f>
        <v>18-25</v>
      </c>
      <c r="O950" t="str">
        <f>VLOOKUP(J950,'Customer ID'!A:D,4,FALSE)</f>
        <v>NC</v>
      </c>
    </row>
    <row r="951" spans="1:15" x14ac:dyDescent="0.3">
      <c r="A951" s="1">
        <v>43092</v>
      </c>
      <c r="B951" s="2">
        <v>0.52509259259259256</v>
      </c>
      <c r="C951" t="s">
        <v>102</v>
      </c>
      <c r="D951" t="s">
        <v>1116</v>
      </c>
      <c r="E951">
        <v>1</v>
      </c>
      <c r="G951">
        <v>409</v>
      </c>
      <c r="H951" s="3">
        <v>18</v>
      </c>
      <c r="I951" s="3">
        <v>-2.7</v>
      </c>
      <c r="J951" t="s">
        <v>506</v>
      </c>
      <c r="K951">
        <v>9.98</v>
      </c>
      <c r="L951" s="5">
        <f t="shared" si="14"/>
        <v>0.44555555555555554</v>
      </c>
      <c r="M951" t="str">
        <f>VLOOKUP(J951,'Customer ID'!A:D,2,FALSE)</f>
        <v>Female</v>
      </c>
      <c r="N951" t="str">
        <f>VLOOKUP(J951,'Customer ID'!A:D,3,FALSE)</f>
        <v>26-35</v>
      </c>
      <c r="O951" t="str">
        <f>VLOOKUP(J951,'Customer ID'!A:D,4,FALSE)</f>
        <v>VA</v>
      </c>
    </row>
    <row r="952" spans="1:15" x14ac:dyDescent="0.3">
      <c r="A952" s="1">
        <v>43091</v>
      </c>
      <c r="B952" s="2">
        <v>0.75417824074074069</v>
      </c>
      <c r="C952" t="s">
        <v>92</v>
      </c>
      <c r="D952" t="s">
        <v>399</v>
      </c>
      <c r="E952">
        <v>1</v>
      </c>
      <c r="G952">
        <v>489</v>
      </c>
      <c r="H952" s="3">
        <v>18</v>
      </c>
      <c r="I952" s="3">
        <v>-2.7</v>
      </c>
      <c r="K952">
        <v>9.98</v>
      </c>
      <c r="L952" s="5">
        <f t="shared" si="14"/>
        <v>0.44555555555555554</v>
      </c>
      <c r="M952" t="e">
        <f>VLOOKUP(J952,'Customer ID'!A:D,2,FALSE)</f>
        <v>#N/A</v>
      </c>
      <c r="N952" t="e">
        <f>VLOOKUP(J952,'Customer ID'!A:D,3,FALSE)</f>
        <v>#N/A</v>
      </c>
      <c r="O952" t="e">
        <f>VLOOKUP(J952,'Customer ID'!A:D,4,FALSE)</f>
        <v>#N/A</v>
      </c>
    </row>
    <row r="953" spans="1:15" x14ac:dyDescent="0.3">
      <c r="A953" s="1">
        <v>43091</v>
      </c>
      <c r="B953" s="2">
        <v>0.63526620370370368</v>
      </c>
      <c r="C953" t="s">
        <v>92</v>
      </c>
      <c r="D953" t="s">
        <v>399</v>
      </c>
      <c r="E953">
        <v>1</v>
      </c>
      <c r="G953">
        <v>489</v>
      </c>
      <c r="H953" s="3">
        <v>18</v>
      </c>
      <c r="I953" s="3">
        <v>-2.7</v>
      </c>
      <c r="K953">
        <v>9.98</v>
      </c>
      <c r="L953" s="5">
        <f t="shared" si="14"/>
        <v>0.44555555555555554</v>
      </c>
      <c r="M953" t="e">
        <f>VLOOKUP(J953,'Customer ID'!A:D,2,FALSE)</f>
        <v>#N/A</v>
      </c>
      <c r="N953" t="e">
        <f>VLOOKUP(J953,'Customer ID'!A:D,3,FALSE)</f>
        <v>#N/A</v>
      </c>
      <c r="O953" t="e">
        <f>VLOOKUP(J953,'Customer ID'!A:D,4,FALSE)</f>
        <v>#N/A</v>
      </c>
    </row>
    <row r="954" spans="1:15" x14ac:dyDescent="0.3">
      <c r="A954" s="1">
        <v>43091</v>
      </c>
      <c r="B954" s="2">
        <v>0.59634259259259259</v>
      </c>
      <c r="C954" t="s">
        <v>92</v>
      </c>
      <c r="D954" t="s">
        <v>399</v>
      </c>
      <c r="E954">
        <v>1</v>
      </c>
      <c r="G954">
        <v>489</v>
      </c>
      <c r="H954" s="3">
        <v>18</v>
      </c>
      <c r="I954" s="3">
        <v>-2.7</v>
      </c>
      <c r="J954" t="s">
        <v>1136</v>
      </c>
      <c r="K954">
        <v>9.98</v>
      </c>
      <c r="L954" s="5">
        <f t="shared" si="14"/>
        <v>0.44555555555555554</v>
      </c>
      <c r="M954" t="str">
        <f>VLOOKUP(J954,'Customer ID'!A:D,2,FALSE)</f>
        <v>Female</v>
      </c>
      <c r="N954" t="str">
        <f>VLOOKUP(J954,'Customer ID'!A:D,3,FALSE)</f>
        <v>18-25</v>
      </c>
      <c r="O954" t="str">
        <f>VLOOKUP(J954,'Customer ID'!A:D,4,FALSE)</f>
        <v>NC</v>
      </c>
    </row>
    <row r="955" spans="1:15" x14ac:dyDescent="0.3">
      <c r="A955" s="1">
        <v>43091</v>
      </c>
      <c r="B955" s="2">
        <v>0.50693287037037038</v>
      </c>
      <c r="C955" t="s">
        <v>92</v>
      </c>
      <c r="D955" t="s">
        <v>399</v>
      </c>
      <c r="E955">
        <v>1</v>
      </c>
      <c r="G955">
        <v>489</v>
      </c>
      <c r="H955" s="3">
        <v>18</v>
      </c>
      <c r="I955" s="3">
        <v>-2.7</v>
      </c>
      <c r="J955" t="s">
        <v>1051</v>
      </c>
      <c r="K955">
        <v>9.98</v>
      </c>
      <c r="L955" s="5">
        <f t="shared" si="14"/>
        <v>0.44555555555555554</v>
      </c>
      <c r="M955" t="str">
        <f>VLOOKUP(J955,'Customer ID'!A:D,2,FALSE)</f>
        <v>Male</v>
      </c>
      <c r="N955" t="str">
        <f>VLOOKUP(J955,'Customer ID'!A:D,3,FALSE)</f>
        <v>46-55</v>
      </c>
      <c r="O955" t="str">
        <f>VLOOKUP(J955,'Customer ID'!A:D,4,FALSE)</f>
        <v>FL</v>
      </c>
    </row>
    <row r="956" spans="1:15" x14ac:dyDescent="0.3">
      <c r="A956" s="1">
        <v>43071</v>
      </c>
      <c r="B956" s="2">
        <v>0.70365740740740745</v>
      </c>
      <c r="C956" t="s">
        <v>92</v>
      </c>
      <c r="D956" t="s">
        <v>93</v>
      </c>
      <c r="E956">
        <v>1</v>
      </c>
      <c r="G956">
        <v>169</v>
      </c>
      <c r="H956" s="3">
        <v>18</v>
      </c>
      <c r="I956" s="3">
        <v>-2.7</v>
      </c>
      <c r="J956" t="s">
        <v>360</v>
      </c>
      <c r="K956">
        <v>9.98</v>
      </c>
      <c r="L956" s="5">
        <f t="shared" si="14"/>
        <v>0.44555555555555554</v>
      </c>
      <c r="M956" t="str">
        <f>VLOOKUP(J956,'Customer ID'!A:D,2,FALSE)</f>
        <v>Male</v>
      </c>
      <c r="N956" t="str">
        <f>VLOOKUP(J956,'Customer ID'!A:D,3,FALSE)</f>
        <v>26-35</v>
      </c>
      <c r="O956" t="str">
        <f>VLOOKUP(J956,'Customer ID'!A:D,4,FALSE)</f>
        <v>FL</v>
      </c>
    </row>
    <row r="957" spans="1:15" x14ac:dyDescent="0.3">
      <c r="A957" s="1">
        <v>43070</v>
      </c>
      <c r="B957" s="2">
        <v>0.82734953703703706</v>
      </c>
      <c r="C957" t="s">
        <v>92</v>
      </c>
      <c r="D957" t="s">
        <v>399</v>
      </c>
      <c r="E957">
        <v>1</v>
      </c>
      <c r="G957">
        <v>489</v>
      </c>
      <c r="H957" s="3">
        <v>18</v>
      </c>
      <c r="I957" s="3">
        <v>-1.8</v>
      </c>
      <c r="K957">
        <v>9.98</v>
      </c>
      <c r="L957" s="5">
        <f t="shared" si="14"/>
        <v>0.44555555555555554</v>
      </c>
      <c r="M957" t="e">
        <f>VLOOKUP(J957,'Customer ID'!A:D,2,FALSE)</f>
        <v>#N/A</v>
      </c>
      <c r="N957" t="e">
        <f>VLOOKUP(J957,'Customer ID'!A:D,3,FALSE)</f>
        <v>#N/A</v>
      </c>
      <c r="O957" t="e">
        <f>VLOOKUP(J957,'Customer ID'!A:D,4,FALSE)</f>
        <v>#N/A</v>
      </c>
    </row>
    <row r="958" spans="1:15" x14ac:dyDescent="0.3">
      <c r="A958" s="1">
        <v>43070</v>
      </c>
      <c r="B958" s="2">
        <v>0.76138888888888889</v>
      </c>
      <c r="C958" t="s">
        <v>92</v>
      </c>
      <c r="D958" t="s">
        <v>399</v>
      </c>
      <c r="E958">
        <v>1</v>
      </c>
      <c r="G958">
        <v>489</v>
      </c>
      <c r="H958" s="3">
        <v>18</v>
      </c>
      <c r="I958" s="3">
        <v>-1.8</v>
      </c>
      <c r="J958" t="s">
        <v>1137</v>
      </c>
      <c r="K958">
        <v>9.98</v>
      </c>
      <c r="L958" s="5">
        <f t="shared" si="14"/>
        <v>0.44555555555555554</v>
      </c>
      <c r="M958" t="str">
        <f>VLOOKUP(J958,'Customer ID'!A:D,2,FALSE)</f>
        <v>Male</v>
      </c>
      <c r="N958" t="str">
        <f>VLOOKUP(J958,'Customer ID'!A:D,3,FALSE)</f>
        <v>36-45</v>
      </c>
      <c r="O958" t="str">
        <f>VLOOKUP(J958,'Customer ID'!A:D,4,FALSE)</f>
        <v>NC</v>
      </c>
    </row>
    <row r="959" spans="1:15" x14ac:dyDescent="0.3">
      <c r="A959" s="1">
        <v>43064</v>
      </c>
      <c r="B959" s="2">
        <v>0.4835416666666667</v>
      </c>
      <c r="C959" t="s">
        <v>92</v>
      </c>
      <c r="D959" t="s">
        <v>399</v>
      </c>
      <c r="E959">
        <v>1</v>
      </c>
      <c r="G959">
        <v>489</v>
      </c>
      <c r="H959" s="3">
        <v>18</v>
      </c>
      <c r="I959" s="3">
        <v>-3.6</v>
      </c>
      <c r="J959" t="s">
        <v>1138</v>
      </c>
      <c r="K959">
        <v>9.98</v>
      </c>
      <c r="L959" s="5">
        <f t="shared" si="14"/>
        <v>0.44555555555555554</v>
      </c>
      <c r="M959" t="str">
        <f>VLOOKUP(J959,'Customer ID'!A:D,2,FALSE)</f>
        <v>Male</v>
      </c>
      <c r="N959" t="str">
        <f>VLOOKUP(J959,'Customer ID'!A:D,3,FALSE)</f>
        <v>46-55</v>
      </c>
      <c r="O959" t="str">
        <f>VLOOKUP(J959,'Customer ID'!A:D,4,FALSE)</f>
        <v>SC</v>
      </c>
    </row>
    <row r="960" spans="1:15" x14ac:dyDescent="0.3">
      <c r="A960" s="1">
        <v>43063</v>
      </c>
      <c r="B960" s="2">
        <v>0.70944444444444443</v>
      </c>
      <c r="C960" t="s">
        <v>92</v>
      </c>
      <c r="D960" t="s">
        <v>399</v>
      </c>
      <c r="E960">
        <v>1</v>
      </c>
      <c r="G960">
        <v>489</v>
      </c>
      <c r="H960" s="3">
        <v>18</v>
      </c>
      <c r="I960" s="3">
        <v>-3.6</v>
      </c>
      <c r="J960" t="s">
        <v>1139</v>
      </c>
      <c r="K960">
        <v>9.98</v>
      </c>
      <c r="L960" s="5">
        <f t="shared" si="14"/>
        <v>0.44555555555555554</v>
      </c>
      <c r="M960" t="str">
        <f>VLOOKUP(J960,'Customer ID'!A:D,2,FALSE)</f>
        <v>Female</v>
      </c>
      <c r="N960" t="str">
        <f>VLOOKUP(J960,'Customer ID'!A:D,3,FALSE)</f>
        <v>56-64</v>
      </c>
      <c r="O960" t="str">
        <f>VLOOKUP(J960,'Customer ID'!A:D,4,FALSE)</f>
        <v>SC</v>
      </c>
    </row>
    <row r="961" spans="1:15" x14ac:dyDescent="0.3">
      <c r="A961" s="1">
        <v>43063</v>
      </c>
      <c r="B961" s="2">
        <v>0.70732638888888888</v>
      </c>
      <c r="C961" t="s">
        <v>92</v>
      </c>
      <c r="D961" t="s">
        <v>93</v>
      </c>
      <c r="E961">
        <v>1</v>
      </c>
      <c r="G961">
        <v>169</v>
      </c>
      <c r="H961" s="3">
        <v>18</v>
      </c>
      <c r="I961" s="3">
        <v>-3.6</v>
      </c>
      <c r="J961" t="s">
        <v>1140</v>
      </c>
      <c r="K961">
        <v>9.98</v>
      </c>
      <c r="L961" s="5">
        <f t="shared" si="14"/>
        <v>0.44555555555555554</v>
      </c>
      <c r="M961" t="str">
        <f>VLOOKUP(J961,'Customer ID'!A:D,2,FALSE)</f>
        <v>Female</v>
      </c>
      <c r="N961" t="str">
        <f>VLOOKUP(J961,'Customer ID'!A:D,3,FALSE)</f>
        <v>64+</v>
      </c>
      <c r="O961" t="str">
        <f>VLOOKUP(J961,'Customer ID'!A:D,4,FALSE)</f>
        <v>SC</v>
      </c>
    </row>
    <row r="962" spans="1:15" x14ac:dyDescent="0.3">
      <c r="A962" s="1">
        <v>43063</v>
      </c>
      <c r="B962" s="2">
        <v>0.62896990740740744</v>
      </c>
      <c r="C962" t="s">
        <v>92</v>
      </c>
      <c r="D962" t="s">
        <v>399</v>
      </c>
      <c r="E962">
        <v>1</v>
      </c>
      <c r="G962">
        <v>489</v>
      </c>
      <c r="H962" s="3">
        <v>18</v>
      </c>
      <c r="I962" s="3">
        <v>-3.6</v>
      </c>
      <c r="J962" t="s">
        <v>1141</v>
      </c>
      <c r="K962">
        <v>9.98</v>
      </c>
      <c r="L962" s="5">
        <f t="shared" si="14"/>
        <v>0.44555555555555554</v>
      </c>
      <c r="M962" t="str">
        <f>VLOOKUP(J962,'Customer ID'!A:D,2,FALSE)</f>
        <v>Female</v>
      </c>
      <c r="N962" t="str">
        <f>VLOOKUP(J962,'Customer ID'!A:D,3,FALSE)</f>
        <v>18-25</v>
      </c>
      <c r="O962" t="str">
        <f>VLOOKUP(J962,'Customer ID'!A:D,4,FALSE)</f>
        <v>TN</v>
      </c>
    </row>
    <row r="963" spans="1:15" x14ac:dyDescent="0.3">
      <c r="A963" s="1">
        <v>43063</v>
      </c>
      <c r="B963" s="2">
        <v>0.6162037037037037</v>
      </c>
      <c r="C963" t="s">
        <v>92</v>
      </c>
      <c r="D963" t="s">
        <v>399</v>
      </c>
      <c r="E963">
        <v>1</v>
      </c>
      <c r="G963">
        <v>489</v>
      </c>
      <c r="H963" s="3">
        <v>18</v>
      </c>
      <c r="I963" s="3">
        <v>-3.6</v>
      </c>
      <c r="K963">
        <v>9.98</v>
      </c>
      <c r="L963" s="5">
        <f t="shared" ref="L963:L1026" si="15">(H963-K963)/H963</f>
        <v>0.44555555555555554</v>
      </c>
      <c r="M963" t="e">
        <f>VLOOKUP(J963,'Customer ID'!A:D,2,FALSE)</f>
        <v>#N/A</v>
      </c>
      <c r="N963" t="e">
        <f>VLOOKUP(J963,'Customer ID'!A:D,3,FALSE)</f>
        <v>#N/A</v>
      </c>
      <c r="O963" t="e">
        <f>VLOOKUP(J963,'Customer ID'!A:D,4,FALSE)</f>
        <v>#N/A</v>
      </c>
    </row>
    <row r="964" spans="1:15" x14ac:dyDescent="0.3">
      <c r="A964" s="1">
        <v>43063</v>
      </c>
      <c r="B964" s="2">
        <v>0.54091435185185188</v>
      </c>
      <c r="C964" t="s">
        <v>245</v>
      </c>
      <c r="D964" t="s">
        <v>1089</v>
      </c>
      <c r="E964">
        <v>1</v>
      </c>
      <c r="G964">
        <v>98</v>
      </c>
      <c r="H964" s="3">
        <v>18</v>
      </c>
      <c r="I964" s="3">
        <v>-3.6</v>
      </c>
      <c r="J964" t="s">
        <v>1142</v>
      </c>
      <c r="K964">
        <v>9.98</v>
      </c>
      <c r="L964" s="5">
        <f t="shared" si="15"/>
        <v>0.44555555555555554</v>
      </c>
      <c r="M964" t="str">
        <f>VLOOKUP(J964,'Customer ID'!A:D,2,FALSE)</f>
        <v>Female</v>
      </c>
      <c r="N964" t="str">
        <f>VLOOKUP(J964,'Customer ID'!A:D,3,FALSE)</f>
        <v>26-35</v>
      </c>
      <c r="O964" t="str">
        <f>VLOOKUP(J964,'Customer ID'!A:D,4,FALSE)</f>
        <v>VA</v>
      </c>
    </row>
    <row r="965" spans="1:15" x14ac:dyDescent="0.3">
      <c r="A965" s="1">
        <v>43061</v>
      </c>
      <c r="B965" s="2">
        <v>0.61327546296296298</v>
      </c>
      <c r="C965" t="s">
        <v>92</v>
      </c>
      <c r="D965" t="s">
        <v>399</v>
      </c>
      <c r="E965">
        <v>1</v>
      </c>
      <c r="G965">
        <v>489</v>
      </c>
      <c r="H965" s="3">
        <v>18</v>
      </c>
      <c r="I965" s="3">
        <v>0</v>
      </c>
      <c r="J965" t="s">
        <v>1143</v>
      </c>
      <c r="K965">
        <v>9.98</v>
      </c>
      <c r="L965" s="5">
        <f t="shared" si="15"/>
        <v>0.44555555555555554</v>
      </c>
      <c r="M965" t="str">
        <f>VLOOKUP(J965,'Customer ID'!A:D,2,FALSE)</f>
        <v>Male</v>
      </c>
      <c r="N965" t="str">
        <f>VLOOKUP(J965,'Customer ID'!A:D,3,FALSE)</f>
        <v>18-25</v>
      </c>
      <c r="O965" t="str">
        <f>VLOOKUP(J965,'Customer ID'!A:D,4,FALSE)</f>
        <v>VA</v>
      </c>
    </row>
    <row r="966" spans="1:15" x14ac:dyDescent="0.3">
      <c r="A966" s="1">
        <v>43057</v>
      </c>
      <c r="B966" s="2">
        <v>0.69204861111111116</v>
      </c>
      <c r="C966" t="s">
        <v>32</v>
      </c>
      <c r="D966" t="s">
        <v>1144</v>
      </c>
      <c r="E966">
        <v>1</v>
      </c>
      <c r="G966">
        <v>116</v>
      </c>
      <c r="H966" s="3">
        <v>18</v>
      </c>
      <c r="I966" s="3">
        <v>-2.7</v>
      </c>
      <c r="J966" t="s">
        <v>149</v>
      </c>
      <c r="K966">
        <v>9.98</v>
      </c>
      <c r="L966" s="5">
        <f t="shared" si="15"/>
        <v>0.44555555555555554</v>
      </c>
      <c r="M966" t="str">
        <f>VLOOKUP(J966,'Customer ID'!A:D,2,FALSE)</f>
        <v>Male</v>
      </c>
      <c r="N966" t="str">
        <f>VLOOKUP(J966,'Customer ID'!A:D,3,FALSE)</f>
        <v>36-45</v>
      </c>
      <c r="O966" t="str">
        <f>VLOOKUP(J966,'Customer ID'!A:D,4,FALSE)</f>
        <v>FL</v>
      </c>
    </row>
    <row r="967" spans="1:15" x14ac:dyDescent="0.3">
      <c r="A967" s="1">
        <v>43056</v>
      </c>
      <c r="B967" s="2">
        <v>0.7689583333333333</v>
      </c>
      <c r="C967" t="s">
        <v>92</v>
      </c>
      <c r="D967" t="s">
        <v>399</v>
      </c>
      <c r="E967">
        <v>1</v>
      </c>
      <c r="G967">
        <v>489</v>
      </c>
      <c r="H967" s="3">
        <v>18</v>
      </c>
      <c r="I967" s="3">
        <v>-2.7</v>
      </c>
      <c r="J967" t="s">
        <v>782</v>
      </c>
      <c r="K967">
        <v>9.98</v>
      </c>
      <c r="L967" s="5">
        <f t="shared" si="15"/>
        <v>0.44555555555555554</v>
      </c>
      <c r="M967" t="str">
        <f>VLOOKUP(J967,'Customer ID'!A:D,2,FALSE)</f>
        <v>Female</v>
      </c>
      <c r="N967" t="str">
        <f>VLOOKUP(J967,'Customer ID'!A:D,3,FALSE)</f>
        <v>18-25</v>
      </c>
      <c r="O967" t="str">
        <f>VLOOKUP(J967,'Customer ID'!A:D,4,FALSE)</f>
        <v>SC</v>
      </c>
    </row>
    <row r="968" spans="1:15" x14ac:dyDescent="0.3">
      <c r="A968" s="1">
        <v>43056</v>
      </c>
      <c r="B968" s="2">
        <v>0.53516203703703702</v>
      </c>
      <c r="C968" t="s">
        <v>92</v>
      </c>
      <c r="D968" t="s">
        <v>399</v>
      </c>
      <c r="E968">
        <v>1</v>
      </c>
      <c r="G968">
        <v>489</v>
      </c>
      <c r="H968" s="3">
        <v>18</v>
      </c>
      <c r="I968" s="3">
        <v>0</v>
      </c>
      <c r="J968" t="s">
        <v>1145</v>
      </c>
      <c r="K968">
        <v>9.98</v>
      </c>
      <c r="L968" s="5">
        <f t="shared" si="15"/>
        <v>0.44555555555555554</v>
      </c>
      <c r="M968" t="str">
        <f>VLOOKUP(J968,'Customer ID'!A:D,2,FALSE)</f>
        <v>Female</v>
      </c>
      <c r="N968" t="str">
        <f>VLOOKUP(J968,'Customer ID'!A:D,3,FALSE)</f>
        <v>18-25</v>
      </c>
      <c r="O968" t="str">
        <f>VLOOKUP(J968,'Customer ID'!A:D,4,FALSE)</f>
        <v>FL</v>
      </c>
    </row>
    <row r="969" spans="1:15" x14ac:dyDescent="0.3">
      <c r="A969" s="1">
        <v>43050</v>
      </c>
      <c r="B969" s="2">
        <v>0.64577546296296295</v>
      </c>
      <c r="C969" t="s">
        <v>32</v>
      </c>
      <c r="D969" t="s">
        <v>1146</v>
      </c>
      <c r="E969">
        <v>1</v>
      </c>
      <c r="G969">
        <v>321</v>
      </c>
      <c r="H969" s="3">
        <v>18</v>
      </c>
      <c r="I969" s="3">
        <v>0</v>
      </c>
      <c r="J969" t="s">
        <v>1147</v>
      </c>
      <c r="K969">
        <v>9.98</v>
      </c>
      <c r="L969" s="5">
        <f t="shared" si="15"/>
        <v>0.44555555555555554</v>
      </c>
      <c r="M969" t="str">
        <f>VLOOKUP(J969,'Customer ID'!A:D,2,FALSE)</f>
        <v>Female</v>
      </c>
      <c r="N969" t="str">
        <f>VLOOKUP(J969,'Customer ID'!A:D,3,FALSE)</f>
        <v>26-35</v>
      </c>
      <c r="O969" t="str">
        <f>VLOOKUP(J969,'Customer ID'!A:D,4,FALSE)</f>
        <v>FL</v>
      </c>
    </row>
    <row r="970" spans="1:15" x14ac:dyDescent="0.3">
      <c r="A970" s="1">
        <v>43050</v>
      </c>
      <c r="B970" s="2">
        <v>0.52655092592592589</v>
      </c>
      <c r="C970" t="s">
        <v>92</v>
      </c>
      <c r="D970" t="s">
        <v>399</v>
      </c>
      <c r="E970">
        <v>1</v>
      </c>
      <c r="G970">
        <v>489</v>
      </c>
      <c r="H970" s="3">
        <v>18</v>
      </c>
      <c r="I970" s="3">
        <v>0</v>
      </c>
      <c r="J970" t="s">
        <v>161</v>
      </c>
      <c r="K970">
        <v>9.98</v>
      </c>
      <c r="L970" s="5">
        <f t="shared" si="15"/>
        <v>0.44555555555555554</v>
      </c>
      <c r="M970" t="str">
        <f>VLOOKUP(J970,'Customer ID'!A:D,2,FALSE)</f>
        <v>Male</v>
      </c>
      <c r="N970" t="str">
        <f>VLOOKUP(J970,'Customer ID'!A:D,3,FALSE)</f>
        <v>18-25</v>
      </c>
      <c r="O970" t="str">
        <f>VLOOKUP(J970,'Customer ID'!A:D,4,FALSE)</f>
        <v>NC</v>
      </c>
    </row>
    <row r="971" spans="1:15" x14ac:dyDescent="0.3">
      <c r="A971" s="1">
        <v>43049</v>
      </c>
      <c r="B971" s="2">
        <v>0.5998148148148148</v>
      </c>
      <c r="C971" t="s">
        <v>92</v>
      </c>
      <c r="D971" t="s">
        <v>399</v>
      </c>
      <c r="E971">
        <v>1</v>
      </c>
      <c r="G971">
        <v>489</v>
      </c>
      <c r="H971" s="3">
        <v>18</v>
      </c>
      <c r="I971" s="3">
        <v>-18</v>
      </c>
      <c r="K971">
        <v>9.98</v>
      </c>
      <c r="L971" s="5">
        <f t="shared" si="15"/>
        <v>0.44555555555555554</v>
      </c>
      <c r="M971" t="e">
        <f>VLOOKUP(J971,'Customer ID'!A:D,2,FALSE)</f>
        <v>#N/A</v>
      </c>
      <c r="N971" t="e">
        <f>VLOOKUP(J971,'Customer ID'!A:D,3,FALSE)</f>
        <v>#N/A</v>
      </c>
      <c r="O971" t="e">
        <f>VLOOKUP(J971,'Customer ID'!A:D,4,FALSE)</f>
        <v>#N/A</v>
      </c>
    </row>
    <row r="972" spans="1:15" x14ac:dyDescent="0.3">
      <c r="A972" s="1">
        <v>43047</v>
      </c>
      <c r="B972" s="2">
        <v>0.71487268518518521</v>
      </c>
      <c r="C972" t="s">
        <v>92</v>
      </c>
      <c r="D972" t="s">
        <v>399</v>
      </c>
      <c r="E972">
        <v>1</v>
      </c>
      <c r="G972">
        <v>489</v>
      </c>
      <c r="H972" s="3">
        <v>18</v>
      </c>
      <c r="I972" s="3">
        <v>-2.7</v>
      </c>
      <c r="J972" t="s">
        <v>1127</v>
      </c>
      <c r="K972">
        <v>9.98</v>
      </c>
      <c r="L972" s="5">
        <f t="shared" si="15"/>
        <v>0.44555555555555554</v>
      </c>
      <c r="M972" t="str">
        <f>VLOOKUP(J972,'Customer ID'!A:D,2,FALSE)</f>
        <v>Male</v>
      </c>
      <c r="N972" t="str">
        <f>VLOOKUP(J972,'Customer ID'!A:D,3,FALSE)</f>
        <v>64+</v>
      </c>
      <c r="O972" t="str">
        <f>VLOOKUP(J972,'Customer ID'!A:D,4,FALSE)</f>
        <v>SC</v>
      </c>
    </row>
    <row r="973" spans="1:15" x14ac:dyDescent="0.3">
      <c r="A973" s="1">
        <v>43047</v>
      </c>
      <c r="B973" s="2">
        <v>0.69332175925925921</v>
      </c>
      <c r="C973" t="s">
        <v>92</v>
      </c>
      <c r="D973" t="s">
        <v>93</v>
      </c>
      <c r="E973">
        <v>1</v>
      </c>
      <c r="G973">
        <v>169</v>
      </c>
      <c r="H973" s="3">
        <v>18</v>
      </c>
      <c r="I973" s="3">
        <v>0</v>
      </c>
      <c r="J973" t="s">
        <v>1148</v>
      </c>
      <c r="K973">
        <v>9.98</v>
      </c>
      <c r="L973" s="5">
        <f t="shared" si="15"/>
        <v>0.44555555555555554</v>
      </c>
      <c r="M973" t="str">
        <f>VLOOKUP(J973,'Customer ID'!A:D,2,FALSE)</f>
        <v>Male</v>
      </c>
      <c r="N973" t="str">
        <f>VLOOKUP(J973,'Customer ID'!A:D,3,FALSE)</f>
        <v>18-25</v>
      </c>
      <c r="O973" t="str">
        <f>VLOOKUP(J973,'Customer ID'!A:D,4,FALSE)</f>
        <v>NC</v>
      </c>
    </row>
    <row r="974" spans="1:15" x14ac:dyDescent="0.3">
      <c r="A974" s="1">
        <v>43043</v>
      </c>
      <c r="B974" s="2">
        <v>0.68627314814814822</v>
      </c>
      <c r="C974" t="s">
        <v>92</v>
      </c>
      <c r="D974" t="s">
        <v>399</v>
      </c>
      <c r="E974">
        <v>1</v>
      </c>
      <c r="G974">
        <v>489</v>
      </c>
      <c r="H974" s="3">
        <v>18</v>
      </c>
      <c r="I974" s="3">
        <v>0</v>
      </c>
      <c r="J974" t="s">
        <v>1149</v>
      </c>
      <c r="K974">
        <v>9.98</v>
      </c>
      <c r="L974" s="5">
        <f t="shared" si="15"/>
        <v>0.44555555555555554</v>
      </c>
      <c r="M974" t="str">
        <f>VLOOKUP(J974,'Customer ID'!A:D,2,FALSE)</f>
        <v>Male</v>
      </c>
      <c r="N974" t="str">
        <f>VLOOKUP(J974,'Customer ID'!A:D,3,FALSE)</f>
        <v>26-35</v>
      </c>
      <c r="O974" t="str">
        <f>VLOOKUP(J974,'Customer ID'!A:D,4,FALSE)</f>
        <v>NC</v>
      </c>
    </row>
    <row r="975" spans="1:15" x14ac:dyDescent="0.3">
      <c r="A975" s="1">
        <v>43043</v>
      </c>
      <c r="B975" s="2">
        <v>0.58374999999999999</v>
      </c>
      <c r="C975" t="s">
        <v>245</v>
      </c>
      <c r="D975" t="s">
        <v>1089</v>
      </c>
      <c r="E975">
        <v>1</v>
      </c>
      <c r="G975">
        <v>98</v>
      </c>
      <c r="H975" s="3">
        <v>18</v>
      </c>
      <c r="I975" s="3">
        <v>0</v>
      </c>
      <c r="J975" t="s">
        <v>803</v>
      </c>
      <c r="K975">
        <v>9.98</v>
      </c>
      <c r="L975" s="5">
        <f t="shared" si="15"/>
        <v>0.44555555555555554</v>
      </c>
      <c r="M975" t="str">
        <f>VLOOKUP(J975,'Customer ID'!A:D,2,FALSE)</f>
        <v>Female</v>
      </c>
      <c r="N975" t="str">
        <f>VLOOKUP(J975,'Customer ID'!A:D,3,FALSE)</f>
        <v>46-55</v>
      </c>
      <c r="O975" t="str">
        <f>VLOOKUP(J975,'Customer ID'!A:D,4,FALSE)</f>
        <v>NC</v>
      </c>
    </row>
    <row r="976" spans="1:15" x14ac:dyDescent="0.3">
      <c r="A976" s="1">
        <v>43042</v>
      </c>
      <c r="B976" s="2">
        <v>0.83797453703703706</v>
      </c>
      <c r="C976" t="s">
        <v>92</v>
      </c>
      <c r="D976" t="s">
        <v>93</v>
      </c>
      <c r="E976">
        <v>1</v>
      </c>
      <c r="G976">
        <v>169</v>
      </c>
      <c r="H976" s="3">
        <v>18</v>
      </c>
      <c r="I976" s="3">
        <v>-1.8</v>
      </c>
      <c r="J976" t="s">
        <v>1148</v>
      </c>
      <c r="K976">
        <v>9.98</v>
      </c>
      <c r="L976" s="5">
        <f t="shared" si="15"/>
        <v>0.44555555555555554</v>
      </c>
      <c r="M976" t="str">
        <f>VLOOKUP(J976,'Customer ID'!A:D,2,FALSE)</f>
        <v>Male</v>
      </c>
      <c r="N976" t="str">
        <f>VLOOKUP(J976,'Customer ID'!A:D,3,FALSE)</f>
        <v>18-25</v>
      </c>
      <c r="O976" t="str">
        <f>VLOOKUP(J976,'Customer ID'!A:D,4,FALSE)</f>
        <v>NC</v>
      </c>
    </row>
    <row r="977" spans="1:15" x14ac:dyDescent="0.3">
      <c r="A977" s="1">
        <v>43042</v>
      </c>
      <c r="B977" s="2">
        <v>0.79591435185185189</v>
      </c>
      <c r="C977" t="s">
        <v>92</v>
      </c>
      <c r="D977" t="s">
        <v>399</v>
      </c>
      <c r="E977">
        <v>1</v>
      </c>
      <c r="G977">
        <v>489</v>
      </c>
      <c r="H977" s="3">
        <v>18</v>
      </c>
      <c r="I977" s="3">
        <v>-1.8</v>
      </c>
      <c r="J977" t="s">
        <v>1150</v>
      </c>
      <c r="K977">
        <v>9.98</v>
      </c>
      <c r="L977" s="5">
        <f t="shared" si="15"/>
        <v>0.44555555555555554</v>
      </c>
      <c r="M977" t="str">
        <f>VLOOKUP(J977,'Customer ID'!A:D,2,FALSE)</f>
        <v>Female</v>
      </c>
      <c r="N977" t="str">
        <f>VLOOKUP(J977,'Customer ID'!A:D,3,FALSE)</f>
        <v>56-64</v>
      </c>
      <c r="O977" t="str">
        <f>VLOOKUP(J977,'Customer ID'!A:D,4,FALSE)</f>
        <v>NC</v>
      </c>
    </row>
    <row r="978" spans="1:15" x14ac:dyDescent="0.3">
      <c r="A978" s="1">
        <v>43042</v>
      </c>
      <c r="B978" s="2">
        <v>0.79494212962962962</v>
      </c>
      <c r="C978" t="s">
        <v>32</v>
      </c>
      <c r="D978" t="s">
        <v>1151</v>
      </c>
      <c r="E978">
        <v>1</v>
      </c>
      <c r="G978">
        <v>336</v>
      </c>
      <c r="H978" s="3">
        <v>18</v>
      </c>
      <c r="I978" s="3">
        <v>-1.8</v>
      </c>
      <c r="J978" t="s">
        <v>1152</v>
      </c>
      <c r="K978">
        <v>9.98</v>
      </c>
      <c r="L978" s="5">
        <f t="shared" si="15"/>
        <v>0.44555555555555554</v>
      </c>
      <c r="M978" t="str">
        <f>VLOOKUP(J978,'Customer ID'!A:D,2,FALSE)</f>
        <v>Female</v>
      </c>
      <c r="N978" t="str">
        <f>VLOOKUP(J978,'Customer ID'!A:D,3,FALSE)</f>
        <v>18-25</v>
      </c>
      <c r="O978" t="str">
        <f>VLOOKUP(J978,'Customer ID'!A:D,4,FALSE)</f>
        <v>NC</v>
      </c>
    </row>
    <row r="979" spans="1:15" x14ac:dyDescent="0.3">
      <c r="A979" s="1">
        <v>43039</v>
      </c>
      <c r="B979" s="2">
        <v>0.70322916666666668</v>
      </c>
      <c r="C979" t="s">
        <v>92</v>
      </c>
      <c r="D979" t="s">
        <v>399</v>
      </c>
      <c r="E979">
        <v>1</v>
      </c>
      <c r="G979">
        <v>489</v>
      </c>
      <c r="H979" s="3">
        <v>18</v>
      </c>
      <c r="I979" s="3">
        <v>0</v>
      </c>
      <c r="K979">
        <v>9.98</v>
      </c>
      <c r="L979" s="5">
        <f t="shared" si="15"/>
        <v>0.44555555555555554</v>
      </c>
      <c r="M979" t="e">
        <f>VLOOKUP(J979,'Customer ID'!A:D,2,FALSE)</f>
        <v>#N/A</v>
      </c>
      <c r="N979" t="e">
        <f>VLOOKUP(J979,'Customer ID'!A:D,3,FALSE)</f>
        <v>#N/A</v>
      </c>
      <c r="O979" t="e">
        <f>VLOOKUP(J979,'Customer ID'!A:D,4,FALSE)</f>
        <v>#N/A</v>
      </c>
    </row>
    <row r="980" spans="1:15" x14ac:dyDescent="0.3">
      <c r="A980" s="1">
        <v>43036</v>
      </c>
      <c r="B980" s="2">
        <v>0.7190509259259259</v>
      </c>
      <c r="C980" t="s">
        <v>92</v>
      </c>
      <c r="D980" t="s">
        <v>93</v>
      </c>
      <c r="E980">
        <v>1</v>
      </c>
      <c r="G980">
        <v>169</v>
      </c>
      <c r="H980" s="3">
        <v>18</v>
      </c>
      <c r="I980" s="3">
        <v>-1.8</v>
      </c>
      <c r="J980" t="s">
        <v>1153</v>
      </c>
      <c r="K980">
        <v>9.98</v>
      </c>
      <c r="L980" s="5">
        <f t="shared" si="15"/>
        <v>0.44555555555555554</v>
      </c>
      <c r="M980" t="str">
        <f>VLOOKUP(J980,'Customer ID'!A:D,2,FALSE)</f>
        <v>Male</v>
      </c>
      <c r="N980" t="str">
        <f>VLOOKUP(J980,'Customer ID'!A:D,3,FALSE)</f>
        <v>26-35</v>
      </c>
      <c r="O980" t="str">
        <f>VLOOKUP(J980,'Customer ID'!A:D,4,FALSE)</f>
        <v>NC</v>
      </c>
    </row>
    <row r="981" spans="1:15" x14ac:dyDescent="0.3">
      <c r="A981" s="1">
        <v>43036</v>
      </c>
      <c r="B981" s="2">
        <v>0.64716435185185184</v>
      </c>
      <c r="C981" t="s">
        <v>92</v>
      </c>
      <c r="D981" t="s">
        <v>399</v>
      </c>
      <c r="E981">
        <v>1</v>
      </c>
      <c r="G981">
        <v>489</v>
      </c>
      <c r="H981" s="3">
        <v>18</v>
      </c>
      <c r="I981" s="3">
        <v>0</v>
      </c>
      <c r="J981" t="s">
        <v>1154</v>
      </c>
      <c r="K981">
        <v>9.98</v>
      </c>
      <c r="L981" s="5">
        <f t="shared" si="15"/>
        <v>0.44555555555555554</v>
      </c>
      <c r="M981" t="str">
        <f>VLOOKUP(J981,'Customer ID'!A:D,2,FALSE)</f>
        <v>Male</v>
      </c>
      <c r="N981" t="str">
        <f>VLOOKUP(J981,'Customer ID'!A:D,3,FALSE)</f>
        <v>36-45</v>
      </c>
      <c r="O981" t="str">
        <f>VLOOKUP(J981,'Customer ID'!A:D,4,FALSE)</f>
        <v>NC</v>
      </c>
    </row>
    <row r="982" spans="1:15" x14ac:dyDescent="0.3">
      <c r="A982" s="1">
        <v>43036</v>
      </c>
      <c r="B982" s="2">
        <v>0.59878472222222223</v>
      </c>
      <c r="C982" t="s">
        <v>32</v>
      </c>
      <c r="D982" t="s">
        <v>1155</v>
      </c>
      <c r="E982">
        <v>1</v>
      </c>
      <c r="G982">
        <v>105</v>
      </c>
      <c r="H982" s="3">
        <v>18</v>
      </c>
      <c r="I982" s="3">
        <v>0</v>
      </c>
      <c r="J982" t="s">
        <v>1156</v>
      </c>
      <c r="K982">
        <v>9.98</v>
      </c>
      <c r="L982" s="5">
        <f t="shared" si="15"/>
        <v>0.44555555555555554</v>
      </c>
      <c r="M982" t="str">
        <f>VLOOKUP(J982,'Customer ID'!A:D,2,FALSE)</f>
        <v>Female</v>
      </c>
      <c r="N982" t="str">
        <f>VLOOKUP(J982,'Customer ID'!A:D,3,FALSE)</f>
        <v>46-55</v>
      </c>
      <c r="O982" t="str">
        <f>VLOOKUP(J982,'Customer ID'!A:D,4,FALSE)</f>
        <v>NC</v>
      </c>
    </row>
    <row r="983" spans="1:15" x14ac:dyDescent="0.3">
      <c r="A983" s="1">
        <v>43025</v>
      </c>
      <c r="B983" s="2">
        <v>0.74916666666666665</v>
      </c>
      <c r="C983" t="s">
        <v>92</v>
      </c>
      <c r="D983" t="s">
        <v>93</v>
      </c>
      <c r="E983">
        <v>1</v>
      </c>
      <c r="G983">
        <v>169</v>
      </c>
      <c r="H983" s="3">
        <v>18</v>
      </c>
      <c r="I983" s="3">
        <v>0</v>
      </c>
      <c r="J983" t="s">
        <v>1157</v>
      </c>
      <c r="K983">
        <v>9.98</v>
      </c>
      <c r="L983" s="5">
        <f t="shared" si="15"/>
        <v>0.44555555555555554</v>
      </c>
      <c r="M983" t="str">
        <f>VLOOKUP(J983,'Customer ID'!A:D,2,FALSE)</f>
        <v>Female</v>
      </c>
      <c r="N983" t="str">
        <f>VLOOKUP(J983,'Customer ID'!A:D,3,FALSE)</f>
        <v>56-64</v>
      </c>
      <c r="O983" t="str">
        <f>VLOOKUP(J983,'Customer ID'!A:D,4,FALSE)</f>
        <v>NC</v>
      </c>
    </row>
    <row r="984" spans="1:15" x14ac:dyDescent="0.3">
      <c r="A984" s="1">
        <v>43021</v>
      </c>
      <c r="B984" s="2">
        <v>0.77740740740740744</v>
      </c>
      <c r="C984" t="s">
        <v>92</v>
      </c>
      <c r="D984" t="s">
        <v>93</v>
      </c>
      <c r="E984">
        <v>1</v>
      </c>
      <c r="G984">
        <v>169</v>
      </c>
      <c r="H984" s="3">
        <v>18</v>
      </c>
      <c r="I984" s="3">
        <v>0</v>
      </c>
      <c r="K984">
        <v>9.98</v>
      </c>
      <c r="L984" s="5">
        <f t="shared" si="15"/>
        <v>0.44555555555555554</v>
      </c>
      <c r="M984" t="e">
        <f>VLOOKUP(J984,'Customer ID'!A:D,2,FALSE)</f>
        <v>#N/A</v>
      </c>
      <c r="N984" t="e">
        <f>VLOOKUP(J984,'Customer ID'!A:D,3,FALSE)</f>
        <v>#N/A</v>
      </c>
      <c r="O984" t="e">
        <f>VLOOKUP(J984,'Customer ID'!A:D,4,FALSE)</f>
        <v>#N/A</v>
      </c>
    </row>
    <row r="985" spans="1:15" x14ac:dyDescent="0.3">
      <c r="A985" s="1">
        <v>43020</v>
      </c>
      <c r="B985" s="2">
        <v>0.81253472222222223</v>
      </c>
      <c r="C985" t="s">
        <v>92</v>
      </c>
      <c r="D985" t="s">
        <v>93</v>
      </c>
      <c r="E985">
        <v>1</v>
      </c>
      <c r="G985">
        <v>169</v>
      </c>
      <c r="H985" s="3">
        <v>18</v>
      </c>
      <c r="I985" s="3">
        <v>0</v>
      </c>
      <c r="J985" t="s">
        <v>143</v>
      </c>
      <c r="K985">
        <v>9.98</v>
      </c>
      <c r="L985" s="5">
        <f t="shared" si="15"/>
        <v>0.44555555555555554</v>
      </c>
      <c r="M985" t="str">
        <f>VLOOKUP(J985,'Customer ID'!A:D,2,FALSE)</f>
        <v>Female</v>
      </c>
      <c r="N985" t="str">
        <f>VLOOKUP(J985,'Customer ID'!A:D,3,FALSE)</f>
        <v>46-55</v>
      </c>
      <c r="O985" t="str">
        <f>VLOOKUP(J985,'Customer ID'!A:D,4,FALSE)</f>
        <v>GA</v>
      </c>
    </row>
    <row r="986" spans="1:15" x14ac:dyDescent="0.3">
      <c r="A986" s="1">
        <v>43020</v>
      </c>
      <c r="B986" s="2">
        <v>0.77572916666666669</v>
      </c>
      <c r="C986" t="s">
        <v>92</v>
      </c>
      <c r="D986" t="s">
        <v>93</v>
      </c>
      <c r="E986">
        <v>1</v>
      </c>
      <c r="G986">
        <v>169</v>
      </c>
      <c r="H986" s="3">
        <v>18</v>
      </c>
      <c r="I986" s="3">
        <v>0</v>
      </c>
      <c r="J986" t="s">
        <v>129</v>
      </c>
      <c r="K986">
        <v>9.98</v>
      </c>
      <c r="L986" s="5">
        <f t="shared" si="15"/>
        <v>0.44555555555555554</v>
      </c>
      <c r="M986" t="str">
        <f>VLOOKUP(J986,'Customer ID'!A:D,2,FALSE)</f>
        <v>Female</v>
      </c>
      <c r="N986" t="str">
        <f>VLOOKUP(J986,'Customer ID'!A:D,3,FALSE)</f>
        <v>18-25</v>
      </c>
      <c r="O986" t="str">
        <f>VLOOKUP(J986,'Customer ID'!A:D,4,FALSE)</f>
        <v>SC</v>
      </c>
    </row>
    <row r="987" spans="1:15" x14ac:dyDescent="0.3">
      <c r="A987" s="1">
        <v>43372</v>
      </c>
      <c r="B987" s="2">
        <v>0.70145833333333341</v>
      </c>
      <c r="C987" t="s">
        <v>39</v>
      </c>
      <c r="D987" t="s">
        <v>1158</v>
      </c>
      <c r="E987">
        <v>1</v>
      </c>
      <c r="F987" t="s">
        <v>14</v>
      </c>
      <c r="G987">
        <v>807</v>
      </c>
      <c r="H987" s="3">
        <v>17.989999999999998</v>
      </c>
      <c r="I987" s="3">
        <v>0</v>
      </c>
      <c r="J987" t="s">
        <v>96</v>
      </c>
      <c r="K987">
        <v>9.98</v>
      </c>
      <c r="L987" s="5">
        <f t="shared" si="15"/>
        <v>0.44524735964424672</v>
      </c>
      <c r="M987" t="str">
        <f>VLOOKUP(J987,'Customer ID'!A:D,2,FALSE)</f>
        <v>Female</v>
      </c>
      <c r="N987" t="str">
        <f>VLOOKUP(J987,'Customer ID'!A:D,3,FALSE)</f>
        <v>18-25</v>
      </c>
      <c r="O987" t="str">
        <f>VLOOKUP(J987,'Customer ID'!A:D,4,FALSE)</f>
        <v>GA</v>
      </c>
    </row>
    <row r="988" spans="1:15" x14ac:dyDescent="0.3">
      <c r="A988" s="1">
        <v>43365</v>
      </c>
      <c r="B988" s="2">
        <v>0.71146990740740745</v>
      </c>
      <c r="C988" t="s">
        <v>102</v>
      </c>
      <c r="D988" t="s">
        <v>789</v>
      </c>
      <c r="E988">
        <v>1</v>
      </c>
      <c r="F988" t="s">
        <v>14</v>
      </c>
      <c r="G988">
        <v>848</v>
      </c>
      <c r="H988" s="3">
        <v>17.989999999999998</v>
      </c>
      <c r="I988" s="3">
        <v>-3.6</v>
      </c>
      <c r="J988" t="s">
        <v>1073</v>
      </c>
      <c r="K988">
        <v>9.98</v>
      </c>
      <c r="L988" s="5">
        <f t="shared" si="15"/>
        <v>0.44524735964424672</v>
      </c>
      <c r="M988" t="str">
        <f>VLOOKUP(J988,'Customer ID'!A:D,2,FALSE)</f>
        <v>Male</v>
      </c>
      <c r="N988" t="str">
        <f>VLOOKUP(J988,'Customer ID'!A:D,3,FALSE)</f>
        <v>46-55</v>
      </c>
      <c r="O988" t="str">
        <f>VLOOKUP(J988,'Customer ID'!A:D,4,FALSE)</f>
        <v>NC</v>
      </c>
    </row>
    <row r="989" spans="1:15" x14ac:dyDescent="0.3">
      <c r="A989" s="1">
        <v>43343</v>
      </c>
      <c r="B989" s="2">
        <v>0.54456018518518523</v>
      </c>
      <c r="C989" t="s">
        <v>102</v>
      </c>
      <c r="D989" t="s">
        <v>789</v>
      </c>
      <c r="E989">
        <v>1</v>
      </c>
      <c r="F989" t="s">
        <v>14</v>
      </c>
      <c r="G989">
        <v>848</v>
      </c>
      <c r="H989" s="3">
        <v>17.989999999999998</v>
      </c>
      <c r="I989" s="3">
        <v>-3.6</v>
      </c>
      <c r="K989">
        <v>9.98</v>
      </c>
      <c r="L989" s="5">
        <f t="shared" si="15"/>
        <v>0.44524735964424672</v>
      </c>
      <c r="M989" t="e">
        <f>VLOOKUP(J989,'Customer ID'!A:D,2,FALSE)</f>
        <v>#N/A</v>
      </c>
      <c r="N989" t="e">
        <f>VLOOKUP(J989,'Customer ID'!A:D,3,FALSE)</f>
        <v>#N/A</v>
      </c>
      <c r="O989" t="e">
        <f>VLOOKUP(J989,'Customer ID'!A:D,4,FALSE)</f>
        <v>#N/A</v>
      </c>
    </row>
    <row r="990" spans="1:15" x14ac:dyDescent="0.3">
      <c r="A990" s="1">
        <v>43334</v>
      </c>
      <c r="B990" s="2">
        <v>0.86609953703703713</v>
      </c>
      <c r="C990" t="s">
        <v>92</v>
      </c>
      <c r="D990" t="s">
        <v>126</v>
      </c>
      <c r="E990">
        <v>1</v>
      </c>
      <c r="F990" t="s">
        <v>864</v>
      </c>
      <c r="G990">
        <v>862</v>
      </c>
      <c r="H990" s="3">
        <v>17.989999999999998</v>
      </c>
      <c r="I990" s="3">
        <v>-1.8</v>
      </c>
      <c r="J990" t="s">
        <v>233</v>
      </c>
      <c r="K990">
        <v>9.98</v>
      </c>
      <c r="L990" s="5">
        <f t="shared" si="15"/>
        <v>0.44524735964424672</v>
      </c>
      <c r="M990" t="str">
        <f>VLOOKUP(J990,'Customer ID'!A:D,2,FALSE)</f>
        <v>Female</v>
      </c>
      <c r="N990" t="str">
        <f>VLOOKUP(J990,'Customer ID'!A:D,3,FALSE)</f>
        <v>26-35</v>
      </c>
      <c r="O990" t="str">
        <f>VLOOKUP(J990,'Customer ID'!A:D,4,FALSE)</f>
        <v>NC</v>
      </c>
    </row>
    <row r="991" spans="1:15" x14ac:dyDescent="0.3">
      <c r="A991" s="1">
        <v>43322</v>
      </c>
      <c r="B991" s="2">
        <v>0.74681712962962965</v>
      </c>
      <c r="C991" t="s">
        <v>92</v>
      </c>
      <c r="D991" t="s">
        <v>126</v>
      </c>
      <c r="E991">
        <v>1</v>
      </c>
      <c r="F991" t="s">
        <v>864</v>
      </c>
      <c r="G991">
        <v>862</v>
      </c>
      <c r="H991" s="3">
        <v>17.989999999999998</v>
      </c>
      <c r="I991" s="3">
        <v>0</v>
      </c>
      <c r="J991" t="s">
        <v>1159</v>
      </c>
      <c r="K991">
        <v>9.98</v>
      </c>
      <c r="L991" s="5">
        <f t="shared" si="15"/>
        <v>0.44524735964424672</v>
      </c>
      <c r="M991" t="str">
        <f>VLOOKUP(J991,'Customer ID'!A:D,2,FALSE)</f>
        <v>Female</v>
      </c>
      <c r="N991" t="str">
        <f>VLOOKUP(J991,'Customer ID'!A:D,3,FALSE)</f>
        <v>36-45</v>
      </c>
      <c r="O991" t="str">
        <f>VLOOKUP(J991,'Customer ID'!A:D,4,FALSE)</f>
        <v>VA</v>
      </c>
    </row>
    <row r="992" spans="1:15" x14ac:dyDescent="0.3">
      <c r="A992" s="1">
        <v>43322</v>
      </c>
      <c r="B992" s="2">
        <v>0.59907407407407409</v>
      </c>
      <c r="C992" t="s">
        <v>92</v>
      </c>
      <c r="D992" t="s">
        <v>126</v>
      </c>
      <c r="E992">
        <v>1</v>
      </c>
      <c r="F992" t="s">
        <v>864</v>
      </c>
      <c r="G992">
        <v>862</v>
      </c>
      <c r="H992" s="3">
        <v>17.989999999999998</v>
      </c>
      <c r="I992" s="3">
        <v>0</v>
      </c>
      <c r="J992" t="s">
        <v>614</v>
      </c>
      <c r="K992">
        <v>9.98</v>
      </c>
      <c r="L992" s="5">
        <f t="shared" si="15"/>
        <v>0.44524735964424672</v>
      </c>
      <c r="M992" t="str">
        <f>VLOOKUP(J992,'Customer ID'!A:D,2,FALSE)</f>
        <v>Female</v>
      </c>
      <c r="N992" t="str">
        <f>VLOOKUP(J992,'Customer ID'!A:D,3,FALSE)</f>
        <v>26-35</v>
      </c>
      <c r="O992" t="str">
        <f>VLOOKUP(J992,'Customer ID'!A:D,4,FALSE)</f>
        <v>GA</v>
      </c>
    </row>
    <row r="993" spans="1:15" x14ac:dyDescent="0.3">
      <c r="A993" s="1">
        <v>43246</v>
      </c>
      <c r="B993" s="2">
        <v>0.70868055555555554</v>
      </c>
      <c r="C993" t="s">
        <v>92</v>
      </c>
      <c r="D993" t="s">
        <v>126</v>
      </c>
      <c r="E993">
        <v>1</v>
      </c>
      <c r="F993" t="s">
        <v>864</v>
      </c>
      <c r="G993">
        <v>862</v>
      </c>
      <c r="H993" s="3">
        <v>17.989999999999998</v>
      </c>
      <c r="I993" s="3">
        <v>0</v>
      </c>
      <c r="J993" t="s">
        <v>1160</v>
      </c>
      <c r="K993">
        <v>9.98</v>
      </c>
      <c r="L993" s="5">
        <f t="shared" si="15"/>
        <v>0.44524735964424672</v>
      </c>
      <c r="M993" t="str">
        <f>VLOOKUP(J993,'Customer ID'!A:D,2,FALSE)</f>
        <v>Female</v>
      </c>
      <c r="N993" t="str">
        <f>VLOOKUP(J993,'Customer ID'!A:D,3,FALSE)</f>
        <v>26-35</v>
      </c>
      <c r="O993" t="str">
        <f>VLOOKUP(J993,'Customer ID'!A:D,4,FALSE)</f>
        <v>GA</v>
      </c>
    </row>
    <row r="994" spans="1:15" x14ac:dyDescent="0.3">
      <c r="A994" s="1">
        <v>43216</v>
      </c>
      <c r="B994" s="2">
        <v>0.56241898148148151</v>
      </c>
      <c r="C994" t="s">
        <v>99</v>
      </c>
      <c r="D994" t="s">
        <v>901</v>
      </c>
      <c r="E994">
        <v>1</v>
      </c>
      <c r="G994">
        <v>438</v>
      </c>
      <c r="H994" s="3">
        <v>17.989999999999998</v>
      </c>
      <c r="I994" s="3">
        <v>0</v>
      </c>
      <c r="J994" t="s">
        <v>338</v>
      </c>
      <c r="K994">
        <v>9.98</v>
      </c>
      <c r="L994" s="5">
        <f t="shared" si="15"/>
        <v>0.44524735964424672</v>
      </c>
      <c r="M994" t="str">
        <f>VLOOKUP(J994,'Customer ID'!A:D,2,FALSE)</f>
        <v>Female</v>
      </c>
      <c r="N994" t="str">
        <f>VLOOKUP(J994,'Customer ID'!A:D,3,FALSE)</f>
        <v>18-25</v>
      </c>
      <c r="O994" t="str">
        <f>VLOOKUP(J994,'Customer ID'!A:D,4,FALSE)</f>
        <v>GA</v>
      </c>
    </row>
    <row r="995" spans="1:15" x14ac:dyDescent="0.3">
      <c r="A995" s="1">
        <v>43379</v>
      </c>
      <c r="B995" s="2">
        <v>0.68545138888888879</v>
      </c>
      <c r="C995" t="s">
        <v>32</v>
      </c>
      <c r="D995" t="s">
        <v>1161</v>
      </c>
      <c r="E995">
        <v>1</v>
      </c>
      <c r="G995">
        <v>578</v>
      </c>
      <c r="H995" s="3">
        <v>17</v>
      </c>
      <c r="I995" s="3">
        <v>0</v>
      </c>
      <c r="J995" t="s">
        <v>699</v>
      </c>
      <c r="K995">
        <v>9.98</v>
      </c>
      <c r="L995" s="5">
        <f t="shared" si="15"/>
        <v>0.4129411764705882</v>
      </c>
      <c r="M995" t="str">
        <f>VLOOKUP(J995,'Customer ID'!A:D,2,FALSE)</f>
        <v>Female</v>
      </c>
      <c r="N995" t="str">
        <f>VLOOKUP(J995,'Customer ID'!A:D,3,FALSE)</f>
        <v>18-25</v>
      </c>
      <c r="O995" t="str">
        <f>VLOOKUP(J995,'Customer ID'!A:D,4,FALSE)</f>
        <v>GA</v>
      </c>
    </row>
    <row r="996" spans="1:15" x14ac:dyDescent="0.3">
      <c r="A996" s="1">
        <v>43371</v>
      </c>
      <c r="B996" s="2">
        <v>0.58991898148148147</v>
      </c>
      <c r="C996" t="s">
        <v>92</v>
      </c>
      <c r="D996" t="s">
        <v>1162</v>
      </c>
      <c r="E996">
        <v>1</v>
      </c>
      <c r="F996" t="s">
        <v>14</v>
      </c>
      <c r="G996">
        <v>1331</v>
      </c>
      <c r="H996" s="3">
        <v>17</v>
      </c>
      <c r="I996" s="3">
        <v>-2.5499999999999998</v>
      </c>
      <c r="J996" t="s">
        <v>737</v>
      </c>
      <c r="K996">
        <v>9.98</v>
      </c>
      <c r="L996" s="5">
        <f t="shared" si="15"/>
        <v>0.4129411764705882</v>
      </c>
      <c r="M996" t="str">
        <f>VLOOKUP(J996,'Customer ID'!A:D,2,FALSE)</f>
        <v>Female</v>
      </c>
      <c r="N996" t="str">
        <f>VLOOKUP(J996,'Customer ID'!A:D,3,FALSE)</f>
        <v>18-25</v>
      </c>
      <c r="O996" t="str">
        <f>VLOOKUP(J996,'Customer ID'!A:D,4,FALSE)</f>
        <v>SC</v>
      </c>
    </row>
    <row r="997" spans="1:15" x14ac:dyDescent="0.3">
      <c r="A997" s="1">
        <v>43364</v>
      </c>
      <c r="B997" s="2">
        <v>0.79980324074074083</v>
      </c>
      <c r="C997" t="s">
        <v>76</v>
      </c>
      <c r="D997" t="s">
        <v>1163</v>
      </c>
      <c r="E997">
        <v>1</v>
      </c>
      <c r="G997">
        <v>1100</v>
      </c>
      <c r="H997" s="3">
        <v>17</v>
      </c>
      <c r="I997" s="3">
        <v>-2.5499999999999998</v>
      </c>
      <c r="J997" t="s">
        <v>84</v>
      </c>
      <c r="K997">
        <v>9.98</v>
      </c>
      <c r="L997" s="5">
        <f t="shared" si="15"/>
        <v>0.4129411764705882</v>
      </c>
      <c r="M997" t="str">
        <f>VLOOKUP(J997,'Customer ID'!A:D,2,FALSE)</f>
        <v>Male</v>
      </c>
      <c r="N997" t="str">
        <f>VLOOKUP(J997,'Customer ID'!A:D,3,FALSE)</f>
        <v>36-45</v>
      </c>
      <c r="O997" t="str">
        <f>VLOOKUP(J997,'Customer ID'!A:D,4,FALSE)</f>
        <v>SC</v>
      </c>
    </row>
    <row r="998" spans="1:15" x14ac:dyDescent="0.3">
      <c r="A998" s="1">
        <v>43356</v>
      </c>
      <c r="B998" s="2">
        <v>0.66472222222222221</v>
      </c>
      <c r="C998" t="s">
        <v>92</v>
      </c>
      <c r="D998" t="s">
        <v>1162</v>
      </c>
      <c r="E998">
        <v>1</v>
      </c>
      <c r="F998" t="s">
        <v>14</v>
      </c>
      <c r="G998">
        <v>1331</v>
      </c>
      <c r="H998" s="3">
        <v>17</v>
      </c>
      <c r="I998" s="3">
        <v>-2.5499999999999998</v>
      </c>
      <c r="K998">
        <v>9.98</v>
      </c>
      <c r="L998" s="5">
        <f t="shared" si="15"/>
        <v>0.4129411764705882</v>
      </c>
      <c r="M998" t="e">
        <f>VLOOKUP(J998,'Customer ID'!A:D,2,FALSE)</f>
        <v>#N/A</v>
      </c>
      <c r="N998" t="e">
        <f>VLOOKUP(J998,'Customer ID'!A:D,3,FALSE)</f>
        <v>#N/A</v>
      </c>
      <c r="O998" t="e">
        <f>VLOOKUP(J998,'Customer ID'!A:D,4,FALSE)</f>
        <v>#N/A</v>
      </c>
    </row>
    <row r="999" spans="1:15" x14ac:dyDescent="0.3">
      <c r="A999" s="1">
        <v>43337</v>
      </c>
      <c r="B999" s="2">
        <v>0.57640046296296299</v>
      </c>
      <c r="C999" t="s">
        <v>32</v>
      </c>
      <c r="D999" t="s">
        <v>1164</v>
      </c>
      <c r="E999">
        <v>1</v>
      </c>
      <c r="G999">
        <v>1540</v>
      </c>
      <c r="H999" s="3">
        <v>17</v>
      </c>
      <c r="I999" s="3">
        <v>0</v>
      </c>
      <c r="J999" t="s">
        <v>875</v>
      </c>
      <c r="K999">
        <v>9.98</v>
      </c>
      <c r="L999" s="5">
        <f t="shared" si="15"/>
        <v>0.4129411764705882</v>
      </c>
      <c r="M999" t="str">
        <f>VLOOKUP(J999,'Customer ID'!A:D,2,FALSE)</f>
        <v>Male</v>
      </c>
      <c r="N999" t="str">
        <f>VLOOKUP(J999,'Customer ID'!A:D,3,FALSE)</f>
        <v>64+</v>
      </c>
      <c r="O999" t="str">
        <f>VLOOKUP(J999,'Customer ID'!A:D,4,FALSE)</f>
        <v>GA</v>
      </c>
    </row>
    <row r="1000" spans="1:15" x14ac:dyDescent="0.3">
      <c r="A1000" s="1">
        <v>43330</v>
      </c>
      <c r="B1000" s="2">
        <v>0.52555555555555555</v>
      </c>
      <c r="C1000" t="s">
        <v>92</v>
      </c>
      <c r="D1000" t="s">
        <v>1162</v>
      </c>
      <c r="E1000">
        <v>1</v>
      </c>
      <c r="F1000" t="s">
        <v>14</v>
      </c>
      <c r="G1000">
        <v>1331</v>
      </c>
      <c r="H1000" s="3">
        <v>17</v>
      </c>
      <c r="I1000" s="3">
        <v>-2.5499999999999998</v>
      </c>
      <c r="J1000" t="s">
        <v>539</v>
      </c>
      <c r="K1000">
        <v>9.98</v>
      </c>
      <c r="L1000" s="5">
        <f t="shared" si="15"/>
        <v>0.4129411764705882</v>
      </c>
      <c r="M1000" t="str">
        <f>VLOOKUP(J1000,'Customer ID'!A:D,2,FALSE)</f>
        <v>Male</v>
      </c>
      <c r="N1000" t="str">
        <f>VLOOKUP(J1000,'Customer ID'!A:D,3,FALSE)</f>
        <v>26-35</v>
      </c>
      <c r="O1000" t="str">
        <f>VLOOKUP(J1000,'Customer ID'!A:D,4,FALSE)</f>
        <v>NC</v>
      </c>
    </row>
    <row r="1001" spans="1:15" x14ac:dyDescent="0.3">
      <c r="A1001" s="1">
        <v>43330</v>
      </c>
      <c r="B1001" s="2">
        <v>0.52555555555555555</v>
      </c>
      <c r="C1001" t="s">
        <v>76</v>
      </c>
      <c r="D1001" t="s">
        <v>1165</v>
      </c>
      <c r="E1001">
        <v>1</v>
      </c>
      <c r="G1001">
        <v>1081</v>
      </c>
      <c r="H1001" s="3">
        <v>17</v>
      </c>
      <c r="I1001" s="3">
        <v>-2.5499999999999998</v>
      </c>
      <c r="J1001" t="s">
        <v>539</v>
      </c>
      <c r="K1001">
        <v>9.98</v>
      </c>
      <c r="L1001" s="5">
        <f t="shared" si="15"/>
        <v>0.4129411764705882</v>
      </c>
      <c r="M1001" t="str">
        <f>VLOOKUP(J1001,'Customer ID'!A:D,2,FALSE)</f>
        <v>Male</v>
      </c>
      <c r="N1001" t="str">
        <f>VLOOKUP(J1001,'Customer ID'!A:D,3,FALSE)</f>
        <v>26-35</v>
      </c>
      <c r="O1001" t="str">
        <f>VLOOKUP(J1001,'Customer ID'!A:D,4,FALSE)</f>
        <v>NC</v>
      </c>
    </row>
    <row r="1002" spans="1:15" x14ac:dyDescent="0.3">
      <c r="A1002" s="1">
        <v>43322</v>
      </c>
      <c r="B1002" s="2">
        <v>0.74681712962962965</v>
      </c>
      <c r="C1002" t="s">
        <v>436</v>
      </c>
      <c r="D1002" t="s">
        <v>437</v>
      </c>
      <c r="E1002">
        <v>1</v>
      </c>
      <c r="F1002" t="s">
        <v>14</v>
      </c>
      <c r="G1002">
        <v>1023</v>
      </c>
      <c r="H1002" s="3">
        <v>17</v>
      </c>
      <c r="I1002" s="3">
        <v>0</v>
      </c>
      <c r="J1002" t="s">
        <v>1159</v>
      </c>
      <c r="K1002">
        <v>9.98</v>
      </c>
      <c r="L1002" s="5">
        <f t="shared" si="15"/>
        <v>0.4129411764705882</v>
      </c>
      <c r="M1002" t="str">
        <f>VLOOKUP(J1002,'Customer ID'!A:D,2,FALSE)</f>
        <v>Female</v>
      </c>
      <c r="N1002" t="str">
        <f>VLOOKUP(J1002,'Customer ID'!A:D,3,FALSE)</f>
        <v>36-45</v>
      </c>
      <c r="O1002" t="str">
        <f>VLOOKUP(J1002,'Customer ID'!A:D,4,FALSE)</f>
        <v>VA</v>
      </c>
    </row>
    <row r="1003" spans="1:15" x14ac:dyDescent="0.3">
      <c r="A1003" s="1">
        <v>43321</v>
      </c>
      <c r="B1003" s="2">
        <v>0.53628472222222223</v>
      </c>
      <c r="C1003" t="s">
        <v>436</v>
      </c>
      <c r="D1003" t="s">
        <v>437</v>
      </c>
      <c r="E1003">
        <v>1</v>
      </c>
      <c r="F1003" t="s">
        <v>14</v>
      </c>
      <c r="G1003">
        <v>1023</v>
      </c>
      <c r="H1003" s="3">
        <v>17</v>
      </c>
      <c r="I1003" s="3">
        <v>-2.5499999999999998</v>
      </c>
      <c r="J1003" t="s">
        <v>1166</v>
      </c>
      <c r="K1003">
        <v>9.98</v>
      </c>
      <c r="L1003" s="5">
        <f t="shared" si="15"/>
        <v>0.4129411764705882</v>
      </c>
      <c r="M1003" t="str">
        <f>VLOOKUP(J1003,'Customer ID'!A:D,2,FALSE)</f>
        <v>Male</v>
      </c>
      <c r="N1003" t="str">
        <f>VLOOKUP(J1003,'Customer ID'!A:D,3,FALSE)</f>
        <v>26-35</v>
      </c>
      <c r="O1003" t="str">
        <f>VLOOKUP(J1003,'Customer ID'!A:D,4,FALSE)</f>
        <v>NC</v>
      </c>
    </row>
    <row r="1004" spans="1:15" x14ac:dyDescent="0.3">
      <c r="A1004" s="1">
        <v>43315</v>
      </c>
      <c r="B1004" s="2">
        <v>0.80798611111111107</v>
      </c>
      <c r="C1004" t="s">
        <v>32</v>
      </c>
      <c r="D1004" t="s">
        <v>1167</v>
      </c>
      <c r="E1004">
        <v>1</v>
      </c>
      <c r="G1004">
        <v>583</v>
      </c>
      <c r="H1004" s="3">
        <v>17</v>
      </c>
      <c r="I1004" s="3">
        <v>-1.7</v>
      </c>
      <c r="K1004">
        <v>9.98</v>
      </c>
      <c r="L1004" s="5">
        <f t="shared" si="15"/>
        <v>0.4129411764705882</v>
      </c>
      <c r="M1004" t="e">
        <f>VLOOKUP(J1004,'Customer ID'!A:D,2,FALSE)</f>
        <v>#N/A</v>
      </c>
      <c r="N1004" t="e">
        <f>VLOOKUP(J1004,'Customer ID'!A:D,3,FALSE)</f>
        <v>#N/A</v>
      </c>
      <c r="O1004" t="e">
        <f>VLOOKUP(J1004,'Customer ID'!A:D,4,FALSE)</f>
        <v>#N/A</v>
      </c>
    </row>
    <row r="1005" spans="1:15" x14ac:dyDescent="0.3">
      <c r="A1005" s="1">
        <v>43302</v>
      </c>
      <c r="B1005" s="2">
        <v>0.62340277777777775</v>
      </c>
      <c r="C1005" t="s">
        <v>436</v>
      </c>
      <c r="D1005" t="s">
        <v>437</v>
      </c>
      <c r="E1005">
        <v>1</v>
      </c>
      <c r="F1005" t="s">
        <v>14</v>
      </c>
      <c r="G1005">
        <v>1023</v>
      </c>
      <c r="H1005" s="3">
        <v>17</v>
      </c>
      <c r="I1005" s="3">
        <v>-2.5499999999999998</v>
      </c>
      <c r="J1005" t="s">
        <v>293</v>
      </c>
      <c r="K1005">
        <v>9.98</v>
      </c>
      <c r="L1005" s="5">
        <f t="shared" si="15"/>
        <v>0.4129411764705882</v>
      </c>
      <c r="M1005" t="str">
        <f>VLOOKUP(J1005,'Customer ID'!A:D,2,FALSE)</f>
        <v>Female</v>
      </c>
      <c r="N1005" t="str">
        <f>VLOOKUP(J1005,'Customer ID'!A:D,3,FALSE)</f>
        <v>18-25</v>
      </c>
      <c r="O1005" t="str">
        <f>VLOOKUP(J1005,'Customer ID'!A:D,4,FALSE)</f>
        <v>NC</v>
      </c>
    </row>
    <row r="1006" spans="1:15" x14ac:dyDescent="0.3">
      <c r="A1006" s="1">
        <v>43302</v>
      </c>
      <c r="B1006" s="2">
        <v>0.61706018518518524</v>
      </c>
      <c r="C1006" t="s">
        <v>32</v>
      </c>
      <c r="D1006" t="s">
        <v>1168</v>
      </c>
      <c r="E1006">
        <v>1</v>
      </c>
      <c r="G1006">
        <v>1373</v>
      </c>
      <c r="H1006" s="3">
        <v>17</v>
      </c>
      <c r="I1006" s="3">
        <v>0</v>
      </c>
      <c r="J1006" t="s">
        <v>1169</v>
      </c>
      <c r="K1006">
        <v>9.98</v>
      </c>
      <c r="L1006" s="5">
        <f t="shared" si="15"/>
        <v>0.4129411764705882</v>
      </c>
      <c r="M1006" t="str">
        <f>VLOOKUP(J1006,'Customer ID'!A:D,2,FALSE)</f>
        <v>Female</v>
      </c>
      <c r="N1006" t="str">
        <f>VLOOKUP(J1006,'Customer ID'!A:D,3,FALSE)</f>
        <v>46-55</v>
      </c>
      <c r="O1006" t="str">
        <f>VLOOKUP(J1006,'Customer ID'!A:D,4,FALSE)</f>
        <v>NC</v>
      </c>
    </row>
    <row r="1007" spans="1:15" x14ac:dyDescent="0.3">
      <c r="A1007" s="1">
        <v>43302</v>
      </c>
      <c r="B1007" s="2">
        <v>0.56824074074074071</v>
      </c>
      <c r="C1007" t="s">
        <v>436</v>
      </c>
      <c r="D1007" t="s">
        <v>437</v>
      </c>
      <c r="E1007">
        <v>1</v>
      </c>
      <c r="F1007" t="s">
        <v>14</v>
      </c>
      <c r="G1007">
        <v>1023</v>
      </c>
      <c r="H1007" s="3">
        <v>17</v>
      </c>
      <c r="I1007" s="3">
        <v>-2.5499999999999998</v>
      </c>
      <c r="J1007" t="s">
        <v>325</v>
      </c>
      <c r="K1007">
        <v>9.98</v>
      </c>
      <c r="L1007" s="5">
        <f t="shared" si="15"/>
        <v>0.4129411764705882</v>
      </c>
      <c r="M1007" t="str">
        <f>VLOOKUP(J1007,'Customer ID'!A:D,2,FALSE)</f>
        <v>Female</v>
      </c>
      <c r="N1007" t="str">
        <f>VLOOKUP(J1007,'Customer ID'!A:D,3,FALSE)</f>
        <v>18-25</v>
      </c>
      <c r="O1007" t="str">
        <f>VLOOKUP(J1007,'Customer ID'!A:D,4,FALSE)</f>
        <v>NC</v>
      </c>
    </row>
    <row r="1008" spans="1:15" x14ac:dyDescent="0.3">
      <c r="A1008" s="1">
        <v>43301</v>
      </c>
      <c r="B1008" s="2">
        <v>0.78490740740740739</v>
      </c>
      <c r="C1008" t="s">
        <v>92</v>
      </c>
      <c r="D1008" t="s">
        <v>1162</v>
      </c>
      <c r="E1008">
        <v>1</v>
      </c>
      <c r="F1008" t="s">
        <v>14</v>
      </c>
      <c r="G1008">
        <v>1331</v>
      </c>
      <c r="H1008" s="3">
        <v>17</v>
      </c>
      <c r="I1008" s="3">
        <v>-2.5499999999999998</v>
      </c>
      <c r="J1008" t="s">
        <v>110</v>
      </c>
      <c r="K1008">
        <v>9.98</v>
      </c>
      <c r="L1008" s="5">
        <f t="shared" si="15"/>
        <v>0.4129411764705882</v>
      </c>
      <c r="M1008" t="str">
        <f>VLOOKUP(J1008,'Customer ID'!A:D,2,FALSE)</f>
        <v>Female</v>
      </c>
      <c r="N1008" t="str">
        <f>VLOOKUP(J1008,'Customer ID'!A:D,3,FALSE)</f>
        <v>36-45</v>
      </c>
      <c r="O1008" t="str">
        <f>VLOOKUP(J1008,'Customer ID'!A:D,4,FALSE)</f>
        <v>NC</v>
      </c>
    </row>
    <row r="1009" spans="1:15" x14ac:dyDescent="0.3">
      <c r="A1009" s="1">
        <v>43293</v>
      </c>
      <c r="B1009" s="2">
        <v>0.60745370370370366</v>
      </c>
      <c r="C1009" t="s">
        <v>537</v>
      </c>
      <c r="D1009" t="s">
        <v>1170</v>
      </c>
      <c r="E1009">
        <v>1</v>
      </c>
      <c r="F1009" t="s">
        <v>1171</v>
      </c>
      <c r="G1009">
        <v>1198</v>
      </c>
      <c r="H1009" s="3">
        <v>17</v>
      </c>
      <c r="I1009" s="3">
        <v>0</v>
      </c>
      <c r="J1009" t="s">
        <v>1172</v>
      </c>
      <c r="K1009">
        <v>9.98</v>
      </c>
      <c r="L1009" s="5">
        <f t="shared" si="15"/>
        <v>0.4129411764705882</v>
      </c>
      <c r="M1009" t="str">
        <f>VLOOKUP(J1009,'Customer ID'!A:D,2,FALSE)</f>
        <v>Male</v>
      </c>
      <c r="N1009" t="str">
        <f>VLOOKUP(J1009,'Customer ID'!A:D,3,FALSE)</f>
        <v>18-25</v>
      </c>
      <c r="O1009" t="str">
        <f>VLOOKUP(J1009,'Customer ID'!A:D,4,FALSE)</f>
        <v>SC</v>
      </c>
    </row>
    <row r="1010" spans="1:15" x14ac:dyDescent="0.3">
      <c r="A1010" s="1">
        <v>43287</v>
      </c>
      <c r="B1010" s="2">
        <v>0.5970833333333333</v>
      </c>
      <c r="C1010" t="s">
        <v>32</v>
      </c>
      <c r="D1010" t="s">
        <v>1173</v>
      </c>
      <c r="E1010">
        <v>1</v>
      </c>
      <c r="F1010" t="s">
        <v>14</v>
      </c>
      <c r="G1010">
        <v>779</v>
      </c>
      <c r="H1010" s="3">
        <v>17</v>
      </c>
      <c r="I1010" s="3">
        <v>0</v>
      </c>
      <c r="J1010" t="s">
        <v>625</v>
      </c>
      <c r="K1010">
        <v>9.98</v>
      </c>
      <c r="L1010" s="5">
        <f t="shared" si="15"/>
        <v>0.4129411764705882</v>
      </c>
      <c r="M1010" t="str">
        <f>VLOOKUP(J1010,'Customer ID'!A:D,2,FALSE)</f>
        <v>Female</v>
      </c>
      <c r="N1010" t="str">
        <f>VLOOKUP(J1010,'Customer ID'!A:D,3,FALSE)</f>
        <v>46-55</v>
      </c>
      <c r="O1010" t="str">
        <f>VLOOKUP(J1010,'Customer ID'!A:D,4,FALSE)</f>
        <v>NC</v>
      </c>
    </row>
    <row r="1011" spans="1:15" x14ac:dyDescent="0.3">
      <c r="A1011" s="1">
        <v>43284</v>
      </c>
      <c r="B1011" s="2">
        <v>0.71</v>
      </c>
      <c r="C1011" t="s">
        <v>436</v>
      </c>
      <c r="D1011" t="s">
        <v>437</v>
      </c>
      <c r="E1011">
        <v>1</v>
      </c>
      <c r="F1011" t="s">
        <v>14</v>
      </c>
      <c r="G1011">
        <v>1023</v>
      </c>
      <c r="H1011" s="3">
        <v>17</v>
      </c>
      <c r="I1011" s="3">
        <v>0</v>
      </c>
      <c r="J1011" t="s">
        <v>1174</v>
      </c>
      <c r="K1011">
        <v>9.98</v>
      </c>
      <c r="L1011" s="5">
        <f t="shared" si="15"/>
        <v>0.4129411764705882</v>
      </c>
      <c r="M1011" t="str">
        <f>VLOOKUP(J1011,'Customer ID'!A:D,2,FALSE)</f>
        <v>Male</v>
      </c>
      <c r="N1011" t="str">
        <f>VLOOKUP(J1011,'Customer ID'!A:D,3,FALSE)</f>
        <v>18-25</v>
      </c>
      <c r="O1011" t="str">
        <f>VLOOKUP(J1011,'Customer ID'!A:D,4,FALSE)</f>
        <v>VA</v>
      </c>
    </row>
    <row r="1012" spans="1:15" x14ac:dyDescent="0.3">
      <c r="A1012" s="1">
        <v>43273</v>
      </c>
      <c r="B1012" s="2">
        <v>0.54672453703703705</v>
      </c>
      <c r="C1012" t="s">
        <v>62</v>
      </c>
      <c r="D1012" t="s">
        <v>1175</v>
      </c>
      <c r="E1012">
        <v>1</v>
      </c>
      <c r="F1012" t="s">
        <v>14</v>
      </c>
      <c r="G1012">
        <v>1045</v>
      </c>
      <c r="H1012" s="3">
        <v>17</v>
      </c>
      <c r="I1012" s="3">
        <v>0</v>
      </c>
      <c r="J1012" t="s">
        <v>1176</v>
      </c>
      <c r="K1012">
        <v>9.98</v>
      </c>
      <c r="L1012" s="5">
        <f t="shared" si="15"/>
        <v>0.4129411764705882</v>
      </c>
      <c r="M1012" t="str">
        <f>VLOOKUP(J1012,'Customer ID'!A:D,2,FALSE)</f>
        <v>Female</v>
      </c>
      <c r="N1012" t="str">
        <f>VLOOKUP(J1012,'Customer ID'!A:D,3,FALSE)</f>
        <v>26-35</v>
      </c>
      <c r="O1012" t="str">
        <f>VLOOKUP(J1012,'Customer ID'!A:D,4,FALSE)</f>
        <v>VA</v>
      </c>
    </row>
    <row r="1013" spans="1:15" x14ac:dyDescent="0.3">
      <c r="A1013" s="1">
        <v>43271</v>
      </c>
      <c r="B1013" s="2">
        <v>0.53179398148148149</v>
      </c>
      <c r="C1013" t="s">
        <v>537</v>
      </c>
      <c r="D1013" t="s">
        <v>1177</v>
      </c>
      <c r="E1013">
        <v>1</v>
      </c>
      <c r="G1013">
        <v>938</v>
      </c>
      <c r="H1013" s="3">
        <v>17</v>
      </c>
      <c r="I1013" s="3">
        <v>0</v>
      </c>
      <c r="J1013" t="s">
        <v>334</v>
      </c>
      <c r="K1013">
        <v>9.98</v>
      </c>
      <c r="L1013" s="5">
        <f t="shared" si="15"/>
        <v>0.4129411764705882</v>
      </c>
      <c r="M1013" t="str">
        <f>VLOOKUP(J1013,'Customer ID'!A:D,2,FALSE)</f>
        <v>Female</v>
      </c>
      <c r="N1013" t="str">
        <f>VLOOKUP(J1013,'Customer ID'!A:D,3,FALSE)</f>
        <v>18-25</v>
      </c>
      <c r="O1013" t="str">
        <f>VLOOKUP(J1013,'Customer ID'!A:D,4,FALSE)</f>
        <v>SC</v>
      </c>
    </row>
    <row r="1014" spans="1:15" x14ac:dyDescent="0.3">
      <c r="A1014" s="1">
        <v>43266</v>
      </c>
      <c r="B1014" s="2">
        <v>0.71365740740740735</v>
      </c>
      <c r="C1014" t="s">
        <v>32</v>
      </c>
      <c r="D1014" t="s">
        <v>1178</v>
      </c>
      <c r="E1014">
        <v>1</v>
      </c>
      <c r="G1014">
        <v>1203</v>
      </c>
      <c r="H1014" s="3">
        <v>17</v>
      </c>
      <c r="I1014" s="3">
        <v>0</v>
      </c>
      <c r="J1014" t="s">
        <v>1179</v>
      </c>
      <c r="K1014">
        <v>9.98</v>
      </c>
      <c r="L1014" s="5">
        <f t="shared" si="15"/>
        <v>0.4129411764705882</v>
      </c>
      <c r="M1014" t="str">
        <f>VLOOKUP(J1014,'Customer ID'!A:D,2,FALSE)</f>
        <v>Female</v>
      </c>
      <c r="N1014" t="str">
        <f>VLOOKUP(J1014,'Customer ID'!A:D,3,FALSE)</f>
        <v>18-25</v>
      </c>
      <c r="O1014" t="str">
        <f>VLOOKUP(J1014,'Customer ID'!A:D,4,FALSE)</f>
        <v>GA</v>
      </c>
    </row>
    <row r="1015" spans="1:15" x14ac:dyDescent="0.3">
      <c r="A1015" s="1">
        <v>43266</v>
      </c>
      <c r="B1015" s="2">
        <v>0.52432870370370377</v>
      </c>
      <c r="C1015" t="s">
        <v>32</v>
      </c>
      <c r="D1015" t="s">
        <v>1180</v>
      </c>
      <c r="E1015">
        <v>1</v>
      </c>
      <c r="G1015">
        <v>1211</v>
      </c>
      <c r="H1015" s="3">
        <v>17</v>
      </c>
      <c r="I1015" s="3">
        <v>0</v>
      </c>
      <c r="J1015" t="s">
        <v>1181</v>
      </c>
      <c r="K1015">
        <v>9.98</v>
      </c>
      <c r="L1015" s="5">
        <f t="shared" si="15"/>
        <v>0.4129411764705882</v>
      </c>
      <c r="M1015" t="str">
        <f>VLOOKUP(J1015,'Customer ID'!A:D,2,FALSE)</f>
        <v>Female</v>
      </c>
      <c r="N1015" t="str">
        <f>VLOOKUP(J1015,'Customer ID'!A:D,3,FALSE)</f>
        <v>26-35</v>
      </c>
      <c r="O1015" t="str">
        <f>VLOOKUP(J1015,'Customer ID'!A:D,4,FALSE)</f>
        <v>FL</v>
      </c>
    </row>
    <row r="1016" spans="1:15" x14ac:dyDescent="0.3">
      <c r="A1016" s="1">
        <v>43253</v>
      </c>
      <c r="B1016" s="2">
        <v>0.53042824074074069</v>
      </c>
      <c r="C1016" t="s">
        <v>436</v>
      </c>
      <c r="D1016" t="s">
        <v>437</v>
      </c>
      <c r="E1016">
        <v>1</v>
      </c>
      <c r="F1016" t="s">
        <v>14</v>
      </c>
      <c r="G1016">
        <v>1023</v>
      </c>
      <c r="H1016" s="3">
        <v>17</v>
      </c>
      <c r="I1016" s="3">
        <v>0</v>
      </c>
      <c r="J1016" t="s">
        <v>639</v>
      </c>
      <c r="K1016">
        <v>9.98</v>
      </c>
      <c r="L1016" s="5">
        <f t="shared" si="15"/>
        <v>0.4129411764705882</v>
      </c>
      <c r="M1016" t="str">
        <f>VLOOKUP(J1016,'Customer ID'!A:D,2,FALSE)</f>
        <v>Female</v>
      </c>
      <c r="N1016" t="str">
        <f>VLOOKUP(J1016,'Customer ID'!A:D,3,FALSE)</f>
        <v>26-35</v>
      </c>
      <c r="O1016" t="str">
        <f>VLOOKUP(J1016,'Customer ID'!A:D,4,FALSE)</f>
        <v>NC</v>
      </c>
    </row>
    <row r="1017" spans="1:15" x14ac:dyDescent="0.3">
      <c r="A1017" s="1">
        <v>43232</v>
      </c>
      <c r="B1017" s="2">
        <v>0.66344907407407405</v>
      </c>
      <c r="C1017" t="s">
        <v>436</v>
      </c>
      <c r="D1017" t="s">
        <v>437</v>
      </c>
      <c r="E1017">
        <v>1</v>
      </c>
      <c r="F1017" t="s">
        <v>14</v>
      </c>
      <c r="G1017">
        <v>1023</v>
      </c>
      <c r="H1017" s="3">
        <v>17</v>
      </c>
      <c r="I1017" s="3">
        <v>-1.7</v>
      </c>
      <c r="J1017" t="s">
        <v>1182</v>
      </c>
      <c r="K1017">
        <v>9.98</v>
      </c>
      <c r="L1017" s="5">
        <f t="shared" si="15"/>
        <v>0.4129411764705882</v>
      </c>
      <c r="M1017" t="str">
        <f>VLOOKUP(J1017,'Customer ID'!A:D,2,FALSE)</f>
        <v>Male</v>
      </c>
      <c r="N1017" t="str">
        <f>VLOOKUP(J1017,'Customer ID'!A:D,3,FALSE)</f>
        <v>46-55</v>
      </c>
      <c r="O1017" t="str">
        <f>VLOOKUP(J1017,'Customer ID'!A:D,4,FALSE)</f>
        <v>NC</v>
      </c>
    </row>
    <row r="1018" spans="1:15" x14ac:dyDescent="0.3">
      <c r="A1018" s="1">
        <v>43232</v>
      </c>
      <c r="B1018" s="2">
        <v>0.6303819444444444</v>
      </c>
      <c r="C1018" t="s">
        <v>436</v>
      </c>
      <c r="D1018" t="s">
        <v>437</v>
      </c>
      <c r="E1018">
        <v>1</v>
      </c>
      <c r="F1018" t="s">
        <v>14</v>
      </c>
      <c r="G1018">
        <v>1023</v>
      </c>
      <c r="H1018" s="3">
        <v>17</v>
      </c>
      <c r="I1018" s="3">
        <v>-1.7</v>
      </c>
      <c r="K1018">
        <v>9.98</v>
      </c>
      <c r="L1018" s="5">
        <f t="shared" si="15"/>
        <v>0.4129411764705882</v>
      </c>
      <c r="M1018" t="e">
        <f>VLOOKUP(J1018,'Customer ID'!A:D,2,FALSE)</f>
        <v>#N/A</v>
      </c>
      <c r="N1018" t="e">
        <f>VLOOKUP(J1018,'Customer ID'!A:D,3,FALSE)</f>
        <v>#N/A</v>
      </c>
      <c r="O1018" t="e">
        <f>VLOOKUP(J1018,'Customer ID'!A:D,4,FALSE)</f>
        <v>#N/A</v>
      </c>
    </row>
    <row r="1019" spans="1:15" x14ac:dyDescent="0.3">
      <c r="A1019" s="1">
        <v>43230</v>
      </c>
      <c r="B1019" s="2">
        <v>0.82950231481481485</v>
      </c>
      <c r="C1019" t="s">
        <v>436</v>
      </c>
      <c r="D1019" t="s">
        <v>437</v>
      </c>
      <c r="E1019">
        <v>1</v>
      </c>
      <c r="F1019" t="s">
        <v>14</v>
      </c>
      <c r="G1019">
        <v>1023</v>
      </c>
      <c r="H1019" s="3">
        <v>17</v>
      </c>
      <c r="I1019" s="3">
        <v>-1.7</v>
      </c>
      <c r="J1019" t="s">
        <v>491</v>
      </c>
      <c r="K1019">
        <v>9.98</v>
      </c>
      <c r="L1019" s="5">
        <f t="shared" si="15"/>
        <v>0.4129411764705882</v>
      </c>
      <c r="M1019" t="str">
        <f>VLOOKUP(J1019,'Customer ID'!A:D,2,FALSE)</f>
        <v>Male</v>
      </c>
      <c r="N1019" t="str">
        <f>VLOOKUP(J1019,'Customer ID'!A:D,3,FALSE)</f>
        <v>36-45</v>
      </c>
      <c r="O1019" t="str">
        <f>VLOOKUP(J1019,'Customer ID'!A:D,4,FALSE)</f>
        <v>NC</v>
      </c>
    </row>
    <row r="1020" spans="1:15" x14ac:dyDescent="0.3">
      <c r="A1020" s="1">
        <v>43228</v>
      </c>
      <c r="B1020" s="2">
        <v>0.59418981481481481</v>
      </c>
      <c r="C1020" t="s">
        <v>537</v>
      </c>
      <c r="D1020" t="s">
        <v>1177</v>
      </c>
      <c r="E1020">
        <v>1</v>
      </c>
      <c r="G1020">
        <v>938</v>
      </c>
      <c r="H1020" s="3">
        <v>17</v>
      </c>
      <c r="I1020" s="3">
        <v>0</v>
      </c>
      <c r="J1020" t="s">
        <v>1183</v>
      </c>
      <c r="K1020">
        <v>9.98</v>
      </c>
      <c r="L1020" s="5">
        <f t="shared" si="15"/>
        <v>0.4129411764705882</v>
      </c>
      <c r="M1020" t="str">
        <f>VLOOKUP(J1020,'Customer ID'!A:D,2,FALSE)</f>
        <v>Female</v>
      </c>
      <c r="N1020" t="str">
        <f>VLOOKUP(J1020,'Customer ID'!A:D,3,FALSE)</f>
        <v>26-35</v>
      </c>
      <c r="O1020" t="str">
        <f>VLOOKUP(J1020,'Customer ID'!A:D,4,FALSE)</f>
        <v>NC</v>
      </c>
    </row>
    <row r="1021" spans="1:15" x14ac:dyDescent="0.3">
      <c r="A1021" s="1">
        <v>43228</v>
      </c>
      <c r="B1021" s="2">
        <v>0.59418981481481481</v>
      </c>
      <c r="C1021" t="s">
        <v>436</v>
      </c>
      <c r="D1021" t="s">
        <v>437</v>
      </c>
      <c r="E1021">
        <v>1</v>
      </c>
      <c r="F1021" t="s">
        <v>14</v>
      </c>
      <c r="G1021">
        <v>1023</v>
      </c>
      <c r="H1021" s="3">
        <v>17</v>
      </c>
      <c r="I1021" s="3">
        <v>0</v>
      </c>
      <c r="J1021" t="s">
        <v>1183</v>
      </c>
      <c r="K1021">
        <v>9.98</v>
      </c>
      <c r="L1021" s="5">
        <f t="shared" si="15"/>
        <v>0.4129411764705882</v>
      </c>
      <c r="M1021" t="str">
        <f>VLOOKUP(J1021,'Customer ID'!A:D,2,FALSE)</f>
        <v>Female</v>
      </c>
      <c r="N1021" t="str">
        <f>VLOOKUP(J1021,'Customer ID'!A:D,3,FALSE)</f>
        <v>26-35</v>
      </c>
      <c r="O1021" t="str">
        <f>VLOOKUP(J1021,'Customer ID'!A:D,4,FALSE)</f>
        <v>NC</v>
      </c>
    </row>
    <row r="1022" spans="1:15" x14ac:dyDescent="0.3">
      <c r="A1022" s="1">
        <v>43204</v>
      </c>
      <c r="B1022" s="2">
        <v>0.59837962962962965</v>
      </c>
      <c r="C1022" t="s">
        <v>39</v>
      </c>
      <c r="D1022" t="s">
        <v>1184</v>
      </c>
      <c r="E1022">
        <v>1</v>
      </c>
      <c r="F1022" t="s">
        <v>14</v>
      </c>
      <c r="G1022">
        <v>608</v>
      </c>
      <c r="H1022" s="3">
        <v>17</v>
      </c>
      <c r="I1022" s="3">
        <v>-1.7</v>
      </c>
      <c r="K1022">
        <v>9.98</v>
      </c>
      <c r="L1022" s="5">
        <f t="shared" si="15"/>
        <v>0.4129411764705882</v>
      </c>
      <c r="M1022" t="e">
        <f>VLOOKUP(J1022,'Customer ID'!A:D,2,FALSE)</f>
        <v>#N/A</v>
      </c>
      <c r="N1022" t="e">
        <f>VLOOKUP(J1022,'Customer ID'!A:D,3,FALSE)</f>
        <v>#N/A</v>
      </c>
      <c r="O1022" t="e">
        <f>VLOOKUP(J1022,'Customer ID'!A:D,4,FALSE)</f>
        <v>#N/A</v>
      </c>
    </row>
    <row r="1023" spans="1:15" x14ac:dyDescent="0.3">
      <c r="A1023" s="1">
        <v>43189</v>
      </c>
      <c r="B1023" s="2">
        <v>0.58651620370370372</v>
      </c>
      <c r="C1023" t="s">
        <v>245</v>
      </c>
      <c r="D1023" t="s">
        <v>1185</v>
      </c>
      <c r="E1023">
        <v>1</v>
      </c>
      <c r="F1023" t="s">
        <v>14</v>
      </c>
      <c r="G1023">
        <v>810</v>
      </c>
      <c r="H1023" s="3">
        <v>17</v>
      </c>
      <c r="I1023" s="3">
        <v>0</v>
      </c>
      <c r="J1023" t="s">
        <v>1186</v>
      </c>
      <c r="K1023">
        <v>9.98</v>
      </c>
      <c r="L1023" s="5">
        <f t="shared" si="15"/>
        <v>0.4129411764705882</v>
      </c>
      <c r="M1023" t="str">
        <f>VLOOKUP(J1023,'Customer ID'!A:D,2,FALSE)</f>
        <v>Female</v>
      </c>
      <c r="N1023" t="str">
        <f>VLOOKUP(J1023,'Customer ID'!A:D,3,FALSE)</f>
        <v>46-55</v>
      </c>
      <c r="O1023" t="str">
        <f>VLOOKUP(J1023,'Customer ID'!A:D,4,FALSE)</f>
        <v>NC</v>
      </c>
    </row>
    <row r="1024" spans="1:15" x14ac:dyDescent="0.3">
      <c r="A1024" s="1">
        <v>43144</v>
      </c>
      <c r="B1024" s="2">
        <v>0.81363425925925925</v>
      </c>
      <c r="C1024" t="s">
        <v>32</v>
      </c>
      <c r="D1024" t="s">
        <v>1187</v>
      </c>
      <c r="E1024">
        <v>1</v>
      </c>
      <c r="G1024">
        <v>171</v>
      </c>
      <c r="H1024" s="3">
        <v>17</v>
      </c>
      <c r="I1024" s="3">
        <v>-2.5499999999999998</v>
      </c>
      <c r="K1024">
        <v>9.98</v>
      </c>
      <c r="L1024" s="5">
        <f t="shared" si="15"/>
        <v>0.4129411764705882</v>
      </c>
      <c r="M1024" t="e">
        <f>VLOOKUP(J1024,'Customer ID'!A:D,2,FALSE)</f>
        <v>#N/A</v>
      </c>
      <c r="N1024" t="e">
        <f>VLOOKUP(J1024,'Customer ID'!A:D,3,FALSE)</f>
        <v>#N/A</v>
      </c>
      <c r="O1024" t="e">
        <f>VLOOKUP(J1024,'Customer ID'!A:D,4,FALSE)</f>
        <v>#N/A</v>
      </c>
    </row>
    <row r="1025" spans="1:15" x14ac:dyDescent="0.3">
      <c r="A1025" s="1">
        <v>43063</v>
      </c>
      <c r="B1025" s="2">
        <v>0.78839120370370364</v>
      </c>
      <c r="C1025" t="s">
        <v>245</v>
      </c>
      <c r="D1025" t="s">
        <v>1188</v>
      </c>
      <c r="E1025">
        <v>1</v>
      </c>
      <c r="G1025">
        <v>282</v>
      </c>
      <c r="H1025" s="3">
        <v>17</v>
      </c>
      <c r="I1025" s="3">
        <v>-3.4</v>
      </c>
      <c r="J1025" t="s">
        <v>159</v>
      </c>
      <c r="K1025">
        <v>9.98</v>
      </c>
      <c r="L1025" s="5">
        <f t="shared" si="15"/>
        <v>0.4129411764705882</v>
      </c>
      <c r="M1025" t="str">
        <f>VLOOKUP(J1025,'Customer ID'!A:D,2,FALSE)</f>
        <v>Female</v>
      </c>
      <c r="N1025" t="str">
        <f>VLOOKUP(J1025,'Customer ID'!A:D,3,FALSE)</f>
        <v>26-35</v>
      </c>
      <c r="O1025" t="str">
        <f>VLOOKUP(J1025,'Customer ID'!A:D,4,FALSE)</f>
        <v>NC</v>
      </c>
    </row>
    <row r="1026" spans="1:15" x14ac:dyDescent="0.3">
      <c r="A1026" s="1">
        <v>43365</v>
      </c>
      <c r="B1026" s="2">
        <v>0.76503472222222213</v>
      </c>
      <c r="C1026" t="s">
        <v>39</v>
      </c>
      <c r="D1026" t="s">
        <v>1189</v>
      </c>
      <c r="E1026">
        <v>1</v>
      </c>
      <c r="G1026">
        <v>700</v>
      </c>
      <c r="H1026" s="3">
        <v>16.989999999999998</v>
      </c>
      <c r="I1026" s="3">
        <v>0</v>
      </c>
      <c r="J1026" t="s">
        <v>664</v>
      </c>
      <c r="K1026">
        <v>9.98</v>
      </c>
      <c r="L1026" s="5">
        <f t="shared" si="15"/>
        <v>0.41259564449676273</v>
      </c>
      <c r="M1026" t="str">
        <f>VLOOKUP(J1026,'Customer ID'!A:D,2,FALSE)</f>
        <v>Male</v>
      </c>
      <c r="N1026" t="str">
        <f>VLOOKUP(J1026,'Customer ID'!A:D,3,FALSE)</f>
        <v>26-35</v>
      </c>
      <c r="O1026" t="str">
        <f>VLOOKUP(J1026,'Customer ID'!A:D,4,FALSE)</f>
        <v>NC</v>
      </c>
    </row>
    <row r="1027" spans="1:15" x14ac:dyDescent="0.3">
      <c r="A1027" s="1">
        <v>43351</v>
      </c>
      <c r="B1027" s="2">
        <v>0.65031249999999996</v>
      </c>
      <c r="C1027" t="s">
        <v>102</v>
      </c>
      <c r="D1027" t="s">
        <v>1190</v>
      </c>
      <c r="E1027">
        <v>1</v>
      </c>
      <c r="G1027">
        <v>411</v>
      </c>
      <c r="H1027" s="3">
        <v>16.989999999999998</v>
      </c>
      <c r="I1027" s="3">
        <v>-3.4</v>
      </c>
      <c r="J1027" t="s">
        <v>261</v>
      </c>
      <c r="K1027">
        <v>9.98</v>
      </c>
      <c r="L1027" s="5">
        <f t="shared" ref="L1027:L1090" si="16">(H1027-K1027)/H1027</f>
        <v>0.41259564449676273</v>
      </c>
      <c r="M1027" t="str">
        <f>VLOOKUP(J1027,'Customer ID'!A:D,2,FALSE)</f>
        <v>Male</v>
      </c>
      <c r="N1027" t="str">
        <f>VLOOKUP(J1027,'Customer ID'!A:D,3,FALSE)</f>
        <v>18-25</v>
      </c>
      <c r="O1027" t="str">
        <f>VLOOKUP(J1027,'Customer ID'!A:D,4,FALSE)</f>
        <v>NC</v>
      </c>
    </row>
    <row r="1028" spans="1:15" x14ac:dyDescent="0.3">
      <c r="A1028" s="1">
        <v>43308</v>
      </c>
      <c r="B1028" s="2">
        <v>0.57266203703703711</v>
      </c>
      <c r="C1028" t="s">
        <v>116</v>
      </c>
      <c r="D1028" t="s">
        <v>862</v>
      </c>
      <c r="E1028">
        <v>1</v>
      </c>
      <c r="G1028">
        <v>197</v>
      </c>
      <c r="H1028" s="3">
        <v>16.989999999999998</v>
      </c>
      <c r="I1028" s="3">
        <v>0</v>
      </c>
      <c r="J1028" t="s">
        <v>1191</v>
      </c>
      <c r="K1028">
        <v>9.98</v>
      </c>
      <c r="L1028" s="5">
        <f t="shared" si="16"/>
        <v>0.41259564449676273</v>
      </c>
      <c r="M1028" t="str">
        <f>VLOOKUP(J1028,'Customer ID'!A:D,2,FALSE)</f>
        <v>Female</v>
      </c>
      <c r="N1028" t="str">
        <f>VLOOKUP(J1028,'Customer ID'!A:D,3,FALSE)</f>
        <v>36-45</v>
      </c>
      <c r="O1028" t="str">
        <f>VLOOKUP(J1028,'Customer ID'!A:D,4,FALSE)</f>
        <v>NC</v>
      </c>
    </row>
    <row r="1029" spans="1:15" x14ac:dyDescent="0.3">
      <c r="A1029" s="1">
        <v>43287</v>
      </c>
      <c r="B1029" s="2">
        <v>0.74989583333333332</v>
      </c>
      <c r="C1029" t="s">
        <v>92</v>
      </c>
      <c r="D1029" t="s">
        <v>508</v>
      </c>
      <c r="E1029">
        <v>1</v>
      </c>
      <c r="G1029">
        <v>14</v>
      </c>
      <c r="H1029" s="3">
        <v>16.989999999999998</v>
      </c>
      <c r="I1029" s="3">
        <v>-1.7</v>
      </c>
      <c r="J1029" t="s">
        <v>38</v>
      </c>
      <c r="K1029">
        <v>9.98</v>
      </c>
      <c r="L1029" s="5">
        <f t="shared" si="16"/>
        <v>0.41259564449676273</v>
      </c>
      <c r="M1029" t="str">
        <f>VLOOKUP(J1029,'Customer ID'!A:D,2,FALSE)</f>
        <v>Female</v>
      </c>
      <c r="N1029" t="str">
        <f>VLOOKUP(J1029,'Customer ID'!A:D,3,FALSE)</f>
        <v>36-45</v>
      </c>
      <c r="O1029" t="str">
        <f>VLOOKUP(J1029,'Customer ID'!A:D,4,FALSE)</f>
        <v>SC</v>
      </c>
    </row>
    <row r="1030" spans="1:15" x14ac:dyDescent="0.3">
      <c r="A1030" s="1">
        <v>43286</v>
      </c>
      <c r="B1030" s="2">
        <v>0.67997685185185175</v>
      </c>
      <c r="C1030" t="s">
        <v>116</v>
      </c>
      <c r="D1030" t="s">
        <v>862</v>
      </c>
      <c r="E1030">
        <v>1</v>
      </c>
      <c r="G1030">
        <v>197</v>
      </c>
      <c r="H1030" s="3">
        <v>16.989999999999998</v>
      </c>
      <c r="I1030" s="3">
        <v>0</v>
      </c>
      <c r="J1030" t="s">
        <v>1192</v>
      </c>
      <c r="K1030">
        <v>9.98</v>
      </c>
      <c r="L1030" s="5">
        <f t="shared" si="16"/>
        <v>0.41259564449676273</v>
      </c>
      <c r="M1030" t="str">
        <f>VLOOKUP(J1030,'Customer ID'!A:D,2,FALSE)</f>
        <v>Female</v>
      </c>
      <c r="N1030" t="str">
        <f>VLOOKUP(J1030,'Customer ID'!A:D,3,FALSE)</f>
        <v>56-64</v>
      </c>
      <c r="O1030" t="str">
        <f>VLOOKUP(J1030,'Customer ID'!A:D,4,FALSE)</f>
        <v>NC</v>
      </c>
    </row>
    <row r="1031" spans="1:15" x14ac:dyDescent="0.3">
      <c r="A1031" s="1">
        <v>43273</v>
      </c>
      <c r="B1031" s="2">
        <v>0.75202546296296291</v>
      </c>
      <c r="C1031" t="s">
        <v>39</v>
      </c>
      <c r="D1031" t="s">
        <v>1193</v>
      </c>
      <c r="E1031">
        <v>1</v>
      </c>
      <c r="G1031">
        <v>615</v>
      </c>
      <c r="H1031" s="3">
        <v>16.989999999999998</v>
      </c>
      <c r="I1031" s="3">
        <v>0</v>
      </c>
      <c r="J1031" t="s">
        <v>23</v>
      </c>
      <c r="K1031">
        <v>9.98</v>
      </c>
      <c r="L1031" s="5">
        <f t="shared" si="16"/>
        <v>0.41259564449676273</v>
      </c>
      <c r="M1031" t="str">
        <f>VLOOKUP(J1031,'Customer ID'!A:D,2,FALSE)</f>
        <v>Female</v>
      </c>
      <c r="N1031" t="str">
        <f>VLOOKUP(J1031,'Customer ID'!A:D,3,FALSE)</f>
        <v>46-55</v>
      </c>
      <c r="O1031" t="str">
        <f>VLOOKUP(J1031,'Customer ID'!A:D,4,FALSE)</f>
        <v>NC</v>
      </c>
    </row>
    <row r="1032" spans="1:15" x14ac:dyDescent="0.3">
      <c r="A1032" s="1">
        <v>43351</v>
      </c>
      <c r="B1032" s="2">
        <v>0.61162037037037031</v>
      </c>
      <c r="C1032" t="s">
        <v>682</v>
      </c>
      <c r="D1032" t="s">
        <v>1056</v>
      </c>
      <c r="E1032">
        <v>1</v>
      </c>
      <c r="F1032" t="s">
        <v>1194</v>
      </c>
      <c r="G1032">
        <v>1025</v>
      </c>
      <c r="H1032" s="3">
        <v>16.5</v>
      </c>
      <c r="I1032" s="3">
        <v>-1.65</v>
      </c>
      <c r="J1032" t="s">
        <v>1195</v>
      </c>
      <c r="K1032">
        <v>9.98</v>
      </c>
      <c r="L1032" s="5">
        <f t="shared" si="16"/>
        <v>0.39515151515151514</v>
      </c>
      <c r="M1032" t="str">
        <f>VLOOKUP(J1032,'Customer ID'!A:D,2,FALSE)</f>
        <v>Male</v>
      </c>
      <c r="N1032" t="str">
        <f>VLOOKUP(J1032,'Customer ID'!A:D,3,FALSE)</f>
        <v>18-25</v>
      </c>
      <c r="O1032" t="str">
        <f>VLOOKUP(J1032,'Customer ID'!A:D,4,FALSE)</f>
        <v>SC</v>
      </c>
    </row>
    <row r="1033" spans="1:15" x14ac:dyDescent="0.3">
      <c r="A1033" s="1">
        <v>43265</v>
      </c>
      <c r="B1033" s="2">
        <v>0.60810185185185184</v>
      </c>
      <c r="C1033" t="s">
        <v>537</v>
      </c>
      <c r="D1033" t="s">
        <v>1196</v>
      </c>
      <c r="E1033">
        <v>1</v>
      </c>
      <c r="F1033" t="s">
        <v>14</v>
      </c>
      <c r="G1033">
        <v>1252</v>
      </c>
      <c r="H1033" s="3">
        <v>16.5</v>
      </c>
      <c r="I1033" s="3">
        <v>0</v>
      </c>
      <c r="J1033" t="s">
        <v>630</v>
      </c>
      <c r="K1033">
        <v>9.98</v>
      </c>
      <c r="L1033" s="5">
        <f t="shared" si="16"/>
        <v>0.39515151515151514</v>
      </c>
      <c r="M1033" t="str">
        <f>VLOOKUP(J1033,'Customer ID'!A:D,2,FALSE)</f>
        <v>Female</v>
      </c>
      <c r="N1033" t="str">
        <f>VLOOKUP(J1033,'Customer ID'!A:D,3,FALSE)</f>
        <v>18-25</v>
      </c>
      <c r="O1033" t="str">
        <f>VLOOKUP(J1033,'Customer ID'!A:D,4,FALSE)</f>
        <v>VA</v>
      </c>
    </row>
    <row r="1034" spans="1:15" x14ac:dyDescent="0.3">
      <c r="A1034" s="1">
        <v>43265</v>
      </c>
      <c r="B1034" s="2">
        <v>0.54791666666666672</v>
      </c>
      <c r="C1034" t="s">
        <v>682</v>
      </c>
      <c r="D1034" t="s">
        <v>1056</v>
      </c>
      <c r="E1034">
        <v>1</v>
      </c>
      <c r="F1034" t="s">
        <v>1194</v>
      </c>
      <c r="G1034">
        <v>1025</v>
      </c>
      <c r="H1034" s="3">
        <v>16.5</v>
      </c>
      <c r="I1034" s="3">
        <v>0</v>
      </c>
      <c r="J1034" t="s">
        <v>885</v>
      </c>
      <c r="K1034">
        <v>9.98</v>
      </c>
      <c r="L1034" s="5">
        <f t="shared" si="16"/>
        <v>0.39515151515151514</v>
      </c>
      <c r="M1034" t="str">
        <f>VLOOKUP(J1034,'Customer ID'!A:D,2,FALSE)</f>
        <v>Male</v>
      </c>
      <c r="N1034" t="str">
        <f>VLOOKUP(J1034,'Customer ID'!A:D,3,FALSE)</f>
        <v>18-25</v>
      </c>
      <c r="O1034" t="str">
        <f>VLOOKUP(J1034,'Customer ID'!A:D,4,FALSE)</f>
        <v>NC</v>
      </c>
    </row>
    <row r="1035" spans="1:15" x14ac:dyDescent="0.3">
      <c r="A1035" s="1">
        <v>43252</v>
      </c>
      <c r="B1035" s="2">
        <v>0.62009259259259253</v>
      </c>
      <c r="C1035" t="s">
        <v>537</v>
      </c>
      <c r="D1035" t="s">
        <v>1196</v>
      </c>
      <c r="E1035">
        <v>1</v>
      </c>
      <c r="F1035" t="s">
        <v>14</v>
      </c>
      <c r="G1035">
        <v>1252</v>
      </c>
      <c r="H1035" s="3">
        <v>16.5</v>
      </c>
      <c r="I1035" s="3">
        <v>0</v>
      </c>
      <c r="J1035" t="s">
        <v>1197</v>
      </c>
      <c r="K1035">
        <v>9.98</v>
      </c>
      <c r="L1035" s="5">
        <f t="shared" si="16"/>
        <v>0.39515151515151514</v>
      </c>
      <c r="M1035" t="str">
        <f>VLOOKUP(J1035,'Customer ID'!A:D,2,FALSE)</f>
        <v>Female</v>
      </c>
      <c r="N1035" t="str">
        <f>VLOOKUP(J1035,'Customer ID'!A:D,3,FALSE)</f>
        <v>26-35</v>
      </c>
      <c r="O1035" t="str">
        <f>VLOOKUP(J1035,'Customer ID'!A:D,4,FALSE)</f>
        <v>TN</v>
      </c>
    </row>
    <row r="1036" spans="1:15" x14ac:dyDescent="0.3">
      <c r="A1036" s="1">
        <v>43039</v>
      </c>
      <c r="B1036" s="2">
        <v>0.68033564814814806</v>
      </c>
      <c r="C1036" t="s">
        <v>136</v>
      </c>
      <c r="D1036" t="s">
        <v>1198</v>
      </c>
      <c r="E1036">
        <v>1</v>
      </c>
      <c r="F1036" t="s">
        <v>14</v>
      </c>
      <c r="G1036">
        <v>35</v>
      </c>
      <c r="H1036" s="3">
        <v>16.5</v>
      </c>
      <c r="I1036" s="3">
        <v>0</v>
      </c>
      <c r="J1036" t="s">
        <v>463</v>
      </c>
      <c r="K1036">
        <v>9.98</v>
      </c>
      <c r="L1036" s="5">
        <f t="shared" si="16"/>
        <v>0.39515151515151514</v>
      </c>
      <c r="M1036" t="str">
        <f>VLOOKUP(J1036,'Customer ID'!A:D,2,FALSE)</f>
        <v>Female</v>
      </c>
      <c r="N1036" t="str">
        <f>VLOOKUP(J1036,'Customer ID'!A:D,3,FALSE)</f>
        <v>26-35</v>
      </c>
      <c r="O1036" t="str">
        <f>VLOOKUP(J1036,'Customer ID'!A:D,4,FALSE)</f>
        <v>FL</v>
      </c>
    </row>
    <row r="1037" spans="1:15" x14ac:dyDescent="0.3">
      <c r="A1037" s="1">
        <v>43385</v>
      </c>
      <c r="B1037" s="2">
        <v>0.81451388888888887</v>
      </c>
      <c r="C1037" t="s">
        <v>537</v>
      </c>
      <c r="D1037" t="s">
        <v>1170</v>
      </c>
      <c r="E1037">
        <v>1</v>
      </c>
      <c r="F1037" t="s">
        <v>1199</v>
      </c>
      <c r="G1037">
        <v>1197</v>
      </c>
      <c r="H1037" s="3">
        <v>16</v>
      </c>
      <c r="I1037" s="3">
        <v>0</v>
      </c>
      <c r="J1037" t="s">
        <v>1200</v>
      </c>
      <c r="K1037">
        <v>9.98</v>
      </c>
      <c r="L1037" s="5">
        <f t="shared" si="16"/>
        <v>0.37624999999999997</v>
      </c>
      <c r="M1037" t="str">
        <f>VLOOKUP(J1037,'Customer ID'!A:D,2,FALSE)</f>
        <v>Female</v>
      </c>
      <c r="N1037" t="str">
        <f>VLOOKUP(J1037,'Customer ID'!A:D,3,FALSE)</f>
        <v>18-25</v>
      </c>
      <c r="O1037" t="str">
        <f>VLOOKUP(J1037,'Customer ID'!A:D,4,FALSE)</f>
        <v>VA</v>
      </c>
    </row>
    <row r="1038" spans="1:15" x14ac:dyDescent="0.3">
      <c r="A1038" s="1">
        <v>43379</v>
      </c>
      <c r="B1038" s="2">
        <v>0.68706018518518519</v>
      </c>
      <c r="C1038" t="s">
        <v>39</v>
      </c>
      <c r="D1038" t="s">
        <v>1201</v>
      </c>
      <c r="E1038">
        <v>1</v>
      </c>
      <c r="F1038" t="s">
        <v>14</v>
      </c>
      <c r="G1038">
        <v>1666</v>
      </c>
      <c r="H1038" s="3">
        <v>16</v>
      </c>
      <c r="I1038" s="3">
        <v>0</v>
      </c>
      <c r="J1038" t="s">
        <v>1202</v>
      </c>
      <c r="K1038">
        <v>9.98</v>
      </c>
      <c r="L1038" s="5">
        <f t="shared" si="16"/>
        <v>0.37624999999999997</v>
      </c>
      <c r="M1038" t="str">
        <f>VLOOKUP(J1038,'Customer ID'!A:D,2,FALSE)</f>
        <v>Male</v>
      </c>
      <c r="N1038" t="str">
        <f>VLOOKUP(J1038,'Customer ID'!A:D,3,FALSE)</f>
        <v>26-35</v>
      </c>
      <c r="O1038" t="str">
        <f>VLOOKUP(J1038,'Customer ID'!A:D,4,FALSE)</f>
        <v>VA</v>
      </c>
    </row>
    <row r="1039" spans="1:15" x14ac:dyDescent="0.3">
      <c r="A1039" s="1">
        <v>43379</v>
      </c>
      <c r="B1039" s="2">
        <v>0.68545138888888879</v>
      </c>
      <c r="C1039" t="s">
        <v>32</v>
      </c>
      <c r="D1039" t="s">
        <v>1203</v>
      </c>
      <c r="E1039">
        <v>1</v>
      </c>
      <c r="G1039">
        <v>1457</v>
      </c>
      <c r="H1039" s="3">
        <v>16</v>
      </c>
      <c r="I1039" s="3">
        <v>0</v>
      </c>
      <c r="J1039" t="s">
        <v>699</v>
      </c>
      <c r="K1039">
        <v>9.98</v>
      </c>
      <c r="L1039" s="5">
        <f t="shared" si="16"/>
        <v>0.37624999999999997</v>
      </c>
      <c r="M1039" t="str">
        <f>VLOOKUP(J1039,'Customer ID'!A:D,2,FALSE)</f>
        <v>Female</v>
      </c>
      <c r="N1039" t="str">
        <f>VLOOKUP(J1039,'Customer ID'!A:D,3,FALSE)</f>
        <v>18-25</v>
      </c>
      <c r="O1039" t="str">
        <f>VLOOKUP(J1039,'Customer ID'!A:D,4,FALSE)</f>
        <v>GA</v>
      </c>
    </row>
    <row r="1040" spans="1:15" x14ac:dyDescent="0.3">
      <c r="A1040" s="1">
        <v>43379</v>
      </c>
      <c r="B1040" s="2">
        <v>0.58651620370370372</v>
      </c>
      <c r="C1040" t="s">
        <v>39</v>
      </c>
      <c r="D1040" t="s">
        <v>1204</v>
      </c>
      <c r="E1040">
        <v>1</v>
      </c>
      <c r="G1040">
        <v>72</v>
      </c>
      <c r="H1040" s="3">
        <v>16</v>
      </c>
      <c r="I1040" s="3">
        <v>0</v>
      </c>
      <c r="K1040">
        <v>9.98</v>
      </c>
      <c r="L1040" s="5">
        <f t="shared" si="16"/>
        <v>0.37624999999999997</v>
      </c>
      <c r="M1040" t="e">
        <f>VLOOKUP(J1040,'Customer ID'!A:D,2,FALSE)</f>
        <v>#N/A</v>
      </c>
      <c r="N1040" t="e">
        <f>VLOOKUP(J1040,'Customer ID'!A:D,3,FALSE)</f>
        <v>#N/A</v>
      </c>
      <c r="O1040" t="e">
        <f>VLOOKUP(J1040,'Customer ID'!A:D,4,FALSE)</f>
        <v>#N/A</v>
      </c>
    </row>
    <row r="1041" spans="1:15" x14ac:dyDescent="0.3">
      <c r="A1041" s="1">
        <v>43379</v>
      </c>
      <c r="B1041" s="2">
        <v>0.55724537037037036</v>
      </c>
      <c r="C1041" t="s">
        <v>32</v>
      </c>
      <c r="D1041" t="s">
        <v>1205</v>
      </c>
      <c r="E1041">
        <v>1</v>
      </c>
      <c r="F1041" t="s">
        <v>14</v>
      </c>
      <c r="G1041">
        <v>1640</v>
      </c>
      <c r="H1041" s="3">
        <v>16</v>
      </c>
      <c r="I1041" s="3">
        <v>-2.4</v>
      </c>
      <c r="J1041" t="s">
        <v>433</v>
      </c>
      <c r="K1041">
        <v>9.98</v>
      </c>
      <c r="L1041" s="5">
        <f t="shared" si="16"/>
        <v>0.37624999999999997</v>
      </c>
      <c r="M1041" t="str">
        <f>VLOOKUP(J1041,'Customer ID'!A:D,2,FALSE)</f>
        <v>Female</v>
      </c>
      <c r="N1041" t="str">
        <f>VLOOKUP(J1041,'Customer ID'!A:D,3,FALSE)</f>
        <v>36-45</v>
      </c>
      <c r="O1041" t="str">
        <f>VLOOKUP(J1041,'Customer ID'!A:D,4,FALSE)</f>
        <v>NC</v>
      </c>
    </row>
    <row r="1042" spans="1:15" x14ac:dyDescent="0.3">
      <c r="A1042" s="1">
        <v>43375</v>
      </c>
      <c r="B1042" s="2">
        <v>0.60745370370370366</v>
      </c>
      <c r="C1042" t="s">
        <v>537</v>
      </c>
      <c r="D1042" t="s">
        <v>1170</v>
      </c>
      <c r="E1042">
        <v>1</v>
      </c>
      <c r="F1042" t="s">
        <v>1199</v>
      </c>
      <c r="G1042">
        <v>1197</v>
      </c>
      <c r="H1042" s="3">
        <v>16</v>
      </c>
      <c r="I1042" s="3">
        <v>0</v>
      </c>
      <c r="J1042" t="s">
        <v>1206</v>
      </c>
      <c r="K1042">
        <v>9.98</v>
      </c>
      <c r="L1042" s="5">
        <f t="shared" si="16"/>
        <v>0.37624999999999997</v>
      </c>
      <c r="M1042" t="str">
        <f>VLOOKUP(J1042,'Customer ID'!A:D,2,FALSE)</f>
        <v>Female</v>
      </c>
      <c r="N1042" t="str">
        <f>VLOOKUP(J1042,'Customer ID'!A:D,3,FALSE)</f>
        <v>18-25</v>
      </c>
      <c r="O1042" t="str">
        <f>VLOOKUP(J1042,'Customer ID'!A:D,4,FALSE)</f>
        <v>GA</v>
      </c>
    </row>
    <row r="1043" spans="1:15" x14ac:dyDescent="0.3">
      <c r="A1043" s="1">
        <v>43368</v>
      </c>
      <c r="B1043" s="2">
        <v>0.56050925925925921</v>
      </c>
      <c r="C1043" t="s">
        <v>32</v>
      </c>
      <c r="D1043" t="s">
        <v>1207</v>
      </c>
      <c r="E1043">
        <v>1</v>
      </c>
      <c r="G1043">
        <v>1447</v>
      </c>
      <c r="H1043" s="3">
        <v>16</v>
      </c>
      <c r="I1043" s="3">
        <v>0</v>
      </c>
      <c r="J1043" t="s">
        <v>1208</v>
      </c>
      <c r="K1043">
        <v>9.98</v>
      </c>
      <c r="L1043" s="5">
        <f t="shared" si="16"/>
        <v>0.37624999999999997</v>
      </c>
      <c r="M1043" t="str">
        <f>VLOOKUP(J1043,'Customer ID'!A:D,2,FALSE)</f>
        <v>Female</v>
      </c>
      <c r="N1043" t="str">
        <f>VLOOKUP(J1043,'Customer ID'!A:D,3,FALSE)</f>
        <v>26-35</v>
      </c>
      <c r="O1043" t="str">
        <f>VLOOKUP(J1043,'Customer ID'!A:D,4,FALSE)</f>
        <v>GA</v>
      </c>
    </row>
    <row r="1044" spans="1:15" x14ac:dyDescent="0.3">
      <c r="A1044" s="1">
        <v>43329</v>
      </c>
      <c r="B1044" s="2">
        <v>0.65896990740740746</v>
      </c>
      <c r="C1044" t="s">
        <v>39</v>
      </c>
      <c r="D1044" t="s">
        <v>1209</v>
      </c>
      <c r="E1044">
        <v>1</v>
      </c>
      <c r="F1044" t="s">
        <v>14</v>
      </c>
      <c r="G1044">
        <v>611</v>
      </c>
      <c r="H1044" s="3">
        <v>16</v>
      </c>
      <c r="I1044" s="3">
        <v>0</v>
      </c>
      <c r="J1044" t="s">
        <v>546</v>
      </c>
      <c r="K1044">
        <v>9.98</v>
      </c>
      <c r="L1044" s="5">
        <f t="shared" si="16"/>
        <v>0.37624999999999997</v>
      </c>
      <c r="M1044" t="str">
        <f>VLOOKUP(J1044,'Customer ID'!A:D,2,FALSE)</f>
        <v>Female</v>
      </c>
      <c r="N1044" t="str">
        <f>VLOOKUP(J1044,'Customer ID'!A:D,3,FALSE)</f>
        <v>26-35</v>
      </c>
      <c r="O1044" t="str">
        <f>VLOOKUP(J1044,'Customer ID'!A:D,4,FALSE)</f>
        <v>NC</v>
      </c>
    </row>
    <row r="1045" spans="1:15" x14ac:dyDescent="0.3">
      <c r="A1045" s="1">
        <v>43307</v>
      </c>
      <c r="B1045" s="2">
        <v>0.56019675925925927</v>
      </c>
      <c r="C1045" t="s">
        <v>32</v>
      </c>
      <c r="D1045" t="s">
        <v>1210</v>
      </c>
      <c r="E1045">
        <v>1</v>
      </c>
      <c r="F1045" t="s">
        <v>14</v>
      </c>
      <c r="G1045">
        <v>1182</v>
      </c>
      <c r="H1045" s="3">
        <v>16</v>
      </c>
      <c r="I1045" s="3">
        <v>0</v>
      </c>
      <c r="J1045" t="s">
        <v>1211</v>
      </c>
      <c r="K1045">
        <v>9.98</v>
      </c>
      <c r="L1045" s="5">
        <f t="shared" si="16"/>
        <v>0.37624999999999997</v>
      </c>
      <c r="M1045" t="str">
        <f>VLOOKUP(J1045,'Customer ID'!A:D,2,FALSE)</f>
        <v>Male</v>
      </c>
      <c r="N1045" t="str">
        <f>VLOOKUP(J1045,'Customer ID'!A:D,3,FALSE)</f>
        <v>46-55</v>
      </c>
      <c r="O1045" t="str">
        <f>VLOOKUP(J1045,'Customer ID'!A:D,4,FALSE)</f>
        <v>FL</v>
      </c>
    </row>
    <row r="1046" spans="1:15" x14ac:dyDescent="0.3">
      <c r="A1046" s="1">
        <v>43302</v>
      </c>
      <c r="B1046" s="2">
        <v>0.76086805555555559</v>
      </c>
      <c r="C1046" t="s">
        <v>434</v>
      </c>
      <c r="D1046" t="s">
        <v>1212</v>
      </c>
      <c r="E1046">
        <v>1</v>
      </c>
      <c r="F1046" t="s">
        <v>14</v>
      </c>
      <c r="G1046">
        <v>1250</v>
      </c>
      <c r="H1046" s="3">
        <v>16</v>
      </c>
      <c r="I1046" s="3">
        <v>0</v>
      </c>
      <c r="J1046" t="s">
        <v>1213</v>
      </c>
      <c r="K1046">
        <v>9.98</v>
      </c>
      <c r="L1046" s="5">
        <f t="shared" si="16"/>
        <v>0.37624999999999997</v>
      </c>
      <c r="M1046" t="str">
        <f>VLOOKUP(J1046,'Customer ID'!A:D,2,FALSE)</f>
        <v>Male</v>
      </c>
      <c r="N1046" t="str">
        <f>VLOOKUP(J1046,'Customer ID'!A:D,3,FALSE)</f>
        <v>56-64</v>
      </c>
      <c r="O1046" t="str">
        <f>VLOOKUP(J1046,'Customer ID'!A:D,4,FALSE)</f>
        <v>NC</v>
      </c>
    </row>
    <row r="1047" spans="1:15" x14ac:dyDescent="0.3">
      <c r="A1047" s="1">
        <v>43301</v>
      </c>
      <c r="B1047" s="2">
        <v>0.75746527777777783</v>
      </c>
      <c r="C1047" t="s">
        <v>39</v>
      </c>
      <c r="D1047" t="s">
        <v>1214</v>
      </c>
      <c r="E1047">
        <v>1</v>
      </c>
      <c r="F1047" t="s">
        <v>14</v>
      </c>
      <c r="G1047">
        <v>1415</v>
      </c>
      <c r="H1047" s="3">
        <v>16</v>
      </c>
      <c r="I1047" s="3">
        <v>0</v>
      </c>
      <c r="J1047" t="s">
        <v>251</v>
      </c>
      <c r="K1047">
        <v>9.98</v>
      </c>
      <c r="L1047" s="5">
        <f t="shared" si="16"/>
        <v>0.37624999999999997</v>
      </c>
      <c r="M1047" t="str">
        <f>VLOOKUP(J1047,'Customer ID'!A:D,2,FALSE)</f>
        <v>Male</v>
      </c>
      <c r="N1047" t="str">
        <f>VLOOKUP(J1047,'Customer ID'!A:D,3,FALSE)</f>
        <v>18-25</v>
      </c>
      <c r="O1047" t="str">
        <f>VLOOKUP(J1047,'Customer ID'!A:D,4,FALSE)</f>
        <v>NC</v>
      </c>
    </row>
    <row r="1048" spans="1:15" x14ac:dyDescent="0.3">
      <c r="A1048" s="1">
        <v>43298</v>
      </c>
      <c r="B1048" s="2">
        <v>0.55346064814814822</v>
      </c>
      <c r="C1048" t="s">
        <v>32</v>
      </c>
      <c r="D1048" t="s">
        <v>1215</v>
      </c>
      <c r="E1048">
        <v>1</v>
      </c>
      <c r="G1048">
        <v>679</v>
      </c>
      <c r="H1048" s="3">
        <v>16</v>
      </c>
      <c r="I1048" s="3">
        <v>0</v>
      </c>
      <c r="J1048" t="s">
        <v>673</v>
      </c>
      <c r="K1048">
        <v>9.98</v>
      </c>
      <c r="L1048" s="5">
        <f t="shared" si="16"/>
        <v>0.37624999999999997</v>
      </c>
      <c r="M1048" t="str">
        <f>VLOOKUP(J1048,'Customer ID'!A:D,2,FALSE)</f>
        <v>Female</v>
      </c>
      <c r="N1048" t="str">
        <f>VLOOKUP(J1048,'Customer ID'!A:D,3,FALSE)</f>
        <v>18-25</v>
      </c>
      <c r="O1048" t="str">
        <f>VLOOKUP(J1048,'Customer ID'!A:D,4,FALSE)</f>
        <v>FL</v>
      </c>
    </row>
    <row r="1049" spans="1:15" x14ac:dyDescent="0.3">
      <c r="A1049" s="1">
        <v>43295</v>
      </c>
      <c r="B1049" s="2">
        <v>0.61682870370370368</v>
      </c>
      <c r="C1049" t="s">
        <v>39</v>
      </c>
      <c r="D1049" t="s">
        <v>1216</v>
      </c>
      <c r="E1049">
        <v>1</v>
      </c>
      <c r="F1049" t="s">
        <v>14</v>
      </c>
      <c r="G1049">
        <v>1068</v>
      </c>
      <c r="H1049" s="3">
        <v>16</v>
      </c>
      <c r="I1049" s="3">
        <v>0</v>
      </c>
      <c r="K1049">
        <v>9.98</v>
      </c>
      <c r="L1049" s="5">
        <f t="shared" si="16"/>
        <v>0.37624999999999997</v>
      </c>
      <c r="M1049" t="e">
        <f>VLOOKUP(J1049,'Customer ID'!A:D,2,FALSE)</f>
        <v>#N/A</v>
      </c>
      <c r="N1049" t="e">
        <f>VLOOKUP(J1049,'Customer ID'!A:D,3,FALSE)</f>
        <v>#N/A</v>
      </c>
      <c r="O1049" t="e">
        <f>VLOOKUP(J1049,'Customer ID'!A:D,4,FALSE)</f>
        <v>#N/A</v>
      </c>
    </row>
    <row r="1050" spans="1:15" x14ac:dyDescent="0.3">
      <c r="A1050" s="1">
        <v>43294</v>
      </c>
      <c r="B1050" s="2">
        <v>0.63708333333333333</v>
      </c>
      <c r="C1050" t="s">
        <v>32</v>
      </c>
      <c r="D1050" t="s">
        <v>1217</v>
      </c>
      <c r="E1050">
        <v>1</v>
      </c>
      <c r="F1050" t="s">
        <v>14</v>
      </c>
      <c r="G1050">
        <v>99</v>
      </c>
      <c r="H1050" s="3">
        <v>16</v>
      </c>
      <c r="I1050" s="3">
        <v>0</v>
      </c>
      <c r="J1050" t="s">
        <v>56</v>
      </c>
      <c r="K1050">
        <v>9.98</v>
      </c>
      <c r="L1050" s="5">
        <f t="shared" si="16"/>
        <v>0.37624999999999997</v>
      </c>
      <c r="M1050" t="str">
        <f>VLOOKUP(J1050,'Customer ID'!A:D,2,FALSE)</f>
        <v>Male</v>
      </c>
      <c r="N1050" t="str">
        <f>VLOOKUP(J1050,'Customer ID'!A:D,3,FALSE)</f>
        <v>56-64</v>
      </c>
      <c r="O1050" t="str">
        <f>VLOOKUP(J1050,'Customer ID'!A:D,4,FALSE)</f>
        <v>GA</v>
      </c>
    </row>
    <row r="1051" spans="1:15" x14ac:dyDescent="0.3">
      <c r="A1051" s="1">
        <v>43294</v>
      </c>
      <c r="B1051" s="2">
        <v>0.62918981481481484</v>
      </c>
      <c r="C1051" t="s">
        <v>102</v>
      </c>
      <c r="D1051" t="s">
        <v>494</v>
      </c>
      <c r="E1051">
        <v>1</v>
      </c>
      <c r="F1051" t="s">
        <v>14</v>
      </c>
      <c r="G1051">
        <v>404</v>
      </c>
      <c r="H1051" s="3">
        <v>16</v>
      </c>
      <c r="I1051" s="3">
        <v>0</v>
      </c>
      <c r="J1051" t="s">
        <v>1218</v>
      </c>
      <c r="K1051">
        <v>9.98</v>
      </c>
      <c r="L1051" s="5">
        <f t="shared" si="16"/>
        <v>0.37624999999999997</v>
      </c>
      <c r="M1051" t="str">
        <f>VLOOKUP(J1051,'Customer ID'!A:D,2,FALSE)</f>
        <v>Female</v>
      </c>
      <c r="N1051" t="str">
        <f>VLOOKUP(J1051,'Customer ID'!A:D,3,FALSE)</f>
        <v>46-55</v>
      </c>
      <c r="O1051" t="str">
        <f>VLOOKUP(J1051,'Customer ID'!A:D,4,FALSE)</f>
        <v>NC</v>
      </c>
    </row>
    <row r="1052" spans="1:15" x14ac:dyDescent="0.3">
      <c r="A1052" s="1">
        <v>43294</v>
      </c>
      <c r="B1052" s="2">
        <v>0.5336805555555556</v>
      </c>
      <c r="C1052" t="s">
        <v>32</v>
      </c>
      <c r="D1052" t="s">
        <v>1219</v>
      </c>
      <c r="E1052">
        <v>1</v>
      </c>
      <c r="F1052" t="s">
        <v>14</v>
      </c>
      <c r="G1052">
        <v>1395</v>
      </c>
      <c r="H1052" s="3">
        <v>16</v>
      </c>
      <c r="I1052" s="3">
        <v>0</v>
      </c>
      <c r="J1052" t="s">
        <v>1220</v>
      </c>
      <c r="K1052">
        <v>9.98</v>
      </c>
      <c r="L1052" s="5">
        <f t="shared" si="16"/>
        <v>0.37624999999999997</v>
      </c>
      <c r="M1052" t="str">
        <f>VLOOKUP(J1052,'Customer ID'!A:D,2,FALSE)</f>
        <v>Male</v>
      </c>
      <c r="N1052" t="str">
        <f>VLOOKUP(J1052,'Customer ID'!A:D,3,FALSE)</f>
        <v>56-64</v>
      </c>
      <c r="O1052" t="str">
        <f>VLOOKUP(J1052,'Customer ID'!A:D,4,FALSE)</f>
        <v>NC</v>
      </c>
    </row>
    <row r="1053" spans="1:15" x14ac:dyDescent="0.3">
      <c r="A1053" s="1">
        <v>43293</v>
      </c>
      <c r="B1053" s="2">
        <v>0.69754629629629628</v>
      </c>
      <c r="C1053" t="s">
        <v>32</v>
      </c>
      <c r="D1053" t="s">
        <v>1221</v>
      </c>
      <c r="E1053">
        <v>1</v>
      </c>
      <c r="G1053">
        <v>1377</v>
      </c>
      <c r="H1053" s="3">
        <v>16</v>
      </c>
      <c r="I1053" s="3">
        <v>0</v>
      </c>
      <c r="J1053" t="s">
        <v>1222</v>
      </c>
      <c r="K1053">
        <v>9.98</v>
      </c>
      <c r="L1053" s="5">
        <f t="shared" si="16"/>
        <v>0.37624999999999997</v>
      </c>
      <c r="M1053" t="str">
        <f>VLOOKUP(J1053,'Customer ID'!A:D,2,FALSE)</f>
        <v>Male</v>
      </c>
      <c r="N1053" t="str">
        <f>VLOOKUP(J1053,'Customer ID'!A:D,3,FALSE)</f>
        <v>64+</v>
      </c>
      <c r="O1053" t="str">
        <f>VLOOKUP(J1053,'Customer ID'!A:D,4,FALSE)</f>
        <v>SC</v>
      </c>
    </row>
    <row r="1054" spans="1:15" x14ac:dyDescent="0.3">
      <c r="A1054" s="1">
        <v>43284</v>
      </c>
      <c r="B1054" s="2">
        <v>0.56474537037037031</v>
      </c>
      <c r="C1054" t="s">
        <v>32</v>
      </c>
      <c r="D1054" t="s">
        <v>1223</v>
      </c>
      <c r="E1054">
        <v>1</v>
      </c>
      <c r="G1054">
        <v>1225</v>
      </c>
      <c r="H1054" s="3">
        <v>16</v>
      </c>
      <c r="I1054" s="3">
        <v>0</v>
      </c>
      <c r="K1054">
        <v>9.98</v>
      </c>
      <c r="L1054" s="5">
        <f t="shared" si="16"/>
        <v>0.37624999999999997</v>
      </c>
      <c r="M1054" t="e">
        <f>VLOOKUP(J1054,'Customer ID'!A:D,2,FALSE)</f>
        <v>#N/A</v>
      </c>
      <c r="N1054" t="e">
        <f>VLOOKUP(J1054,'Customer ID'!A:D,3,FALSE)</f>
        <v>#N/A</v>
      </c>
      <c r="O1054" t="e">
        <f>VLOOKUP(J1054,'Customer ID'!A:D,4,FALSE)</f>
        <v>#N/A</v>
      </c>
    </row>
    <row r="1055" spans="1:15" x14ac:dyDescent="0.3">
      <c r="A1055" s="1">
        <v>43267</v>
      </c>
      <c r="B1055" s="2">
        <v>0.76975694444444442</v>
      </c>
      <c r="C1055" t="s">
        <v>682</v>
      </c>
      <c r="D1055" t="s">
        <v>1224</v>
      </c>
      <c r="E1055">
        <v>1</v>
      </c>
      <c r="G1055">
        <v>521</v>
      </c>
      <c r="H1055" s="3">
        <v>16</v>
      </c>
      <c r="I1055" s="3">
        <v>-2.4</v>
      </c>
      <c r="K1055">
        <v>9.98</v>
      </c>
      <c r="L1055" s="5">
        <f t="shared" si="16"/>
        <v>0.37624999999999997</v>
      </c>
      <c r="M1055" t="e">
        <f>VLOOKUP(J1055,'Customer ID'!A:D,2,FALSE)</f>
        <v>#N/A</v>
      </c>
      <c r="N1055" t="e">
        <f>VLOOKUP(J1055,'Customer ID'!A:D,3,FALSE)</f>
        <v>#N/A</v>
      </c>
      <c r="O1055" t="e">
        <f>VLOOKUP(J1055,'Customer ID'!A:D,4,FALSE)</f>
        <v>#N/A</v>
      </c>
    </row>
    <row r="1056" spans="1:15" x14ac:dyDescent="0.3">
      <c r="A1056" s="1">
        <v>43267</v>
      </c>
      <c r="B1056" s="2">
        <v>0.62506944444444446</v>
      </c>
      <c r="C1056" t="s">
        <v>76</v>
      </c>
      <c r="D1056" t="s">
        <v>1225</v>
      </c>
      <c r="E1056">
        <v>1</v>
      </c>
      <c r="G1056">
        <v>1074</v>
      </c>
      <c r="H1056" s="3">
        <v>16</v>
      </c>
      <c r="I1056" s="3">
        <v>0</v>
      </c>
      <c r="J1056" t="s">
        <v>1226</v>
      </c>
      <c r="K1056">
        <v>9.98</v>
      </c>
      <c r="L1056" s="5">
        <f t="shared" si="16"/>
        <v>0.37624999999999997</v>
      </c>
      <c r="M1056" t="str">
        <f>VLOOKUP(J1056,'Customer ID'!A:D,2,FALSE)</f>
        <v>Male</v>
      </c>
      <c r="N1056" t="str">
        <f>VLOOKUP(J1056,'Customer ID'!A:D,3,FALSE)</f>
        <v>18-25</v>
      </c>
      <c r="O1056" t="str">
        <f>VLOOKUP(J1056,'Customer ID'!A:D,4,FALSE)</f>
        <v>SC</v>
      </c>
    </row>
    <row r="1057" spans="1:15" x14ac:dyDescent="0.3">
      <c r="A1057" s="1">
        <v>43265</v>
      </c>
      <c r="B1057" s="2">
        <v>0.63003472222222223</v>
      </c>
      <c r="C1057" t="s">
        <v>92</v>
      </c>
      <c r="D1057" t="s">
        <v>1227</v>
      </c>
      <c r="E1057">
        <v>1</v>
      </c>
      <c r="F1057" t="s">
        <v>14</v>
      </c>
      <c r="G1057">
        <v>908</v>
      </c>
      <c r="H1057" s="3">
        <v>16</v>
      </c>
      <c r="I1057" s="3">
        <v>-2.4</v>
      </c>
      <c r="J1057" t="s">
        <v>1228</v>
      </c>
      <c r="K1057">
        <v>9.98</v>
      </c>
      <c r="L1057" s="5">
        <f t="shared" si="16"/>
        <v>0.37624999999999997</v>
      </c>
      <c r="M1057" t="str">
        <f>VLOOKUP(J1057,'Customer ID'!A:D,2,FALSE)</f>
        <v>Female</v>
      </c>
      <c r="N1057" t="str">
        <f>VLOOKUP(J1057,'Customer ID'!A:D,3,FALSE)</f>
        <v>26-35</v>
      </c>
      <c r="O1057" t="str">
        <f>VLOOKUP(J1057,'Customer ID'!A:D,4,FALSE)</f>
        <v>SC</v>
      </c>
    </row>
    <row r="1058" spans="1:15" x14ac:dyDescent="0.3">
      <c r="A1058" s="1">
        <v>43265</v>
      </c>
      <c r="B1058" s="2">
        <v>0.60810185185185184</v>
      </c>
      <c r="C1058" t="s">
        <v>537</v>
      </c>
      <c r="D1058" t="s">
        <v>1229</v>
      </c>
      <c r="E1058">
        <v>2</v>
      </c>
      <c r="F1058" t="s">
        <v>14</v>
      </c>
      <c r="G1058">
        <v>1241</v>
      </c>
      <c r="H1058" s="3">
        <v>16</v>
      </c>
      <c r="I1058" s="3">
        <v>0</v>
      </c>
      <c r="J1058" t="s">
        <v>630</v>
      </c>
      <c r="K1058">
        <v>9.98</v>
      </c>
      <c r="L1058" s="5">
        <f t="shared" si="16"/>
        <v>0.37624999999999997</v>
      </c>
      <c r="M1058" t="str">
        <f>VLOOKUP(J1058,'Customer ID'!A:D,2,FALSE)</f>
        <v>Female</v>
      </c>
      <c r="N1058" t="str">
        <f>VLOOKUP(J1058,'Customer ID'!A:D,3,FALSE)</f>
        <v>18-25</v>
      </c>
      <c r="O1058" t="str">
        <f>VLOOKUP(J1058,'Customer ID'!A:D,4,FALSE)</f>
        <v>VA</v>
      </c>
    </row>
    <row r="1059" spans="1:15" x14ac:dyDescent="0.3">
      <c r="A1059" s="1">
        <v>43258</v>
      </c>
      <c r="B1059" s="2">
        <v>0.56634259259259256</v>
      </c>
      <c r="C1059" t="s">
        <v>32</v>
      </c>
      <c r="D1059" t="s">
        <v>1230</v>
      </c>
      <c r="E1059">
        <v>1</v>
      </c>
      <c r="G1059">
        <v>348</v>
      </c>
      <c r="H1059" s="3">
        <v>16</v>
      </c>
      <c r="I1059" s="3">
        <v>0</v>
      </c>
      <c r="J1059" t="s">
        <v>1231</v>
      </c>
      <c r="K1059">
        <v>9.98</v>
      </c>
      <c r="L1059" s="5">
        <f t="shared" si="16"/>
        <v>0.37624999999999997</v>
      </c>
      <c r="M1059" t="str">
        <f>VLOOKUP(J1059,'Customer ID'!A:D,2,FALSE)</f>
        <v>Female</v>
      </c>
      <c r="N1059" t="str">
        <f>VLOOKUP(J1059,'Customer ID'!A:D,3,FALSE)</f>
        <v>26-35</v>
      </c>
      <c r="O1059" t="str">
        <f>VLOOKUP(J1059,'Customer ID'!A:D,4,FALSE)</f>
        <v>VA</v>
      </c>
    </row>
    <row r="1060" spans="1:15" x14ac:dyDescent="0.3">
      <c r="A1060" s="1">
        <v>43250</v>
      </c>
      <c r="B1060" s="2">
        <v>0.60486111111111118</v>
      </c>
      <c r="C1060" t="s">
        <v>102</v>
      </c>
      <c r="D1060" t="s">
        <v>494</v>
      </c>
      <c r="E1060">
        <v>1</v>
      </c>
      <c r="F1060" t="s">
        <v>14</v>
      </c>
      <c r="G1060">
        <v>404</v>
      </c>
      <c r="H1060" s="3">
        <v>16</v>
      </c>
      <c r="I1060" s="3">
        <v>0</v>
      </c>
      <c r="J1060" t="s">
        <v>559</v>
      </c>
      <c r="K1060">
        <v>9.98</v>
      </c>
      <c r="L1060" s="5">
        <f t="shared" si="16"/>
        <v>0.37624999999999997</v>
      </c>
      <c r="M1060" t="str">
        <f>VLOOKUP(J1060,'Customer ID'!A:D,2,FALSE)</f>
        <v>Male</v>
      </c>
      <c r="N1060" t="str">
        <f>VLOOKUP(J1060,'Customer ID'!A:D,3,FALSE)</f>
        <v>26-35</v>
      </c>
      <c r="O1060" t="str">
        <f>VLOOKUP(J1060,'Customer ID'!A:D,4,FALSE)</f>
        <v>VA</v>
      </c>
    </row>
    <row r="1061" spans="1:15" x14ac:dyDescent="0.3">
      <c r="A1061" s="1">
        <v>43245</v>
      </c>
      <c r="B1061" s="2">
        <v>0.53643518518518518</v>
      </c>
      <c r="C1061" t="s">
        <v>537</v>
      </c>
      <c r="D1061" t="s">
        <v>1170</v>
      </c>
      <c r="E1061">
        <v>1</v>
      </c>
      <c r="F1061" t="s">
        <v>1199</v>
      </c>
      <c r="G1061">
        <v>1197</v>
      </c>
      <c r="H1061" s="3">
        <v>16</v>
      </c>
      <c r="I1061" s="3">
        <v>0</v>
      </c>
      <c r="J1061" t="s">
        <v>1176</v>
      </c>
      <c r="K1061">
        <v>9.98</v>
      </c>
      <c r="L1061" s="5">
        <f t="shared" si="16"/>
        <v>0.37624999999999997</v>
      </c>
      <c r="M1061" t="str">
        <f>VLOOKUP(J1061,'Customer ID'!A:D,2,FALSE)</f>
        <v>Female</v>
      </c>
      <c r="N1061" t="str">
        <f>VLOOKUP(J1061,'Customer ID'!A:D,3,FALSE)</f>
        <v>26-35</v>
      </c>
      <c r="O1061" t="str">
        <f>VLOOKUP(J1061,'Customer ID'!A:D,4,FALSE)</f>
        <v>VA</v>
      </c>
    </row>
    <row r="1062" spans="1:15" x14ac:dyDescent="0.3">
      <c r="A1062" s="1">
        <v>43243</v>
      </c>
      <c r="B1062" s="2">
        <v>0.70571759259259259</v>
      </c>
      <c r="C1062" t="s">
        <v>92</v>
      </c>
      <c r="D1062" t="s">
        <v>1227</v>
      </c>
      <c r="E1062">
        <v>1</v>
      </c>
      <c r="F1062" t="s">
        <v>14</v>
      </c>
      <c r="G1062">
        <v>908</v>
      </c>
      <c r="H1062" s="3">
        <v>16</v>
      </c>
      <c r="I1062" s="3">
        <v>0</v>
      </c>
      <c r="J1062" t="s">
        <v>366</v>
      </c>
      <c r="K1062">
        <v>9.98</v>
      </c>
      <c r="L1062" s="5">
        <f t="shared" si="16"/>
        <v>0.37624999999999997</v>
      </c>
      <c r="M1062" t="str">
        <f>VLOOKUP(J1062,'Customer ID'!A:D,2,FALSE)</f>
        <v>Female</v>
      </c>
      <c r="N1062" t="str">
        <f>VLOOKUP(J1062,'Customer ID'!A:D,3,FALSE)</f>
        <v>64+</v>
      </c>
      <c r="O1062" t="str">
        <f>VLOOKUP(J1062,'Customer ID'!A:D,4,FALSE)</f>
        <v>NC</v>
      </c>
    </row>
    <row r="1063" spans="1:15" x14ac:dyDescent="0.3">
      <c r="A1063" s="1">
        <v>43240</v>
      </c>
      <c r="B1063" s="2">
        <v>0.67041666666666666</v>
      </c>
      <c r="C1063" t="s">
        <v>92</v>
      </c>
      <c r="D1063" t="s">
        <v>1227</v>
      </c>
      <c r="E1063">
        <v>1</v>
      </c>
      <c r="F1063" t="s">
        <v>14</v>
      </c>
      <c r="G1063">
        <v>908</v>
      </c>
      <c r="H1063" s="3">
        <v>16</v>
      </c>
      <c r="I1063" s="3">
        <v>0</v>
      </c>
      <c r="J1063" t="s">
        <v>366</v>
      </c>
      <c r="K1063">
        <v>9.98</v>
      </c>
      <c r="L1063" s="5">
        <f t="shared" si="16"/>
        <v>0.37624999999999997</v>
      </c>
      <c r="M1063" t="str">
        <f>VLOOKUP(J1063,'Customer ID'!A:D,2,FALSE)</f>
        <v>Female</v>
      </c>
      <c r="N1063" t="str">
        <f>VLOOKUP(J1063,'Customer ID'!A:D,3,FALSE)</f>
        <v>64+</v>
      </c>
      <c r="O1063" t="str">
        <f>VLOOKUP(J1063,'Customer ID'!A:D,4,FALSE)</f>
        <v>NC</v>
      </c>
    </row>
    <row r="1064" spans="1:15" x14ac:dyDescent="0.3">
      <c r="A1064" s="1">
        <v>43232</v>
      </c>
      <c r="B1064" s="2">
        <v>0.79041666666666666</v>
      </c>
      <c r="C1064" t="s">
        <v>102</v>
      </c>
      <c r="D1064" t="s">
        <v>509</v>
      </c>
      <c r="E1064">
        <v>1</v>
      </c>
      <c r="F1064" t="s">
        <v>14</v>
      </c>
      <c r="G1064">
        <v>426</v>
      </c>
      <c r="H1064" s="3">
        <v>16</v>
      </c>
      <c r="I1064" s="3">
        <v>0</v>
      </c>
      <c r="J1064" t="s">
        <v>1232</v>
      </c>
      <c r="K1064">
        <v>9.98</v>
      </c>
      <c r="L1064" s="5">
        <f t="shared" si="16"/>
        <v>0.37624999999999997</v>
      </c>
      <c r="M1064" t="str">
        <f>VLOOKUP(J1064,'Customer ID'!A:D,2,FALSE)</f>
        <v>Female</v>
      </c>
      <c r="N1064" t="str">
        <f>VLOOKUP(J1064,'Customer ID'!A:D,3,FALSE)</f>
        <v>46-55</v>
      </c>
      <c r="O1064" t="str">
        <f>VLOOKUP(J1064,'Customer ID'!A:D,4,FALSE)</f>
        <v>FL</v>
      </c>
    </row>
    <row r="1065" spans="1:15" x14ac:dyDescent="0.3">
      <c r="A1065" s="1">
        <v>43230</v>
      </c>
      <c r="B1065" s="2">
        <v>0.8114351851851852</v>
      </c>
      <c r="C1065" t="s">
        <v>102</v>
      </c>
      <c r="D1065" t="s">
        <v>494</v>
      </c>
      <c r="E1065">
        <v>1</v>
      </c>
      <c r="F1065" t="s">
        <v>14</v>
      </c>
      <c r="G1065">
        <v>404</v>
      </c>
      <c r="H1065" s="3">
        <v>16</v>
      </c>
      <c r="I1065" s="3">
        <v>-1.6</v>
      </c>
      <c r="J1065" t="s">
        <v>1233</v>
      </c>
      <c r="K1065">
        <v>9.98</v>
      </c>
      <c r="L1065" s="5">
        <f t="shared" si="16"/>
        <v>0.37624999999999997</v>
      </c>
      <c r="M1065" t="str">
        <f>VLOOKUP(J1065,'Customer ID'!A:D,2,FALSE)</f>
        <v>Female</v>
      </c>
      <c r="N1065" t="str">
        <f>VLOOKUP(J1065,'Customer ID'!A:D,3,FALSE)</f>
        <v>18-25</v>
      </c>
      <c r="O1065" t="str">
        <f>VLOOKUP(J1065,'Customer ID'!A:D,4,FALSE)</f>
        <v>NC</v>
      </c>
    </row>
    <row r="1066" spans="1:15" x14ac:dyDescent="0.3">
      <c r="A1066" s="1">
        <v>43225</v>
      </c>
      <c r="B1066" s="2">
        <v>0.78254629629629635</v>
      </c>
      <c r="C1066" t="s">
        <v>102</v>
      </c>
      <c r="D1066" t="s">
        <v>494</v>
      </c>
      <c r="E1066">
        <v>1</v>
      </c>
      <c r="F1066" t="s">
        <v>14</v>
      </c>
      <c r="G1066">
        <v>404</v>
      </c>
      <c r="H1066" s="3">
        <v>16</v>
      </c>
      <c r="I1066" s="3">
        <v>0</v>
      </c>
      <c r="J1066" t="s">
        <v>893</v>
      </c>
      <c r="K1066">
        <v>9.98</v>
      </c>
      <c r="L1066" s="5">
        <f t="shared" si="16"/>
        <v>0.37624999999999997</v>
      </c>
      <c r="M1066" t="str">
        <f>VLOOKUP(J1066,'Customer ID'!A:D,2,FALSE)</f>
        <v>Female</v>
      </c>
      <c r="N1066" t="str">
        <f>VLOOKUP(J1066,'Customer ID'!A:D,3,FALSE)</f>
        <v>46-55</v>
      </c>
      <c r="O1066" t="str">
        <f>VLOOKUP(J1066,'Customer ID'!A:D,4,FALSE)</f>
        <v>NC</v>
      </c>
    </row>
    <row r="1067" spans="1:15" x14ac:dyDescent="0.3">
      <c r="A1067" s="1">
        <v>43224</v>
      </c>
      <c r="B1067" s="2">
        <v>0.77972222222222232</v>
      </c>
      <c r="C1067" t="s">
        <v>102</v>
      </c>
      <c r="D1067" t="s">
        <v>494</v>
      </c>
      <c r="E1067">
        <v>1</v>
      </c>
      <c r="F1067" t="s">
        <v>14</v>
      </c>
      <c r="G1067">
        <v>404</v>
      </c>
      <c r="H1067" s="3">
        <v>16</v>
      </c>
      <c r="I1067" s="3">
        <v>-1.6</v>
      </c>
      <c r="K1067">
        <v>9.98</v>
      </c>
      <c r="L1067" s="5">
        <f t="shared" si="16"/>
        <v>0.37624999999999997</v>
      </c>
      <c r="M1067" t="e">
        <f>VLOOKUP(J1067,'Customer ID'!A:D,2,FALSE)</f>
        <v>#N/A</v>
      </c>
      <c r="N1067" t="e">
        <f>VLOOKUP(J1067,'Customer ID'!A:D,3,FALSE)</f>
        <v>#N/A</v>
      </c>
      <c r="O1067" t="e">
        <f>VLOOKUP(J1067,'Customer ID'!A:D,4,FALSE)</f>
        <v>#N/A</v>
      </c>
    </row>
    <row r="1068" spans="1:15" x14ac:dyDescent="0.3">
      <c r="A1068" s="1">
        <v>43223</v>
      </c>
      <c r="B1068" s="2">
        <v>0.63148148148148142</v>
      </c>
      <c r="C1068" t="s">
        <v>102</v>
      </c>
      <c r="D1068" t="s">
        <v>494</v>
      </c>
      <c r="E1068">
        <v>1</v>
      </c>
      <c r="F1068" t="s">
        <v>14</v>
      </c>
      <c r="G1068">
        <v>404</v>
      </c>
      <c r="H1068" s="3">
        <v>16</v>
      </c>
      <c r="I1068" s="3">
        <v>0</v>
      </c>
      <c r="J1068" t="s">
        <v>895</v>
      </c>
      <c r="K1068">
        <v>5.46</v>
      </c>
      <c r="L1068" s="5">
        <f t="shared" si="16"/>
        <v>0.65874999999999995</v>
      </c>
      <c r="M1068" t="str">
        <f>VLOOKUP(J1068,'Customer ID'!A:D,2,FALSE)</f>
        <v>Female</v>
      </c>
      <c r="N1068" t="str">
        <f>VLOOKUP(J1068,'Customer ID'!A:D,3,FALSE)</f>
        <v>18-25</v>
      </c>
      <c r="O1068" t="str">
        <f>VLOOKUP(J1068,'Customer ID'!A:D,4,FALSE)</f>
        <v>NC</v>
      </c>
    </row>
    <row r="1069" spans="1:15" x14ac:dyDescent="0.3">
      <c r="A1069" s="1">
        <v>43222</v>
      </c>
      <c r="B1069" s="2">
        <v>0.72763888888888895</v>
      </c>
      <c r="C1069" t="s">
        <v>102</v>
      </c>
      <c r="D1069" t="s">
        <v>494</v>
      </c>
      <c r="E1069">
        <v>1</v>
      </c>
      <c r="F1069" t="s">
        <v>14</v>
      </c>
      <c r="G1069">
        <v>404</v>
      </c>
      <c r="H1069" s="3">
        <v>16</v>
      </c>
      <c r="I1069" s="3">
        <v>0</v>
      </c>
      <c r="K1069">
        <v>5.46</v>
      </c>
      <c r="L1069" s="5">
        <f t="shared" si="16"/>
        <v>0.65874999999999995</v>
      </c>
      <c r="M1069" t="e">
        <f>VLOOKUP(J1069,'Customer ID'!A:D,2,FALSE)</f>
        <v>#N/A</v>
      </c>
      <c r="N1069" t="e">
        <f>VLOOKUP(J1069,'Customer ID'!A:D,3,FALSE)</f>
        <v>#N/A</v>
      </c>
      <c r="O1069" t="e">
        <f>VLOOKUP(J1069,'Customer ID'!A:D,4,FALSE)</f>
        <v>#N/A</v>
      </c>
    </row>
    <row r="1070" spans="1:15" x14ac:dyDescent="0.3">
      <c r="A1070" s="1">
        <v>43203</v>
      </c>
      <c r="B1070" s="2">
        <v>0.56030092592592595</v>
      </c>
      <c r="C1070" t="s">
        <v>136</v>
      </c>
      <c r="D1070" t="s">
        <v>1234</v>
      </c>
      <c r="E1070">
        <v>1</v>
      </c>
      <c r="G1070">
        <v>387</v>
      </c>
      <c r="H1070" s="3">
        <v>16</v>
      </c>
      <c r="I1070" s="3">
        <v>-2.4</v>
      </c>
      <c r="J1070" t="s">
        <v>638</v>
      </c>
      <c r="K1070">
        <v>5.46</v>
      </c>
      <c r="L1070" s="5">
        <f t="shared" si="16"/>
        <v>0.65874999999999995</v>
      </c>
      <c r="M1070" t="str">
        <f>VLOOKUP(J1070,'Customer ID'!A:D,2,FALSE)</f>
        <v>Male</v>
      </c>
      <c r="N1070" t="str">
        <f>VLOOKUP(J1070,'Customer ID'!A:D,3,FALSE)</f>
        <v>36-45</v>
      </c>
      <c r="O1070" t="str">
        <f>VLOOKUP(J1070,'Customer ID'!A:D,4,FALSE)</f>
        <v>NC</v>
      </c>
    </row>
    <row r="1071" spans="1:15" x14ac:dyDescent="0.3">
      <c r="A1071" s="1">
        <v>43201</v>
      </c>
      <c r="B1071" s="2">
        <v>0.52285879629629628</v>
      </c>
      <c r="C1071" t="s">
        <v>92</v>
      </c>
      <c r="D1071" t="s">
        <v>1227</v>
      </c>
      <c r="E1071">
        <v>1</v>
      </c>
      <c r="F1071" t="s">
        <v>14</v>
      </c>
      <c r="G1071">
        <v>908</v>
      </c>
      <c r="H1071" s="3">
        <v>16</v>
      </c>
      <c r="I1071" s="3">
        <v>0</v>
      </c>
      <c r="K1071">
        <v>5.46</v>
      </c>
      <c r="L1071" s="5">
        <f t="shared" si="16"/>
        <v>0.65874999999999995</v>
      </c>
      <c r="M1071" t="e">
        <f>VLOOKUP(J1071,'Customer ID'!A:D,2,FALSE)</f>
        <v>#N/A</v>
      </c>
      <c r="N1071" t="e">
        <f>VLOOKUP(J1071,'Customer ID'!A:D,3,FALSE)</f>
        <v>#N/A</v>
      </c>
      <c r="O1071" t="e">
        <f>VLOOKUP(J1071,'Customer ID'!A:D,4,FALSE)</f>
        <v>#N/A</v>
      </c>
    </row>
    <row r="1072" spans="1:15" x14ac:dyDescent="0.3">
      <c r="A1072" s="1">
        <v>43197</v>
      </c>
      <c r="B1072" s="2">
        <v>0.72074074074074079</v>
      </c>
      <c r="C1072" t="s">
        <v>136</v>
      </c>
      <c r="D1072" t="s">
        <v>1234</v>
      </c>
      <c r="E1072">
        <v>1</v>
      </c>
      <c r="G1072">
        <v>387</v>
      </c>
      <c r="H1072" s="3">
        <v>16</v>
      </c>
      <c r="I1072" s="3">
        <v>-2.4</v>
      </c>
      <c r="J1072" t="s">
        <v>1001</v>
      </c>
      <c r="K1072">
        <v>5.46</v>
      </c>
      <c r="L1072" s="5">
        <f t="shared" si="16"/>
        <v>0.65874999999999995</v>
      </c>
      <c r="M1072" t="str">
        <f>VLOOKUP(J1072,'Customer ID'!A:D,2,FALSE)</f>
        <v>Male</v>
      </c>
      <c r="N1072" t="str">
        <f>VLOOKUP(J1072,'Customer ID'!A:D,3,FALSE)</f>
        <v>18-25</v>
      </c>
      <c r="O1072" t="str">
        <f>VLOOKUP(J1072,'Customer ID'!A:D,4,FALSE)</f>
        <v>TN</v>
      </c>
    </row>
    <row r="1073" spans="1:15" x14ac:dyDescent="0.3">
      <c r="A1073" s="1">
        <v>43197</v>
      </c>
      <c r="B1073" s="2">
        <v>0.64370370370370367</v>
      </c>
      <c r="C1073" t="s">
        <v>92</v>
      </c>
      <c r="D1073" t="s">
        <v>1227</v>
      </c>
      <c r="E1073">
        <v>1</v>
      </c>
      <c r="F1073" t="s">
        <v>14</v>
      </c>
      <c r="G1073">
        <v>908</v>
      </c>
      <c r="H1073" s="3">
        <v>16</v>
      </c>
      <c r="I1073" s="3">
        <v>0</v>
      </c>
      <c r="J1073" t="s">
        <v>1235</v>
      </c>
      <c r="K1073">
        <v>5.46</v>
      </c>
      <c r="L1073" s="5">
        <f t="shared" si="16"/>
        <v>0.65874999999999995</v>
      </c>
      <c r="M1073" t="str">
        <f>VLOOKUP(J1073,'Customer ID'!A:D,2,FALSE)</f>
        <v>Female</v>
      </c>
      <c r="N1073" t="str">
        <f>VLOOKUP(J1073,'Customer ID'!A:D,3,FALSE)</f>
        <v>18-25</v>
      </c>
      <c r="O1073" t="str">
        <f>VLOOKUP(J1073,'Customer ID'!A:D,4,FALSE)</f>
        <v>NC</v>
      </c>
    </row>
    <row r="1074" spans="1:15" x14ac:dyDescent="0.3">
      <c r="A1074" s="1">
        <v>43196</v>
      </c>
      <c r="B1074" s="2">
        <v>0.82929398148148137</v>
      </c>
      <c r="C1074" t="s">
        <v>102</v>
      </c>
      <c r="D1074" t="s">
        <v>494</v>
      </c>
      <c r="E1074">
        <v>1</v>
      </c>
      <c r="F1074" t="s">
        <v>14</v>
      </c>
      <c r="G1074">
        <v>404</v>
      </c>
      <c r="H1074" s="3">
        <v>16</v>
      </c>
      <c r="I1074" s="3">
        <v>-1.6</v>
      </c>
      <c r="J1074" t="s">
        <v>1236</v>
      </c>
      <c r="K1074">
        <v>5.46</v>
      </c>
      <c r="L1074" s="5">
        <f t="shared" si="16"/>
        <v>0.65874999999999995</v>
      </c>
      <c r="M1074" t="str">
        <f>VLOOKUP(J1074,'Customer ID'!A:D,2,FALSE)</f>
        <v>Female</v>
      </c>
      <c r="N1074" t="str">
        <f>VLOOKUP(J1074,'Customer ID'!A:D,3,FALSE)</f>
        <v>26-35</v>
      </c>
      <c r="O1074" t="str">
        <f>VLOOKUP(J1074,'Customer ID'!A:D,4,FALSE)</f>
        <v>NC</v>
      </c>
    </row>
    <row r="1075" spans="1:15" x14ac:dyDescent="0.3">
      <c r="A1075" s="1">
        <v>43196</v>
      </c>
      <c r="B1075" s="2">
        <v>0.81709490740740742</v>
      </c>
      <c r="C1075" t="s">
        <v>92</v>
      </c>
      <c r="D1075" t="s">
        <v>1227</v>
      </c>
      <c r="E1075">
        <v>1</v>
      </c>
      <c r="F1075" t="s">
        <v>14</v>
      </c>
      <c r="G1075">
        <v>908</v>
      </c>
      <c r="H1075" s="3">
        <v>16</v>
      </c>
      <c r="I1075" s="3">
        <v>-1.6</v>
      </c>
      <c r="J1075" t="s">
        <v>1237</v>
      </c>
      <c r="K1075">
        <v>5.46</v>
      </c>
      <c r="L1075" s="5">
        <f t="shared" si="16"/>
        <v>0.65874999999999995</v>
      </c>
      <c r="M1075" t="str">
        <f>VLOOKUP(J1075,'Customer ID'!A:D,2,FALSE)</f>
        <v>Female</v>
      </c>
      <c r="N1075" t="str">
        <f>VLOOKUP(J1075,'Customer ID'!A:D,3,FALSE)</f>
        <v>36-45</v>
      </c>
      <c r="O1075" t="str">
        <f>VLOOKUP(J1075,'Customer ID'!A:D,4,FALSE)</f>
        <v>NC</v>
      </c>
    </row>
    <row r="1076" spans="1:15" x14ac:dyDescent="0.3">
      <c r="A1076" s="1">
        <v>43190</v>
      </c>
      <c r="B1076" s="2">
        <v>0.78383101851851855</v>
      </c>
      <c r="C1076" t="s">
        <v>32</v>
      </c>
      <c r="D1076" t="s">
        <v>1238</v>
      </c>
      <c r="E1076">
        <v>1</v>
      </c>
      <c r="G1076">
        <v>577</v>
      </c>
      <c r="H1076" s="3">
        <v>16</v>
      </c>
      <c r="I1076" s="3">
        <v>-2.4</v>
      </c>
      <c r="J1076" t="s">
        <v>1239</v>
      </c>
      <c r="K1076">
        <v>5.46</v>
      </c>
      <c r="L1076" s="5">
        <f t="shared" si="16"/>
        <v>0.65874999999999995</v>
      </c>
      <c r="M1076" t="str">
        <f>VLOOKUP(J1076,'Customer ID'!A:D,2,FALSE)</f>
        <v>Male</v>
      </c>
      <c r="N1076" t="str">
        <f>VLOOKUP(J1076,'Customer ID'!A:D,3,FALSE)</f>
        <v>46-55</v>
      </c>
      <c r="O1076" t="str">
        <f>VLOOKUP(J1076,'Customer ID'!A:D,4,FALSE)</f>
        <v>NC</v>
      </c>
    </row>
    <row r="1077" spans="1:15" x14ac:dyDescent="0.3">
      <c r="A1077" s="1">
        <v>43183</v>
      </c>
      <c r="B1077" s="2">
        <v>0.72771990740740744</v>
      </c>
      <c r="C1077" t="s">
        <v>39</v>
      </c>
      <c r="D1077" t="s">
        <v>1240</v>
      </c>
      <c r="E1077">
        <v>1</v>
      </c>
      <c r="G1077">
        <v>922</v>
      </c>
      <c r="H1077" s="3">
        <v>16</v>
      </c>
      <c r="I1077" s="3">
        <v>0</v>
      </c>
      <c r="J1077" t="s">
        <v>1241</v>
      </c>
      <c r="K1077">
        <v>5.46</v>
      </c>
      <c r="L1077" s="5">
        <f t="shared" si="16"/>
        <v>0.65874999999999995</v>
      </c>
      <c r="M1077" t="str">
        <f>VLOOKUP(J1077,'Customer ID'!A:D,2,FALSE)</f>
        <v>Male</v>
      </c>
      <c r="N1077" t="str">
        <f>VLOOKUP(J1077,'Customer ID'!A:D,3,FALSE)</f>
        <v>56-64</v>
      </c>
      <c r="O1077" t="str">
        <f>VLOOKUP(J1077,'Customer ID'!A:D,4,FALSE)</f>
        <v>NC</v>
      </c>
    </row>
    <row r="1078" spans="1:15" x14ac:dyDescent="0.3">
      <c r="A1078" s="1">
        <v>43183</v>
      </c>
      <c r="B1078" s="2">
        <v>0.64708333333333334</v>
      </c>
      <c r="C1078" t="s">
        <v>136</v>
      </c>
      <c r="D1078" t="s">
        <v>1242</v>
      </c>
      <c r="E1078">
        <v>1</v>
      </c>
      <c r="F1078" t="s">
        <v>14</v>
      </c>
      <c r="G1078">
        <v>145</v>
      </c>
      <c r="H1078" s="3">
        <v>16</v>
      </c>
      <c r="I1078" s="3">
        <v>0</v>
      </c>
      <c r="J1078" t="s">
        <v>396</v>
      </c>
      <c r="K1078">
        <v>5.46</v>
      </c>
      <c r="L1078" s="5">
        <f t="shared" si="16"/>
        <v>0.65874999999999995</v>
      </c>
      <c r="M1078" t="str">
        <f>VLOOKUP(J1078,'Customer ID'!A:D,2,FALSE)</f>
        <v>Male</v>
      </c>
      <c r="N1078" t="str">
        <f>VLOOKUP(J1078,'Customer ID'!A:D,3,FALSE)</f>
        <v>26-35</v>
      </c>
      <c r="O1078" t="str">
        <f>VLOOKUP(J1078,'Customer ID'!A:D,4,FALSE)</f>
        <v>GA</v>
      </c>
    </row>
    <row r="1079" spans="1:15" x14ac:dyDescent="0.3">
      <c r="A1079" s="1">
        <v>43183</v>
      </c>
      <c r="B1079" s="2">
        <v>0.64708333333333334</v>
      </c>
      <c r="C1079" t="s">
        <v>136</v>
      </c>
      <c r="D1079" t="s">
        <v>1243</v>
      </c>
      <c r="E1079">
        <v>1</v>
      </c>
      <c r="F1079" t="s">
        <v>14</v>
      </c>
      <c r="G1079">
        <v>799</v>
      </c>
      <c r="H1079" s="3">
        <v>16</v>
      </c>
      <c r="I1079" s="3">
        <v>-3.2</v>
      </c>
      <c r="J1079" t="s">
        <v>396</v>
      </c>
      <c r="K1079">
        <v>5.46</v>
      </c>
      <c r="L1079" s="5">
        <f t="shared" si="16"/>
        <v>0.65874999999999995</v>
      </c>
      <c r="M1079" t="str">
        <f>VLOOKUP(J1079,'Customer ID'!A:D,2,FALSE)</f>
        <v>Male</v>
      </c>
      <c r="N1079" t="str">
        <f>VLOOKUP(J1079,'Customer ID'!A:D,3,FALSE)</f>
        <v>26-35</v>
      </c>
      <c r="O1079" t="str">
        <f>VLOOKUP(J1079,'Customer ID'!A:D,4,FALSE)</f>
        <v>GA</v>
      </c>
    </row>
    <row r="1080" spans="1:15" x14ac:dyDescent="0.3">
      <c r="A1080" s="1">
        <v>43179</v>
      </c>
      <c r="B1080" s="2">
        <v>0.72366898148148151</v>
      </c>
      <c r="C1080" t="s">
        <v>92</v>
      </c>
      <c r="D1080" t="s">
        <v>1227</v>
      </c>
      <c r="E1080">
        <v>1</v>
      </c>
      <c r="F1080" t="s">
        <v>14</v>
      </c>
      <c r="G1080">
        <v>908</v>
      </c>
      <c r="H1080" s="3">
        <v>16</v>
      </c>
      <c r="I1080" s="3">
        <v>0</v>
      </c>
      <c r="J1080" t="s">
        <v>110</v>
      </c>
      <c r="K1080">
        <v>5.46</v>
      </c>
      <c r="L1080" s="5">
        <f t="shared" si="16"/>
        <v>0.65874999999999995</v>
      </c>
      <c r="M1080" t="str">
        <f>VLOOKUP(J1080,'Customer ID'!A:D,2,FALSE)</f>
        <v>Female</v>
      </c>
      <c r="N1080" t="str">
        <f>VLOOKUP(J1080,'Customer ID'!A:D,3,FALSE)</f>
        <v>36-45</v>
      </c>
      <c r="O1080" t="str">
        <f>VLOOKUP(J1080,'Customer ID'!A:D,4,FALSE)</f>
        <v>NC</v>
      </c>
    </row>
    <row r="1081" spans="1:15" x14ac:dyDescent="0.3">
      <c r="A1081" s="1">
        <v>43176</v>
      </c>
      <c r="B1081" s="2">
        <v>0.69496527777777783</v>
      </c>
      <c r="C1081" t="s">
        <v>92</v>
      </c>
      <c r="D1081" t="s">
        <v>1227</v>
      </c>
      <c r="E1081">
        <v>1</v>
      </c>
      <c r="F1081" t="s">
        <v>14</v>
      </c>
      <c r="G1081">
        <v>908</v>
      </c>
      <c r="H1081" s="3">
        <v>16</v>
      </c>
      <c r="I1081" s="3">
        <v>0</v>
      </c>
      <c r="J1081" t="s">
        <v>1244</v>
      </c>
      <c r="K1081">
        <v>5.46</v>
      </c>
      <c r="L1081" s="5">
        <f t="shared" si="16"/>
        <v>0.65874999999999995</v>
      </c>
      <c r="M1081" t="str">
        <f>VLOOKUP(J1081,'Customer ID'!A:D,2,FALSE)</f>
        <v>Female</v>
      </c>
      <c r="N1081" t="str">
        <f>VLOOKUP(J1081,'Customer ID'!A:D,3,FALSE)</f>
        <v>18-25</v>
      </c>
      <c r="O1081" t="str">
        <f>VLOOKUP(J1081,'Customer ID'!A:D,4,FALSE)</f>
        <v>SC</v>
      </c>
    </row>
    <row r="1082" spans="1:15" x14ac:dyDescent="0.3">
      <c r="A1082" s="1">
        <v>43172</v>
      </c>
      <c r="B1082" s="2">
        <v>0.65458333333333341</v>
      </c>
      <c r="C1082" t="s">
        <v>102</v>
      </c>
      <c r="D1082" t="s">
        <v>1245</v>
      </c>
      <c r="E1082">
        <v>1</v>
      </c>
      <c r="F1082" t="s">
        <v>14</v>
      </c>
      <c r="G1082">
        <v>894</v>
      </c>
      <c r="H1082" s="3">
        <v>16</v>
      </c>
      <c r="I1082" s="3">
        <v>0</v>
      </c>
      <c r="J1082" t="s">
        <v>1246</v>
      </c>
      <c r="K1082">
        <v>5.46</v>
      </c>
      <c r="L1082" s="5">
        <f t="shared" si="16"/>
        <v>0.65874999999999995</v>
      </c>
      <c r="M1082" t="str">
        <f>VLOOKUP(J1082,'Customer ID'!A:D,2,FALSE)</f>
        <v>Female</v>
      </c>
      <c r="N1082" t="str">
        <f>VLOOKUP(J1082,'Customer ID'!A:D,3,FALSE)</f>
        <v>26-35</v>
      </c>
      <c r="O1082" t="str">
        <f>VLOOKUP(J1082,'Customer ID'!A:D,4,FALSE)</f>
        <v>SC</v>
      </c>
    </row>
    <row r="1083" spans="1:15" x14ac:dyDescent="0.3">
      <c r="A1083" s="1">
        <v>43169</v>
      </c>
      <c r="B1083" s="2">
        <v>0.54275462962962961</v>
      </c>
      <c r="C1083" t="s">
        <v>32</v>
      </c>
      <c r="D1083" t="s">
        <v>1247</v>
      </c>
      <c r="E1083">
        <v>1</v>
      </c>
      <c r="F1083" t="s">
        <v>14</v>
      </c>
      <c r="G1083">
        <v>814</v>
      </c>
      <c r="H1083" s="3">
        <v>16</v>
      </c>
      <c r="I1083" s="3">
        <v>0</v>
      </c>
      <c r="J1083" t="s">
        <v>1248</v>
      </c>
      <c r="K1083">
        <v>5.46</v>
      </c>
      <c r="L1083" s="5">
        <f t="shared" si="16"/>
        <v>0.65874999999999995</v>
      </c>
      <c r="M1083" t="str">
        <f>VLOOKUP(J1083,'Customer ID'!A:D,2,FALSE)</f>
        <v>Male</v>
      </c>
      <c r="N1083" t="str">
        <f>VLOOKUP(J1083,'Customer ID'!A:D,3,FALSE)</f>
        <v>36-45</v>
      </c>
      <c r="O1083" t="str">
        <f>VLOOKUP(J1083,'Customer ID'!A:D,4,FALSE)</f>
        <v>TN</v>
      </c>
    </row>
    <row r="1084" spans="1:15" x14ac:dyDescent="0.3">
      <c r="A1084" s="1">
        <v>43169</v>
      </c>
      <c r="B1084" s="2">
        <v>0.53457175925925926</v>
      </c>
      <c r="C1084" t="s">
        <v>102</v>
      </c>
      <c r="D1084" t="s">
        <v>494</v>
      </c>
      <c r="E1084">
        <v>1</v>
      </c>
      <c r="F1084" t="s">
        <v>14</v>
      </c>
      <c r="G1084">
        <v>404</v>
      </c>
      <c r="H1084" s="3">
        <v>16</v>
      </c>
      <c r="I1084" s="3">
        <v>-2.4</v>
      </c>
      <c r="K1084">
        <v>5.46</v>
      </c>
      <c r="L1084" s="5">
        <f t="shared" si="16"/>
        <v>0.65874999999999995</v>
      </c>
      <c r="M1084" t="e">
        <f>VLOOKUP(J1084,'Customer ID'!A:D,2,FALSE)</f>
        <v>#N/A</v>
      </c>
      <c r="N1084" t="e">
        <f>VLOOKUP(J1084,'Customer ID'!A:D,3,FALSE)</f>
        <v>#N/A</v>
      </c>
      <c r="O1084" t="e">
        <f>VLOOKUP(J1084,'Customer ID'!A:D,4,FALSE)</f>
        <v>#N/A</v>
      </c>
    </row>
    <row r="1085" spans="1:15" x14ac:dyDescent="0.3">
      <c r="A1085" s="1">
        <v>43167</v>
      </c>
      <c r="B1085" s="2">
        <v>0.6931250000000001</v>
      </c>
      <c r="C1085" t="s">
        <v>102</v>
      </c>
      <c r="D1085" t="s">
        <v>509</v>
      </c>
      <c r="E1085">
        <v>1</v>
      </c>
      <c r="F1085" t="s">
        <v>14</v>
      </c>
      <c r="G1085">
        <v>426</v>
      </c>
      <c r="H1085" s="3">
        <v>16</v>
      </c>
      <c r="I1085" s="3">
        <v>0</v>
      </c>
      <c r="K1085">
        <v>5.46</v>
      </c>
      <c r="L1085" s="5">
        <f t="shared" si="16"/>
        <v>0.65874999999999995</v>
      </c>
      <c r="M1085" t="e">
        <f>VLOOKUP(J1085,'Customer ID'!A:D,2,FALSE)</f>
        <v>#N/A</v>
      </c>
      <c r="N1085" t="e">
        <f>VLOOKUP(J1085,'Customer ID'!A:D,3,FALSE)</f>
        <v>#N/A</v>
      </c>
      <c r="O1085" t="e">
        <f>VLOOKUP(J1085,'Customer ID'!A:D,4,FALSE)</f>
        <v>#N/A</v>
      </c>
    </row>
    <row r="1086" spans="1:15" x14ac:dyDescent="0.3">
      <c r="A1086" s="1">
        <v>43167</v>
      </c>
      <c r="B1086" s="2">
        <v>0.64422453703703708</v>
      </c>
      <c r="C1086" t="s">
        <v>537</v>
      </c>
      <c r="D1086" t="s">
        <v>1249</v>
      </c>
      <c r="E1086">
        <v>1</v>
      </c>
      <c r="G1086">
        <v>527</v>
      </c>
      <c r="H1086" s="3">
        <v>16</v>
      </c>
      <c r="I1086" s="3">
        <v>0</v>
      </c>
      <c r="J1086" t="s">
        <v>1041</v>
      </c>
      <c r="K1086">
        <v>5.46</v>
      </c>
      <c r="L1086" s="5">
        <f t="shared" si="16"/>
        <v>0.65874999999999995</v>
      </c>
      <c r="M1086" t="str">
        <f>VLOOKUP(J1086,'Customer ID'!A:D,2,FALSE)</f>
        <v>Female</v>
      </c>
      <c r="N1086" t="str">
        <f>VLOOKUP(J1086,'Customer ID'!A:D,3,FALSE)</f>
        <v>26-35</v>
      </c>
      <c r="O1086" t="str">
        <f>VLOOKUP(J1086,'Customer ID'!A:D,4,FALSE)</f>
        <v>NC</v>
      </c>
    </row>
    <row r="1087" spans="1:15" x14ac:dyDescent="0.3">
      <c r="A1087" s="1">
        <v>43162</v>
      </c>
      <c r="B1087" s="2">
        <v>0.52401620370370372</v>
      </c>
      <c r="C1087" t="s">
        <v>102</v>
      </c>
      <c r="D1087" t="s">
        <v>494</v>
      </c>
      <c r="E1087">
        <v>1</v>
      </c>
      <c r="F1087" t="s">
        <v>14</v>
      </c>
      <c r="G1087">
        <v>404</v>
      </c>
      <c r="H1087" s="3">
        <v>16</v>
      </c>
      <c r="I1087" s="3">
        <v>0</v>
      </c>
      <c r="J1087" t="s">
        <v>1250</v>
      </c>
      <c r="K1087">
        <v>5.46</v>
      </c>
      <c r="L1087" s="5">
        <f t="shared" si="16"/>
        <v>0.65874999999999995</v>
      </c>
      <c r="M1087" t="str">
        <f>VLOOKUP(J1087,'Customer ID'!A:D,2,FALSE)</f>
        <v>Female</v>
      </c>
      <c r="N1087" t="str">
        <f>VLOOKUP(J1087,'Customer ID'!A:D,3,FALSE)</f>
        <v>26-35</v>
      </c>
      <c r="O1087" t="str">
        <f>VLOOKUP(J1087,'Customer ID'!A:D,4,FALSE)</f>
        <v>VA</v>
      </c>
    </row>
    <row r="1088" spans="1:15" x14ac:dyDescent="0.3">
      <c r="A1088" s="1">
        <v>43161</v>
      </c>
      <c r="B1088" s="2">
        <v>0.84518518518518515</v>
      </c>
      <c r="C1088" t="s">
        <v>136</v>
      </c>
      <c r="D1088" t="s">
        <v>1242</v>
      </c>
      <c r="E1088">
        <v>1</v>
      </c>
      <c r="F1088" t="s">
        <v>14</v>
      </c>
      <c r="G1088">
        <v>145</v>
      </c>
      <c r="H1088" s="3">
        <v>16</v>
      </c>
      <c r="I1088" s="3">
        <v>-1.6</v>
      </c>
      <c r="J1088" t="s">
        <v>1251</v>
      </c>
      <c r="K1088">
        <v>5.46</v>
      </c>
      <c r="L1088" s="5">
        <f t="shared" si="16"/>
        <v>0.65874999999999995</v>
      </c>
      <c r="M1088" t="str">
        <f>VLOOKUP(J1088,'Customer ID'!A:D,2,FALSE)</f>
        <v>Female</v>
      </c>
      <c r="N1088" t="str">
        <f>VLOOKUP(J1088,'Customer ID'!A:D,3,FALSE)</f>
        <v>36-45</v>
      </c>
      <c r="O1088" t="str">
        <f>VLOOKUP(J1088,'Customer ID'!A:D,4,FALSE)</f>
        <v>VA</v>
      </c>
    </row>
    <row r="1089" spans="1:15" x14ac:dyDescent="0.3">
      <c r="A1089" s="1">
        <v>43161</v>
      </c>
      <c r="B1089" s="2">
        <v>0.84461805555555547</v>
      </c>
      <c r="C1089" t="s">
        <v>136</v>
      </c>
      <c r="D1089" t="s">
        <v>1242</v>
      </c>
      <c r="E1089">
        <v>1</v>
      </c>
      <c r="F1089" t="s">
        <v>14</v>
      </c>
      <c r="G1089">
        <v>145</v>
      </c>
      <c r="H1089" s="3">
        <v>16</v>
      </c>
      <c r="I1089" s="3">
        <v>-1.6</v>
      </c>
      <c r="J1089" t="s">
        <v>1252</v>
      </c>
      <c r="K1089">
        <v>5.46</v>
      </c>
      <c r="L1089" s="5">
        <f t="shared" si="16"/>
        <v>0.65874999999999995</v>
      </c>
      <c r="M1089" t="str">
        <f>VLOOKUP(J1089,'Customer ID'!A:D,2,FALSE)</f>
        <v>Female</v>
      </c>
      <c r="N1089" t="str">
        <f>VLOOKUP(J1089,'Customer ID'!A:D,3,FALSE)</f>
        <v>46-55</v>
      </c>
      <c r="O1089" t="str">
        <f>VLOOKUP(J1089,'Customer ID'!A:D,4,FALSE)</f>
        <v>GA</v>
      </c>
    </row>
    <row r="1090" spans="1:15" x14ac:dyDescent="0.3">
      <c r="A1090" s="1">
        <v>43161</v>
      </c>
      <c r="B1090" s="2">
        <v>0.72793981481481485</v>
      </c>
      <c r="C1090" t="s">
        <v>92</v>
      </c>
      <c r="D1090" t="s">
        <v>1227</v>
      </c>
      <c r="E1090">
        <v>1</v>
      </c>
      <c r="F1090" t="s">
        <v>14</v>
      </c>
      <c r="G1090">
        <v>908</v>
      </c>
      <c r="H1090" s="3">
        <v>16</v>
      </c>
      <c r="I1090" s="3">
        <v>-1.6</v>
      </c>
      <c r="J1090" t="s">
        <v>816</v>
      </c>
      <c r="K1090">
        <v>5.46</v>
      </c>
      <c r="L1090" s="5">
        <f t="shared" si="16"/>
        <v>0.65874999999999995</v>
      </c>
      <c r="M1090" t="str">
        <f>VLOOKUP(J1090,'Customer ID'!A:D,2,FALSE)</f>
        <v>Male</v>
      </c>
      <c r="N1090" t="str">
        <f>VLOOKUP(J1090,'Customer ID'!A:D,3,FALSE)</f>
        <v>18-25</v>
      </c>
      <c r="O1090" t="str">
        <f>VLOOKUP(J1090,'Customer ID'!A:D,4,FALSE)</f>
        <v>FL</v>
      </c>
    </row>
    <row r="1091" spans="1:15" x14ac:dyDescent="0.3">
      <c r="A1091" s="1">
        <v>43153</v>
      </c>
      <c r="B1091" s="2">
        <v>0.69964120370370375</v>
      </c>
      <c r="C1091" t="s">
        <v>102</v>
      </c>
      <c r="D1091" t="s">
        <v>494</v>
      </c>
      <c r="E1091">
        <v>1</v>
      </c>
      <c r="F1091" t="s">
        <v>14</v>
      </c>
      <c r="G1091">
        <v>404</v>
      </c>
      <c r="H1091" s="3">
        <v>16</v>
      </c>
      <c r="I1091" s="3">
        <v>-2.4</v>
      </c>
      <c r="J1091" t="s">
        <v>1253</v>
      </c>
      <c r="K1091">
        <v>5.46</v>
      </c>
      <c r="L1091" s="5">
        <f t="shared" ref="L1091:L1154" si="17">(H1091-K1091)/H1091</f>
        <v>0.65874999999999995</v>
      </c>
      <c r="M1091" t="str">
        <f>VLOOKUP(J1091,'Customer ID'!A:D,2,FALSE)</f>
        <v>Male</v>
      </c>
      <c r="N1091" t="str">
        <f>VLOOKUP(J1091,'Customer ID'!A:D,3,FALSE)</f>
        <v>26-35</v>
      </c>
      <c r="O1091" t="str">
        <f>VLOOKUP(J1091,'Customer ID'!A:D,4,FALSE)</f>
        <v>GA</v>
      </c>
    </row>
    <row r="1092" spans="1:15" x14ac:dyDescent="0.3">
      <c r="A1092" s="1">
        <v>43152</v>
      </c>
      <c r="B1092" s="2">
        <v>0.87041666666666673</v>
      </c>
      <c r="C1092" t="s">
        <v>102</v>
      </c>
      <c r="D1092" t="s">
        <v>494</v>
      </c>
      <c r="E1092">
        <v>1</v>
      </c>
      <c r="F1092" t="s">
        <v>14</v>
      </c>
      <c r="G1092">
        <v>404</v>
      </c>
      <c r="H1092" s="3">
        <v>16</v>
      </c>
      <c r="I1092" s="3">
        <v>-1.6</v>
      </c>
      <c r="J1092" t="s">
        <v>233</v>
      </c>
      <c r="K1092">
        <v>5.46</v>
      </c>
      <c r="L1092" s="5">
        <f t="shared" si="17"/>
        <v>0.65874999999999995</v>
      </c>
      <c r="M1092" t="str">
        <f>VLOOKUP(J1092,'Customer ID'!A:D,2,FALSE)</f>
        <v>Female</v>
      </c>
      <c r="N1092" t="str">
        <f>VLOOKUP(J1092,'Customer ID'!A:D,3,FALSE)</f>
        <v>26-35</v>
      </c>
      <c r="O1092" t="str">
        <f>VLOOKUP(J1092,'Customer ID'!A:D,4,FALSE)</f>
        <v>NC</v>
      </c>
    </row>
    <row r="1093" spans="1:15" x14ac:dyDescent="0.3">
      <c r="A1093" s="1">
        <v>43152</v>
      </c>
      <c r="B1093" s="2">
        <v>0.86054398148148137</v>
      </c>
      <c r="C1093" t="s">
        <v>102</v>
      </c>
      <c r="D1093" t="s">
        <v>494</v>
      </c>
      <c r="E1093">
        <v>1</v>
      </c>
      <c r="F1093" t="s">
        <v>14</v>
      </c>
      <c r="G1093">
        <v>404</v>
      </c>
      <c r="H1093" s="3">
        <v>16</v>
      </c>
      <c r="I1093" s="3">
        <v>-1.6</v>
      </c>
      <c r="K1093">
        <v>5.46</v>
      </c>
      <c r="L1093" s="5">
        <f t="shared" si="17"/>
        <v>0.65874999999999995</v>
      </c>
      <c r="M1093" t="e">
        <f>VLOOKUP(J1093,'Customer ID'!A:D,2,FALSE)</f>
        <v>#N/A</v>
      </c>
      <c r="N1093" t="e">
        <f>VLOOKUP(J1093,'Customer ID'!A:D,3,FALSE)</f>
        <v>#N/A</v>
      </c>
      <c r="O1093" t="e">
        <f>VLOOKUP(J1093,'Customer ID'!A:D,4,FALSE)</f>
        <v>#N/A</v>
      </c>
    </row>
    <row r="1094" spans="1:15" x14ac:dyDescent="0.3">
      <c r="A1094" s="1">
        <v>43152</v>
      </c>
      <c r="B1094" s="2">
        <v>0.85958333333333325</v>
      </c>
      <c r="C1094" t="s">
        <v>102</v>
      </c>
      <c r="D1094" t="s">
        <v>494</v>
      </c>
      <c r="E1094">
        <v>1</v>
      </c>
      <c r="F1094" t="s">
        <v>14</v>
      </c>
      <c r="G1094">
        <v>404</v>
      </c>
      <c r="H1094" s="3">
        <v>16</v>
      </c>
      <c r="I1094" s="3">
        <v>-1.6</v>
      </c>
      <c r="J1094" t="s">
        <v>613</v>
      </c>
      <c r="K1094">
        <v>5.46</v>
      </c>
      <c r="L1094" s="5">
        <f t="shared" si="17"/>
        <v>0.65874999999999995</v>
      </c>
      <c r="M1094" t="str">
        <f>VLOOKUP(J1094,'Customer ID'!A:D,2,FALSE)</f>
        <v>Female</v>
      </c>
      <c r="N1094" t="str">
        <f>VLOOKUP(J1094,'Customer ID'!A:D,3,FALSE)</f>
        <v>18-25</v>
      </c>
      <c r="O1094" t="str">
        <f>VLOOKUP(J1094,'Customer ID'!A:D,4,FALSE)</f>
        <v>GA</v>
      </c>
    </row>
    <row r="1095" spans="1:15" x14ac:dyDescent="0.3">
      <c r="A1095" s="1">
        <v>43152</v>
      </c>
      <c r="B1095" s="2">
        <v>0.55907407407407406</v>
      </c>
      <c r="C1095" t="s">
        <v>102</v>
      </c>
      <c r="D1095" t="s">
        <v>1245</v>
      </c>
      <c r="E1095">
        <v>1</v>
      </c>
      <c r="F1095" t="s">
        <v>14</v>
      </c>
      <c r="G1095">
        <v>894</v>
      </c>
      <c r="H1095" s="3">
        <v>16</v>
      </c>
      <c r="I1095" s="3">
        <v>0</v>
      </c>
      <c r="K1095">
        <v>5.46</v>
      </c>
      <c r="L1095" s="5">
        <f t="shared" si="17"/>
        <v>0.65874999999999995</v>
      </c>
      <c r="M1095" t="e">
        <f>VLOOKUP(J1095,'Customer ID'!A:D,2,FALSE)</f>
        <v>#N/A</v>
      </c>
      <c r="N1095" t="e">
        <f>VLOOKUP(J1095,'Customer ID'!A:D,3,FALSE)</f>
        <v>#N/A</v>
      </c>
      <c r="O1095" t="e">
        <f>VLOOKUP(J1095,'Customer ID'!A:D,4,FALSE)</f>
        <v>#N/A</v>
      </c>
    </row>
    <row r="1096" spans="1:15" x14ac:dyDescent="0.3">
      <c r="A1096" s="1">
        <v>43148</v>
      </c>
      <c r="B1096" s="2">
        <v>0.70356481481481481</v>
      </c>
      <c r="C1096" t="s">
        <v>92</v>
      </c>
      <c r="D1096" t="s">
        <v>1227</v>
      </c>
      <c r="E1096">
        <v>1</v>
      </c>
      <c r="F1096" t="s">
        <v>14</v>
      </c>
      <c r="G1096">
        <v>908</v>
      </c>
      <c r="H1096" s="3">
        <v>16</v>
      </c>
      <c r="I1096" s="3">
        <v>-2.4</v>
      </c>
      <c r="J1096" t="s">
        <v>209</v>
      </c>
      <c r="K1096">
        <v>5.46</v>
      </c>
      <c r="L1096" s="5">
        <f t="shared" si="17"/>
        <v>0.65874999999999995</v>
      </c>
      <c r="M1096" t="str">
        <f>VLOOKUP(J1096,'Customer ID'!A:D,2,FALSE)</f>
        <v>Female</v>
      </c>
      <c r="N1096" t="str">
        <f>VLOOKUP(J1096,'Customer ID'!A:D,3,FALSE)</f>
        <v>26-35</v>
      </c>
      <c r="O1096" t="str">
        <f>VLOOKUP(J1096,'Customer ID'!A:D,4,FALSE)</f>
        <v>VA</v>
      </c>
    </row>
    <row r="1097" spans="1:15" x14ac:dyDescent="0.3">
      <c r="A1097" s="1">
        <v>43148</v>
      </c>
      <c r="B1097" s="2">
        <v>0.58501157407407411</v>
      </c>
      <c r="C1097" t="s">
        <v>92</v>
      </c>
      <c r="D1097" t="s">
        <v>1227</v>
      </c>
      <c r="E1097">
        <v>1</v>
      </c>
      <c r="F1097" t="s">
        <v>14</v>
      </c>
      <c r="G1097">
        <v>908</v>
      </c>
      <c r="H1097" s="3">
        <v>16</v>
      </c>
      <c r="I1097" s="3">
        <v>0</v>
      </c>
      <c r="J1097" t="s">
        <v>659</v>
      </c>
      <c r="K1097">
        <v>5.46</v>
      </c>
      <c r="L1097" s="5">
        <f t="shared" si="17"/>
        <v>0.65874999999999995</v>
      </c>
      <c r="M1097" t="str">
        <f>VLOOKUP(J1097,'Customer ID'!A:D,2,FALSE)</f>
        <v>Female</v>
      </c>
      <c r="N1097" t="str">
        <f>VLOOKUP(J1097,'Customer ID'!A:D,3,FALSE)</f>
        <v>26-35</v>
      </c>
      <c r="O1097" t="str">
        <f>VLOOKUP(J1097,'Customer ID'!A:D,4,FALSE)</f>
        <v>NC</v>
      </c>
    </row>
    <row r="1098" spans="1:15" x14ac:dyDescent="0.3">
      <c r="A1098" s="1">
        <v>43145</v>
      </c>
      <c r="B1098" s="2">
        <v>0.60973379629629632</v>
      </c>
      <c r="C1098" t="s">
        <v>102</v>
      </c>
      <c r="D1098" t="s">
        <v>1245</v>
      </c>
      <c r="E1098">
        <v>1</v>
      </c>
      <c r="F1098" t="s">
        <v>14</v>
      </c>
      <c r="G1098">
        <v>894</v>
      </c>
      <c r="H1098" s="3">
        <v>16</v>
      </c>
      <c r="I1098" s="3">
        <v>-2.4</v>
      </c>
      <c r="J1098" t="s">
        <v>1254</v>
      </c>
      <c r="K1098">
        <v>5.46</v>
      </c>
      <c r="L1098" s="5">
        <f t="shared" si="17"/>
        <v>0.65874999999999995</v>
      </c>
      <c r="M1098" t="str">
        <f>VLOOKUP(J1098,'Customer ID'!A:D,2,FALSE)</f>
        <v>Female</v>
      </c>
      <c r="N1098" t="str">
        <f>VLOOKUP(J1098,'Customer ID'!A:D,3,FALSE)</f>
        <v>26-35</v>
      </c>
      <c r="O1098" t="str">
        <f>VLOOKUP(J1098,'Customer ID'!A:D,4,FALSE)</f>
        <v>NC</v>
      </c>
    </row>
    <row r="1099" spans="1:15" x14ac:dyDescent="0.3">
      <c r="A1099" s="1">
        <v>43144</v>
      </c>
      <c r="B1099" s="2">
        <v>0.79725694444444439</v>
      </c>
      <c r="C1099" t="s">
        <v>39</v>
      </c>
      <c r="D1099" t="s">
        <v>1255</v>
      </c>
      <c r="E1099">
        <v>1</v>
      </c>
      <c r="F1099" t="s">
        <v>14</v>
      </c>
      <c r="G1099">
        <v>885</v>
      </c>
      <c r="H1099" s="3">
        <v>16</v>
      </c>
      <c r="I1099" s="3">
        <v>-2.4</v>
      </c>
      <c r="J1099" t="s">
        <v>163</v>
      </c>
      <c r="K1099">
        <v>5.46</v>
      </c>
      <c r="L1099" s="5">
        <f t="shared" si="17"/>
        <v>0.65874999999999995</v>
      </c>
      <c r="M1099" t="str">
        <f>VLOOKUP(J1099,'Customer ID'!A:D,2,FALSE)</f>
        <v>Male</v>
      </c>
      <c r="N1099" t="str">
        <f>VLOOKUP(J1099,'Customer ID'!A:D,3,FALSE)</f>
        <v>26-35</v>
      </c>
      <c r="O1099" t="str">
        <f>VLOOKUP(J1099,'Customer ID'!A:D,4,FALSE)</f>
        <v>SC</v>
      </c>
    </row>
    <row r="1100" spans="1:15" x14ac:dyDescent="0.3">
      <c r="A1100" s="1">
        <v>43133</v>
      </c>
      <c r="B1100" s="2">
        <v>0.84491898148148159</v>
      </c>
      <c r="C1100" t="s">
        <v>32</v>
      </c>
      <c r="D1100" t="s">
        <v>1256</v>
      </c>
      <c r="E1100">
        <v>1</v>
      </c>
      <c r="F1100" t="s">
        <v>14</v>
      </c>
      <c r="G1100">
        <v>871</v>
      </c>
      <c r="H1100" s="3">
        <v>16</v>
      </c>
      <c r="I1100" s="3">
        <v>-1.6</v>
      </c>
      <c r="J1100" t="s">
        <v>1257</v>
      </c>
      <c r="K1100">
        <v>5.46</v>
      </c>
      <c r="L1100" s="5">
        <f t="shared" si="17"/>
        <v>0.65874999999999995</v>
      </c>
      <c r="M1100" t="str">
        <f>VLOOKUP(J1100,'Customer ID'!A:D,2,FALSE)</f>
        <v>Male</v>
      </c>
      <c r="N1100" t="str">
        <f>VLOOKUP(J1100,'Customer ID'!A:D,3,FALSE)</f>
        <v>46-55</v>
      </c>
      <c r="O1100" t="str">
        <f>VLOOKUP(J1100,'Customer ID'!A:D,4,FALSE)</f>
        <v>NC</v>
      </c>
    </row>
    <row r="1101" spans="1:15" x14ac:dyDescent="0.3">
      <c r="A1101" s="1">
        <v>43133</v>
      </c>
      <c r="B1101" s="2">
        <v>0.51545138888888886</v>
      </c>
      <c r="C1101" t="s">
        <v>102</v>
      </c>
      <c r="D1101" t="s">
        <v>1245</v>
      </c>
      <c r="E1101">
        <v>1</v>
      </c>
      <c r="F1101" t="s">
        <v>14</v>
      </c>
      <c r="G1101">
        <v>894</v>
      </c>
      <c r="H1101" s="3">
        <v>16</v>
      </c>
      <c r="I1101" s="3">
        <v>0</v>
      </c>
      <c r="J1101" t="s">
        <v>1176</v>
      </c>
      <c r="K1101">
        <v>5.46</v>
      </c>
      <c r="L1101" s="5">
        <f t="shared" si="17"/>
        <v>0.65874999999999995</v>
      </c>
      <c r="M1101" t="str">
        <f>VLOOKUP(J1101,'Customer ID'!A:D,2,FALSE)</f>
        <v>Female</v>
      </c>
      <c r="N1101" t="str">
        <f>VLOOKUP(J1101,'Customer ID'!A:D,3,FALSE)</f>
        <v>26-35</v>
      </c>
      <c r="O1101" t="str">
        <f>VLOOKUP(J1101,'Customer ID'!A:D,4,FALSE)</f>
        <v>VA</v>
      </c>
    </row>
    <row r="1102" spans="1:15" x14ac:dyDescent="0.3">
      <c r="A1102" s="1">
        <v>43132</v>
      </c>
      <c r="B1102" s="2">
        <v>0.50983796296296291</v>
      </c>
      <c r="C1102" t="s">
        <v>102</v>
      </c>
      <c r="D1102" t="s">
        <v>494</v>
      </c>
      <c r="E1102">
        <v>1</v>
      </c>
      <c r="F1102" t="s">
        <v>14</v>
      </c>
      <c r="G1102">
        <v>404</v>
      </c>
      <c r="H1102" s="3">
        <v>16</v>
      </c>
      <c r="I1102" s="3">
        <v>0</v>
      </c>
      <c r="J1102" t="s">
        <v>119</v>
      </c>
      <c r="K1102">
        <v>5.46</v>
      </c>
      <c r="L1102" s="5">
        <f t="shared" si="17"/>
        <v>0.65874999999999995</v>
      </c>
      <c r="M1102" t="str">
        <f>VLOOKUP(J1102,'Customer ID'!A:D,2,FALSE)</f>
        <v>Female</v>
      </c>
      <c r="N1102" t="str">
        <f>VLOOKUP(J1102,'Customer ID'!A:D,3,FALSE)</f>
        <v>18-25</v>
      </c>
      <c r="O1102" t="str">
        <f>VLOOKUP(J1102,'Customer ID'!A:D,4,FALSE)</f>
        <v>NC</v>
      </c>
    </row>
    <row r="1103" spans="1:15" x14ac:dyDescent="0.3">
      <c r="A1103" s="1">
        <v>43131</v>
      </c>
      <c r="B1103" s="2">
        <v>0.58805555555555555</v>
      </c>
      <c r="C1103" t="s">
        <v>32</v>
      </c>
      <c r="D1103" t="s">
        <v>1258</v>
      </c>
      <c r="E1103">
        <v>1</v>
      </c>
      <c r="G1103">
        <v>339</v>
      </c>
      <c r="H1103" s="3">
        <v>16</v>
      </c>
      <c r="I1103" s="3">
        <v>0</v>
      </c>
      <c r="J1103" t="s">
        <v>1259</v>
      </c>
      <c r="K1103">
        <v>5.46</v>
      </c>
      <c r="L1103" s="5">
        <f t="shared" si="17"/>
        <v>0.65874999999999995</v>
      </c>
      <c r="M1103" t="str">
        <f>VLOOKUP(J1103,'Customer ID'!A:D,2,FALSE)</f>
        <v>Female</v>
      </c>
      <c r="N1103" t="str">
        <f>VLOOKUP(J1103,'Customer ID'!A:D,3,FALSE)</f>
        <v>18-25</v>
      </c>
      <c r="O1103" t="str">
        <f>VLOOKUP(J1103,'Customer ID'!A:D,4,FALSE)</f>
        <v>SC</v>
      </c>
    </row>
    <row r="1104" spans="1:15" x14ac:dyDescent="0.3">
      <c r="A1104" s="1">
        <v>43127</v>
      </c>
      <c r="B1104" s="2">
        <v>0.68094907407407401</v>
      </c>
      <c r="C1104" t="s">
        <v>102</v>
      </c>
      <c r="D1104" t="s">
        <v>509</v>
      </c>
      <c r="E1104">
        <v>1</v>
      </c>
      <c r="F1104" t="s">
        <v>14</v>
      </c>
      <c r="G1104">
        <v>426</v>
      </c>
      <c r="H1104" s="3">
        <v>16</v>
      </c>
      <c r="I1104" s="3">
        <v>0</v>
      </c>
      <c r="K1104">
        <v>5.46</v>
      </c>
      <c r="L1104" s="5">
        <f t="shared" si="17"/>
        <v>0.65874999999999995</v>
      </c>
      <c r="M1104" t="e">
        <f>VLOOKUP(J1104,'Customer ID'!A:D,2,FALSE)</f>
        <v>#N/A</v>
      </c>
      <c r="N1104" t="e">
        <f>VLOOKUP(J1104,'Customer ID'!A:D,3,FALSE)</f>
        <v>#N/A</v>
      </c>
      <c r="O1104" t="e">
        <f>VLOOKUP(J1104,'Customer ID'!A:D,4,FALSE)</f>
        <v>#N/A</v>
      </c>
    </row>
    <row r="1105" spans="1:15" x14ac:dyDescent="0.3">
      <c r="A1105" s="1">
        <v>43126</v>
      </c>
      <c r="B1105" s="2">
        <v>0.76697916666666666</v>
      </c>
      <c r="C1105" t="s">
        <v>102</v>
      </c>
      <c r="D1105" t="s">
        <v>494</v>
      </c>
      <c r="E1105">
        <v>1</v>
      </c>
      <c r="F1105" t="s">
        <v>14</v>
      </c>
      <c r="G1105">
        <v>404</v>
      </c>
      <c r="H1105" s="3">
        <v>16</v>
      </c>
      <c r="I1105" s="3">
        <v>0</v>
      </c>
      <c r="J1105" t="s">
        <v>1260</v>
      </c>
      <c r="K1105">
        <v>5.46</v>
      </c>
      <c r="L1105" s="5">
        <f t="shared" si="17"/>
        <v>0.65874999999999995</v>
      </c>
      <c r="M1105" t="str">
        <f>VLOOKUP(J1105,'Customer ID'!A:D,2,FALSE)</f>
        <v>Female</v>
      </c>
      <c r="N1105" t="str">
        <f>VLOOKUP(J1105,'Customer ID'!A:D,3,FALSE)</f>
        <v>26-35</v>
      </c>
      <c r="O1105" t="str">
        <f>VLOOKUP(J1105,'Customer ID'!A:D,4,FALSE)</f>
        <v>SC</v>
      </c>
    </row>
    <row r="1106" spans="1:15" x14ac:dyDescent="0.3">
      <c r="A1106" s="1">
        <v>43126</v>
      </c>
      <c r="B1106" s="2">
        <v>0.73293981481481474</v>
      </c>
      <c r="C1106" t="s">
        <v>1261</v>
      </c>
      <c r="D1106" t="s">
        <v>1262</v>
      </c>
      <c r="E1106">
        <v>1</v>
      </c>
      <c r="G1106">
        <v>521</v>
      </c>
      <c r="H1106" s="3">
        <v>16</v>
      </c>
      <c r="I1106" s="3">
        <v>0</v>
      </c>
      <c r="J1106" t="s">
        <v>1263</v>
      </c>
      <c r="K1106">
        <v>5.46</v>
      </c>
      <c r="L1106" s="5">
        <f t="shared" si="17"/>
        <v>0.65874999999999995</v>
      </c>
      <c r="M1106" t="str">
        <f>VLOOKUP(J1106,'Customer ID'!A:D,2,FALSE)</f>
        <v>Female</v>
      </c>
      <c r="N1106" t="str">
        <f>VLOOKUP(J1106,'Customer ID'!A:D,3,FALSE)</f>
        <v>18-25</v>
      </c>
      <c r="O1106" t="str">
        <f>VLOOKUP(J1106,'Customer ID'!A:D,4,FALSE)</f>
        <v>SC</v>
      </c>
    </row>
    <row r="1107" spans="1:15" x14ac:dyDescent="0.3">
      <c r="A1107" s="1">
        <v>43113</v>
      </c>
      <c r="B1107" s="2">
        <v>0.67866898148148147</v>
      </c>
      <c r="C1107" t="s">
        <v>136</v>
      </c>
      <c r="D1107" t="s">
        <v>1234</v>
      </c>
      <c r="E1107">
        <v>1</v>
      </c>
      <c r="G1107">
        <v>387</v>
      </c>
      <c r="H1107" s="3">
        <v>16</v>
      </c>
      <c r="I1107" s="3">
        <v>0</v>
      </c>
      <c r="J1107" t="s">
        <v>1264</v>
      </c>
      <c r="K1107">
        <v>5.46</v>
      </c>
      <c r="L1107" s="5">
        <f t="shared" si="17"/>
        <v>0.65874999999999995</v>
      </c>
      <c r="M1107" t="str">
        <f>VLOOKUP(J1107,'Customer ID'!A:D,2,FALSE)</f>
        <v>Male</v>
      </c>
      <c r="N1107" t="str">
        <f>VLOOKUP(J1107,'Customer ID'!A:D,3,FALSE)</f>
        <v>26-35</v>
      </c>
      <c r="O1107" t="str">
        <f>VLOOKUP(J1107,'Customer ID'!A:D,4,FALSE)</f>
        <v>TN</v>
      </c>
    </row>
    <row r="1108" spans="1:15" x14ac:dyDescent="0.3">
      <c r="A1108" s="1">
        <v>43113</v>
      </c>
      <c r="B1108" s="2">
        <v>0.61464120370370368</v>
      </c>
      <c r="C1108" t="s">
        <v>245</v>
      </c>
      <c r="D1108" t="s">
        <v>1265</v>
      </c>
      <c r="E1108">
        <v>1</v>
      </c>
      <c r="G1108">
        <v>184</v>
      </c>
      <c r="H1108" s="3">
        <v>16</v>
      </c>
      <c r="I1108" s="3">
        <v>-2.4</v>
      </c>
      <c r="J1108" t="s">
        <v>1266</v>
      </c>
      <c r="K1108">
        <v>5.46</v>
      </c>
      <c r="L1108" s="5">
        <f t="shared" si="17"/>
        <v>0.65874999999999995</v>
      </c>
      <c r="M1108" t="str">
        <f>VLOOKUP(J1108,'Customer ID'!A:D,2,FALSE)</f>
        <v>Male</v>
      </c>
      <c r="N1108" t="str">
        <f>VLOOKUP(J1108,'Customer ID'!A:D,3,FALSE)</f>
        <v>36-45</v>
      </c>
      <c r="O1108" t="str">
        <f>VLOOKUP(J1108,'Customer ID'!A:D,4,FALSE)</f>
        <v>VA</v>
      </c>
    </row>
    <row r="1109" spans="1:15" x14ac:dyDescent="0.3">
      <c r="A1109" s="1">
        <v>43113</v>
      </c>
      <c r="B1109" s="2">
        <v>0.61342592592592593</v>
      </c>
      <c r="C1109" t="s">
        <v>245</v>
      </c>
      <c r="D1109" t="s">
        <v>1265</v>
      </c>
      <c r="E1109">
        <v>1</v>
      </c>
      <c r="G1109">
        <v>184</v>
      </c>
      <c r="H1109" s="3">
        <v>16</v>
      </c>
      <c r="I1109" s="3">
        <v>-2.4</v>
      </c>
      <c r="K1109">
        <v>5.46</v>
      </c>
      <c r="L1109" s="5">
        <f t="shared" si="17"/>
        <v>0.65874999999999995</v>
      </c>
      <c r="M1109" t="e">
        <f>VLOOKUP(J1109,'Customer ID'!A:D,2,FALSE)</f>
        <v>#N/A</v>
      </c>
      <c r="N1109" t="e">
        <f>VLOOKUP(J1109,'Customer ID'!A:D,3,FALSE)</f>
        <v>#N/A</v>
      </c>
      <c r="O1109" t="e">
        <f>VLOOKUP(J1109,'Customer ID'!A:D,4,FALSE)</f>
        <v>#N/A</v>
      </c>
    </row>
    <row r="1110" spans="1:15" x14ac:dyDescent="0.3">
      <c r="A1110" s="1">
        <v>43106</v>
      </c>
      <c r="B1110" s="2">
        <v>0.63010416666666669</v>
      </c>
      <c r="C1110" t="s">
        <v>32</v>
      </c>
      <c r="D1110" t="s">
        <v>1267</v>
      </c>
      <c r="E1110">
        <v>1</v>
      </c>
      <c r="G1110">
        <v>579</v>
      </c>
      <c r="H1110" s="3">
        <v>16</v>
      </c>
      <c r="I1110" s="3">
        <v>0</v>
      </c>
      <c r="J1110" t="s">
        <v>1268</v>
      </c>
      <c r="K1110">
        <v>5.46</v>
      </c>
      <c r="L1110" s="5">
        <f t="shared" si="17"/>
        <v>0.65874999999999995</v>
      </c>
      <c r="M1110" t="str">
        <f>VLOOKUP(J1110,'Customer ID'!A:D,2,FALSE)</f>
        <v>Female</v>
      </c>
      <c r="N1110" t="str">
        <f>VLOOKUP(J1110,'Customer ID'!A:D,3,FALSE)</f>
        <v>18-25</v>
      </c>
      <c r="O1110" t="str">
        <f>VLOOKUP(J1110,'Customer ID'!A:D,4,FALSE)</f>
        <v>VA</v>
      </c>
    </row>
    <row r="1111" spans="1:15" x14ac:dyDescent="0.3">
      <c r="A1111" s="1">
        <v>43106</v>
      </c>
      <c r="B1111" s="2">
        <v>0.58780092592592592</v>
      </c>
      <c r="C1111" t="s">
        <v>136</v>
      </c>
      <c r="D1111" t="s">
        <v>1269</v>
      </c>
      <c r="E1111">
        <v>1</v>
      </c>
      <c r="G1111">
        <v>521</v>
      </c>
      <c r="H1111" s="3">
        <v>16</v>
      </c>
      <c r="I1111" s="3">
        <v>0</v>
      </c>
      <c r="J1111" t="s">
        <v>1270</v>
      </c>
      <c r="K1111">
        <v>5.46</v>
      </c>
      <c r="L1111" s="5">
        <f t="shared" si="17"/>
        <v>0.65874999999999995</v>
      </c>
      <c r="M1111" t="str">
        <f>VLOOKUP(J1111,'Customer ID'!A:D,2,FALSE)</f>
        <v>Female</v>
      </c>
      <c r="N1111" t="str">
        <f>VLOOKUP(J1111,'Customer ID'!A:D,3,FALSE)</f>
        <v>26-35</v>
      </c>
      <c r="O1111" t="str">
        <f>VLOOKUP(J1111,'Customer ID'!A:D,4,FALSE)</f>
        <v>GA</v>
      </c>
    </row>
    <row r="1112" spans="1:15" x14ac:dyDescent="0.3">
      <c r="A1112" s="1">
        <v>43099</v>
      </c>
      <c r="B1112" s="2">
        <v>0.63422453703703707</v>
      </c>
      <c r="C1112" t="s">
        <v>102</v>
      </c>
      <c r="D1112" t="s">
        <v>494</v>
      </c>
      <c r="E1112">
        <v>1</v>
      </c>
      <c r="F1112" t="s">
        <v>14</v>
      </c>
      <c r="G1112">
        <v>404</v>
      </c>
      <c r="H1112" s="3">
        <v>16</v>
      </c>
      <c r="I1112" s="3">
        <v>0</v>
      </c>
      <c r="J1112" t="s">
        <v>1271</v>
      </c>
      <c r="K1112">
        <v>5.46</v>
      </c>
      <c r="L1112" s="5">
        <f t="shared" si="17"/>
        <v>0.65874999999999995</v>
      </c>
      <c r="M1112" t="str">
        <f>VLOOKUP(J1112,'Customer ID'!A:D,2,FALSE)</f>
        <v>Female</v>
      </c>
      <c r="N1112" t="str">
        <f>VLOOKUP(J1112,'Customer ID'!A:D,3,FALSE)</f>
        <v>36-45</v>
      </c>
      <c r="O1112" t="str">
        <f>VLOOKUP(J1112,'Customer ID'!A:D,4,FALSE)</f>
        <v>GA</v>
      </c>
    </row>
    <row r="1113" spans="1:15" x14ac:dyDescent="0.3">
      <c r="A1113" s="1">
        <v>43097</v>
      </c>
      <c r="B1113" s="2">
        <v>0.71319444444444446</v>
      </c>
      <c r="C1113" t="s">
        <v>102</v>
      </c>
      <c r="D1113" t="s">
        <v>494</v>
      </c>
      <c r="E1113">
        <v>1</v>
      </c>
      <c r="F1113" t="s">
        <v>14</v>
      </c>
      <c r="G1113">
        <v>404</v>
      </c>
      <c r="H1113" s="3">
        <v>16</v>
      </c>
      <c r="I1113" s="3">
        <v>0</v>
      </c>
      <c r="K1113">
        <v>5.46</v>
      </c>
      <c r="L1113" s="5">
        <f t="shared" si="17"/>
        <v>0.65874999999999995</v>
      </c>
      <c r="M1113" t="e">
        <f>VLOOKUP(J1113,'Customer ID'!A:D,2,FALSE)</f>
        <v>#N/A</v>
      </c>
      <c r="N1113" t="e">
        <f>VLOOKUP(J1113,'Customer ID'!A:D,3,FALSE)</f>
        <v>#N/A</v>
      </c>
      <c r="O1113" t="e">
        <f>VLOOKUP(J1113,'Customer ID'!A:D,4,FALSE)</f>
        <v>#N/A</v>
      </c>
    </row>
    <row r="1114" spans="1:15" x14ac:dyDescent="0.3">
      <c r="A1114" s="1">
        <v>43095</v>
      </c>
      <c r="B1114" s="2">
        <v>0.7350578703703704</v>
      </c>
      <c r="C1114" t="s">
        <v>102</v>
      </c>
      <c r="D1114" t="s">
        <v>494</v>
      </c>
      <c r="E1114">
        <v>1</v>
      </c>
      <c r="F1114" t="s">
        <v>14</v>
      </c>
      <c r="G1114">
        <v>404</v>
      </c>
      <c r="H1114" s="3">
        <v>16</v>
      </c>
      <c r="I1114" s="3">
        <v>0</v>
      </c>
      <c r="K1114">
        <v>5.46</v>
      </c>
      <c r="L1114" s="5">
        <f t="shared" si="17"/>
        <v>0.65874999999999995</v>
      </c>
      <c r="M1114" t="e">
        <f>VLOOKUP(J1114,'Customer ID'!A:D,2,FALSE)</f>
        <v>#N/A</v>
      </c>
      <c r="N1114" t="e">
        <f>VLOOKUP(J1114,'Customer ID'!A:D,3,FALSE)</f>
        <v>#N/A</v>
      </c>
      <c r="O1114" t="e">
        <f>VLOOKUP(J1114,'Customer ID'!A:D,4,FALSE)</f>
        <v>#N/A</v>
      </c>
    </row>
    <row r="1115" spans="1:15" x14ac:dyDescent="0.3">
      <c r="A1115" s="1">
        <v>43095</v>
      </c>
      <c r="B1115" s="2">
        <v>0.68387731481481484</v>
      </c>
      <c r="C1115" t="s">
        <v>102</v>
      </c>
      <c r="D1115" t="s">
        <v>494</v>
      </c>
      <c r="E1115">
        <v>1</v>
      </c>
      <c r="F1115" t="s">
        <v>14</v>
      </c>
      <c r="G1115">
        <v>404</v>
      </c>
      <c r="H1115" s="3">
        <v>16</v>
      </c>
      <c r="I1115" s="3">
        <v>0</v>
      </c>
      <c r="J1115" t="s">
        <v>398</v>
      </c>
      <c r="K1115">
        <v>5.46</v>
      </c>
      <c r="L1115" s="5">
        <f t="shared" si="17"/>
        <v>0.65874999999999995</v>
      </c>
      <c r="M1115" t="str">
        <f>VLOOKUP(J1115,'Customer ID'!A:D,2,FALSE)</f>
        <v>Female</v>
      </c>
      <c r="N1115" t="str">
        <f>VLOOKUP(J1115,'Customer ID'!A:D,3,FALSE)</f>
        <v>46-55</v>
      </c>
      <c r="O1115" t="str">
        <f>VLOOKUP(J1115,'Customer ID'!A:D,4,FALSE)</f>
        <v>GA</v>
      </c>
    </row>
    <row r="1116" spans="1:15" x14ac:dyDescent="0.3">
      <c r="A1116" s="1">
        <v>43095</v>
      </c>
      <c r="B1116" s="2">
        <v>0.62796296296296295</v>
      </c>
      <c r="C1116" t="s">
        <v>102</v>
      </c>
      <c r="D1116" t="s">
        <v>494</v>
      </c>
      <c r="E1116">
        <v>1</v>
      </c>
      <c r="F1116" t="s">
        <v>14</v>
      </c>
      <c r="G1116">
        <v>404</v>
      </c>
      <c r="H1116" s="3">
        <v>16</v>
      </c>
      <c r="I1116" s="3">
        <v>0</v>
      </c>
      <c r="J1116" t="s">
        <v>1272</v>
      </c>
      <c r="K1116">
        <v>5.46</v>
      </c>
      <c r="L1116" s="5">
        <f t="shared" si="17"/>
        <v>0.65874999999999995</v>
      </c>
      <c r="M1116" t="str">
        <f>VLOOKUP(J1116,'Customer ID'!A:D,2,FALSE)</f>
        <v>Male</v>
      </c>
      <c r="N1116" t="str">
        <f>VLOOKUP(J1116,'Customer ID'!A:D,3,FALSE)</f>
        <v>18-25</v>
      </c>
      <c r="O1116" t="str">
        <f>VLOOKUP(J1116,'Customer ID'!A:D,4,FALSE)</f>
        <v>FL</v>
      </c>
    </row>
    <row r="1117" spans="1:15" x14ac:dyDescent="0.3">
      <c r="A1117" s="1">
        <v>43092</v>
      </c>
      <c r="B1117" s="2">
        <v>0.70650462962962957</v>
      </c>
      <c r="C1117" t="s">
        <v>102</v>
      </c>
      <c r="D1117" t="s">
        <v>494</v>
      </c>
      <c r="E1117">
        <v>1</v>
      </c>
      <c r="F1117" t="s">
        <v>14</v>
      </c>
      <c r="G1117">
        <v>404</v>
      </c>
      <c r="H1117" s="3">
        <v>16</v>
      </c>
      <c r="I1117" s="3">
        <v>-2.4</v>
      </c>
      <c r="J1117" t="s">
        <v>1273</v>
      </c>
      <c r="K1117">
        <v>5.46</v>
      </c>
      <c r="L1117" s="5">
        <f t="shared" si="17"/>
        <v>0.65874999999999995</v>
      </c>
      <c r="M1117" t="str">
        <f>VLOOKUP(J1117,'Customer ID'!A:D,2,FALSE)</f>
        <v>Male</v>
      </c>
      <c r="N1117" t="str">
        <f>VLOOKUP(J1117,'Customer ID'!A:D,3,FALSE)</f>
        <v>26-35</v>
      </c>
      <c r="O1117" t="str">
        <f>VLOOKUP(J1117,'Customer ID'!A:D,4,FALSE)</f>
        <v>NC</v>
      </c>
    </row>
    <row r="1118" spans="1:15" x14ac:dyDescent="0.3">
      <c r="A1118" s="1">
        <v>43091</v>
      </c>
      <c r="B1118" s="2">
        <v>0.76305555555555549</v>
      </c>
      <c r="C1118" t="s">
        <v>102</v>
      </c>
      <c r="D1118" t="s">
        <v>494</v>
      </c>
      <c r="E1118">
        <v>1</v>
      </c>
      <c r="F1118" t="s">
        <v>14</v>
      </c>
      <c r="G1118">
        <v>404</v>
      </c>
      <c r="H1118" s="3">
        <v>16</v>
      </c>
      <c r="I1118" s="3">
        <v>-2.4</v>
      </c>
      <c r="J1118" t="s">
        <v>194</v>
      </c>
      <c r="K1118">
        <v>5.46</v>
      </c>
      <c r="L1118" s="5">
        <f t="shared" si="17"/>
        <v>0.65874999999999995</v>
      </c>
      <c r="M1118" t="str">
        <f>VLOOKUP(J1118,'Customer ID'!A:D,2,FALSE)</f>
        <v>Male</v>
      </c>
      <c r="N1118" t="str">
        <f>VLOOKUP(J1118,'Customer ID'!A:D,3,FALSE)</f>
        <v>26-35</v>
      </c>
      <c r="O1118" t="str">
        <f>VLOOKUP(J1118,'Customer ID'!A:D,4,FALSE)</f>
        <v>NC</v>
      </c>
    </row>
    <row r="1119" spans="1:15" x14ac:dyDescent="0.3">
      <c r="A1119" s="1">
        <v>43091</v>
      </c>
      <c r="B1119" s="2">
        <v>0.57755787037037043</v>
      </c>
      <c r="C1119" t="s">
        <v>102</v>
      </c>
      <c r="D1119" t="s">
        <v>494</v>
      </c>
      <c r="E1119">
        <v>1</v>
      </c>
      <c r="F1119" t="s">
        <v>14</v>
      </c>
      <c r="G1119">
        <v>404</v>
      </c>
      <c r="H1119" s="3">
        <v>16</v>
      </c>
      <c r="I1119" s="3">
        <v>-2.4</v>
      </c>
      <c r="J1119" t="s">
        <v>457</v>
      </c>
      <c r="K1119">
        <v>5.46</v>
      </c>
      <c r="L1119" s="5">
        <f t="shared" si="17"/>
        <v>0.65874999999999995</v>
      </c>
      <c r="M1119" t="str">
        <f>VLOOKUP(J1119,'Customer ID'!A:D,2,FALSE)</f>
        <v>Male</v>
      </c>
      <c r="N1119" t="str">
        <f>VLOOKUP(J1119,'Customer ID'!A:D,3,FALSE)</f>
        <v>56-64</v>
      </c>
      <c r="O1119" t="str">
        <f>VLOOKUP(J1119,'Customer ID'!A:D,4,FALSE)</f>
        <v>GA</v>
      </c>
    </row>
    <row r="1120" spans="1:15" x14ac:dyDescent="0.3">
      <c r="A1120" s="1">
        <v>43090</v>
      </c>
      <c r="B1120" s="2">
        <v>0.59964120370370366</v>
      </c>
      <c r="C1120" t="s">
        <v>102</v>
      </c>
      <c r="D1120" t="s">
        <v>494</v>
      </c>
      <c r="E1120">
        <v>1</v>
      </c>
      <c r="F1120" t="s">
        <v>14</v>
      </c>
      <c r="G1120">
        <v>404</v>
      </c>
      <c r="H1120" s="3">
        <v>16</v>
      </c>
      <c r="I1120" s="3">
        <v>-2.4</v>
      </c>
      <c r="J1120" t="s">
        <v>655</v>
      </c>
      <c r="K1120">
        <v>5.46</v>
      </c>
      <c r="L1120" s="5">
        <f t="shared" si="17"/>
        <v>0.65874999999999995</v>
      </c>
      <c r="M1120" t="str">
        <f>VLOOKUP(J1120,'Customer ID'!A:D,2,FALSE)</f>
        <v>Male</v>
      </c>
      <c r="N1120" t="str">
        <f>VLOOKUP(J1120,'Customer ID'!A:D,3,FALSE)</f>
        <v>26-35</v>
      </c>
      <c r="O1120" t="str">
        <f>VLOOKUP(J1120,'Customer ID'!A:D,4,FALSE)</f>
        <v>FL</v>
      </c>
    </row>
    <row r="1121" spans="1:15" x14ac:dyDescent="0.3">
      <c r="A1121" s="1">
        <v>43085</v>
      </c>
      <c r="B1121" s="2">
        <v>0.538599537037037</v>
      </c>
      <c r="C1121" t="s">
        <v>102</v>
      </c>
      <c r="D1121" t="s">
        <v>494</v>
      </c>
      <c r="E1121">
        <v>1</v>
      </c>
      <c r="F1121" t="s">
        <v>14</v>
      </c>
      <c r="G1121">
        <v>404</v>
      </c>
      <c r="H1121" s="3">
        <v>16</v>
      </c>
      <c r="I1121" s="3">
        <v>0</v>
      </c>
      <c r="K1121">
        <v>5.46</v>
      </c>
      <c r="L1121" s="5">
        <f t="shared" si="17"/>
        <v>0.65874999999999995</v>
      </c>
      <c r="M1121" t="e">
        <f>VLOOKUP(J1121,'Customer ID'!A:D,2,FALSE)</f>
        <v>#N/A</v>
      </c>
      <c r="N1121" t="e">
        <f>VLOOKUP(J1121,'Customer ID'!A:D,3,FALSE)</f>
        <v>#N/A</v>
      </c>
      <c r="O1121" t="e">
        <f>VLOOKUP(J1121,'Customer ID'!A:D,4,FALSE)</f>
        <v>#N/A</v>
      </c>
    </row>
    <row r="1122" spans="1:15" x14ac:dyDescent="0.3">
      <c r="A1122" s="1">
        <v>43076</v>
      </c>
      <c r="B1122" s="2">
        <v>0.6505671296296297</v>
      </c>
      <c r="C1122" t="s">
        <v>102</v>
      </c>
      <c r="D1122" t="s">
        <v>494</v>
      </c>
      <c r="E1122">
        <v>1</v>
      </c>
      <c r="F1122" t="s">
        <v>14</v>
      </c>
      <c r="G1122">
        <v>404</v>
      </c>
      <c r="H1122" s="3">
        <v>16</v>
      </c>
      <c r="I1122" s="3">
        <v>0</v>
      </c>
      <c r="J1122" t="s">
        <v>119</v>
      </c>
      <c r="K1122">
        <v>5.46</v>
      </c>
      <c r="L1122" s="5">
        <f t="shared" si="17"/>
        <v>0.65874999999999995</v>
      </c>
      <c r="M1122" t="str">
        <f>VLOOKUP(J1122,'Customer ID'!A:D,2,FALSE)</f>
        <v>Female</v>
      </c>
      <c r="N1122" t="str">
        <f>VLOOKUP(J1122,'Customer ID'!A:D,3,FALSE)</f>
        <v>18-25</v>
      </c>
      <c r="O1122" t="str">
        <f>VLOOKUP(J1122,'Customer ID'!A:D,4,FALSE)</f>
        <v>NC</v>
      </c>
    </row>
    <row r="1123" spans="1:15" x14ac:dyDescent="0.3">
      <c r="A1123" s="1">
        <v>43076</v>
      </c>
      <c r="B1123" s="2">
        <v>0.5149421296296296</v>
      </c>
      <c r="C1123" t="s">
        <v>32</v>
      </c>
      <c r="D1123" t="s">
        <v>1274</v>
      </c>
      <c r="E1123">
        <v>1</v>
      </c>
      <c r="G1123">
        <v>584</v>
      </c>
      <c r="H1123" s="3">
        <v>16</v>
      </c>
      <c r="I1123" s="3">
        <v>0</v>
      </c>
      <c r="J1123" t="s">
        <v>1275</v>
      </c>
      <c r="K1123">
        <v>5.46</v>
      </c>
      <c r="L1123" s="5">
        <f t="shared" si="17"/>
        <v>0.65874999999999995</v>
      </c>
      <c r="M1123" t="str">
        <f>VLOOKUP(J1123,'Customer ID'!A:D,2,FALSE)</f>
        <v>Male</v>
      </c>
      <c r="N1123" t="str">
        <f>VLOOKUP(J1123,'Customer ID'!A:D,3,FALSE)</f>
        <v>26-35</v>
      </c>
      <c r="O1123" t="str">
        <f>VLOOKUP(J1123,'Customer ID'!A:D,4,FALSE)</f>
        <v>NC</v>
      </c>
    </row>
    <row r="1124" spans="1:15" x14ac:dyDescent="0.3">
      <c r="A1124" s="1">
        <v>43071</v>
      </c>
      <c r="B1124" s="2">
        <v>0.70365740740740745</v>
      </c>
      <c r="C1124" t="s">
        <v>32</v>
      </c>
      <c r="D1124" t="s">
        <v>1276</v>
      </c>
      <c r="E1124">
        <v>1</v>
      </c>
      <c r="G1124">
        <v>460</v>
      </c>
      <c r="H1124" s="3">
        <v>16</v>
      </c>
      <c r="I1124" s="3">
        <v>-2.4</v>
      </c>
      <c r="J1124" t="s">
        <v>360</v>
      </c>
      <c r="K1124">
        <v>5.46</v>
      </c>
      <c r="L1124" s="5">
        <f t="shared" si="17"/>
        <v>0.65874999999999995</v>
      </c>
      <c r="M1124" t="str">
        <f>VLOOKUP(J1124,'Customer ID'!A:D,2,FALSE)</f>
        <v>Male</v>
      </c>
      <c r="N1124" t="str">
        <f>VLOOKUP(J1124,'Customer ID'!A:D,3,FALSE)</f>
        <v>26-35</v>
      </c>
      <c r="O1124" t="str">
        <f>VLOOKUP(J1124,'Customer ID'!A:D,4,FALSE)</f>
        <v>FL</v>
      </c>
    </row>
    <row r="1125" spans="1:15" x14ac:dyDescent="0.3">
      <c r="A1125" s="1">
        <v>43064</v>
      </c>
      <c r="B1125" s="2">
        <v>0.70887731481481486</v>
      </c>
      <c r="C1125" t="s">
        <v>102</v>
      </c>
      <c r="D1125" t="s">
        <v>494</v>
      </c>
      <c r="E1125">
        <v>1</v>
      </c>
      <c r="F1125" t="s">
        <v>14</v>
      </c>
      <c r="G1125">
        <v>404</v>
      </c>
      <c r="H1125" s="3">
        <v>16</v>
      </c>
      <c r="I1125" s="3">
        <v>-3.2</v>
      </c>
      <c r="J1125" t="s">
        <v>1277</v>
      </c>
      <c r="K1125">
        <v>5.46</v>
      </c>
      <c r="L1125" s="5">
        <f t="shared" si="17"/>
        <v>0.65874999999999995</v>
      </c>
      <c r="M1125" t="str">
        <f>VLOOKUP(J1125,'Customer ID'!A:D,2,FALSE)</f>
        <v>Male</v>
      </c>
      <c r="N1125" t="str">
        <f>VLOOKUP(J1125,'Customer ID'!A:D,3,FALSE)</f>
        <v>46-55</v>
      </c>
      <c r="O1125" t="str">
        <f>VLOOKUP(J1125,'Customer ID'!A:D,4,FALSE)</f>
        <v>NC</v>
      </c>
    </row>
    <row r="1126" spans="1:15" x14ac:dyDescent="0.3">
      <c r="A1126" s="1">
        <v>43064</v>
      </c>
      <c r="B1126" s="2">
        <v>0.4835416666666667</v>
      </c>
      <c r="C1126" t="s">
        <v>245</v>
      </c>
      <c r="D1126" t="s">
        <v>1278</v>
      </c>
      <c r="E1126">
        <v>1</v>
      </c>
      <c r="G1126">
        <v>685</v>
      </c>
      <c r="H1126" s="3">
        <v>16</v>
      </c>
      <c r="I1126" s="3">
        <v>-3.2</v>
      </c>
      <c r="J1126" t="s">
        <v>1138</v>
      </c>
      <c r="K1126">
        <v>5.46</v>
      </c>
      <c r="L1126" s="5">
        <f t="shared" si="17"/>
        <v>0.65874999999999995</v>
      </c>
      <c r="M1126" t="str">
        <f>VLOOKUP(J1126,'Customer ID'!A:D,2,FALSE)</f>
        <v>Male</v>
      </c>
      <c r="N1126" t="str">
        <f>VLOOKUP(J1126,'Customer ID'!A:D,3,FALSE)</f>
        <v>46-55</v>
      </c>
      <c r="O1126" t="str">
        <f>VLOOKUP(J1126,'Customer ID'!A:D,4,FALSE)</f>
        <v>SC</v>
      </c>
    </row>
    <row r="1127" spans="1:15" x14ac:dyDescent="0.3">
      <c r="A1127" s="1">
        <v>43063</v>
      </c>
      <c r="B1127" s="2">
        <v>0.5450694444444445</v>
      </c>
      <c r="C1127" t="s">
        <v>102</v>
      </c>
      <c r="D1127" t="s">
        <v>494</v>
      </c>
      <c r="E1127">
        <v>1</v>
      </c>
      <c r="F1127" t="s">
        <v>14</v>
      </c>
      <c r="G1127">
        <v>404</v>
      </c>
      <c r="H1127" s="3">
        <v>16</v>
      </c>
      <c r="I1127" s="3">
        <v>-3.2</v>
      </c>
      <c r="J1127" t="s">
        <v>1279</v>
      </c>
      <c r="K1127">
        <v>5.46</v>
      </c>
      <c r="L1127" s="5">
        <f t="shared" si="17"/>
        <v>0.65874999999999995</v>
      </c>
      <c r="M1127" t="str">
        <f>VLOOKUP(J1127,'Customer ID'!A:D,2,FALSE)</f>
        <v>Female</v>
      </c>
      <c r="N1127" t="str">
        <f>VLOOKUP(J1127,'Customer ID'!A:D,3,FALSE)</f>
        <v>64+</v>
      </c>
      <c r="O1127" t="str">
        <f>VLOOKUP(J1127,'Customer ID'!A:D,4,FALSE)</f>
        <v>NC</v>
      </c>
    </row>
    <row r="1128" spans="1:15" x14ac:dyDescent="0.3">
      <c r="A1128" s="1">
        <v>43063</v>
      </c>
      <c r="B1128" s="2">
        <v>0.52726851851851853</v>
      </c>
      <c r="C1128" t="s">
        <v>32</v>
      </c>
      <c r="D1128" t="s">
        <v>1280</v>
      </c>
      <c r="E1128">
        <v>1</v>
      </c>
      <c r="G1128">
        <v>589</v>
      </c>
      <c r="H1128" s="3">
        <v>16</v>
      </c>
      <c r="I1128" s="3">
        <v>-3.2</v>
      </c>
      <c r="J1128" t="s">
        <v>664</v>
      </c>
      <c r="K1128">
        <v>5.46</v>
      </c>
      <c r="L1128" s="5">
        <f t="shared" si="17"/>
        <v>0.65874999999999995</v>
      </c>
      <c r="M1128" t="str">
        <f>VLOOKUP(J1128,'Customer ID'!A:D,2,FALSE)</f>
        <v>Male</v>
      </c>
      <c r="N1128" t="str">
        <f>VLOOKUP(J1128,'Customer ID'!A:D,3,FALSE)</f>
        <v>26-35</v>
      </c>
      <c r="O1128" t="str">
        <f>VLOOKUP(J1128,'Customer ID'!A:D,4,FALSE)</f>
        <v>NC</v>
      </c>
    </row>
    <row r="1129" spans="1:15" x14ac:dyDescent="0.3">
      <c r="A1129" s="1">
        <v>43061</v>
      </c>
      <c r="B1129" s="2">
        <v>0.63585648148148144</v>
      </c>
      <c r="C1129" t="s">
        <v>102</v>
      </c>
      <c r="D1129" t="s">
        <v>509</v>
      </c>
      <c r="E1129">
        <v>1</v>
      </c>
      <c r="F1129" t="s">
        <v>14</v>
      </c>
      <c r="G1129">
        <v>426</v>
      </c>
      <c r="H1129" s="3">
        <v>16</v>
      </c>
      <c r="I1129" s="3">
        <v>0</v>
      </c>
      <c r="J1129" t="s">
        <v>1281</v>
      </c>
      <c r="K1129">
        <v>5.46</v>
      </c>
      <c r="L1129" s="5">
        <f t="shared" si="17"/>
        <v>0.65874999999999995</v>
      </c>
      <c r="M1129" t="str">
        <f>VLOOKUP(J1129,'Customer ID'!A:D,2,FALSE)</f>
        <v>Female</v>
      </c>
      <c r="N1129" t="str">
        <f>VLOOKUP(J1129,'Customer ID'!A:D,3,FALSE)</f>
        <v>26-35</v>
      </c>
      <c r="O1129" t="str">
        <f>VLOOKUP(J1129,'Customer ID'!A:D,4,FALSE)</f>
        <v>NC</v>
      </c>
    </row>
    <row r="1130" spans="1:15" x14ac:dyDescent="0.3">
      <c r="A1130" s="1">
        <v>43054</v>
      </c>
      <c r="B1130" s="2">
        <v>0.63489583333333333</v>
      </c>
      <c r="C1130" t="s">
        <v>102</v>
      </c>
      <c r="D1130" t="s">
        <v>494</v>
      </c>
      <c r="E1130">
        <v>1</v>
      </c>
      <c r="F1130" t="s">
        <v>14</v>
      </c>
      <c r="G1130">
        <v>404</v>
      </c>
      <c r="H1130" s="3">
        <v>16</v>
      </c>
      <c r="I1130" s="3">
        <v>0</v>
      </c>
      <c r="J1130" t="s">
        <v>1282</v>
      </c>
      <c r="K1130">
        <v>5.46</v>
      </c>
      <c r="L1130" s="5">
        <f t="shared" si="17"/>
        <v>0.65874999999999995</v>
      </c>
      <c r="M1130" t="str">
        <f>VLOOKUP(J1130,'Customer ID'!A:D,2,FALSE)</f>
        <v>Male</v>
      </c>
      <c r="N1130" t="str">
        <f>VLOOKUP(J1130,'Customer ID'!A:D,3,FALSE)</f>
        <v>18-25</v>
      </c>
      <c r="O1130" t="str">
        <f>VLOOKUP(J1130,'Customer ID'!A:D,4,FALSE)</f>
        <v>SC</v>
      </c>
    </row>
    <row r="1131" spans="1:15" x14ac:dyDescent="0.3">
      <c r="A1131" s="1">
        <v>43050</v>
      </c>
      <c r="B1131" s="2">
        <v>0.72675925925925933</v>
      </c>
      <c r="C1131" t="s">
        <v>32</v>
      </c>
      <c r="D1131" t="s">
        <v>1283</v>
      </c>
      <c r="E1131">
        <v>1</v>
      </c>
      <c r="G1131">
        <v>581</v>
      </c>
      <c r="H1131" s="3">
        <v>16</v>
      </c>
      <c r="I1131" s="3">
        <v>0</v>
      </c>
      <c r="J1131" t="s">
        <v>1284</v>
      </c>
      <c r="K1131">
        <v>5.46</v>
      </c>
      <c r="L1131" s="5">
        <f t="shared" si="17"/>
        <v>0.65874999999999995</v>
      </c>
      <c r="M1131" t="str">
        <f>VLOOKUP(J1131,'Customer ID'!A:D,2,FALSE)</f>
        <v>Male</v>
      </c>
      <c r="N1131" t="str">
        <f>VLOOKUP(J1131,'Customer ID'!A:D,3,FALSE)</f>
        <v>26-35</v>
      </c>
      <c r="O1131" t="str">
        <f>VLOOKUP(J1131,'Customer ID'!A:D,4,FALSE)</f>
        <v>SC</v>
      </c>
    </row>
    <row r="1132" spans="1:15" x14ac:dyDescent="0.3">
      <c r="A1132" s="1">
        <v>43047</v>
      </c>
      <c r="B1132" s="2">
        <v>0.71487268518518521</v>
      </c>
      <c r="C1132" t="s">
        <v>102</v>
      </c>
      <c r="D1132" t="s">
        <v>494</v>
      </c>
      <c r="E1132">
        <v>1</v>
      </c>
      <c r="F1132" t="s">
        <v>14</v>
      </c>
      <c r="G1132">
        <v>404</v>
      </c>
      <c r="H1132" s="3">
        <v>16</v>
      </c>
      <c r="I1132" s="3">
        <v>-2.4</v>
      </c>
      <c r="J1132" t="s">
        <v>1127</v>
      </c>
      <c r="K1132">
        <v>5.46</v>
      </c>
      <c r="L1132" s="5">
        <f t="shared" si="17"/>
        <v>0.65874999999999995</v>
      </c>
      <c r="M1132" t="str">
        <f>VLOOKUP(J1132,'Customer ID'!A:D,2,FALSE)</f>
        <v>Male</v>
      </c>
      <c r="N1132" t="str">
        <f>VLOOKUP(J1132,'Customer ID'!A:D,3,FALSE)</f>
        <v>64+</v>
      </c>
      <c r="O1132" t="str">
        <f>VLOOKUP(J1132,'Customer ID'!A:D,4,FALSE)</f>
        <v>SC</v>
      </c>
    </row>
    <row r="1133" spans="1:15" x14ac:dyDescent="0.3">
      <c r="A1133" s="1">
        <v>43047</v>
      </c>
      <c r="B1133" s="2">
        <v>0.57521990740740747</v>
      </c>
      <c r="C1133" t="s">
        <v>102</v>
      </c>
      <c r="D1133" t="s">
        <v>494</v>
      </c>
      <c r="E1133">
        <v>1</v>
      </c>
      <c r="F1133" t="s">
        <v>14</v>
      </c>
      <c r="G1133">
        <v>404</v>
      </c>
      <c r="H1133" s="3">
        <v>16</v>
      </c>
      <c r="I1133" s="3">
        <v>0</v>
      </c>
      <c r="J1133" t="s">
        <v>1285</v>
      </c>
      <c r="K1133">
        <v>5.46</v>
      </c>
      <c r="L1133" s="5">
        <f t="shared" si="17"/>
        <v>0.65874999999999995</v>
      </c>
      <c r="M1133" t="str">
        <f>VLOOKUP(J1133,'Customer ID'!A:D,2,FALSE)</f>
        <v>Female</v>
      </c>
      <c r="N1133" t="str">
        <f>VLOOKUP(J1133,'Customer ID'!A:D,3,FALSE)</f>
        <v>18-25</v>
      </c>
      <c r="O1133" t="str">
        <f>VLOOKUP(J1133,'Customer ID'!A:D,4,FALSE)</f>
        <v>TN</v>
      </c>
    </row>
    <row r="1134" spans="1:15" x14ac:dyDescent="0.3">
      <c r="A1134" s="1">
        <v>43047</v>
      </c>
      <c r="B1134" s="2">
        <v>0.57358796296296299</v>
      </c>
      <c r="C1134" t="s">
        <v>136</v>
      </c>
      <c r="D1134" t="s">
        <v>1234</v>
      </c>
      <c r="E1134">
        <v>1</v>
      </c>
      <c r="G1134">
        <v>387</v>
      </c>
      <c r="H1134" s="3">
        <v>16</v>
      </c>
      <c r="I1134" s="3">
        <v>0</v>
      </c>
      <c r="J1134" t="s">
        <v>786</v>
      </c>
      <c r="K1134">
        <v>5.46</v>
      </c>
      <c r="L1134" s="5">
        <f t="shared" si="17"/>
        <v>0.65874999999999995</v>
      </c>
      <c r="M1134" t="str">
        <f>VLOOKUP(J1134,'Customer ID'!A:D,2,FALSE)</f>
        <v>Female</v>
      </c>
      <c r="N1134" t="str">
        <f>VLOOKUP(J1134,'Customer ID'!A:D,3,FALSE)</f>
        <v>56-64</v>
      </c>
      <c r="O1134" t="str">
        <f>VLOOKUP(J1134,'Customer ID'!A:D,4,FALSE)</f>
        <v>VA</v>
      </c>
    </row>
    <row r="1135" spans="1:15" x14ac:dyDescent="0.3">
      <c r="A1135" s="1">
        <v>43043</v>
      </c>
      <c r="B1135" s="2">
        <v>0.63190972222222219</v>
      </c>
      <c r="C1135" t="s">
        <v>102</v>
      </c>
      <c r="D1135" t="s">
        <v>494</v>
      </c>
      <c r="E1135">
        <v>1</v>
      </c>
      <c r="F1135" t="s">
        <v>14</v>
      </c>
      <c r="G1135">
        <v>404</v>
      </c>
      <c r="H1135" s="3">
        <v>16</v>
      </c>
      <c r="I1135" s="3">
        <v>0</v>
      </c>
      <c r="J1135" t="s">
        <v>1286</v>
      </c>
      <c r="K1135">
        <v>5.46</v>
      </c>
      <c r="L1135" s="5">
        <f t="shared" si="17"/>
        <v>0.65874999999999995</v>
      </c>
      <c r="M1135" t="str">
        <f>VLOOKUP(J1135,'Customer ID'!A:D,2,FALSE)</f>
        <v>Female</v>
      </c>
      <c r="N1135" t="str">
        <f>VLOOKUP(J1135,'Customer ID'!A:D,3,FALSE)</f>
        <v>36-45</v>
      </c>
      <c r="O1135" t="str">
        <f>VLOOKUP(J1135,'Customer ID'!A:D,4,FALSE)</f>
        <v>VA</v>
      </c>
    </row>
    <row r="1136" spans="1:15" x14ac:dyDescent="0.3">
      <c r="A1136" s="1">
        <v>43036</v>
      </c>
      <c r="B1136" s="2">
        <v>0.53946759259259258</v>
      </c>
      <c r="C1136" t="s">
        <v>102</v>
      </c>
      <c r="D1136" t="s">
        <v>509</v>
      </c>
      <c r="E1136">
        <v>1</v>
      </c>
      <c r="F1136" t="s">
        <v>14</v>
      </c>
      <c r="G1136">
        <v>426</v>
      </c>
      <c r="H1136" s="3">
        <v>16</v>
      </c>
      <c r="I1136" s="3">
        <v>0</v>
      </c>
      <c r="J1136" t="s">
        <v>396</v>
      </c>
      <c r="K1136">
        <v>5.46</v>
      </c>
      <c r="L1136" s="5">
        <f t="shared" si="17"/>
        <v>0.65874999999999995</v>
      </c>
      <c r="M1136" t="str">
        <f>VLOOKUP(J1136,'Customer ID'!A:D,2,FALSE)</f>
        <v>Male</v>
      </c>
      <c r="N1136" t="str">
        <f>VLOOKUP(J1136,'Customer ID'!A:D,3,FALSE)</f>
        <v>26-35</v>
      </c>
      <c r="O1136" t="str">
        <f>VLOOKUP(J1136,'Customer ID'!A:D,4,FALSE)</f>
        <v>GA</v>
      </c>
    </row>
    <row r="1137" spans="1:15" x14ac:dyDescent="0.3">
      <c r="A1137" s="1">
        <v>43036</v>
      </c>
      <c r="B1137" s="2">
        <v>0.53946759259259258</v>
      </c>
      <c r="C1137" t="s">
        <v>136</v>
      </c>
      <c r="D1137" t="s">
        <v>1234</v>
      </c>
      <c r="E1137">
        <v>1</v>
      </c>
      <c r="G1137">
        <v>387</v>
      </c>
      <c r="H1137" s="3">
        <v>16</v>
      </c>
      <c r="I1137" s="3">
        <v>0</v>
      </c>
      <c r="J1137" t="s">
        <v>396</v>
      </c>
      <c r="K1137">
        <v>5.46</v>
      </c>
      <c r="L1137" s="5">
        <f t="shared" si="17"/>
        <v>0.65874999999999995</v>
      </c>
      <c r="M1137" t="str">
        <f>VLOOKUP(J1137,'Customer ID'!A:D,2,FALSE)</f>
        <v>Male</v>
      </c>
      <c r="N1137" t="str">
        <f>VLOOKUP(J1137,'Customer ID'!A:D,3,FALSE)</f>
        <v>26-35</v>
      </c>
      <c r="O1137" t="str">
        <f>VLOOKUP(J1137,'Customer ID'!A:D,4,FALSE)</f>
        <v>GA</v>
      </c>
    </row>
    <row r="1138" spans="1:15" x14ac:dyDescent="0.3">
      <c r="A1138" s="1">
        <v>43029</v>
      </c>
      <c r="B1138" s="2">
        <v>0.78425925925925932</v>
      </c>
      <c r="C1138" t="s">
        <v>245</v>
      </c>
      <c r="D1138" t="s">
        <v>1287</v>
      </c>
      <c r="E1138">
        <v>1</v>
      </c>
      <c r="G1138">
        <v>139</v>
      </c>
      <c r="H1138" s="3">
        <v>16</v>
      </c>
      <c r="I1138" s="3">
        <v>0</v>
      </c>
      <c r="J1138" t="s">
        <v>1288</v>
      </c>
      <c r="K1138">
        <v>5.46</v>
      </c>
      <c r="L1138" s="5">
        <f t="shared" si="17"/>
        <v>0.65874999999999995</v>
      </c>
      <c r="M1138" t="str">
        <f>VLOOKUP(J1138,'Customer ID'!A:D,2,FALSE)</f>
        <v>Female</v>
      </c>
      <c r="N1138" t="str">
        <f>VLOOKUP(J1138,'Customer ID'!A:D,3,FALSE)</f>
        <v>26-35</v>
      </c>
      <c r="O1138" t="str">
        <f>VLOOKUP(J1138,'Customer ID'!A:D,4,FALSE)</f>
        <v>GA</v>
      </c>
    </row>
    <row r="1139" spans="1:15" x14ac:dyDescent="0.3">
      <c r="A1139" s="1">
        <v>43029</v>
      </c>
      <c r="B1139" s="2">
        <v>0.68197916666666669</v>
      </c>
      <c r="C1139" t="s">
        <v>39</v>
      </c>
      <c r="D1139" t="s">
        <v>1289</v>
      </c>
      <c r="E1139">
        <v>1</v>
      </c>
      <c r="F1139" t="s">
        <v>14</v>
      </c>
      <c r="G1139">
        <v>118</v>
      </c>
      <c r="H1139" s="3">
        <v>16</v>
      </c>
      <c r="I1139" s="3">
        <v>0</v>
      </c>
      <c r="J1139" t="s">
        <v>1290</v>
      </c>
      <c r="K1139">
        <v>5.46</v>
      </c>
      <c r="L1139" s="5">
        <f t="shared" si="17"/>
        <v>0.65874999999999995</v>
      </c>
      <c r="M1139" t="str">
        <f>VLOOKUP(J1139,'Customer ID'!A:D,2,FALSE)</f>
        <v>Female</v>
      </c>
      <c r="N1139" t="str">
        <f>VLOOKUP(J1139,'Customer ID'!A:D,3,FALSE)</f>
        <v>36-45</v>
      </c>
      <c r="O1139" t="str">
        <f>VLOOKUP(J1139,'Customer ID'!A:D,4,FALSE)</f>
        <v>GA</v>
      </c>
    </row>
    <row r="1140" spans="1:15" x14ac:dyDescent="0.3">
      <c r="A1140" s="1">
        <v>43028</v>
      </c>
      <c r="B1140" s="2">
        <v>0.73796296296296304</v>
      </c>
      <c r="C1140" t="s">
        <v>32</v>
      </c>
      <c r="D1140" t="s">
        <v>1291</v>
      </c>
      <c r="E1140">
        <v>1</v>
      </c>
      <c r="G1140">
        <v>354</v>
      </c>
      <c r="H1140" s="3">
        <v>16</v>
      </c>
      <c r="I1140" s="3">
        <v>0</v>
      </c>
      <c r="J1140" t="s">
        <v>281</v>
      </c>
      <c r="K1140">
        <v>5.46</v>
      </c>
      <c r="L1140" s="5">
        <f t="shared" si="17"/>
        <v>0.65874999999999995</v>
      </c>
      <c r="M1140" t="str">
        <f>VLOOKUP(J1140,'Customer ID'!A:D,2,FALSE)</f>
        <v>Male</v>
      </c>
      <c r="N1140" t="str">
        <f>VLOOKUP(J1140,'Customer ID'!A:D,3,FALSE)</f>
        <v>56-64</v>
      </c>
      <c r="O1140" t="str">
        <f>VLOOKUP(J1140,'Customer ID'!A:D,4,FALSE)</f>
        <v>GA</v>
      </c>
    </row>
    <row r="1141" spans="1:15" x14ac:dyDescent="0.3">
      <c r="A1141" s="1">
        <v>43028</v>
      </c>
      <c r="B1141" s="2">
        <v>0.72064814814814815</v>
      </c>
      <c r="C1141" t="s">
        <v>136</v>
      </c>
      <c r="D1141" t="s">
        <v>1234</v>
      </c>
      <c r="E1141">
        <v>1</v>
      </c>
      <c r="G1141">
        <v>387</v>
      </c>
      <c r="H1141" s="3">
        <v>16</v>
      </c>
      <c r="I1141" s="3">
        <v>0</v>
      </c>
      <c r="J1141" t="s">
        <v>668</v>
      </c>
      <c r="K1141">
        <v>5.46</v>
      </c>
      <c r="L1141" s="5">
        <f t="shared" si="17"/>
        <v>0.65874999999999995</v>
      </c>
      <c r="M1141" t="str">
        <f>VLOOKUP(J1141,'Customer ID'!A:D,2,FALSE)</f>
        <v>Female</v>
      </c>
      <c r="N1141" t="str">
        <f>VLOOKUP(J1141,'Customer ID'!A:D,3,FALSE)</f>
        <v>18-25</v>
      </c>
      <c r="O1141" t="str">
        <f>VLOOKUP(J1141,'Customer ID'!A:D,4,FALSE)</f>
        <v>TN</v>
      </c>
    </row>
    <row r="1142" spans="1:15" x14ac:dyDescent="0.3">
      <c r="A1142" s="1">
        <v>43028</v>
      </c>
      <c r="B1142" s="2">
        <v>0.56829861111111113</v>
      </c>
      <c r="C1142" t="s">
        <v>102</v>
      </c>
      <c r="D1142" t="s">
        <v>494</v>
      </c>
      <c r="E1142">
        <v>1</v>
      </c>
      <c r="F1142" t="s">
        <v>14</v>
      </c>
      <c r="G1142">
        <v>404</v>
      </c>
      <c r="H1142" s="3">
        <v>16</v>
      </c>
      <c r="I1142" s="3">
        <v>0</v>
      </c>
      <c r="J1142" t="s">
        <v>454</v>
      </c>
      <c r="K1142">
        <v>5.46</v>
      </c>
      <c r="L1142" s="5">
        <f t="shared" si="17"/>
        <v>0.65874999999999995</v>
      </c>
      <c r="M1142" t="str">
        <f>VLOOKUP(J1142,'Customer ID'!A:D,2,FALSE)</f>
        <v>Female</v>
      </c>
      <c r="N1142" t="str">
        <f>VLOOKUP(J1142,'Customer ID'!A:D,3,FALSE)</f>
        <v>36-45</v>
      </c>
      <c r="O1142" t="str">
        <f>VLOOKUP(J1142,'Customer ID'!A:D,4,FALSE)</f>
        <v>GA</v>
      </c>
    </row>
    <row r="1143" spans="1:15" x14ac:dyDescent="0.3">
      <c r="A1143" s="1">
        <v>43026</v>
      </c>
      <c r="B1143" s="2">
        <v>0.74094907407407407</v>
      </c>
      <c r="C1143" t="s">
        <v>32</v>
      </c>
      <c r="D1143" t="s">
        <v>1292</v>
      </c>
      <c r="E1143">
        <v>1</v>
      </c>
      <c r="G1143">
        <v>8</v>
      </c>
      <c r="H1143" s="3">
        <v>16</v>
      </c>
      <c r="I1143" s="3">
        <v>0</v>
      </c>
      <c r="K1143">
        <v>5.46</v>
      </c>
      <c r="L1143" s="5">
        <f t="shared" si="17"/>
        <v>0.65874999999999995</v>
      </c>
      <c r="M1143" t="e">
        <f>VLOOKUP(J1143,'Customer ID'!A:D,2,FALSE)</f>
        <v>#N/A</v>
      </c>
      <c r="N1143" t="e">
        <f>VLOOKUP(J1143,'Customer ID'!A:D,3,FALSE)</f>
        <v>#N/A</v>
      </c>
      <c r="O1143" t="e">
        <f>VLOOKUP(J1143,'Customer ID'!A:D,4,FALSE)</f>
        <v>#N/A</v>
      </c>
    </row>
    <row r="1144" spans="1:15" x14ac:dyDescent="0.3">
      <c r="A1144" s="1">
        <v>43022</v>
      </c>
      <c r="B1144" s="2">
        <v>0.73121527777777784</v>
      </c>
      <c r="C1144" t="s">
        <v>136</v>
      </c>
      <c r="D1144" t="s">
        <v>1242</v>
      </c>
      <c r="E1144">
        <v>1</v>
      </c>
      <c r="F1144" t="s">
        <v>14</v>
      </c>
      <c r="G1144">
        <v>145</v>
      </c>
      <c r="H1144" s="3">
        <v>16</v>
      </c>
      <c r="I1144" s="3">
        <v>0</v>
      </c>
      <c r="J1144" t="s">
        <v>38</v>
      </c>
      <c r="K1144">
        <v>5.46</v>
      </c>
      <c r="L1144" s="5">
        <f t="shared" si="17"/>
        <v>0.65874999999999995</v>
      </c>
      <c r="M1144" t="str">
        <f>VLOOKUP(J1144,'Customer ID'!A:D,2,FALSE)</f>
        <v>Female</v>
      </c>
      <c r="N1144" t="str">
        <f>VLOOKUP(J1144,'Customer ID'!A:D,3,FALSE)</f>
        <v>36-45</v>
      </c>
      <c r="O1144" t="str">
        <f>VLOOKUP(J1144,'Customer ID'!A:D,4,FALSE)</f>
        <v>SC</v>
      </c>
    </row>
    <row r="1145" spans="1:15" x14ac:dyDescent="0.3">
      <c r="A1145" s="1">
        <v>43021</v>
      </c>
      <c r="B1145" s="2">
        <v>0.83920138888888884</v>
      </c>
      <c r="C1145" t="s">
        <v>102</v>
      </c>
      <c r="D1145" t="s">
        <v>494</v>
      </c>
      <c r="E1145">
        <v>1</v>
      </c>
      <c r="F1145" t="s">
        <v>14</v>
      </c>
      <c r="G1145">
        <v>404</v>
      </c>
      <c r="H1145" s="3">
        <v>16</v>
      </c>
      <c r="I1145" s="3">
        <v>0</v>
      </c>
      <c r="J1145" t="s">
        <v>915</v>
      </c>
      <c r="K1145">
        <v>5.46</v>
      </c>
      <c r="L1145" s="5">
        <f t="shared" si="17"/>
        <v>0.65874999999999995</v>
      </c>
      <c r="M1145" t="str">
        <f>VLOOKUP(J1145,'Customer ID'!A:D,2,FALSE)</f>
        <v>Male</v>
      </c>
      <c r="N1145" t="str">
        <f>VLOOKUP(J1145,'Customer ID'!A:D,3,FALSE)</f>
        <v>18-25</v>
      </c>
      <c r="O1145" t="str">
        <f>VLOOKUP(J1145,'Customer ID'!A:D,4,FALSE)</f>
        <v>NC</v>
      </c>
    </row>
    <row r="1146" spans="1:15" x14ac:dyDescent="0.3">
      <c r="A1146" s="1">
        <v>43020</v>
      </c>
      <c r="B1146" s="2">
        <v>0.81253472222222223</v>
      </c>
      <c r="C1146" t="s">
        <v>39</v>
      </c>
      <c r="D1146" t="s">
        <v>1293</v>
      </c>
      <c r="E1146">
        <v>1</v>
      </c>
      <c r="F1146" t="s">
        <v>14</v>
      </c>
      <c r="G1146">
        <v>39</v>
      </c>
      <c r="H1146" s="3">
        <v>16</v>
      </c>
      <c r="I1146" s="3">
        <v>0</v>
      </c>
      <c r="J1146" t="s">
        <v>143</v>
      </c>
      <c r="K1146">
        <v>5.46</v>
      </c>
      <c r="L1146" s="5">
        <f t="shared" si="17"/>
        <v>0.65874999999999995</v>
      </c>
      <c r="M1146" t="str">
        <f>VLOOKUP(J1146,'Customer ID'!A:D,2,FALSE)</f>
        <v>Female</v>
      </c>
      <c r="N1146" t="str">
        <f>VLOOKUP(J1146,'Customer ID'!A:D,3,FALSE)</f>
        <v>46-55</v>
      </c>
      <c r="O1146" t="str">
        <f>VLOOKUP(J1146,'Customer ID'!A:D,4,FALSE)</f>
        <v>GA</v>
      </c>
    </row>
    <row r="1147" spans="1:15" x14ac:dyDescent="0.3">
      <c r="A1147" s="1">
        <v>43286</v>
      </c>
      <c r="B1147" s="2">
        <v>0.69186342592592587</v>
      </c>
      <c r="C1147" t="s">
        <v>116</v>
      </c>
      <c r="D1147" t="s">
        <v>1294</v>
      </c>
      <c r="E1147">
        <v>1</v>
      </c>
      <c r="G1147">
        <v>261</v>
      </c>
      <c r="H1147" s="3">
        <v>15.99</v>
      </c>
      <c r="I1147" s="3">
        <v>0</v>
      </c>
      <c r="J1147" t="s">
        <v>82</v>
      </c>
      <c r="K1147">
        <v>5.46</v>
      </c>
      <c r="L1147" s="5">
        <f t="shared" si="17"/>
        <v>0.65853658536585369</v>
      </c>
      <c r="M1147" t="str">
        <f>VLOOKUP(J1147,'Customer ID'!A:D,2,FALSE)</f>
        <v>Female</v>
      </c>
      <c r="N1147" t="str">
        <f>VLOOKUP(J1147,'Customer ID'!A:D,3,FALSE)</f>
        <v>26-35</v>
      </c>
      <c r="O1147" t="str">
        <f>VLOOKUP(J1147,'Customer ID'!A:D,4,FALSE)</f>
        <v>SC</v>
      </c>
    </row>
    <row r="1148" spans="1:15" x14ac:dyDescent="0.3">
      <c r="A1148" s="1">
        <v>43246</v>
      </c>
      <c r="B1148" s="2">
        <v>0.51817129629629632</v>
      </c>
      <c r="C1148" t="s">
        <v>116</v>
      </c>
      <c r="D1148" t="s">
        <v>1294</v>
      </c>
      <c r="E1148">
        <v>1</v>
      </c>
      <c r="G1148">
        <v>261</v>
      </c>
      <c r="H1148" s="3">
        <v>15.99</v>
      </c>
      <c r="I1148" s="3">
        <v>0</v>
      </c>
      <c r="J1148" t="s">
        <v>891</v>
      </c>
      <c r="K1148">
        <v>5.46</v>
      </c>
      <c r="L1148" s="5">
        <f t="shared" si="17"/>
        <v>0.65853658536585369</v>
      </c>
      <c r="M1148" t="str">
        <f>VLOOKUP(J1148,'Customer ID'!A:D,2,FALSE)</f>
        <v>Female</v>
      </c>
      <c r="N1148" t="str">
        <f>VLOOKUP(J1148,'Customer ID'!A:D,3,FALSE)</f>
        <v>18-25</v>
      </c>
      <c r="O1148" t="str">
        <f>VLOOKUP(J1148,'Customer ID'!A:D,4,FALSE)</f>
        <v>NC</v>
      </c>
    </row>
    <row r="1149" spans="1:15" x14ac:dyDescent="0.3">
      <c r="A1149" s="1">
        <v>43231</v>
      </c>
      <c r="B1149" s="2">
        <v>0.78179398148148149</v>
      </c>
      <c r="C1149" t="s">
        <v>92</v>
      </c>
      <c r="D1149" t="s">
        <v>146</v>
      </c>
      <c r="E1149">
        <v>1</v>
      </c>
      <c r="F1149" t="s">
        <v>1295</v>
      </c>
      <c r="G1149">
        <v>1036</v>
      </c>
      <c r="H1149" s="3">
        <v>15.99</v>
      </c>
      <c r="I1149" s="3">
        <v>0</v>
      </c>
      <c r="J1149" t="s">
        <v>121</v>
      </c>
      <c r="K1149">
        <v>5.46</v>
      </c>
      <c r="L1149" s="5">
        <f t="shared" si="17"/>
        <v>0.65853658536585369</v>
      </c>
      <c r="M1149" t="str">
        <f>VLOOKUP(J1149,'Customer ID'!A:D,2,FALSE)</f>
        <v>Female</v>
      </c>
      <c r="N1149" t="str">
        <f>VLOOKUP(J1149,'Customer ID'!A:D,3,FALSE)</f>
        <v>26-35</v>
      </c>
      <c r="O1149" t="str">
        <f>VLOOKUP(J1149,'Customer ID'!A:D,4,FALSE)</f>
        <v>NC</v>
      </c>
    </row>
    <row r="1150" spans="1:15" x14ac:dyDescent="0.3">
      <c r="A1150" s="1">
        <v>43207</v>
      </c>
      <c r="B1150" s="2">
        <v>0.63376157407407407</v>
      </c>
      <c r="C1150" t="s">
        <v>92</v>
      </c>
      <c r="D1150" t="s">
        <v>146</v>
      </c>
      <c r="E1150">
        <v>1</v>
      </c>
      <c r="F1150" t="s">
        <v>1295</v>
      </c>
      <c r="G1150">
        <v>1036</v>
      </c>
      <c r="H1150" s="3">
        <v>15.99</v>
      </c>
      <c r="I1150" s="3">
        <v>0</v>
      </c>
      <c r="J1150" t="s">
        <v>151</v>
      </c>
      <c r="K1150">
        <v>5.46</v>
      </c>
      <c r="L1150" s="5">
        <f t="shared" si="17"/>
        <v>0.65853658536585369</v>
      </c>
      <c r="M1150" t="str">
        <f>VLOOKUP(J1150,'Customer ID'!A:D,2,FALSE)</f>
        <v>Male</v>
      </c>
      <c r="N1150" t="str">
        <f>VLOOKUP(J1150,'Customer ID'!A:D,3,FALSE)</f>
        <v>46-55</v>
      </c>
      <c r="O1150" t="str">
        <f>VLOOKUP(J1150,'Customer ID'!A:D,4,FALSE)</f>
        <v>NC</v>
      </c>
    </row>
    <row r="1151" spans="1:15" x14ac:dyDescent="0.3">
      <c r="A1151" s="1">
        <v>43207</v>
      </c>
      <c r="B1151" s="2">
        <v>0.63376157407407407</v>
      </c>
      <c r="C1151" t="s">
        <v>92</v>
      </c>
      <c r="D1151" t="s">
        <v>146</v>
      </c>
      <c r="E1151">
        <v>1</v>
      </c>
      <c r="F1151" t="s">
        <v>1295</v>
      </c>
      <c r="G1151">
        <v>1036</v>
      </c>
      <c r="H1151" s="3">
        <v>15.99</v>
      </c>
      <c r="I1151" s="3">
        <v>0</v>
      </c>
      <c r="J1151" t="s">
        <v>151</v>
      </c>
      <c r="K1151">
        <v>5.46</v>
      </c>
      <c r="L1151" s="5">
        <f t="shared" si="17"/>
        <v>0.65853658536585369</v>
      </c>
      <c r="M1151" t="str">
        <f>VLOOKUP(J1151,'Customer ID'!A:D,2,FALSE)</f>
        <v>Male</v>
      </c>
      <c r="N1151" t="str">
        <f>VLOOKUP(J1151,'Customer ID'!A:D,3,FALSE)</f>
        <v>46-55</v>
      </c>
      <c r="O1151" t="str">
        <f>VLOOKUP(J1151,'Customer ID'!A:D,4,FALSE)</f>
        <v>NC</v>
      </c>
    </row>
    <row r="1152" spans="1:15" x14ac:dyDescent="0.3">
      <c r="A1152" s="1">
        <v>43203</v>
      </c>
      <c r="B1152" s="2">
        <v>0.54832175925925919</v>
      </c>
      <c r="C1152" t="s">
        <v>92</v>
      </c>
      <c r="D1152" t="s">
        <v>146</v>
      </c>
      <c r="E1152">
        <v>1</v>
      </c>
      <c r="F1152" t="s">
        <v>1295</v>
      </c>
      <c r="G1152">
        <v>1036</v>
      </c>
      <c r="H1152" s="3">
        <v>15.99</v>
      </c>
      <c r="I1152" s="3">
        <v>0</v>
      </c>
      <c r="J1152" t="s">
        <v>1296</v>
      </c>
      <c r="K1152">
        <v>5.46</v>
      </c>
      <c r="L1152" s="5">
        <f t="shared" si="17"/>
        <v>0.65853658536585369</v>
      </c>
      <c r="M1152" t="str">
        <f>VLOOKUP(J1152,'Customer ID'!A:D,2,FALSE)</f>
        <v>Female</v>
      </c>
      <c r="N1152" t="str">
        <f>VLOOKUP(J1152,'Customer ID'!A:D,3,FALSE)</f>
        <v>26-35</v>
      </c>
      <c r="O1152" t="str">
        <f>VLOOKUP(J1152,'Customer ID'!A:D,4,FALSE)</f>
        <v>SC</v>
      </c>
    </row>
    <row r="1153" spans="1:15" x14ac:dyDescent="0.3">
      <c r="A1153" s="1">
        <v>43201</v>
      </c>
      <c r="B1153" s="2">
        <v>0.66805555555555562</v>
      </c>
      <c r="C1153" t="s">
        <v>92</v>
      </c>
      <c r="D1153" t="s">
        <v>146</v>
      </c>
      <c r="E1153">
        <v>1</v>
      </c>
      <c r="F1153" t="s">
        <v>1295</v>
      </c>
      <c r="G1153">
        <v>1036</v>
      </c>
      <c r="H1153" s="3">
        <v>15.99</v>
      </c>
      <c r="I1153" s="3">
        <v>-2.4</v>
      </c>
      <c r="J1153" t="s">
        <v>1297</v>
      </c>
      <c r="K1153">
        <v>5.46</v>
      </c>
      <c r="L1153" s="5">
        <f t="shared" si="17"/>
        <v>0.65853658536585369</v>
      </c>
      <c r="M1153" t="str">
        <f>VLOOKUP(J1153,'Customer ID'!A:D,2,FALSE)</f>
        <v>Female</v>
      </c>
      <c r="N1153" t="str">
        <f>VLOOKUP(J1153,'Customer ID'!A:D,3,FALSE)</f>
        <v>36-45</v>
      </c>
      <c r="O1153" t="str">
        <f>VLOOKUP(J1153,'Customer ID'!A:D,4,FALSE)</f>
        <v>TN</v>
      </c>
    </row>
    <row r="1154" spans="1:15" x14ac:dyDescent="0.3">
      <c r="A1154" s="1">
        <v>43193</v>
      </c>
      <c r="B1154" s="2">
        <v>0.71368055555555554</v>
      </c>
      <c r="C1154" t="s">
        <v>76</v>
      </c>
      <c r="D1154" t="s">
        <v>988</v>
      </c>
      <c r="E1154">
        <v>1</v>
      </c>
      <c r="G1154">
        <v>627</v>
      </c>
      <c r="H1154" s="3">
        <v>15.99</v>
      </c>
      <c r="I1154" s="3">
        <v>0</v>
      </c>
      <c r="J1154" t="s">
        <v>983</v>
      </c>
      <c r="K1154">
        <v>5.46</v>
      </c>
      <c r="L1154" s="5">
        <f t="shared" si="17"/>
        <v>0.65853658536585369</v>
      </c>
      <c r="M1154" t="str">
        <f>VLOOKUP(J1154,'Customer ID'!A:D,2,FALSE)</f>
        <v>Female</v>
      </c>
      <c r="N1154" t="str">
        <f>VLOOKUP(J1154,'Customer ID'!A:D,3,FALSE)</f>
        <v>18-25</v>
      </c>
      <c r="O1154" t="str">
        <f>VLOOKUP(J1154,'Customer ID'!A:D,4,FALSE)</f>
        <v>GA</v>
      </c>
    </row>
    <row r="1155" spans="1:15" x14ac:dyDescent="0.3">
      <c r="A1155" s="1">
        <v>43385</v>
      </c>
      <c r="B1155" s="2">
        <v>0.82821759259259264</v>
      </c>
      <c r="C1155" t="s">
        <v>32</v>
      </c>
      <c r="D1155" t="s">
        <v>1298</v>
      </c>
      <c r="E1155">
        <v>1</v>
      </c>
      <c r="G1155">
        <v>1222</v>
      </c>
      <c r="H1155" s="3">
        <v>15</v>
      </c>
      <c r="I1155" s="3">
        <v>-2.25</v>
      </c>
      <c r="J1155" t="s">
        <v>404</v>
      </c>
      <c r="K1155">
        <v>5.46</v>
      </c>
      <c r="L1155" s="5">
        <f t="shared" ref="L1155:L1218" si="18">(H1155-K1155)/H1155</f>
        <v>0.6359999999999999</v>
      </c>
      <c r="M1155" t="str">
        <f>VLOOKUP(J1155,'Customer ID'!A:D,2,FALSE)</f>
        <v>Female</v>
      </c>
      <c r="N1155" t="str">
        <f>VLOOKUP(J1155,'Customer ID'!A:D,3,FALSE)</f>
        <v>26-35</v>
      </c>
      <c r="O1155" t="str">
        <f>VLOOKUP(J1155,'Customer ID'!A:D,4,FALSE)</f>
        <v>NC</v>
      </c>
    </row>
    <row r="1156" spans="1:15" x14ac:dyDescent="0.3">
      <c r="A1156" s="1">
        <v>43385</v>
      </c>
      <c r="B1156" s="2">
        <v>0.62831018518518522</v>
      </c>
      <c r="C1156" t="s">
        <v>537</v>
      </c>
      <c r="D1156" t="s">
        <v>538</v>
      </c>
      <c r="E1156">
        <v>1</v>
      </c>
      <c r="F1156" t="s">
        <v>1299</v>
      </c>
      <c r="G1156">
        <v>1695</v>
      </c>
      <c r="H1156" s="3">
        <v>15</v>
      </c>
      <c r="I1156" s="3">
        <v>0</v>
      </c>
      <c r="J1156" t="s">
        <v>971</v>
      </c>
      <c r="K1156">
        <v>5.46</v>
      </c>
      <c r="L1156" s="5">
        <f t="shared" si="18"/>
        <v>0.6359999999999999</v>
      </c>
      <c r="M1156" t="str">
        <f>VLOOKUP(J1156,'Customer ID'!A:D,2,FALSE)</f>
        <v>Female</v>
      </c>
      <c r="N1156" t="str">
        <f>VLOOKUP(J1156,'Customer ID'!A:D,3,FALSE)</f>
        <v>36-45</v>
      </c>
      <c r="O1156" t="str">
        <f>VLOOKUP(J1156,'Customer ID'!A:D,4,FALSE)</f>
        <v>NC</v>
      </c>
    </row>
    <row r="1157" spans="1:15" x14ac:dyDescent="0.3">
      <c r="A1157" s="1">
        <v>43384</v>
      </c>
      <c r="B1157" s="2">
        <v>0.61099537037037044</v>
      </c>
      <c r="C1157" t="s">
        <v>39</v>
      </c>
      <c r="D1157" t="s">
        <v>1300</v>
      </c>
      <c r="E1157">
        <v>1</v>
      </c>
      <c r="G1157">
        <v>1272</v>
      </c>
      <c r="H1157" s="3">
        <v>15</v>
      </c>
      <c r="I1157" s="3">
        <v>0</v>
      </c>
      <c r="J1157" t="s">
        <v>793</v>
      </c>
      <c r="K1157">
        <v>5.46</v>
      </c>
      <c r="L1157" s="5">
        <f t="shared" si="18"/>
        <v>0.6359999999999999</v>
      </c>
      <c r="M1157" t="str">
        <f>VLOOKUP(J1157,'Customer ID'!A:D,2,FALSE)</f>
        <v>Female</v>
      </c>
      <c r="N1157" t="str">
        <f>VLOOKUP(J1157,'Customer ID'!A:D,3,FALSE)</f>
        <v>26-35</v>
      </c>
      <c r="O1157" t="str">
        <f>VLOOKUP(J1157,'Customer ID'!A:D,4,FALSE)</f>
        <v>FL</v>
      </c>
    </row>
    <row r="1158" spans="1:15" x14ac:dyDescent="0.3">
      <c r="A1158" s="1">
        <v>43378</v>
      </c>
      <c r="B1158" s="2">
        <v>0.73085648148148152</v>
      </c>
      <c r="C1158" t="s">
        <v>76</v>
      </c>
      <c r="D1158" t="s">
        <v>1301</v>
      </c>
      <c r="E1158">
        <v>1</v>
      </c>
      <c r="G1158">
        <v>1101</v>
      </c>
      <c r="H1158" s="3">
        <v>15</v>
      </c>
      <c r="I1158" s="3">
        <v>0</v>
      </c>
      <c r="J1158" t="s">
        <v>1302</v>
      </c>
      <c r="K1158">
        <v>5.46</v>
      </c>
      <c r="L1158" s="5">
        <f t="shared" si="18"/>
        <v>0.6359999999999999</v>
      </c>
      <c r="M1158" t="str">
        <f>VLOOKUP(J1158,'Customer ID'!A:D,2,FALSE)</f>
        <v>Female</v>
      </c>
      <c r="N1158" t="str">
        <f>VLOOKUP(J1158,'Customer ID'!A:D,3,FALSE)</f>
        <v>18-25</v>
      </c>
      <c r="O1158" t="str">
        <f>VLOOKUP(J1158,'Customer ID'!A:D,4,FALSE)</f>
        <v>FL</v>
      </c>
    </row>
    <row r="1159" spans="1:15" x14ac:dyDescent="0.3">
      <c r="A1159" s="1">
        <v>43375</v>
      </c>
      <c r="B1159" s="2">
        <v>0.68630787037037033</v>
      </c>
      <c r="C1159" t="s">
        <v>537</v>
      </c>
      <c r="D1159" t="s">
        <v>538</v>
      </c>
      <c r="E1159">
        <v>1</v>
      </c>
      <c r="F1159" t="s">
        <v>1303</v>
      </c>
      <c r="G1159">
        <v>1239</v>
      </c>
      <c r="H1159" s="3">
        <v>15</v>
      </c>
      <c r="I1159" s="3">
        <v>0</v>
      </c>
      <c r="J1159" t="s">
        <v>732</v>
      </c>
      <c r="K1159">
        <v>5.46</v>
      </c>
      <c r="L1159" s="5">
        <f t="shared" si="18"/>
        <v>0.6359999999999999</v>
      </c>
      <c r="M1159" t="str">
        <f>VLOOKUP(J1159,'Customer ID'!A:D,2,FALSE)</f>
        <v>Male</v>
      </c>
      <c r="N1159" t="str">
        <f>VLOOKUP(J1159,'Customer ID'!A:D,3,FALSE)</f>
        <v>26-35</v>
      </c>
      <c r="O1159" t="str">
        <f>VLOOKUP(J1159,'Customer ID'!A:D,4,FALSE)</f>
        <v>NC</v>
      </c>
    </row>
    <row r="1160" spans="1:15" x14ac:dyDescent="0.3">
      <c r="A1160" s="1">
        <v>43371</v>
      </c>
      <c r="B1160" s="2">
        <v>0.75262731481481471</v>
      </c>
      <c r="C1160" t="s">
        <v>32</v>
      </c>
      <c r="D1160" t="s">
        <v>1304</v>
      </c>
      <c r="E1160">
        <v>1</v>
      </c>
      <c r="G1160">
        <v>1568</v>
      </c>
      <c r="H1160" s="3">
        <v>15</v>
      </c>
      <c r="I1160" s="3">
        <v>-2.25</v>
      </c>
      <c r="J1160" t="s">
        <v>708</v>
      </c>
      <c r="K1160">
        <v>5.46</v>
      </c>
      <c r="L1160" s="5">
        <f t="shared" si="18"/>
        <v>0.6359999999999999</v>
      </c>
      <c r="M1160" t="str">
        <f>VLOOKUP(J1160,'Customer ID'!A:D,2,FALSE)</f>
        <v>Male</v>
      </c>
      <c r="N1160" t="str">
        <f>VLOOKUP(J1160,'Customer ID'!A:D,3,FALSE)</f>
        <v>46-55</v>
      </c>
      <c r="O1160" t="str">
        <f>VLOOKUP(J1160,'Customer ID'!A:D,4,FALSE)</f>
        <v>NC</v>
      </c>
    </row>
    <row r="1161" spans="1:15" x14ac:dyDescent="0.3">
      <c r="A1161" s="1">
        <v>43368</v>
      </c>
      <c r="B1161" s="2">
        <v>0.54609953703703706</v>
      </c>
      <c r="C1161" t="s">
        <v>32</v>
      </c>
      <c r="D1161" t="s">
        <v>1305</v>
      </c>
      <c r="E1161">
        <v>1</v>
      </c>
      <c r="G1161">
        <v>600</v>
      </c>
      <c r="H1161" s="3">
        <v>15</v>
      </c>
      <c r="I1161" s="3">
        <v>-3</v>
      </c>
      <c r="J1161" t="s">
        <v>1306</v>
      </c>
      <c r="K1161">
        <v>5.46</v>
      </c>
      <c r="L1161" s="5">
        <f t="shared" si="18"/>
        <v>0.6359999999999999</v>
      </c>
      <c r="M1161" t="str">
        <f>VLOOKUP(J1161,'Customer ID'!A:D,2,FALSE)</f>
        <v>Female</v>
      </c>
      <c r="N1161" t="str">
        <f>VLOOKUP(J1161,'Customer ID'!A:D,3,FALSE)</f>
        <v>46-55</v>
      </c>
      <c r="O1161" t="str">
        <f>VLOOKUP(J1161,'Customer ID'!A:D,4,FALSE)</f>
        <v>NC</v>
      </c>
    </row>
    <row r="1162" spans="1:15" x14ac:dyDescent="0.3">
      <c r="A1162" s="1">
        <v>43355</v>
      </c>
      <c r="B1162" s="2">
        <v>0.61890046296296297</v>
      </c>
      <c r="C1162" t="s">
        <v>32</v>
      </c>
      <c r="D1162" t="s">
        <v>1307</v>
      </c>
      <c r="E1162">
        <v>1</v>
      </c>
      <c r="G1162">
        <v>1497</v>
      </c>
      <c r="H1162" s="3">
        <v>15</v>
      </c>
      <c r="I1162" s="3">
        <v>0</v>
      </c>
      <c r="K1162">
        <v>5.46</v>
      </c>
      <c r="L1162" s="5">
        <f t="shared" si="18"/>
        <v>0.6359999999999999</v>
      </c>
      <c r="M1162" t="e">
        <f>VLOOKUP(J1162,'Customer ID'!A:D,2,FALSE)</f>
        <v>#N/A</v>
      </c>
      <c r="N1162" t="e">
        <f>VLOOKUP(J1162,'Customer ID'!A:D,3,FALSE)</f>
        <v>#N/A</v>
      </c>
      <c r="O1162" t="e">
        <f>VLOOKUP(J1162,'Customer ID'!A:D,4,FALSE)</f>
        <v>#N/A</v>
      </c>
    </row>
    <row r="1163" spans="1:15" x14ac:dyDescent="0.3">
      <c r="A1163" s="1">
        <v>43355</v>
      </c>
      <c r="B1163" s="2">
        <v>0.52907407407407414</v>
      </c>
      <c r="C1163" t="s">
        <v>537</v>
      </c>
      <c r="D1163" t="s">
        <v>538</v>
      </c>
      <c r="E1163">
        <v>1</v>
      </c>
      <c r="F1163" t="s">
        <v>14</v>
      </c>
      <c r="G1163">
        <v>1239</v>
      </c>
      <c r="H1163" s="3">
        <v>15</v>
      </c>
      <c r="I1163" s="3">
        <v>0</v>
      </c>
      <c r="J1163" t="s">
        <v>1308</v>
      </c>
      <c r="K1163">
        <v>5.46</v>
      </c>
      <c r="L1163" s="5">
        <f t="shared" si="18"/>
        <v>0.6359999999999999</v>
      </c>
      <c r="M1163" t="str">
        <f>VLOOKUP(J1163,'Customer ID'!A:D,2,FALSE)</f>
        <v>Male</v>
      </c>
      <c r="N1163" t="str">
        <f>VLOOKUP(J1163,'Customer ID'!A:D,3,FALSE)</f>
        <v>56-64</v>
      </c>
      <c r="O1163" t="str">
        <f>VLOOKUP(J1163,'Customer ID'!A:D,4,FALSE)</f>
        <v>NC</v>
      </c>
    </row>
    <row r="1164" spans="1:15" x14ac:dyDescent="0.3">
      <c r="A1164" s="1">
        <v>43354</v>
      </c>
      <c r="B1164" s="2">
        <v>0.68364583333333329</v>
      </c>
      <c r="C1164" t="s">
        <v>32</v>
      </c>
      <c r="D1164" t="s">
        <v>1309</v>
      </c>
      <c r="E1164">
        <v>1</v>
      </c>
      <c r="G1164">
        <v>1558</v>
      </c>
      <c r="H1164" s="3">
        <v>15</v>
      </c>
      <c r="I1164" s="3">
        <v>0</v>
      </c>
      <c r="K1164">
        <v>5.46</v>
      </c>
      <c r="L1164" s="5">
        <f t="shared" si="18"/>
        <v>0.6359999999999999</v>
      </c>
      <c r="M1164" t="e">
        <f>VLOOKUP(J1164,'Customer ID'!A:D,2,FALSE)</f>
        <v>#N/A</v>
      </c>
      <c r="N1164" t="e">
        <f>VLOOKUP(J1164,'Customer ID'!A:D,3,FALSE)</f>
        <v>#N/A</v>
      </c>
      <c r="O1164" t="e">
        <f>VLOOKUP(J1164,'Customer ID'!A:D,4,FALSE)</f>
        <v>#N/A</v>
      </c>
    </row>
    <row r="1165" spans="1:15" x14ac:dyDescent="0.3">
      <c r="A1165" s="1">
        <v>43343</v>
      </c>
      <c r="B1165" s="2">
        <v>0.57446759259259261</v>
      </c>
      <c r="C1165" t="s">
        <v>32</v>
      </c>
      <c r="D1165" t="s">
        <v>1310</v>
      </c>
      <c r="E1165">
        <v>1</v>
      </c>
      <c r="F1165" t="s">
        <v>14</v>
      </c>
      <c r="G1165">
        <v>1305</v>
      </c>
      <c r="H1165" s="3">
        <v>15</v>
      </c>
      <c r="I1165" s="3">
        <v>0</v>
      </c>
      <c r="J1165" t="s">
        <v>1311</v>
      </c>
      <c r="K1165">
        <v>5.46</v>
      </c>
      <c r="L1165" s="5">
        <f t="shared" si="18"/>
        <v>0.6359999999999999</v>
      </c>
      <c r="M1165" t="str">
        <f>VLOOKUP(J1165,'Customer ID'!A:D,2,FALSE)</f>
        <v>Male</v>
      </c>
      <c r="N1165" t="str">
        <f>VLOOKUP(J1165,'Customer ID'!A:D,3,FALSE)</f>
        <v>18-25</v>
      </c>
      <c r="O1165" t="str">
        <f>VLOOKUP(J1165,'Customer ID'!A:D,4,FALSE)</f>
        <v>NC</v>
      </c>
    </row>
    <row r="1166" spans="1:15" x14ac:dyDescent="0.3">
      <c r="A1166" s="1">
        <v>43341</v>
      </c>
      <c r="B1166" s="2">
        <v>0.52740740740740744</v>
      </c>
      <c r="C1166" t="s">
        <v>136</v>
      </c>
      <c r="D1166" t="s">
        <v>1312</v>
      </c>
      <c r="E1166">
        <v>1</v>
      </c>
      <c r="F1166" t="s">
        <v>14</v>
      </c>
      <c r="G1166">
        <v>1160</v>
      </c>
      <c r="H1166" s="3">
        <v>15</v>
      </c>
      <c r="I1166" s="3">
        <v>0</v>
      </c>
      <c r="J1166" t="s">
        <v>1313</v>
      </c>
      <c r="K1166">
        <v>5.46</v>
      </c>
      <c r="L1166" s="5">
        <f t="shared" si="18"/>
        <v>0.6359999999999999</v>
      </c>
      <c r="M1166" t="str">
        <f>VLOOKUP(J1166,'Customer ID'!A:D,2,FALSE)</f>
        <v>Male</v>
      </c>
      <c r="N1166" t="str">
        <f>VLOOKUP(J1166,'Customer ID'!A:D,3,FALSE)</f>
        <v>26-35</v>
      </c>
      <c r="O1166" t="str">
        <f>VLOOKUP(J1166,'Customer ID'!A:D,4,FALSE)</f>
        <v>NC</v>
      </c>
    </row>
    <row r="1167" spans="1:15" x14ac:dyDescent="0.3">
      <c r="A1167" s="1">
        <v>43334</v>
      </c>
      <c r="B1167" s="2">
        <v>0.82212962962962965</v>
      </c>
      <c r="C1167" t="s">
        <v>537</v>
      </c>
      <c r="D1167" t="s">
        <v>538</v>
      </c>
      <c r="E1167">
        <v>1</v>
      </c>
      <c r="F1167" t="s">
        <v>14</v>
      </c>
      <c r="G1167">
        <v>1239</v>
      </c>
      <c r="H1167" s="3">
        <v>15</v>
      </c>
      <c r="I1167" s="3">
        <v>-2.25</v>
      </c>
      <c r="J1167" t="s">
        <v>1314</v>
      </c>
      <c r="K1167">
        <v>5.46</v>
      </c>
      <c r="L1167" s="5">
        <f t="shared" si="18"/>
        <v>0.6359999999999999</v>
      </c>
      <c r="M1167" t="str">
        <f>VLOOKUP(J1167,'Customer ID'!A:D,2,FALSE)</f>
        <v>Female</v>
      </c>
      <c r="N1167" t="str">
        <f>VLOOKUP(J1167,'Customer ID'!A:D,3,FALSE)</f>
        <v>36-45</v>
      </c>
      <c r="O1167" t="str">
        <f>VLOOKUP(J1167,'Customer ID'!A:D,4,FALSE)</f>
        <v>NC</v>
      </c>
    </row>
    <row r="1168" spans="1:15" x14ac:dyDescent="0.3">
      <c r="A1168" s="1">
        <v>43330</v>
      </c>
      <c r="B1168" s="2">
        <v>0.64278935185185182</v>
      </c>
      <c r="C1168" t="s">
        <v>537</v>
      </c>
      <c r="D1168" t="s">
        <v>1170</v>
      </c>
      <c r="E1168">
        <v>1</v>
      </c>
      <c r="F1168" t="s">
        <v>1315</v>
      </c>
      <c r="G1168">
        <v>944</v>
      </c>
      <c r="H1168" s="3">
        <v>15</v>
      </c>
      <c r="I1168" s="3">
        <v>-1.5</v>
      </c>
      <c r="J1168" t="s">
        <v>1316</v>
      </c>
      <c r="K1168">
        <v>5.46</v>
      </c>
      <c r="L1168" s="5">
        <f t="shared" si="18"/>
        <v>0.6359999999999999</v>
      </c>
      <c r="M1168" t="str">
        <f>VLOOKUP(J1168,'Customer ID'!A:D,2,FALSE)</f>
        <v>Female</v>
      </c>
      <c r="N1168" t="str">
        <f>VLOOKUP(J1168,'Customer ID'!A:D,3,FALSE)</f>
        <v>46-55</v>
      </c>
      <c r="O1168" t="str">
        <f>VLOOKUP(J1168,'Customer ID'!A:D,4,FALSE)</f>
        <v>NC</v>
      </c>
    </row>
    <row r="1169" spans="1:15" x14ac:dyDescent="0.3">
      <c r="A1169" s="1">
        <v>43330</v>
      </c>
      <c r="B1169" s="2">
        <v>0.52925925925925921</v>
      </c>
      <c r="C1169" t="s">
        <v>39</v>
      </c>
      <c r="D1169" t="s">
        <v>1317</v>
      </c>
      <c r="E1169">
        <v>1</v>
      </c>
      <c r="F1169" t="s">
        <v>14</v>
      </c>
      <c r="G1169">
        <v>1414</v>
      </c>
      <c r="H1169" s="3">
        <v>15</v>
      </c>
      <c r="I1169" s="3">
        <v>-2.25</v>
      </c>
      <c r="J1169" t="s">
        <v>799</v>
      </c>
      <c r="K1169">
        <v>5.46</v>
      </c>
      <c r="L1169" s="5">
        <f t="shared" si="18"/>
        <v>0.6359999999999999</v>
      </c>
      <c r="M1169" t="str">
        <f>VLOOKUP(J1169,'Customer ID'!A:D,2,FALSE)</f>
        <v>Female</v>
      </c>
      <c r="N1169" t="str">
        <f>VLOOKUP(J1169,'Customer ID'!A:D,3,FALSE)</f>
        <v>26-35</v>
      </c>
      <c r="O1169" t="str">
        <f>VLOOKUP(J1169,'Customer ID'!A:D,4,FALSE)</f>
        <v>NC</v>
      </c>
    </row>
    <row r="1170" spans="1:15" x14ac:dyDescent="0.3">
      <c r="A1170" s="1">
        <v>43328</v>
      </c>
      <c r="B1170" s="2">
        <v>0.63932870370370376</v>
      </c>
      <c r="C1170" t="s">
        <v>32</v>
      </c>
      <c r="D1170" t="s">
        <v>1318</v>
      </c>
      <c r="E1170">
        <v>1</v>
      </c>
      <c r="G1170">
        <v>1439</v>
      </c>
      <c r="H1170" s="3">
        <v>15</v>
      </c>
      <c r="I1170" s="3">
        <v>0</v>
      </c>
      <c r="J1170" t="s">
        <v>1319</v>
      </c>
      <c r="K1170">
        <v>5.46</v>
      </c>
      <c r="L1170" s="5">
        <f t="shared" si="18"/>
        <v>0.6359999999999999</v>
      </c>
      <c r="M1170" t="str">
        <f>VLOOKUP(J1170,'Customer ID'!A:D,2,FALSE)</f>
        <v>Female</v>
      </c>
      <c r="N1170" t="str">
        <f>VLOOKUP(J1170,'Customer ID'!A:D,3,FALSE)</f>
        <v>64+</v>
      </c>
      <c r="O1170" t="str">
        <f>VLOOKUP(J1170,'Customer ID'!A:D,4,FALSE)</f>
        <v>NC</v>
      </c>
    </row>
    <row r="1171" spans="1:15" x14ac:dyDescent="0.3">
      <c r="A1171" s="1">
        <v>43322</v>
      </c>
      <c r="B1171" s="2">
        <v>0.56307870370370372</v>
      </c>
      <c r="C1171" t="s">
        <v>537</v>
      </c>
      <c r="D1171" t="s">
        <v>538</v>
      </c>
      <c r="E1171">
        <v>1</v>
      </c>
      <c r="F1171" t="s">
        <v>14</v>
      </c>
      <c r="G1171">
        <v>1239</v>
      </c>
      <c r="H1171" s="3">
        <v>15</v>
      </c>
      <c r="I1171" s="3">
        <v>0</v>
      </c>
      <c r="K1171">
        <v>5.46</v>
      </c>
      <c r="L1171" s="5">
        <f t="shared" si="18"/>
        <v>0.6359999999999999</v>
      </c>
      <c r="M1171" t="e">
        <f>VLOOKUP(J1171,'Customer ID'!A:D,2,FALSE)</f>
        <v>#N/A</v>
      </c>
      <c r="N1171" t="e">
        <f>VLOOKUP(J1171,'Customer ID'!A:D,3,FALSE)</f>
        <v>#N/A</v>
      </c>
      <c r="O1171" t="e">
        <f>VLOOKUP(J1171,'Customer ID'!A:D,4,FALSE)</f>
        <v>#N/A</v>
      </c>
    </row>
    <row r="1172" spans="1:15" x14ac:dyDescent="0.3">
      <c r="A1172" s="1">
        <v>43316</v>
      </c>
      <c r="B1172" s="2">
        <v>0.76064814814814818</v>
      </c>
      <c r="C1172" t="s">
        <v>537</v>
      </c>
      <c r="D1172" t="s">
        <v>1170</v>
      </c>
      <c r="E1172">
        <v>1</v>
      </c>
      <c r="F1172" t="s">
        <v>1320</v>
      </c>
      <c r="G1172">
        <v>943</v>
      </c>
      <c r="H1172" s="3">
        <v>15</v>
      </c>
      <c r="I1172" s="3">
        <v>0</v>
      </c>
      <c r="J1172" t="s">
        <v>1321</v>
      </c>
      <c r="K1172">
        <v>5.46</v>
      </c>
      <c r="L1172" s="5">
        <f t="shared" si="18"/>
        <v>0.6359999999999999</v>
      </c>
      <c r="M1172" t="str">
        <f>VLOOKUP(J1172,'Customer ID'!A:D,2,FALSE)</f>
        <v>Male</v>
      </c>
      <c r="N1172" t="str">
        <f>VLOOKUP(J1172,'Customer ID'!A:D,3,FALSE)</f>
        <v>18-25</v>
      </c>
      <c r="O1172" t="str">
        <f>VLOOKUP(J1172,'Customer ID'!A:D,4,FALSE)</f>
        <v>NC</v>
      </c>
    </row>
    <row r="1173" spans="1:15" x14ac:dyDescent="0.3">
      <c r="A1173" s="1">
        <v>43306</v>
      </c>
      <c r="B1173" s="2">
        <v>0.7271643518518518</v>
      </c>
      <c r="C1173" t="s">
        <v>537</v>
      </c>
      <c r="D1173" t="s">
        <v>581</v>
      </c>
      <c r="E1173">
        <v>1</v>
      </c>
      <c r="F1173" t="s">
        <v>1322</v>
      </c>
      <c r="G1173">
        <v>1185</v>
      </c>
      <c r="H1173" s="3">
        <v>15</v>
      </c>
      <c r="I1173" s="3">
        <v>0</v>
      </c>
      <c r="J1173" t="s">
        <v>1323</v>
      </c>
      <c r="K1173">
        <v>5.46</v>
      </c>
      <c r="L1173" s="5">
        <f t="shared" si="18"/>
        <v>0.6359999999999999</v>
      </c>
      <c r="M1173" t="str">
        <f>VLOOKUP(J1173,'Customer ID'!A:D,2,FALSE)</f>
        <v>Male</v>
      </c>
      <c r="N1173" t="str">
        <f>VLOOKUP(J1173,'Customer ID'!A:D,3,FALSE)</f>
        <v>26-35</v>
      </c>
      <c r="O1173" t="str">
        <f>VLOOKUP(J1173,'Customer ID'!A:D,4,FALSE)</f>
        <v>NC</v>
      </c>
    </row>
    <row r="1174" spans="1:15" x14ac:dyDescent="0.3">
      <c r="A1174" s="1">
        <v>43306</v>
      </c>
      <c r="B1174" s="2">
        <v>0.7271643518518518</v>
      </c>
      <c r="C1174" t="s">
        <v>537</v>
      </c>
      <c r="D1174" t="s">
        <v>581</v>
      </c>
      <c r="E1174">
        <v>1</v>
      </c>
      <c r="F1174" t="s">
        <v>1324</v>
      </c>
      <c r="G1174">
        <v>1186</v>
      </c>
      <c r="H1174" s="3">
        <v>15</v>
      </c>
      <c r="I1174" s="3">
        <v>0</v>
      </c>
      <c r="J1174" t="s">
        <v>1323</v>
      </c>
      <c r="K1174">
        <v>5.46</v>
      </c>
      <c r="L1174" s="5">
        <f t="shared" si="18"/>
        <v>0.6359999999999999</v>
      </c>
      <c r="M1174" t="str">
        <f>VLOOKUP(J1174,'Customer ID'!A:D,2,FALSE)</f>
        <v>Male</v>
      </c>
      <c r="N1174" t="str">
        <f>VLOOKUP(J1174,'Customer ID'!A:D,3,FALSE)</f>
        <v>26-35</v>
      </c>
      <c r="O1174" t="str">
        <f>VLOOKUP(J1174,'Customer ID'!A:D,4,FALSE)</f>
        <v>NC</v>
      </c>
    </row>
    <row r="1175" spans="1:15" x14ac:dyDescent="0.3">
      <c r="A1175" s="1">
        <v>43302</v>
      </c>
      <c r="B1175" s="2">
        <v>0.75584490740740751</v>
      </c>
      <c r="C1175" t="s">
        <v>32</v>
      </c>
      <c r="D1175" t="s">
        <v>1325</v>
      </c>
      <c r="E1175">
        <v>1</v>
      </c>
      <c r="G1175">
        <v>309</v>
      </c>
      <c r="H1175" s="3">
        <v>15</v>
      </c>
      <c r="I1175" s="3">
        <v>-2.25</v>
      </c>
      <c r="K1175">
        <v>5.46</v>
      </c>
      <c r="L1175" s="5">
        <f t="shared" si="18"/>
        <v>0.6359999999999999</v>
      </c>
      <c r="M1175" t="e">
        <f>VLOOKUP(J1175,'Customer ID'!A:D,2,FALSE)</f>
        <v>#N/A</v>
      </c>
      <c r="N1175" t="e">
        <f>VLOOKUP(J1175,'Customer ID'!A:D,3,FALSE)</f>
        <v>#N/A</v>
      </c>
      <c r="O1175" t="e">
        <f>VLOOKUP(J1175,'Customer ID'!A:D,4,FALSE)</f>
        <v>#N/A</v>
      </c>
    </row>
    <row r="1176" spans="1:15" x14ac:dyDescent="0.3">
      <c r="A1176" s="1">
        <v>43300</v>
      </c>
      <c r="B1176" s="2">
        <v>0.67988425925925933</v>
      </c>
      <c r="C1176" t="s">
        <v>32</v>
      </c>
      <c r="D1176" t="s">
        <v>1326</v>
      </c>
      <c r="E1176">
        <v>1</v>
      </c>
      <c r="G1176">
        <v>575</v>
      </c>
      <c r="H1176" s="3">
        <v>15</v>
      </c>
      <c r="I1176" s="3">
        <v>0</v>
      </c>
      <c r="J1176" t="s">
        <v>198</v>
      </c>
      <c r="K1176">
        <v>5.46</v>
      </c>
      <c r="L1176" s="5">
        <f t="shared" si="18"/>
        <v>0.6359999999999999</v>
      </c>
      <c r="M1176" t="str">
        <f>VLOOKUP(J1176,'Customer ID'!A:D,2,FALSE)</f>
        <v>Female</v>
      </c>
      <c r="N1176" t="str">
        <f>VLOOKUP(J1176,'Customer ID'!A:D,3,FALSE)</f>
        <v>36-45</v>
      </c>
      <c r="O1176" t="str">
        <f>VLOOKUP(J1176,'Customer ID'!A:D,4,FALSE)</f>
        <v>NC</v>
      </c>
    </row>
    <row r="1177" spans="1:15" x14ac:dyDescent="0.3">
      <c r="A1177" s="1">
        <v>43300</v>
      </c>
      <c r="B1177" s="2">
        <v>0.63135416666666666</v>
      </c>
      <c r="C1177" t="s">
        <v>32</v>
      </c>
      <c r="D1177" t="s">
        <v>1327</v>
      </c>
      <c r="E1177">
        <v>1</v>
      </c>
      <c r="F1177" t="s">
        <v>14</v>
      </c>
      <c r="G1177">
        <v>1404</v>
      </c>
      <c r="H1177" s="3">
        <v>15</v>
      </c>
      <c r="I1177" s="3">
        <v>-1.5</v>
      </c>
      <c r="J1177" t="s">
        <v>1328</v>
      </c>
      <c r="K1177">
        <v>5.46</v>
      </c>
      <c r="L1177" s="5">
        <f t="shared" si="18"/>
        <v>0.6359999999999999</v>
      </c>
      <c r="M1177" t="str">
        <f>VLOOKUP(J1177,'Customer ID'!A:D,2,FALSE)</f>
        <v>Female</v>
      </c>
      <c r="N1177" t="str">
        <f>VLOOKUP(J1177,'Customer ID'!A:D,3,FALSE)</f>
        <v>36-45</v>
      </c>
      <c r="O1177" t="str">
        <f>VLOOKUP(J1177,'Customer ID'!A:D,4,FALSE)</f>
        <v>SC</v>
      </c>
    </row>
    <row r="1178" spans="1:15" x14ac:dyDescent="0.3">
      <c r="A1178" s="1">
        <v>43294</v>
      </c>
      <c r="B1178" s="2">
        <v>0.63708333333333333</v>
      </c>
      <c r="C1178" t="s">
        <v>32</v>
      </c>
      <c r="D1178" t="s">
        <v>1329</v>
      </c>
      <c r="E1178">
        <v>1</v>
      </c>
      <c r="G1178">
        <v>1365</v>
      </c>
      <c r="H1178" s="3">
        <v>15</v>
      </c>
      <c r="I1178" s="3">
        <v>0</v>
      </c>
      <c r="J1178" t="s">
        <v>56</v>
      </c>
      <c r="K1178">
        <v>5.46</v>
      </c>
      <c r="L1178" s="5">
        <f t="shared" si="18"/>
        <v>0.6359999999999999</v>
      </c>
      <c r="M1178" t="str">
        <f>VLOOKUP(J1178,'Customer ID'!A:D,2,FALSE)</f>
        <v>Male</v>
      </c>
      <c r="N1178" t="str">
        <f>VLOOKUP(J1178,'Customer ID'!A:D,3,FALSE)</f>
        <v>56-64</v>
      </c>
      <c r="O1178" t="str">
        <f>VLOOKUP(J1178,'Customer ID'!A:D,4,FALSE)</f>
        <v>GA</v>
      </c>
    </row>
    <row r="1179" spans="1:15" x14ac:dyDescent="0.3">
      <c r="A1179" s="1">
        <v>43293</v>
      </c>
      <c r="B1179" s="2">
        <v>0.53111111111111109</v>
      </c>
      <c r="C1179" t="s">
        <v>537</v>
      </c>
      <c r="D1179" t="s">
        <v>1170</v>
      </c>
      <c r="E1179">
        <v>1</v>
      </c>
      <c r="F1179" t="s">
        <v>1320</v>
      </c>
      <c r="G1179">
        <v>943</v>
      </c>
      <c r="H1179" s="3">
        <v>15</v>
      </c>
      <c r="I1179" s="3">
        <v>0</v>
      </c>
      <c r="K1179">
        <v>5.46</v>
      </c>
      <c r="L1179" s="5">
        <f t="shared" si="18"/>
        <v>0.6359999999999999</v>
      </c>
      <c r="M1179" t="e">
        <f>VLOOKUP(J1179,'Customer ID'!A:D,2,FALSE)</f>
        <v>#N/A</v>
      </c>
      <c r="N1179" t="e">
        <f>VLOOKUP(J1179,'Customer ID'!A:D,3,FALSE)</f>
        <v>#N/A</v>
      </c>
      <c r="O1179" t="e">
        <f>VLOOKUP(J1179,'Customer ID'!A:D,4,FALSE)</f>
        <v>#N/A</v>
      </c>
    </row>
    <row r="1180" spans="1:15" x14ac:dyDescent="0.3">
      <c r="A1180" s="1">
        <v>43293</v>
      </c>
      <c r="B1180" s="2">
        <v>0.53111111111111109</v>
      </c>
      <c r="C1180" t="s">
        <v>537</v>
      </c>
      <c r="D1180" t="s">
        <v>1017</v>
      </c>
      <c r="E1180">
        <v>1</v>
      </c>
      <c r="F1180" t="s">
        <v>1330</v>
      </c>
      <c r="G1180">
        <v>1199</v>
      </c>
      <c r="H1180" s="3">
        <v>15</v>
      </c>
      <c r="I1180" s="3">
        <v>0</v>
      </c>
      <c r="K1180">
        <v>5.46</v>
      </c>
      <c r="L1180" s="5">
        <f t="shared" si="18"/>
        <v>0.6359999999999999</v>
      </c>
      <c r="M1180" t="e">
        <f>VLOOKUP(J1180,'Customer ID'!A:D,2,FALSE)</f>
        <v>#N/A</v>
      </c>
      <c r="N1180" t="e">
        <f>VLOOKUP(J1180,'Customer ID'!A:D,3,FALSE)</f>
        <v>#N/A</v>
      </c>
      <c r="O1180" t="e">
        <f>VLOOKUP(J1180,'Customer ID'!A:D,4,FALSE)</f>
        <v>#N/A</v>
      </c>
    </row>
    <row r="1181" spans="1:15" x14ac:dyDescent="0.3">
      <c r="A1181" s="1">
        <v>43287</v>
      </c>
      <c r="B1181" s="2">
        <v>0.5970833333333333</v>
      </c>
      <c r="C1181" t="s">
        <v>32</v>
      </c>
      <c r="D1181" t="s">
        <v>1331</v>
      </c>
      <c r="E1181">
        <v>1</v>
      </c>
      <c r="G1181">
        <v>1223</v>
      </c>
      <c r="H1181" s="3">
        <v>15</v>
      </c>
      <c r="I1181" s="3">
        <v>0</v>
      </c>
      <c r="J1181" t="s">
        <v>625</v>
      </c>
      <c r="K1181">
        <v>5.46</v>
      </c>
      <c r="L1181" s="5">
        <f t="shared" si="18"/>
        <v>0.6359999999999999</v>
      </c>
      <c r="M1181" t="str">
        <f>VLOOKUP(J1181,'Customer ID'!A:D,2,FALSE)</f>
        <v>Female</v>
      </c>
      <c r="N1181" t="str">
        <f>VLOOKUP(J1181,'Customer ID'!A:D,3,FALSE)</f>
        <v>46-55</v>
      </c>
      <c r="O1181" t="str">
        <f>VLOOKUP(J1181,'Customer ID'!A:D,4,FALSE)</f>
        <v>NC</v>
      </c>
    </row>
    <row r="1182" spans="1:15" x14ac:dyDescent="0.3">
      <c r="A1182" s="1">
        <v>43287</v>
      </c>
      <c r="B1182" s="2">
        <v>0.5970833333333333</v>
      </c>
      <c r="C1182" t="s">
        <v>76</v>
      </c>
      <c r="D1182" t="s">
        <v>1332</v>
      </c>
      <c r="E1182">
        <v>1</v>
      </c>
      <c r="G1182">
        <v>1130</v>
      </c>
      <c r="H1182" s="3">
        <v>15</v>
      </c>
      <c r="I1182" s="3">
        <v>0</v>
      </c>
      <c r="J1182" t="s">
        <v>625</v>
      </c>
      <c r="K1182">
        <v>5.46</v>
      </c>
      <c r="L1182" s="5">
        <f t="shared" si="18"/>
        <v>0.6359999999999999</v>
      </c>
      <c r="M1182" t="str">
        <f>VLOOKUP(J1182,'Customer ID'!A:D,2,FALSE)</f>
        <v>Female</v>
      </c>
      <c r="N1182" t="str">
        <f>VLOOKUP(J1182,'Customer ID'!A:D,3,FALSE)</f>
        <v>46-55</v>
      </c>
      <c r="O1182" t="str">
        <f>VLOOKUP(J1182,'Customer ID'!A:D,4,FALSE)</f>
        <v>NC</v>
      </c>
    </row>
    <row r="1183" spans="1:15" x14ac:dyDescent="0.3">
      <c r="A1183" s="1">
        <v>43287</v>
      </c>
      <c r="B1183" s="2">
        <v>0.5970833333333333</v>
      </c>
      <c r="C1183" t="s">
        <v>32</v>
      </c>
      <c r="D1183" t="s">
        <v>1333</v>
      </c>
      <c r="E1183">
        <v>1</v>
      </c>
      <c r="G1183">
        <v>1267</v>
      </c>
      <c r="H1183" s="3">
        <v>15</v>
      </c>
      <c r="I1183" s="3">
        <v>0</v>
      </c>
      <c r="J1183" t="s">
        <v>625</v>
      </c>
      <c r="K1183">
        <v>5.46</v>
      </c>
      <c r="L1183" s="5">
        <f t="shared" si="18"/>
        <v>0.6359999999999999</v>
      </c>
      <c r="M1183" t="str">
        <f>VLOOKUP(J1183,'Customer ID'!A:D,2,FALSE)</f>
        <v>Female</v>
      </c>
      <c r="N1183" t="str">
        <f>VLOOKUP(J1183,'Customer ID'!A:D,3,FALSE)</f>
        <v>46-55</v>
      </c>
      <c r="O1183" t="str">
        <f>VLOOKUP(J1183,'Customer ID'!A:D,4,FALSE)</f>
        <v>NC</v>
      </c>
    </row>
    <row r="1184" spans="1:15" x14ac:dyDescent="0.3">
      <c r="A1184" s="1">
        <v>43284</v>
      </c>
      <c r="B1184" s="2">
        <v>0.60196759259259258</v>
      </c>
      <c r="C1184" t="s">
        <v>537</v>
      </c>
      <c r="D1184" t="s">
        <v>538</v>
      </c>
      <c r="E1184">
        <v>1</v>
      </c>
      <c r="F1184" t="s">
        <v>14</v>
      </c>
      <c r="G1184">
        <v>1239</v>
      </c>
      <c r="H1184" s="3">
        <v>15</v>
      </c>
      <c r="I1184" s="3">
        <v>0</v>
      </c>
      <c r="K1184">
        <v>5.46</v>
      </c>
      <c r="L1184" s="5">
        <f t="shared" si="18"/>
        <v>0.6359999999999999</v>
      </c>
      <c r="M1184" t="e">
        <f>VLOOKUP(J1184,'Customer ID'!A:D,2,FALSE)</f>
        <v>#N/A</v>
      </c>
      <c r="N1184" t="e">
        <f>VLOOKUP(J1184,'Customer ID'!A:D,3,FALSE)</f>
        <v>#N/A</v>
      </c>
      <c r="O1184" t="e">
        <f>VLOOKUP(J1184,'Customer ID'!A:D,4,FALSE)</f>
        <v>#N/A</v>
      </c>
    </row>
    <row r="1185" spans="1:15" x14ac:dyDescent="0.3">
      <c r="A1185" s="1">
        <v>43280</v>
      </c>
      <c r="B1185" s="2">
        <v>0.68431712962962965</v>
      </c>
      <c r="C1185" t="s">
        <v>537</v>
      </c>
      <c r="D1185" t="s">
        <v>1170</v>
      </c>
      <c r="E1185">
        <v>1</v>
      </c>
      <c r="F1185" t="s">
        <v>1334</v>
      </c>
      <c r="G1185">
        <v>1196</v>
      </c>
      <c r="H1185" s="3">
        <v>15</v>
      </c>
      <c r="I1185" s="3">
        <v>0</v>
      </c>
      <c r="J1185" t="s">
        <v>53</v>
      </c>
      <c r="K1185">
        <v>5.46</v>
      </c>
      <c r="L1185" s="5">
        <f t="shared" si="18"/>
        <v>0.6359999999999999</v>
      </c>
      <c r="M1185" t="str">
        <f>VLOOKUP(J1185,'Customer ID'!A:D,2,FALSE)</f>
        <v>Male</v>
      </c>
      <c r="N1185" t="str">
        <f>VLOOKUP(J1185,'Customer ID'!A:D,3,FALSE)</f>
        <v>36-45</v>
      </c>
      <c r="O1185" t="str">
        <f>VLOOKUP(J1185,'Customer ID'!A:D,4,FALSE)</f>
        <v>GA</v>
      </c>
    </row>
    <row r="1186" spans="1:15" x14ac:dyDescent="0.3">
      <c r="A1186" s="1">
        <v>43274</v>
      </c>
      <c r="B1186" s="2">
        <v>0.56976851851851851</v>
      </c>
      <c r="C1186" t="s">
        <v>537</v>
      </c>
      <c r="D1186" t="s">
        <v>1335</v>
      </c>
      <c r="E1186">
        <v>1</v>
      </c>
      <c r="F1186" t="s">
        <v>14</v>
      </c>
      <c r="G1186">
        <v>1240</v>
      </c>
      <c r="H1186" s="3">
        <v>15</v>
      </c>
      <c r="I1186" s="3">
        <v>0</v>
      </c>
      <c r="J1186" t="s">
        <v>1110</v>
      </c>
      <c r="K1186">
        <v>5.46</v>
      </c>
      <c r="L1186" s="5">
        <f t="shared" si="18"/>
        <v>0.6359999999999999</v>
      </c>
      <c r="M1186" t="str">
        <f>VLOOKUP(J1186,'Customer ID'!A:D,2,FALSE)</f>
        <v>Female</v>
      </c>
      <c r="N1186" t="str">
        <f>VLOOKUP(J1186,'Customer ID'!A:D,3,FALSE)</f>
        <v>18-25</v>
      </c>
      <c r="O1186" t="str">
        <f>VLOOKUP(J1186,'Customer ID'!A:D,4,FALSE)</f>
        <v>VA</v>
      </c>
    </row>
    <row r="1187" spans="1:15" x14ac:dyDescent="0.3">
      <c r="A1187" s="1">
        <v>43271</v>
      </c>
      <c r="B1187" s="2">
        <v>0.68483796296296295</v>
      </c>
      <c r="C1187" t="s">
        <v>32</v>
      </c>
      <c r="D1187" t="s">
        <v>1336</v>
      </c>
      <c r="E1187">
        <v>1</v>
      </c>
      <c r="G1187">
        <v>1229</v>
      </c>
      <c r="H1187" s="3">
        <v>15</v>
      </c>
      <c r="I1187" s="3">
        <v>0</v>
      </c>
      <c r="J1187" t="s">
        <v>266</v>
      </c>
      <c r="K1187">
        <v>5.46</v>
      </c>
      <c r="L1187" s="5">
        <f t="shared" si="18"/>
        <v>0.6359999999999999</v>
      </c>
      <c r="M1187" t="str">
        <f>VLOOKUP(J1187,'Customer ID'!A:D,2,FALSE)</f>
        <v>Female</v>
      </c>
      <c r="N1187" t="str">
        <f>VLOOKUP(J1187,'Customer ID'!A:D,3,FALSE)</f>
        <v>26-35</v>
      </c>
      <c r="O1187" t="str">
        <f>VLOOKUP(J1187,'Customer ID'!A:D,4,FALSE)</f>
        <v>NC</v>
      </c>
    </row>
    <row r="1188" spans="1:15" x14ac:dyDescent="0.3">
      <c r="A1188" s="1">
        <v>43267</v>
      </c>
      <c r="B1188" s="2">
        <v>0.57295138888888886</v>
      </c>
      <c r="C1188" t="s">
        <v>537</v>
      </c>
      <c r="D1188" t="s">
        <v>1337</v>
      </c>
      <c r="E1188">
        <v>1</v>
      </c>
      <c r="G1188">
        <v>942</v>
      </c>
      <c r="H1188" s="3">
        <v>15</v>
      </c>
      <c r="I1188" s="3">
        <v>0</v>
      </c>
      <c r="J1188" t="s">
        <v>1197</v>
      </c>
      <c r="K1188">
        <v>5.46</v>
      </c>
      <c r="L1188" s="5">
        <f t="shared" si="18"/>
        <v>0.6359999999999999</v>
      </c>
      <c r="M1188" t="str">
        <f>VLOOKUP(J1188,'Customer ID'!A:D,2,FALSE)</f>
        <v>Female</v>
      </c>
      <c r="N1188" t="str">
        <f>VLOOKUP(J1188,'Customer ID'!A:D,3,FALSE)</f>
        <v>26-35</v>
      </c>
      <c r="O1188" t="str">
        <f>VLOOKUP(J1188,'Customer ID'!A:D,4,FALSE)</f>
        <v>TN</v>
      </c>
    </row>
    <row r="1189" spans="1:15" x14ac:dyDescent="0.3">
      <c r="A1189" s="1">
        <v>43263</v>
      </c>
      <c r="B1189" s="2">
        <v>0.61607638888888883</v>
      </c>
      <c r="C1189" t="s">
        <v>537</v>
      </c>
      <c r="D1189" t="s">
        <v>1170</v>
      </c>
      <c r="E1189">
        <v>1</v>
      </c>
      <c r="F1189" t="s">
        <v>1315</v>
      </c>
      <c r="G1189">
        <v>944</v>
      </c>
      <c r="H1189" s="3">
        <v>15</v>
      </c>
      <c r="I1189" s="3">
        <v>0</v>
      </c>
      <c r="J1189" t="s">
        <v>1338</v>
      </c>
      <c r="K1189">
        <v>5.46</v>
      </c>
      <c r="L1189" s="5">
        <f t="shared" si="18"/>
        <v>0.6359999999999999</v>
      </c>
      <c r="M1189" t="str">
        <f>VLOOKUP(J1189,'Customer ID'!A:D,2,FALSE)</f>
        <v>Male</v>
      </c>
      <c r="N1189" t="str">
        <f>VLOOKUP(J1189,'Customer ID'!A:D,3,FALSE)</f>
        <v>56-64</v>
      </c>
      <c r="O1189" t="str">
        <f>VLOOKUP(J1189,'Customer ID'!A:D,4,FALSE)</f>
        <v>GA</v>
      </c>
    </row>
    <row r="1190" spans="1:15" x14ac:dyDescent="0.3">
      <c r="A1190" s="1">
        <v>43252</v>
      </c>
      <c r="B1190" s="2">
        <v>0.85732638888888879</v>
      </c>
      <c r="C1190" t="s">
        <v>537</v>
      </c>
      <c r="D1190" t="s">
        <v>1170</v>
      </c>
      <c r="E1190">
        <v>1</v>
      </c>
      <c r="F1190" t="s">
        <v>1315</v>
      </c>
      <c r="G1190">
        <v>944</v>
      </c>
      <c r="H1190" s="3">
        <v>15</v>
      </c>
      <c r="I1190" s="3">
        <v>-1.5</v>
      </c>
      <c r="J1190" t="s">
        <v>1339</v>
      </c>
      <c r="K1190">
        <v>5.46</v>
      </c>
      <c r="L1190" s="5">
        <f t="shared" si="18"/>
        <v>0.6359999999999999</v>
      </c>
      <c r="M1190" t="str">
        <f>VLOOKUP(J1190,'Customer ID'!A:D,2,FALSE)</f>
        <v>Male</v>
      </c>
      <c r="N1190" t="str">
        <f>VLOOKUP(J1190,'Customer ID'!A:D,3,FALSE)</f>
        <v>18-25</v>
      </c>
      <c r="O1190" t="str">
        <f>VLOOKUP(J1190,'Customer ID'!A:D,4,FALSE)</f>
        <v>FL</v>
      </c>
    </row>
    <row r="1191" spans="1:15" x14ac:dyDescent="0.3">
      <c r="A1191" s="1">
        <v>43246</v>
      </c>
      <c r="B1191" s="2">
        <v>0.60538194444444449</v>
      </c>
      <c r="C1191" t="s">
        <v>537</v>
      </c>
      <c r="D1191" t="s">
        <v>1170</v>
      </c>
      <c r="E1191">
        <v>1</v>
      </c>
      <c r="F1191" t="s">
        <v>1334</v>
      </c>
      <c r="G1191">
        <v>1196</v>
      </c>
      <c r="H1191" s="3">
        <v>15</v>
      </c>
      <c r="I1191" s="3">
        <v>0</v>
      </c>
      <c r="J1191" t="s">
        <v>38</v>
      </c>
      <c r="K1191">
        <v>5.46</v>
      </c>
      <c r="L1191" s="5">
        <f t="shared" si="18"/>
        <v>0.6359999999999999</v>
      </c>
      <c r="M1191" t="str">
        <f>VLOOKUP(J1191,'Customer ID'!A:D,2,FALSE)</f>
        <v>Female</v>
      </c>
      <c r="N1191" t="str">
        <f>VLOOKUP(J1191,'Customer ID'!A:D,3,FALSE)</f>
        <v>36-45</v>
      </c>
      <c r="O1191" t="str">
        <f>VLOOKUP(J1191,'Customer ID'!A:D,4,FALSE)</f>
        <v>SC</v>
      </c>
    </row>
    <row r="1192" spans="1:15" x14ac:dyDescent="0.3">
      <c r="A1192" s="1">
        <v>43245</v>
      </c>
      <c r="B1192" s="2">
        <v>0.71818287037037043</v>
      </c>
      <c r="C1192" t="s">
        <v>682</v>
      </c>
      <c r="D1192" t="s">
        <v>1340</v>
      </c>
      <c r="E1192">
        <v>3</v>
      </c>
      <c r="G1192">
        <v>428</v>
      </c>
      <c r="H1192" s="3">
        <v>15</v>
      </c>
      <c r="I1192" s="3">
        <v>0</v>
      </c>
      <c r="J1192" t="s">
        <v>1341</v>
      </c>
      <c r="K1192">
        <v>5.46</v>
      </c>
      <c r="L1192" s="5">
        <f t="shared" si="18"/>
        <v>0.6359999999999999</v>
      </c>
      <c r="M1192" t="str">
        <f>VLOOKUP(J1192,'Customer ID'!A:D,2,FALSE)</f>
        <v>Female</v>
      </c>
      <c r="N1192" t="str">
        <f>VLOOKUP(J1192,'Customer ID'!A:D,3,FALSE)</f>
        <v>36-45</v>
      </c>
      <c r="O1192" t="str">
        <f>VLOOKUP(J1192,'Customer ID'!A:D,4,FALSE)</f>
        <v>NC</v>
      </c>
    </row>
    <row r="1193" spans="1:15" x14ac:dyDescent="0.3">
      <c r="A1193" s="1">
        <v>43245</v>
      </c>
      <c r="B1193" s="2">
        <v>0.64924768518518516</v>
      </c>
      <c r="C1193" t="s">
        <v>682</v>
      </c>
      <c r="D1193" t="s">
        <v>1342</v>
      </c>
      <c r="E1193">
        <v>3</v>
      </c>
      <c r="G1193">
        <v>855</v>
      </c>
      <c r="H1193" s="3">
        <v>15</v>
      </c>
      <c r="I1193" s="3">
        <v>0</v>
      </c>
      <c r="J1193" t="s">
        <v>215</v>
      </c>
      <c r="K1193">
        <v>5.46</v>
      </c>
      <c r="L1193" s="5">
        <f t="shared" si="18"/>
        <v>0.6359999999999999</v>
      </c>
      <c r="M1193" t="str">
        <f>VLOOKUP(J1193,'Customer ID'!A:D,2,FALSE)</f>
        <v>Male</v>
      </c>
      <c r="N1193" t="str">
        <f>VLOOKUP(J1193,'Customer ID'!A:D,3,FALSE)</f>
        <v>18-25</v>
      </c>
      <c r="O1193" t="str">
        <f>VLOOKUP(J1193,'Customer ID'!A:D,4,FALSE)</f>
        <v>GA</v>
      </c>
    </row>
    <row r="1194" spans="1:15" x14ac:dyDescent="0.3">
      <c r="A1194" s="1">
        <v>43245</v>
      </c>
      <c r="B1194" s="2">
        <v>0.56989583333333338</v>
      </c>
      <c r="C1194" t="s">
        <v>32</v>
      </c>
      <c r="D1194" t="s">
        <v>1343</v>
      </c>
      <c r="E1194">
        <v>1</v>
      </c>
      <c r="F1194" t="s">
        <v>14</v>
      </c>
      <c r="G1194">
        <v>974</v>
      </c>
      <c r="H1194" s="3">
        <v>15</v>
      </c>
      <c r="I1194" s="3">
        <v>0</v>
      </c>
      <c r="J1194" t="s">
        <v>1344</v>
      </c>
      <c r="K1194">
        <v>5.46</v>
      </c>
      <c r="L1194" s="5">
        <f t="shared" si="18"/>
        <v>0.6359999999999999</v>
      </c>
      <c r="M1194" t="str">
        <f>VLOOKUP(J1194,'Customer ID'!A:D,2,FALSE)</f>
        <v>Female</v>
      </c>
      <c r="N1194" t="str">
        <f>VLOOKUP(J1194,'Customer ID'!A:D,3,FALSE)</f>
        <v>56-64</v>
      </c>
      <c r="O1194" t="str">
        <f>VLOOKUP(J1194,'Customer ID'!A:D,4,FALSE)</f>
        <v>NC</v>
      </c>
    </row>
    <row r="1195" spans="1:15" x14ac:dyDescent="0.3">
      <c r="A1195" s="1">
        <v>43244</v>
      </c>
      <c r="B1195" s="2">
        <v>0.67646990740740742</v>
      </c>
      <c r="C1195" t="s">
        <v>537</v>
      </c>
      <c r="D1195" t="s">
        <v>1170</v>
      </c>
      <c r="E1195">
        <v>1</v>
      </c>
      <c r="F1195" t="s">
        <v>1320</v>
      </c>
      <c r="G1195">
        <v>943</v>
      </c>
      <c r="H1195" s="3">
        <v>15</v>
      </c>
      <c r="I1195" s="3">
        <v>-2.25</v>
      </c>
      <c r="J1195" t="s">
        <v>1345</v>
      </c>
      <c r="K1195">
        <v>5.46</v>
      </c>
      <c r="L1195" s="5">
        <f t="shared" si="18"/>
        <v>0.6359999999999999</v>
      </c>
      <c r="M1195" t="str">
        <f>VLOOKUP(J1195,'Customer ID'!A:D,2,FALSE)</f>
        <v>Male</v>
      </c>
      <c r="N1195" t="str">
        <f>VLOOKUP(J1195,'Customer ID'!A:D,3,FALSE)</f>
        <v>64+</v>
      </c>
      <c r="O1195" t="str">
        <f>VLOOKUP(J1195,'Customer ID'!A:D,4,FALSE)</f>
        <v>NC</v>
      </c>
    </row>
    <row r="1196" spans="1:15" x14ac:dyDescent="0.3">
      <c r="A1196" s="1">
        <v>43239</v>
      </c>
      <c r="B1196" s="2">
        <v>0.73528935185185185</v>
      </c>
      <c r="C1196" t="s">
        <v>682</v>
      </c>
      <c r="D1196" t="s">
        <v>1342</v>
      </c>
      <c r="E1196">
        <v>3</v>
      </c>
      <c r="G1196">
        <v>855</v>
      </c>
      <c r="H1196" s="3">
        <v>15</v>
      </c>
      <c r="I1196" s="3">
        <v>0</v>
      </c>
      <c r="K1196">
        <v>5.46</v>
      </c>
      <c r="L1196" s="5">
        <f t="shared" si="18"/>
        <v>0.6359999999999999</v>
      </c>
      <c r="M1196" t="e">
        <f>VLOOKUP(J1196,'Customer ID'!A:D,2,FALSE)</f>
        <v>#N/A</v>
      </c>
      <c r="N1196" t="e">
        <f>VLOOKUP(J1196,'Customer ID'!A:D,3,FALSE)</f>
        <v>#N/A</v>
      </c>
      <c r="O1196" t="e">
        <f>VLOOKUP(J1196,'Customer ID'!A:D,4,FALSE)</f>
        <v>#N/A</v>
      </c>
    </row>
    <row r="1197" spans="1:15" x14ac:dyDescent="0.3">
      <c r="A1197" s="1">
        <v>43236</v>
      </c>
      <c r="B1197" s="2">
        <v>0.51469907407407411</v>
      </c>
      <c r="C1197" t="s">
        <v>537</v>
      </c>
      <c r="D1197" t="s">
        <v>1346</v>
      </c>
      <c r="E1197">
        <v>1</v>
      </c>
      <c r="G1197">
        <v>944</v>
      </c>
      <c r="H1197" s="3">
        <v>15</v>
      </c>
      <c r="I1197" s="3">
        <v>0</v>
      </c>
      <c r="J1197" t="s">
        <v>671</v>
      </c>
      <c r="K1197">
        <v>5.46</v>
      </c>
      <c r="L1197" s="5">
        <f t="shared" si="18"/>
        <v>0.6359999999999999</v>
      </c>
      <c r="M1197" t="str">
        <f>VLOOKUP(J1197,'Customer ID'!A:D,2,FALSE)</f>
        <v>Female</v>
      </c>
      <c r="N1197" t="str">
        <f>VLOOKUP(J1197,'Customer ID'!A:D,3,FALSE)</f>
        <v>64+</v>
      </c>
      <c r="O1197" t="str">
        <f>VLOOKUP(J1197,'Customer ID'!A:D,4,FALSE)</f>
        <v>FL</v>
      </c>
    </row>
    <row r="1198" spans="1:15" x14ac:dyDescent="0.3">
      <c r="A1198" s="1">
        <v>43232</v>
      </c>
      <c r="B1198" s="2">
        <v>0.73811342592592588</v>
      </c>
      <c r="C1198" t="s">
        <v>537</v>
      </c>
      <c r="D1198" t="s">
        <v>1347</v>
      </c>
      <c r="E1198">
        <v>1</v>
      </c>
      <c r="G1198">
        <v>943</v>
      </c>
      <c r="H1198" s="3">
        <v>15</v>
      </c>
      <c r="I1198" s="3">
        <v>-3</v>
      </c>
      <c r="J1198" t="s">
        <v>1348</v>
      </c>
      <c r="K1198">
        <v>5.46</v>
      </c>
      <c r="L1198" s="5">
        <f t="shared" si="18"/>
        <v>0.6359999999999999</v>
      </c>
      <c r="M1198" t="str">
        <f>VLOOKUP(J1198,'Customer ID'!A:D,2,FALSE)</f>
        <v>Female</v>
      </c>
      <c r="N1198" t="str">
        <f>VLOOKUP(J1198,'Customer ID'!A:D,3,FALSE)</f>
        <v>26-35</v>
      </c>
      <c r="O1198" t="str">
        <f>VLOOKUP(J1198,'Customer ID'!A:D,4,FALSE)</f>
        <v>NC</v>
      </c>
    </row>
    <row r="1199" spans="1:15" x14ac:dyDescent="0.3">
      <c r="A1199" s="1">
        <v>43232</v>
      </c>
      <c r="B1199" s="2">
        <v>0.67616898148148152</v>
      </c>
      <c r="C1199" t="s">
        <v>537</v>
      </c>
      <c r="D1199" t="s">
        <v>1347</v>
      </c>
      <c r="E1199">
        <v>1</v>
      </c>
      <c r="G1199">
        <v>943</v>
      </c>
      <c r="H1199" s="3">
        <v>15</v>
      </c>
      <c r="I1199" s="3">
        <v>-1.5</v>
      </c>
      <c r="J1199" t="s">
        <v>781</v>
      </c>
      <c r="K1199">
        <v>5.46</v>
      </c>
      <c r="L1199" s="5">
        <f t="shared" si="18"/>
        <v>0.6359999999999999</v>
      </c>
      <c r="M1199" t="str">
        <f>VLOOKUP(J1199,'Customer ID'!A:D,2,FALSE)</f>
        <v>Female</v>
      </c>
      <c r="N1199" t="str">
        <f>VLOOKUP(J1199,'Customer ID'!A:D,3,FALSE)</f>
        <v>46-55</v>
      </c>
      <c r="O1199" t="str">
        <f>VLOOKUP(J1199,'Customer ID'!A:D,4,FALSE)</f>
        <v>NC</v>
      </c>
    </row>
    <row r="1200" spans="1:15" x14ac:dyDescent="0.3">
      <c r="A1200" s="1">
        <v>43232</v>
      </c>
      <c r="B1200" s="2">
        <v>0.67616898148148152</v>
      </c>
      <c r="C1200" t="s">
        <v>537</v>
      </c>
      <c r="D1200" t="s">
        <v>1346</v>
      </c>
      <c r="E1200">
        <v>1</v>
      </c>
      <c r="G1200">
        <v>944</v>
      </c>
      <c r="H1200" s="3">
        <v>15</v>
      </c>
      <c r="I1200" s="3">
        <v>-1.5</v>
      </c>
      <c r="J1200" t="s">
        <v>781</v>
      </c>
      <c r="K1200">
        <v>5.46</v>
      </c>
      <c r="L1200" s="5">
        <f t="shared" si="18"/>
        <v>0.6359999999999999</v>
      </c>
      <c r="M1200" t="str">
        <f>VLOOKUP(J1200,'Customer ID'!A:D,2,FALSE)</f>
        <v>Female</v>
      </c>
      <c r="N1200" t="str">
        <f>VLOOKUP(J1200,'Customer ID'!A:D,3,FALSE)</f>
        <v>46-55</v>
      </c>
      <c r="O1200" t="str">
        <f>VLOOKUP(J1200,'Customer ID'!A:D,4,FALSE)</f>
        <v>NC</v>
      </c>
    </row>
    <row r="1201" spans="1:15" x14ac:dyDescent="0.3">
      <c r="A1201" s="1">
        <v>43231</v>
      </c>
      <c r="B1201" s="2">
        <v>0.68126157407407406</v>
      </c>
      <c r="C1201" t="s">
        <v>76</v>
      </c>
      <c r="D1201" t="s">
        <v>1349</v>
      </c>
      <c r="E1201">
        <v>1</v>
      </c>
      <c r="G1201">
        <v>1133</v>
      </c>
      <c r="H1201" s="3">
        <v>15</v>
      </c>
      <c r="I1201" s="3">
        <v>0</v>
      </c>
      <c r="K1201">
        <v>5.46</v>
      </c>
      <c r="L1201" s="5">
        <f t="shared" si="18"/>
        <v>0.6359999999999999</v>
      </c>
      <c r="M1201" t="e">
        <f>VLOOKUP(J1201,'Customer ID'!A:D,2,FALSE)</f>
        <v>#N/A</v>
      </c>
      <c r="N1201" t="e">
        <f>VLOOKUP(J1201,'Customer ID'!A:D,3,FALSE)</f>
        <v>#N/A</v>
      </c>
      <c r="O1201" t="e">
        <f>VLOOKUP(J1201,'Customer ID'!A:D,4,FALSE)</f>
        <v>#N/A</v>
      </c>
    </row>
    <row r="1202" spans="1:15" x14ac:dyDescent="0.3">
      <c r="A1202" s="1">
        <v>43231</v>
      </c>
      <c r="B1202" s="2">
        <v>0.52625</v>
      </c>
      <c r="C1202" t="s">
        <v>245</v>
      </c>
      <c r="D1202" t="s">
        <v>1350</v>
      </c>
      <c r="E1202">
        <v>1</v>
      </c>
      <c r="F1202" t="s">
        <v>14</v>
      </c>
      <c r="G1202">
        <v>1056</v>
      </c>
      <c r="H1202" s="3">
        <v>15</v>
      </c>
      <c r="I1202" s="3">
        <v>0</v>
      </c>
      <c r="J1202" t="s">
        <v>1351</v>
      </c>
      <c r="K1202">
        <v>5.46</v>
      </c>
      <c r="L1202" s="5">
        <f t="shared" si="18"/>
        <v>0.6359999999999999</v>
      </c>
      <c r="M1202" t="str">
        <f>VLOOKUP(J1202,'Customer ID'!A:D,2,FALSE)</f>
        <v>Female</v>
      </c>
      <c r="N1202" t="str">
        <f>VLOOKUP(J1202,'Customer ID'!A:D,3,FALSE)</f>
        <v>36-45</v>
      </c>
      <c r="O1202" t="str">
        <f>VLOOKUP(J1202,'Customer ID'!A:D,4,FALSE)</f>
        <v>SC</v>
      </c>
    </row>
    <row r="1203" spans="1:15" x14ac:dyDescent="0.3">
      <c r="A1203" s="1">
        <v>43229</v>
      </c>
      <c r="B1203" s="2">
        <v>0.55739583333333331</v>
      </c>
      <c r="C1203" t="s">
        <v>537</v>
      </c>
      <c r="D1203" t="s">
        <v>581</v>
      </c>
      <c r="E1203">
        <v>1</v>
      </c>
      <c r="G1203">
        <v>531</v>
      </c>
      <c r="H1203" s="3">
        <v>15</v>
      </c>
      <c r="I1203" s="3">
        <v>0</v>
      </c>
      <c r="J1203" t="s">
        <v>210</v>
      </c>
      <c r="K1203">
        <v>5.46</v>
      </c>
      <c r="L1203" s="5">
        <f t="shared" si="18"/>
        <v>0.6359999999999999</v>
      </c>
      <c r="M1203" t="str">
        <f>VLOOKUP(J1203,'Customer ID'!A:D,2,FALSE)</f>
        <v>Female</v>
      </c>
      <c r="N1203" t="str">
        <f>VLOOKUP(J1203,'Customer ID'!A:D,3,FALSE)</f>
        <v>36-45</v>
      </c>
      <c r="O1203" t="str">
        <f>VLOOKUP(J1203,'Customer ID'!A:D,4,FALSE)</f>
        <v>VA</v>
      </c>
    </row>
    <row r="1204" spans="1:15" x14ac:dyDescent="0.3">
      <c r="A1204" s="1">
        <v>43228</v>
      </c>
      <c r="B1204" s="2">
        <v>0.54853009259259256</v>
      </c>
      <c r="C1204" t="s">
        <v>39</v>
      </c>
      <c r="D1204" t="s">
        <v>1352</v>
      </c>
      <c r="E1204">
        <v>1</v>
      </c>
      <c r="G1204">
        <v>933</v>
      </c>
      <c r="H1204" s="3">
        <v>15</v>
      </c>
      <c r="I1204" s="3">
        <v>-2.25</v>
      </c>
      <c r="J1204" t="s">
        <v>113</v>
      </c>
      <c r="K1204">
        <v>5.46</v>
      </c>
      <c r="L1204" s="5">
        <f t="shared" si="18"/>
        <v>0.6359999999999999</v>
      </c>
      <c r="M1204" t="str">
        <f>VLOOKUP(J1204,'Customer ID'!A:D,2,FALSE)</f>
        <v>Male</v>
      </c>
      <c r="N1204" t="str">
        <f>VLOOKUP(J1204,'Customer ID'!A:D,3,FALSE)</f>
        <v>56-64</v>
      </c>
      <c r="O1204" t="str">
        <f>VLOOKUP(J1204,'Customer ID'!A:D,4,FALSE)</f>
        <v>NC</v>
      </c>
    </row>
    <row r="1205" spans="1:15" x14ac:dyDescent="0.3">
      <c r="A1205" s="1">
        <v>43224</v>
      </c>
      <c r="B1205" s="2">
        <v>0.77437500000000004</v>
      </c>
      <c r="C1205" t="s">
        <v>245</v>
      </c>
      <c r="D1205" t="s">
        <v>1353</v>
      </c>
      <c r="E1205">
        <v>1</v>
      </c>
      <c r="F1205" t="s">
        <v>14</v>
      </c>
      <c r="G1205">
        <v>802</v>
      </c>
      <c r="H1205" s="3">
        <v>15</v>
      </c>
      <c r="I1205" s="3">
        <v>-1.5</v>
      </c>
      <c r="K1205">
        <v>5.46</v>
      </c>
      <c r="L1205" s="5">
        <f t="shared" si="18"/>
        <v>0.6359999999999999</v>
      </c>
      <c r="M1205" t="e">
        <f>VLOOKUP(J1205,'Customer ID'!A:D,2,FALSE)</f>
        <v>#N/A</v>
      </c>
      <c r="N1205" t="e">
        <f>VLOOKUP(J1205,'Customer ID'!A:D,3,FALSE)</f>
        <v>#N/A</v>
      </c>
      <c r="O1205" t="e">
        <f>VLOOKUP(J1205,'Customer ID'!A:D,4,FALSE)</f>
        <v>#N/A</v>
      </c>
    </row>
    <row r="1206" spans="1:15" x14ac:dyDescent="0.3">
      <c r="A1206" s="1">
        <v>43218</v>
      </c>
      <c r="B1206" s="2">
        <v>0.75903935185185178</v>
      </c>
      <c r="C1206" t="s">
        <v>537</v>
      </c>
      <c r="D1206" t="s">
        <v>1347</v>
      </c>
      <c r="E1206">
        <v>1</v>
      </c>
      <c r="G1206">
        <v>943</v>
      </c>
      <c r="H1206" s="3">
        <v>15</v>
      </c>
      <c r="I1206" s="3">
        <v>0</v>
      </c>
      <c r="K1206">
        <v>5.46</v>
      </c>
      <c r="L1206" s="5">
        <f t="shared" si="18"/>
        <v>0.6359999999999999</v>
      </c>
      <c r="M1206" t="e">
        <f>VLOOKUP(J1206,'Customer ID'!A:D,2,FALSE)</f>
        <v>#N/A</v>
      </c>
      <c r="N1206" t="e">
        <f>VLOOKUP(J1206,'Customer ID'!A:D,3,FALSE)</f>
        <v>#N/A</v>
      </c>
      <c r="O1206" t="e">
        <f>VLOOKUP(J1206,'Customer ID'!A:D,4,FALSE)</f>
        <v>#N/A</v>
      </c>
    </row>
    <row r="1207" spans="1:15" x14ac:dyDescent="0.3">
      <c r="A1207" s="1">
        <v>43218</v>
      </c>
      <c r="B1207" s="2">
        <v>0.71769675925925924</v>
      </c>
      <c r="C1207" t="s">
        <v>537</v>
      </c>
      <c r="D1207" t="s">
        <v>1347</v>
      </c>
      <c r="E1207">
        <v>1</v>
      </c>
      <c r="G1207">
        <v>943</v>
      </c>
      <c r="H1207" s="3">
        <v>15</v>
      </c>
      <c r="I1207" s="3">
        <v>0</v>
      </c>
      <c r="J1207" t="s">
        <v>1354</v>
      </c>
      <c r="K1207">
        <v>5.46</v>
      </c>
      <c r="L1207" s="5">
        <f t="shared" si="18"/>
        <v>0.6359999999999999</v>
      </c>
      <c r="M1207" t="str">
        <f>VLOOKUP(J1207,'Customer ID'!A:D,2,FALSE)</f>
        <v>Female</v>
      </c>
      <c r="N1207" t="str">
        <f>VLOOKUP(J1207,'Customer ID'!A:D,3,FALSE)</f>
        <v>36-45</v>
      </c>
      <c r="O1207" t="str">
        <f>VLOOKUP(J1207,'Customer ID'!A:D,4,FALSE)</f>
        <v>VA</v>
      </c>
    </row>
    <row r="1208" spans="1:15" x14ac:dyDescent="0.3">
      <c r="A1208" s="1">
        <v>43218</v>
      </c>
      <c r="B1208" s="2">
        <v>0.64104166666666662</v>
      </c>
      <c r="C1208" t="s">
        <v>537</v>
      </c>
      <c r="D1208" t="s">
        <v>581</v>
      </c>
      <c r="E1208">
        <v>1</v>
      </c>
      <c r="G1208">
        <v>531</v>
      </c>
      <c r="H1208" s="3">
        <v>15</v>
      </c>
      <c r="I1208" s="3">
        <v>0</v>
      </c>
      <c r="J1208" t="s">
        <v>710</v>
      </c>
      <c r="K1208">
        <v>5.46</v>
      </c>
      <c r="L1208" s="5">
        <f t="shared" si="18"/>
        <v>0.6359999999999999</v>
      </c>
      <c r="M1208" t="str">
        <f>VLOOKUP(J1208,'Customer ID'!A:D,2,FALSE)</f>
        <v>Female</v>
      </c>
      <c r="N1208" t="str">
        <f>VLOOKUP(J1208,'Customer ID'!A:D,3,FALSE)</f>
        <v>26-35</v>
      </c>
      <c r="O1208" t="str">
        <f>VLOOKUP(J1208,'Customer ID'!A:D,4,FALSE)</f>
        <v>NC</v>
      </c>
    </row>
    <row r="1209" spans="1:15" x14ac:dyDescent="0.3">
      <c r="A1209" s="1">
        <v>43218</v>
      </c>
      <c r="B1209" s="2">
        <v>0.61535879629629631</v>
      </c>
      <c r="C1209" t="s">
        <v>32</v>
      </c>
      <c r="D1209" t="s">
        <v>1355</v>
      </c>
      <c r="E1209">
        <v>1</v>
      </c>
      <c r="G1209">
        <v>662</v>
      </c>
      <c r="H1209" s="3">
        <v>15</v>
      </c>
      <c r="I1209" s="3">
        <v>0</v>
      </c>
      <c r="J1209" t="s">
        <v>1115</v>
      </c>
      <c r="K1209">
        <v>5.46</v>
      </c>
      <c r="L1209" s="5">
        <f t="shared" si="18"/>
        <v>0.6359999999999999</v>
      </c>
      <c r="M1209" t="str">
        <f>VLOOKUP(J1209,'Customer ID'!A:D,2,FALSE)</f>
        <v>Female</v>
      </c>
      <c r="N1209" t="str">
        <f>VLOOKUP(J1209,'Customer ID'!A:D,3,FALSE)</f>
        <v>46-55</v>
      </c>
      <c r="O1209" t="str">
        <f>VLOOKUP(J1209,'Customer ID'!A:D,4,FALSE)</f>
        <v>NC</v>
      </c>
    </row>
    <row r="1210" spans="1:15" x14ac:dyDescent="0.3">
      <c r="A1210" s="1">
        <v>43218</v>
      </c>
      <c r="B1210" s="2">
        <v>0.53137731481481476</v>
      </c>
      <c r="C1210" t="s">
        <v>76</v>
      </c>
      <c r="D1210" t="s">
        <v>1356</v>
      </c>
      <c r="E1210">
        <v>1</v>
      </c>
      <c r="G1210">
        <v>1144</v>
      </c>
      <c r="H1210" s="3">
        <v>15</v>
      </c>
      <c r="I1210" s="3">
        <v>0</v>
      </c>
      <c r="J1210" t="s">
        <v>1357</v>
      </c>
      <c r="K1210">
        <v>5.46</v>
      </c>
      <c r="L1210" s="5">
        <f t="shared" si="18"/>
        <v>0.6359999999999999</v>
      </c>
      <c r="M1210" t="str">
        <f>VLOOKUP(J1210,'Customer ID'!A:D,2,FALSE)</f>
        <v>Female</v>
      </c>
      <c r="N1210" t="str">
        <f>VLOOKUP(J1210,'Customer ID'!A:D,3,FALSE)</f>
        <v>26-35</v>
      </c>
      <c r="O1210" t="str">
        <f>VLOOKUP(J1210,'Customer ID'!A:D,4,FALSE)</f>
        <v>FL</v>
      </c>
    </row>
    <row r="1211" spans="1:15" x14ac:dyDescent="0.3">
      <c r="A1211" s="1">
        <v>43214</v>
      </c>
      <c r="B1211" s="2">
        <v>0.55770833333333336</v>
      </c>
      <c r="C1211" t="s">
        <v>537</v>
      </c>
      <c r="D1211" t="s">
        <v>1337</v>
      </c>
      <c r="E1211">
        <v>1</v>
      </c>
      <c r="G1211">
        <v>942</v>
      </c>
      <c r="H1211" s="3">
        <v>15</v>
      </c>
      <c r="I1211" s="3">
        <v>0</v>
      </c>
      <c r="J1211" t="s">
        <v>1358</v>
      </c>
      <c r="K1211">
        <v>5.46</v>
      </c>
      <c r="L1211" s="5">
        <f t="shared" si="18"/>
        <v>0.6359999999999999</v>
      </c>
      <c r="M1211" t="str">
        <f>VLOOKUP(J1211,'Customer ID'!A:D,2,FALSE)</f>
        <v>Male</v>
      </c>
      <c r="N1211" t="str">
        <f>VLOOKUP(J1211,'Customer ID'!A:D,3,FALSE)</f>
        <v>36-45</v>
      </c>
      <c r="O1211" t="str">
        <f>VLOOKUP(J1211,'Customer ID'!A:D,4,FALSE)</f>
        <v>FL</v>
      </c>
    </row>
    <row r="1212" spans="1:15" x14ac:dyDescent="0.3">
      <c r="A1212" s="1">
        <v>43196</v>
      </c>
      <c r="B1212" s="2">
        <v>0.87663194444444448</v>
      </c>
      <c r="C1212" t="s">
        <v>537</v>
      </c>
      <c r="D1212" t="s">
        <v>1347</v>
      </c>
      <c r="E1212">
        <v>1</v>
      </c>
      <c r="G1212">
        <v>943</v>
      </c>
      <c r="H1212" s="3">
        <v>15</v>
      </c>
      <c r="I1212" s="3">
        <v>-1.5</v>
      </c>
      <c r="J1212" t="s">
        <v>1359</v>
      </c>
      <c r="K1212">
        <v>5.46</v>
      </c>
      <c r="L1212" s="5">
        <f t="shared" si="18"/>
        <v>0.6359999999999999</v>
      </c>
      <c r="M1212" t="str">
        <f>VLOOKUP(J1212,'Customer ID'!A:D,2,FALSE)</f>
        <v>Male</v>
      </c>
      <c r="N1212" t="str">
        <f>VLOOKUP(J1212,'Customer ID'!A:D,3,FALSE)</f>
        <v>46-55</v>
      </c>
      <c r="O1212" t="str">
        <f>VLOOKUP(J1212,'Customer ID'!A:D,4,FALSE)</f>
        <v>NC</v>
      </c>
    </row>
    <row r="1213" spans="1:15" x14ac:dyDescent="0.3">
      <c r="A1213" s="1">
        <v>43196</v>
      </c>
      <c r="B1213" s="2">
        <v>0.87663194444444448</v>
      </c>
      <c r="C1213" t="s">
        <v>537</v>
      </c>
      <c r="D1213" t="s">
        <v>1346</v>
      </c>
      <c r="E1213">
        <v>1</v>
      </c>
      <c r="G1213">
        <v>944</v>
      </c>
      <c r="H1213" s="3">
        <v>15</v>
      </c>
      <c r="I1213" s="3">
        <v>-1.5</v>
      </c>
      <c r="J1213" t="s">
        <v>1359</v>
      </c>
      <c r="K1213">
        <v>5.46</v>
      </c>
      <c r="L1213" s="5">
        <f t="shared" si="18"/>
        <v>0.6359999999999999</v>
      </c>
      <c r="M1213" t="str">
        <f>VLOOKUP(J1213,'Customer ID'!A:D,2,FALSE)</f>
        <v>Male</v>
      </c>
      <c r="N1213" t="str">
        <f>VLOOKUP(J1213,'Customer ID'!A:D,3,FALSE)</f>
        <v>46-55</v>
      </c>
      <c r="O1213" t="str">
        <f>VLOOKUP(J1213,'Customer ID'!A:D,4,FALSE)</f>
        <v>NC</v>
      </c>
    </row>
    <row r="1214" spans="1:15" x14ac:dyDescent="0.3">
      <c r="A1214" s="1">
        <v>43196</v>
      </c>
      <c r="B1214" s="2">
        <v>0.8005902777777778</v>
      </c>
      <c r="C1214" t="s">
        <v>39</v>
      </c>
      <c r="D1214" t="s">
        <v>1360</v>
      </c>
      <c r="E1214">
        <v>1</v>
      </c>
      <c r="F1214" t="s">
        <v>14</v>
      </c>
      <c r="G1214">
        <v>898</v>
      </c>
      <c r="H1214" s="3">
        <v>15</v>
      </c>
      <c r="I1214" s="3">
        <v>-1.5</v>
      </c>
      <c r="J1214" t="s">
        <v>1361</v>
      </c>
      <c r="K1214">
        <v>5.46</v>
      </c>
      <c r="L1214" s="5">
        <f t="shared" si="18"/>
        <v>0.6359999999999999</v>
      </c>
      <c r="M1214" t="str">
        <f>VLOOKUP(J1214,'Customer ID'!A:D,2,FALSE)</f>
        <v>Female</v>
      </c>
      <c r="N1214" t="str">
        <f>VLOOKUP(J1214,'Customer ID'!A:D,3,FALSE)</f>
        <v>18-25</v>
      </c>
      <c r="O1214" t="str">
        <f>VLOOKUP(J1214,'Customer ID'!A:D,4,FALSE)</f>
        <v>NC</v>
      </c>
    </row>
    <row r="1215" spans="1:15" x14ac:dyDescent="0.3">
      <c r="A1215" s="1">
        <v>43196</v>
      </c>
      <c r="B1215" s="2">
        <v>0.79872685185185188</v>
      </c>
      <c r="C1215" t="s">
        <v>39</v>
      </c>
      <c r="D1215" t="s">
        <v>1362</v>
      </c>
      <c r="E1215">
        <v>1</v>
      </c>
      <c r="G1215">
        <v>924</v>
      </c>
      <c r="H1215" s="3">
        <v>15</v>
      </c>
      <c r="I1215" s="3">
        <v>-1.5</v>
      </c>
      <c r="J1215" t="s">
        <v>1363</v>
      </c>
      <c r="K1215">
        <v>5.46</v>
      </c>
      <c r="L1215" s="5">
        <f t="shared" si="18"/>
        <v>0.6359999999999999</v>
      </c>
      <c r="M1215" t="str">
        <f>VLOOKUP(J1215,'Customer ID'!A:D,2,FALSE)</f>
        <v>Female</v>
      </c>
      <c r="N1215" t="str">
        <f>VLOOKUP(J1215,'Customer ID'!A:D,3,FALSE)</f>
        <v>26-35</v>
      </c>
      <c r="O1215" t="str">
        <f>VLOOKUP(J1215,'Customer ID'!A:D,4,FALSE)</f>
        <v>NC</v>
      </c>
    </row>
    <row r="1216" spans="1:15" x14ac:dyDescent="0.3">
      <c r="A1216" s="1">
        <v>43194</v>
      </c>
      <c r="B1216" s="2">
        <v>0.71049768518518519</v>
      </c>
      <c r="C1216" t="s">
        <v>537</v>
      </c>
      <c r="D1216" t="s">
        <v>581</v>
      </c>
      <c r="E1216">
        <v>1</v>
      </c>
      <c r="G1216">
        <v>531</v>
      </c>
      <c r="H1216" s="3">
        <v>15</v>
      </c>
      <c r="I1216" s="3">
        <v>0</v>
      </c>
      <c r="K1216">
        <v>5.46</v>
      </c>
      <c r="L1216" s="5">
        <f t="shared" si="18"/>
        <v>0.6359999999999999</v>
      </c>
      <c r="M1216" t="e">
        <f>VLOOKUP(J1216,'Customer ID'!A:D,2,FALSE)</f>
        <v>#N/A</v>
      </c>
      <c r="N1216" t="e">
        <f>VLOOKUP(J1216,'Customer ID'!A:D,3,FALSE)</f>
        <v>#N/A</v>
      </c>
      <c r="O1216" t="e">
        <f>VLOOKUP(J1216,'Customer ID'!A:D,4,FALSE)</f>
        <v>#N/A</v>
      </c>
    </row>
    <row r="1217" spans="1:15" x14ac:dyDescent="0.3">
      <c r="A1217" s="1">
        <v>43175</v>
      </c>
      <c r="B1217" s="2">
        <v>0.55326388888888889</v>
      </c>
      <c r="C1217" t="s">
        <v>537</v>
      </c>
      <c r="D1217" t="s">
        <v>1337</v>
      </c>
      <c r="E1217">
        <v>1</v>
      </c>
      <c r="G1217">
        <v>942</v>
      </c>
      <c r="H1217" s="3">
        <v>15</v>
      </c>
      <c r="I1217" s="3">
        <v>0</v>
      </c>
      <c r="J1217" t="s">
        <v>1176</v>
      </c>
      <c r="K1217">
        <v>5.46</v>
      </c>
      <c r="L1217" s="5">
        <f t="shared" si="18"/>
        <v>0.6359999999999999</v>
      </c>
      <c r="M1217" t="str">
        <f>VLOOKUP(J1217,'Customer ID'!A:D,2,FALSE)</f>
        <v>Female</v>
      </c>
      <c r="N1217" t="str">
        <f>VLOOKUP(J1217,'Customer ID'!A:D,3,FALSE)</f>
        <v>26-35</v>
      </c>
      <c r="O1217" t="str">
        <f>VLOOKUP(J1217,'Customer ID'!A:D,4,FALSE)</f>
        <v>VA</v>
      </c>
    </row>
    <row r="1218" spans="1:15" x14ac:dyDescent="0.3">
      <c r="A1218" s="1">
        <v>43162</v>
      </c>
      <c r="B1218" s="2">
        <v>0.59803240740740737</v>
      </c>
      <c r="C1218" t="s">
        <v>537</v>
      </c>
      <c r="D1218" t="s">
        <v>581</v>
      </c>
      <c r="E1218">
        <v>1</v>
      </c>
      <c r="G1218">
        <v>531</v>
      </c>
      <c r="H1218" s="3">
        <v>15</v>
      </c>
      <c r="I1218" s="3">
        <v>0</v>
      </c>
      <c r="J1218" t="s">
        <v>207</v>
      </c>
      <c r="K1218">
        <v>5.46</v>
      </c>
      <c r="L1218" s="5">
        <f t="shared" si="18"/>
        <v>0.6359999999999999</v>
      </c>
      <c r="M1218" t="str">
        <f>VLOOKUP(J1218,'Customer ID'!A:D,2,FALSE)</f>
        <v>Male</v>
      </c>
      <c r="N1218" t="str">
        <f>VLOOKUP(J1218,'Customer ID'!A:D,3,FALSE)</f>
        <v>18-25</v>
      </c>
      <c r="O1218" t="str">
        <f>VLOOKUP(J1218,'Customer ID'!A:D,4,FALSE)</f>
        <v>VA</v>
      </c>
    </row>
    <row r="1219" spans="1:15" x14ac:dyDescent="0.3">
      <c r="A1219" s="1">
        <v>43161</v>
      </c>
      <c r="B1219" s="2">
        <v>0.81679398148148152</v>
      </c>
      <c r="C1219" t="s">
        <v>537</v>
      </c>
      <c r="D1219" t="s">
        <v>1337</v>
      </c>
      <c r="E1219">
        <v>1</v>
      </c>
      <c r="G1219">
        <v>942</v>
      </c>
      <c r="H1219" s="3">
        <v>15</v>
      </c>
      <c r="I1219" s="3">
        <v>-1.5</v>
      </c>
      <c r="J1219" t="s">
        <v>1364</v>
      </c>
      <c r="K1219">
        <v>5.46</v>
      </c>
      <c r="L1219" s="5">
        <f t="shared" ref="L1219:L1282" si="19">(H1219-K1219)/H1219</f>
        <v>0.6359999999999999</v>
      </c>
      <c r="M1219" t="str">
        <f>VLOOKUP(J1219,'Customer ID'!A:D,2,FALSE)</f>
        <v>Male</v>
      </c>
      <c r="N1219" t="str">
        <f>VLOOKUP(J1219,'Customer ID'!A:D,3,FALSE)</f>
        <v>56-64</v>
      </c>
      <c r="O1219" t="str">
        <f>VLOOKUP(J1219,'Customer ID'!A:D,4,FALSE)</f>
        <v>NC</v>
      </c>
    </row>
    <row r="1220" spans="1:15" x14ac:dyDescent="0.3">
      <c r="A1220" s="1">
        <v>43155</v>
      </c>
      <c r="B1220" s="2">
        <v>0.7397569444444444</v>
      </c>
      <c r="C1220" t="s">
        <v>537</v>
      </c>
      <c r="D1220" t="s">
        <v>1347</v>
      </c>
      <c r="E1220">
        <v>1</v>
      </c>
      <c r="G1220">
        <v>943</v>
      </c>
      <c r="H1220" s="3">
        <v>15</v>
      </c>
      <c r="I1220" s="3">
        <v>0</v>
      </c>
      <c r="J1220" t="s">
        <v>121</v>
      </c>
      <c r="K1220">
        <v>5.46</v>
      </c>
      <c r="L1220" s="5">
        <f t="shared" si="19"/>
        <v>0.6359999999999999</v>
      </c>
      <c r="M1220" t="str">
        <f>VLOOKUP(J1220,'Customer ID'!A:D,2,FALSE)</f>
        <v>Female</v>
      </c>
      <c r="N1220" t="str">
        <f>VLOOKUP(J1220,'Customer ID'!A:D,3,FALSE)</f>
        <v>26-35</v>
      </c>
      <c r="O1220" t="str">
        <f>VLOOKUP(J1220,'Customer ID'!A:D,4,FALSE)</f>
        <v>NC</v>
      </c>
    </row>
    <row r="1221" spans="1:15" x14ac:dyDescent="0.3">
      <c r="A1221" s="1">
        <v>43155</v>
      </c>
      <c r="B1221" s="2">
        <v>0.66718749999999993</v>
      </c>
      <c r="C1221" t="s">
        <v>39</v>
      </c>
      <c r="D1221" t="s">
        <v>1365</v>
      </c>
      <c r="E1221">
        <v>1</v>
      </c>
      <c r="G1221">
        <v>915</v>
      </c>
      <c r="H1221" s="3">
        <v>15</v>
      </c>
      <c r="I1221" s="3">
        <v>0</v>
      </c>
      <c r="J1221" t="s">
        <v>1366</v>
      </c>
      <c r="K1221">
        <v>5.46</v>
      </c>
      <c r="L1221" s="5">
        <f t="shared" si="19"/>
        <v>0.6359999999999999</v>
      </c>
      <c r="M1221" t="str">
        <f>VLOOKUP(J1221,'Customer ID'!A:D,2,FALSE)</f>
        <v>Female</v>
      </c>
      <c r="N1221" t="str">
        <f>VLOOKUP(J1221,'Customer ID'!A:D,3,FALSE)</f>
        <v>18-25</v>
      </c>
      <c r="O1221" t="str">
        <f>VLOOKUP(J1221,'Customer ID'!A:D,4,FALSE)</f>
        <v>NC</v>
      </c>
    </row>
    <row r="1222" spans="1:15" x14ac:dyDescent="0.3">
      <c r="A1222" s="1">
        <v>43148</v>
      </c>
      <c r="B1222" s="2">
        <v>0.70356481481481481</v>
      </c>
      <c r="C1222" t="s">
        <v>537</v>
      </c>
      <c r="D1222" t="s">
        <v>581</v>
      </c>
      <c r="E1222">
        <v>1</v>
      </c>
      <c r="G1222">
        <v>531</v>
      </c>
      <c r="H1222" s="3">
        <v>15</v>
      </c>
      <c r="I1222" s="3">
        <v>-2.25</v>
      </c>
      <c r="J1222" t="s">
        <v>209</v>
      </c>
      <c r="K1222">
        <v>5.46</v>
      </c>
      <c r="L1222" s="5">
        <f t="shared" si="19"/>
        <v>0.6359999999999999</v>
      </c>
      <c r="M1222" t="str">
        <f>VLOOKUP(J1222,'Customer ID'!A:D,2,FALSE)</f>
        <v>Female</v>
      </c>
      <c r="N1222" t="str">
        <f>VLOOKUP(J1222,'Customer ID'!A:D,3,FALSE)</f>
        <v>26-35</v>
      </c>
      <c r="O1222" t="str">
        <f>VLOOKUP(J1222,'Customer ID'!A:D,4,FALSE)</f>
        <v>VA</v>
      </c>
    </row>
    <row r="1223" spans="1:15" x14ac:dyDescent="0.3">
      <c r="A1223" s="1">
        <v>43145</v>
      </c>
      <c r="B1223" s="2">
        <v>0.70333333333333325</v>
      </c>
      <c r="C1223" t="s">
        <v>537</v>
      </c>
      <c r="D1223" t="s">
        <v>1367</v>
      </c>
      <c r="E1223">
        <v>1</v>
      </c>
      <c r="G1223">
        <v>530</v>
      </c>
      <c r="H1223" s="3">
        <v>15</v>
      </c>
      <c r="I1223" s="3">
        <v>0</v>
      </c>
      <c r="K1223">
        <v>5.46</v>
      </c>
      <c r="L1223" s="5">
        <f t="shared" si="19"/>
        <v>0.6359999999999999</v>
      </c>
      <c r="M1223" t="e">
        <f>VLOOKUP(J1223,'Customer ID'!A:D,2,FALSE)</f>
        <v>#N/A</v>
      </c>
      <c r="N1223" t="e">
        <f>VLOOKUP(J1223,'Customer ID'!A:D,3,FALSE)</f>
        <v>#N/A</v>
      </c>
      <c r="O1223" t="e">
        <f>VLOOKUP(J1223,'Customer ID'!A:D,4,FALSE)</f>
        <v>#N/A</v>
      </c>
    </row>
    <row r="1224" spans="1:15" x14ac:dyDescent="0.3">
      <c r="A1224" s="1">
        <v>43144</v>
      </c>
      <c r="B1224" s="2">
        <v>0.79574074074074075</v>
      </c>
      <c r="C1224" t="s">
        <v>537</v>
      </c>
      <c r="D1224" t="s">
        <v>1367</v>
      </c>
      <c r="E1224">
        <v>1</v>
      </c>
      <c r="G1224">
        <v>530</v>
      </c>
      <c r="H1224" s="3">
        <v>15</v>
      </c>
      <c r="I1224" s="3">
        <v>-2.25</v>
      </c>
      <c r="K1224">
        <v>5.46</v>
      </c>
      <c r="L1224" s="5">
        <f t="shared" si="19"/>
        <v>0.6359999999999999</v>
      </c>
      <c r="M1224" t="e">
        <f>VLOOKUP(J1224,'Customer ID'!A:D,2,FALSE)</f>
        <v>#N/A</v>
      </c>
      <c r="N1224" t="e">
        <f>VLOOKUP(J1224,'Customer ID'!A:D,3,FALSE)</f>
        <v>#N/A</v>
      </c>
      <c r="O1224" t="e">
        <f>VLOOKUP(J1224,'Customer ID'!A:D,4,FALSE)</f>
        <v>#N/A</v>
      </c>
    </row>
    <row r="1225" spans="1:15" x14ac:dyDescent="0.3">
      <c r="A1225" s="1">
        <v>43137</v>
      </c>
      <c r="B1225" s="2">
        <v>0.59548611111111105</v>
      </c>
      <c r="C1225" t="s">
        <v>537</v>
      </c>
      <c r="D1225" t="s">
        <v>1367</v>
      </c>
      <c r="E1225">
        <v>1</v>
      </c>
      <c r="G1225">
        <v>530</v>
      </c>
      <c r="H1225" s="3">
        <v>15</v>
      </c>
      <c r="I1225" s="3">
        <v>0</v>
      </c>
      <c r="K1225">
        <v>5.46</v>
      </c>
      <c r="L1225" s="5">
        <f t="shared" si="19"/>
        <v>0.6359999999999999</v>
      </c>
      <c r="M1225" t="e">
        <f>VLOOKUP(J1225,'Customer ID'!A:D,2,FALSE)</f>
        <v>#N/A</v>
      </c>
      <c r="N1225" t="e">
        <f>VLOOKUP(J1225,'Customer ID'!A:D,3,FALSE)</f>
        <v>#N/A</v>
      </c>
      <c r="O1225" t="e">
        <f>VLOOKUP(J1225,'Customer ID'!A:D,4,FALSE)</f>
        <v>#N/A</v>
      </c>
    </row>
    <row r="1226" spans="1:15" x14ac:dyDescent="0.3">
      <c r="A1226" s="1">
        <v>43133</v>
      </c>
      <c r="B1226" s="2">
        <v>0.87387731481481479</v>
      </c>
      <c r="C1226" t="s">
        <v>102</v>
      </c>
      <c r="D1226" t="s">
        <v>572</v>
      </c>
      <c r="E1226">
        <v>1</v>
      </c>
      <c r="F1226" t="s">
        <v>14</v>
      </c>
      <c r="G1226">
        <v>893</v>
      </c>
      <c r="H1226" s="3">
        <v>15</v>
      </c>
      <c r="I1226" s="3">
        <v>-1.5</v>
      </c>
      <c r="J1226" t="s">
        <v>1368</v>
      </c>
      <c r="K1226">
        <v>5.46</v>
      </c>
      <c r="L1226" s="5">
        <f t="shared" si="19"/>
        <v>0.6359999999999999</v>
      </c>
      <c r="M1226" t="str">
        <f>VLOOKUP(J1226,'Customer ID'!A:D,2,FALSE)</f>
        <v>Female</v>
      </c>
      <c r="N1226" t="str">
        <f>VLOOKUP(J1226,'Customer ID'!A:D,3,FALSE)</f>
        <v>18-25</v>
      </c>
      <c r="O1226" t="str">
        <f>VLOOKUP(J1226,'Customer ID'!A:D,4,FALSE)</f>
        <v>NC</v>
      </c>
    </row>
    <row r="1227" spans="1:15" x14ac:dyDescent="0.3">
      <c r="A1227" s="1">
        <v>43127</v>
      </c>
      <c r="B1227" s="2">
        <v>0.7305787037037037</v>
      </c>
      <c r="C1227" t="s">
        <v>136</v>
      </c>
      <c r="D1227" t="s">
        <v>173</v>
      </c>
      <c r="E1227">
        <v>1</v>
      </c>
      <c r="G1227">
        <v>57</v>
      </c>
      <c r="H1227" s="3">
        <v>15</v>
      </c>
      <c r="I1227" s="3">
        <v>0</v>
      </c>
      <c r="J1227" t="s">
        <v>1369</v>
      </c>
      <c r="K1227">
        <v>5.46</v>
      </c>
      <c r="L1227" s="5">
        <f t="shared" si="19"/>
        <v>0.6359999999999999</v>
      </c>
      <c r="M1227" t="str">
        <f>VLOOKUP(J1227,'Customer ID'!A:D,2,FALSE)</f>
        <v>Female</v>
      </c>
      <c r="N1227" t="str">
        <f>VLOOKUP(J1227,'Customer ID'!A:D,3,FALSE)</f>
        <v>26-35</v>
      </c>
      <c r="O1227" t="str">
        <f>VLOOKUP(J1227,'Customer ID'!A:D,4,FALSE)</f>
        <v>NC</v>
      </c>
    </row>
    <row r="1228" spans="1:15" x14ac:dyDescent="0.3">
      <c r="A1228" s="1">
        <v>43119</v>
      </c>
      <c r="B1228" s="2">
        <v>0.77947916666666661</v>
      </c>
      <c r="C1228" t="s">
        <v>136</v>
      </c>
      <c r="D1228" t="s">
        <v>1370</v>
      </c>
      <c r="E1228">
        <v>1</v>
      </c>
      <c r="G1228">
        <v>357</v>
      </c>
      <c r="H1228" s="3">
        <v>15</v>
      </c>
      <c r="I1228" s="3">
        <v>0</v>
      </c>
      <c r="J1228" t="s">
        <v>1133</v>
      </c>
      <c r="K1228">
        <v>5.46</v>
      </c>
      <c r="L1228" s="5">
        <f t="shared" si="19"/>
        <v>0.6359999999999999</v>
      </c>
      <c r="M1228" t="str">
        <f>VLOOKUP(J1228,'Customer ID'!A:D,2,FALSE)</f>
        <v>Female</v>
      </c>
      <c r="N1228" t="str">
        <f>VLOOKUP(J1228,'Customer ID'!A:D,3,FALSE)</f>
        <v>18-25</v>
      </c>
      <c r="O1228" t="str">
        <f>VLOOKUP(J1228,'Customer ID'!A:D,4,FALSE)</f>
        <v>GA</v>
      </c>
    </row>
    <row r="1229" spans="1:15" x14ac:dyDescent="0.3">
      <c r="A1229" s="1">
        <v>43099</v>
      </c>
      <c r="B1229" s="2">
        <v>0.67096064814814815</v>
      </c>
      <c r="C1229" t="s">
        <v>136</v>
      </c>
      <c r="D1229" t="s">
        <v>173</v>
      </c>
      <c r="E1229">
        <v>1</v>
      </c>
      <c r="G1229">
        <v>57</v>
      </c>
      <c r="H1229" s="3">
        <v>15</v>
      </c>
      <c r="I1229" s="3">
        <v>0</v>
      </c>
      <c r="J1229" t="s">
        <v>1371</v>
      </c>
      <c r="K1229">
        <v>5.46</v>
      </c>
      <c r="L1229" s="5">
        <f t="shared" si="19"/>
        <v>0.6359999999999999</v>
      </c>
      <c r="M1229" t="str">
        <f>VLOOKUP(J1229,'Customer ID'!A:D,2,FALSE)</f>
        <v>Male</v>
      </c>
      <c r="N1229" t="str">
        <f>VLOOKUP(J1229,'Customer ID'!A:D,3,FALSE)</f>
        <v>18-25</v>
      </c>
      <c r="O1229" t="str">
        <f>VLOOKUP(J1229,'Customer ID'!A:D,4,FALSE)</f>
        <v>SC</v>
      </c>
    </row>
    <row r="1230" spans="1:15" x14ac:dyDescent="0.3">
      <c r="A1230" s="1">
        <v>43098</v>
      </c>
      <c r="B1230" s="2">
        <v>0.69552083333333325</v>
      </c>
      <c r="C1230" t="s">
        <v>537</v>
      </c>
      <c r="D1230" t="s">
        <v>1367</v>
      </c>
      <c r="E1230">
        <v>1</v>
      </c>
      <c r="G1230">
        <v>530</v>
      </c>
      <c r="H1230" s="3">
        <v>15</v>
      </c>
      <c r="I1230" s="3">
        <v>0</v>
      </c>
      <c r="J1230" t="s">
        <v>1372</v>
      </c>
      <c r="K1230">
        <v>5.46</v>
      </c>
      <c r="L1230" s="5">
        <f t="shared" si="19"/>
        <v>0.6359999999999999</v>
      </c>
      <c r="M1230" t="str">
        <f>VLOOKUP(J1230,'Customer ID'!A:D,2,FALSE)</f>
        <v>Female</v>
      </c>
      <c r="N1230" t="str">
        <f>VLOOKUP(J1230,'Customer ID'!A:D,3,FALSE)</f>
        <v>26-35</v>
      </c>
      <c r="O1230" t="str">
        <f>VLOOKUP(J1230,'Customer ID'!A:D,4,FALSE)</f>
        <v>SC</v>
      </c>
    </row>
    <row r="1231" spans="1:15" x14ac:dyDescent="0.3">
      <c r="A1231" s="1">
        <v>43098</v>
      </c>
      <c r="B1231" s="2">
        <v>0.69136574074074064</v>
      </c>
      <c r="C1231" t="s">
        <v>136</v>
      </c>
      <c r="D1231" t="s">
        <v>1370</v>
      </c>
      <c r="E1231">
        <v>1</v>
      </c>
      <c r="G1231">
        <v>357</v>
      </c>
      <c r="H1231" s="3">
        <v>15</v>
      </c>
      <c r="I1231" s="3">
        <v>0</v>
      </c>
      <c r="J1231" t="s">
        <v>1373</v>
      </c>
      <c r="K1231">
        <v>5.46</v>
      </c>
      <c r="L1231" s="5">
        <f t="shared" si="19"/>
        <v>0.6359999999999999</v>
      </c>
      <c r="M1231" t="str">
        <f>VLOOKUP(J1231,'Customer ID'!A:D,2,FALSE)</f>
        <v>Female</v>
      </c>
      <c r="N1231" t="str">
        <f>VLOOKUP(J1231,'Customer ID'!A:D,3,FALSE)</f>
        <v>36-45</v>
      </c>
      <c r="O1231" t="str">
        <f>VLOOKUP(J1231,'Customer ID'!A:D,4,FALSE)</f>
        <v>TN</v>
      </c>
    </row>
    <row r="1232" spans="1:15" x14ac:dyDescent="0.3">
      <c r="A1232" s="1">
        <v>43095</v>
      </c>
      <c r="B1232" s="2">
        <v>0.5854166666666667</v>
      </c>
      <c r="C1232" t="s">
        <v>136</v>
      </c>
      <c r="D1232" t="s">
        <v>173</v>
      </c>
      <c r="E1232">
        <v>1</v>
      </c>
      <c r="G1232">
        <v>57</v>
      </c>
      <c r="H1232" s="3">
        <v>15</v>
      </c>
      <c r="I1232" s="3">
        <v>-2.25</v>
      </c>
      <c r="J1232" t="s">
        <v>157</v>
      </c>
      <c r="K1232">
        <v>5.46</v>
      </c>
      <c r="L1232" s="5">
        <f t="shared" si="19"/>
        <v>0.6359999999999999</v>
      </c>
      <c r="M1232" t="str">
        <f>VLOOKUP(J1232,'Customer ID'!A:D,2,FALSE)</f>
        <v>Female</v>
      </c>
      <c r="N1232" t="str">
        <f>VLOOKUP(J1232,'Customer ID'!A:D,3,FALSE)</f>
        <v>18-25</v>
      </c>
      <c r="O1232" t="str">
        <f>VLOOKUP(J1232,'Customer ID'!A:D,4,FALSE)</f>
        <v>NC</v>
      </c>
    </row>
    <row r="1233" spans="1:15" x14ac:dyDescent="0.3">
      <c r="A1233" s="1">
        <v>43093</v>
      </c>
      <c r="B1233" s="2">
        <v>0.53459490740740734</v>
      </c>
      <c r="C1233" t="s">
        <v>537</v>
      </c>
      <c r="D1233" t="s">
        <v>581</v>
      </c>
      <c r="E1233">
        <v>1</v>
      </c>
      <c r="G1233">
        <v>531</v>
      </c>
      <c r="H1233" s="3">
        <v>15</v>
      </c>
      <c r="I1233" s="3">
        <v>-2.25</v>
      </c>
      <c r="J1233" t="s">
        <v>1048</v>
      </c>
      <c r="K1233">
        <v>5.46</v>
      </c>
      <c r="L1233" s="5">
        <f t="shared" si="19"/>
        <v>0.6359999999999999</v>
      </c>
      <c r="M1233" t="str">
        <f>VLOOKUP(J1233,'Customer ID'!A:D,2,FALSE)</f>
        <v>Female</v>
      </c>
      <c r="N1233" t="str">
        <f>VLOOKUP(J1233,'Customer ID'!A:D,3,FALSE)</f>
        <v>18-25</v>
      </c>
      <c r="O1233" t="str">
        <f>VLOOKUP(J1233,'Customer ID'!A:D,4,FALSE)</f>
        <v>GA</v>
      </c>
    </row>
    <row r="1234" spans="1:15" x14ac:dyDescent="0.3">
      <c r="A1234" s="1">
        <v>43089</v>
      </c>
      <c r="B1234" s="2">
        <v>0.57806712962962969</v>
      </c>
      <c r="C1234" t="s">
        <v>136</v>
      </c>
      <c r="D1234" t="s">
        <v>173</v>
      </c>
      <c r="E1234">
        <v>1</v>
      </c>
      <c r="G1234">
        <v>57</v>
      </c>
      <c r="H1234" s="3">
        <v>15</v>
      </c>
      <c r="I1234" s="3">
        <v>-2.25</v>
      </c>
      <c r="J1234" t="s">
        <v>119</v>
      </c>
      <c r="K1234">
        <v>5.46</v>
      </c>
      <c r="L1234" s="5">
        <f t="shared" si="19"/>
        <v>0.6359999999999999</v>
      </c>
      <c r="M1234" t="str">
        <f>VLOOKUP(J1234,'Customer ID'!A:D,2,FALSE)</f>
        <v>Female</v>
      </c>
      <c r="N1234" t="str">
        <f>VLOOKUP(J1234,'Customer ID'!A:D,3,FALSE)</f>
        <v>18-25</v>
      </c>
      <c r="O1234" t="str">
        <f>VLOOKUP(J1234,'Customer ID'!A:D,4,FALSE)</f>
        <v>NC</v>
      </c>
    </row>
    <row r="1235" spans="1:15" x14ac:dyDescent="0.3">
      <c r="A1235" s="1">
        <v>43082</v>
      </c>
      <c r="B1235" s="2">
        <v>0.51704861111111111</v>
      </c>
      <c r="C1235" t="s">
        <v>136</v>
      </c>
      <c r="D1235" t="s">
        <v>1370</v>
      </c>
      <c r="E1235">
        <v>1</v>
      </c>
      <c r="G1235">
        <v>357</v>
      </c>
      <c r="H1235" s="3">
        <v>15</v>
      </c>
      <c r="I1235" s="3">
        <v>-2.25</v>
      </c>
      <c r="J1235" t="s">
        <v>1374</v>
      </c>
      <c r="K1235">
        <v>5.46</v>
      </c>
      <c r="L1235" s="5">
        <f t="shared" si="19"/>
        <v>0.6359999999999999</v>
      </c>
      <c r="M1235" t="str">
        <f>VLOOKUP(J1235,'Customer ID'!A:D,2,FALSE)</f>
        <v>Male</v>
      </c>
      <c r="N1235" t="str">
        <f>VLOOKUP(J1235,'Customer ID'!A:D,3,FALSE)</f>
        <v>36-45</v>
      </c>
      <c r="O1235" t="str">
        <f>VLOOKUP(J1235,'Customer ID'!A:D,4,FALSE)</f>
        <v>GA</v>
      </c>
    </row>
    <row r="1236" spans="1:15" x14ac:dyDescent="0.3">
      <c r="A1236" s="1">
        <v>43078</v>
      </c>
      <c r="B1236" s="2">
        <v>0.61416666666666664</v>
      </c>
      <c r="C1236" t="s">
        <v>136</v>
      </c>
      <c r="D1236" t="s">
        <v>1370</v>
      </c>
      <c r="E1236">
        <v>1</v>
      </c>
      <c r="G1236">
        <v>357</v>
      </c>
      <c r="H1236" s="3">
        <v>15</v>
      </c>
      <c r="I1236" s="3">
        <v>0</v>
      </c>
      <c r="J1236" t="s">
        <v>248</v>
      </c>
      <c r="K1236">
        <v>5.46</v>
      </c>
      <c r="L1236" s="5">
        <f t="shared" si="19"/>
        <v>0.6359999999999999</v>
      </c>
      <c r="M1236" t="str">
        <f>VLOOKUP(J1236,'Customer ID'!A:D,2,FALSE)</f>
        <v>Female</v>
      </c>
      <c r="N1236" t="str">
        <f>VLOOKUP(J1236,'Customer ID'!A:D,3,FALSE)</f>
        <v>46-55</v>
      </c>
      <c r="O1236" t="str">
        <f>VLOOKUP(J1236,'Customer ID'!A:D,4,FALSE)</f>
        <v>FL</v>
      </c>
    </row>
    <row r="1237" spans="1:15" x14ac:dyDescent="0.3">
      <c r="A1237" s="1">
        <v>43075</v>
      </c>
      <c r="B1237" s="2">
        <v>0.63460648148148147</v>
      </c>
      <c r="C1237" t="s">
        <v>136</v>
      </c>
      <c r="D1237" t="s">
        <v>1370</v>
      </c>
      <c r="E1237">
        <v>1</v>
      </c>
      <c r="G1237">
        <v>357</v>
      </c>
      <c r="H1237" s="3">
        <v>15</v>
      </c>
      <c r="I1237" s="3">
        <v>-2.25</v>
      </c>
      <c r="J1237" t="s">
        <v>657</v>
      </c>
      <c r="K1237">
        <v>5.46</v>
      </c>
      <c r="L1237" s="5">
        <f t="shared" si="19"/>
        <v>0.6359999999999999</v>
      </c>
      <c r="M1237" t="str">
        <f>VLOOKUP(J1237,'Customer ID'!A:D,2,FALSE)</f>
        <v>Female</v>
      </c>
      <c r="N1237" t="str">
        <f>VLOOKUP(J1237,'Customer ID'!A:D,3,FALSE)</f>
        <v>18-25</v>
      </c>
      <c r="O1237" t="str">
        <f>VLOOKUP(J1237,'Customer ID'!A:D,4,FALSE)</f>
        <v>NC</v>
      </c>
    </row>
    <row r="1238" spans="1:15" x14ac:dyDescent="0.3">
      <c r="A1238" s="1">
        <v>43075</v>
      </c>
      <c r="B1238" s="2">
        <v>0.59050925925925923</v>
      </c>
      <c r="C1238" t="s">
        <v>136</v>
      </c>
      <c r="D1238" t="s">
        <v>173</v>
      </c>
      <c r="E1238">
        <v>1</v>
      </c>
      <c r="G1238">
        <v>57</v>
      </c>
      <c r="H1238" s="3">
        <v>15</v>
      </c>
      <c r="I1238" s="3">
        <v>0</v>
      </c>
      <c r="J1238" t="s">
        <v>1375</v>
      </c>
      <c r="K1238">
        <v>5.46</v>
      </c>
      <c r="L1238" s="5">
        <f t="shared" si="19"/>
        <v>0.6359999999999999</v>
      </c>
      <c r="M1238" t="str">
        <f>VLOOKUP(J1238,'Customer ID'!A:D,2,FALSE)</f>
        <v>Female</v>
      </c>
      <c r="N1238" t="str">
        <f>VLOOKUP(J1238,'Customer ID'!A:D,3,FALSE)</f>
        <v>18-25</v>
      </c>
      <c r="O1238" t="str">
        <f>VLOOKUP(J1238,'Customer ID'!A:D,4,FALSE)</f>
        <v>GA</v>
      </c>
    </row>
    <row r="1239" spans="1:15" x14ac:dyDescent="0.3">
      <c r="A1239" s="1">
        <v>43071</v>
      </c>
      <c r="B1239" s="2">
        <v>0.70365740740740745</v>
      </c>
      <c r="C1239" t="s">
        <v>537</v>
      </c>
      <c r="D1239" t="s">
        <v>581</v>
      </c>
      <c r="E1239">
        <v>1</v>
      </c>
      <c r="G1239">
        <v>531</v>
      </c>
      <c r="H1239" s="3">
        <v>15</v>
      </c>
      <c r="I1239" s="3">
        <v>-2.25</v>
      </c>
      <c r="J1239" t="s">
        <v>360</v>
      </c>
      <c r="K1239">
        <v>5.46</v>
      </c>
      <c r="L1239" s="5">
        <f t="shared" si="19"/>
        <v>0.6359999999999999</v>
      </c>
      <c r="M1239" t="str">
        <f>VLOOKUP(J1239,'Customer ID'!A:D,2,FALSE)</f>
        <v>Male</v>
      </c>
      <c r="N1239" t="str">
        <f>VLOOKUP(J1239,'Customer ID'!A:D,3,FALSE)</f>
        <v>26-35</v>
      </c>
      <c r="O1239" t="str">
        <f>VLOOKUP(J1239,'Customer ID'!A:D,4,FALSE)</f>
        <v>FL</v>
      </c>
    </row>
    <row r="1240" spans="1:15" x14ac:dyDescent="0.3">
      <c r="A1240" s="1">
        <v>43063</v>
      </c>
      <c r="B1240" s="2">
        <v>0.79740740740740745</v>
      </c>
      <c r="C1240" t="s">
        <v>136</v>
      </c>
      <c r="D1240" t="s">
        <v>173</v>
      </c>
      <c r="E1240">
        <v>1</v>
      </c>
      <c r="G1240">
        <v>57</v>
      </c>
      <c r="H1240" s="3">
        <v>15</v>
      </c>
      <c r="I1240" s="3">
        <v>-3</v>
      </c>
      <c r="J1240" t="s">
        <v>1006</v>
      </c>
      <c r="K1240">
        <v>5.46</v>
      </c>
      <c r="L1240" s="5">
        <f t="shared" si="19"/>
        <v>0.6359999999999999</v>
      </c>
      <c r="M1240" t="str">
        <f>VLOOKUP(J1240,'Customer ID'!A:D,2,FALSE)</f>
        <v>Female</v>
      </c>
      <c r="N1240" t="str">
        <f>VLOOKUP(J1240,'Customer ID'!A:D,3,FALSE)</f>
        <v>36-45</v>
      </c>
      <c r="O1240" t="str">
        <f>VLOOKUP(J1240,'Customer ID'!A:D,4,FALSE)</f>
        <v>GA</v>
      </c>
    </row>
    <row r="1241" spans="1:15" x14ac:dyDescent="0.3">
      <c r="A1241" s="1">
        <v>43063</v>
      </c>
      <c r="B1241" s="2">
        <v>0.72354166666666664</v>
      </c>
      <c r="C1241" t="s">
        <v>136</v>
      </c>
      <c r="D1241" t="s">
        <v>173</v>
      </c>
      <c r="E1241">
        <v>1</v>
      </c>
      <c r="G1241">
        <v>57</v>
      </c>
      <c r="H1241" s="3">
        <v>15</v>
      </c>
      <c r="I1241" s="3">
        <v>-3</v>
      </c>
      <c r="J1241" t="s">
        <v>398</v>
      </c>
      <c r="K1241">
        <v>5.46</v>
      </c>
      <c r="L1241" s="5">
        <f t="shared" si="19"/>
        <v>0.6359999999999999</v>
      </c>
      <c r="M1241" t="str">
        <f>VLOOKUP(J1241,'Customer ID'!A:D,2,FALSE)</f>
        <v>Female</v>
      </c>
      <c r="N1241" t="str">
        <f>VLOOKUP(J1241,'Customer ID'!A:D,3,FALSE)</f>
        <v>46-55</v>
      </c>
      <c r="O1241" t="str">
        <f>VLOOKUP(J1241,'Customer ID'!A:D,4,FALSE)</f>
        <v>GA</v>
      </c>
    </row>
    <row r="1242" spans="1:15" x14ac:dyDescent="0.3">
      <c r="A1242" s="1">
        <v>43063</v>
      </c>
      <c r="B1242" s="2">
        <v>0.66326388888888888</v>
      </c>
      <c r="C1242" t="s">
        <v>39</v>
      </c>
      <c r="D1242" t="s">
        <v>1376</v>
      </c>
      <c r="E1242">
        <v>1</v>
      </c>
      <c r="G1242">
        <v>540</v>
      </c>
      <c r="H1242" s="3">
        <v>15</v>
      </c>
      <c r="I1242" s="3">
        <v>-3</v>
      </c>
      <c r="J1242" t="s">
        <v>1297</v>
      </c>
      <c r="K1242">
        <v>5.46</v>
      </c>
      <c r="L1242" s="5">
        <f t="shared" si="19"/>
        <v>0.6359999999999999</v>
      </c>
      <c r="M1242" t="str">
        <f>VLOOKUP(J1242,'Customer ID'!A:D,2,FALSE)</f>
        <v>Female</v>
      </c>
      <c r="N1242" t="str">
        <f>VLOOKUP(J1242,'Customer ID'!A:D,3,FALSE)</f>
        <v>36-45</v>
      </c>
      <c r="O1242" t="str">
        <f>VLOOKUP(J1242,'Customer ID'!A:D,4,FALSE)</f>
        <v>TN</v>
      </c>
    </row>
    <row r="1243" spans="1:15" x14ac:dyDescent="0.3">
      <c r="A1243" s="1">
        <v>43063</v>
      </c>
      <c r="B1243" s="2">
        <v>0.5511342592592593</v>
      </c>
      <c r="C1243" t="s">
        <v>39</v>
      </c>
      <c r="D1243" t="s">
        <v>1377</v>
      </c>
      <c r="E1243">
        <v>1</v>
      </c>
      <c r="G1243">
        <v>624</v>
      </c>
      <c r="H1243" s="3">
        <v>15</v>
      </c>
      <c r="I1243" s="3">
        <v>-3</v>
      </c>
      <c r="J1243" t="s">
        <v>293</v>
      </c>
      <c r="K1243">
        <v>5.46</v>
      </c>
      <c r="L1243" s="5">
        <f t="shared" si="19"/>
        <v>0.6359999999999999</v>
      </c>
      <c r="M1243" t="str">
        <f>VLOOKUP(J1243,'Customer ID'!A:D,2,FALSE)</f>
        <v>Female</v>
      </c>
      <c r="N1243" t="str">
        <f>VLOOKUP(J1243,'Customer ID'!A:D,3,FALSE)</f>
        <v>18-25</v>
      </c>
      <c r="O1243" t="str">
        <f>VLOOKUP(J1243,'Customer ID'!A:D,4,FALSE)</f>
        <v>NC</v>
      </c>
    </row>
    <row r="1244" spans="1:15" x14ac:dyDescent="0.3">
      <c r="A1244" s="1">
        <v>43063</v>
      </c>
      <c r="B1244" s="2">
        <v>0.49312500000000004</v>
      </c>
      <c r="C1244" t="s">
        <v>537</v>
      </c>
      <c r="D1244" t="s">
        <v>1378</v>
      </c>
      <c r="E1244">
        <v>1</v>
      </c>
      <c r="G1244">
        <v>529</v>
      </c>
      <c r="H1244" s="3">
        <v>15</v>
      </c>
      <c r="I1244" s="3">
        <v>-3</v>
      </c>
      <c r="J1244" t="s">
        <v>264</v>
      </c>
      <c r="K1244">
        <v>5.46</v>
      </c>
      <c r="L1244" s="5">
        <f t="shared" si="19"/>
        <v>0.6359999999999999</v>
      </c>
      <c r="M1244" t="str">
        <f>VLOOKUP(J1244,'Customer ID'!A:D,2,FALSE)</f>
        <v>Female</v>
      </c>
      <c r="N1244" t="str">
        <f>VLOOKUP(J1244,'Customer ID'!A:D,3,FALSE)</f>
        <v>18-25</v>
      </c>
      <c r="O1244" t="str">
        <f>VLOOKUP(J1244,'Customer ID'!A:D,4,FALSE)</f>
        <v>NC</v>
      </c>
    </row>
    <row r="1245" spans="1:15" x14ac:dyDescent="0.3">
      <c r="A1245" s="1">
        <v>43057</v>
      </c>
      <c r="B1245" s="2">
        <v>0.61725694444444446</v>
      </c>
      <c r="C1245" t="s">
        <v>32</v>
      </c>
      <c r="D1245" t="s">
        <v>1379</v>
      </c>
      <c r="E1245">
        <v>1</v>
      </c>
      <c r="G1245">
        <v>51</v>
      </c>
      <c r="H1245" s="3">
        <v>15</v>
      </c>
      <c r="I1245" s="3">
        <v>0</v>
      </c>
      <c r="J1245" t="s">
        <v>1380</v>
      </c>
      <c r="K1245">
        <v>5.46</v>
      </c>
      <c r="L1245" s="5">
        <f t="shared" si="19"/>
        <v>0.6359999999999999</v>
      </c>
      <c r="M1245" t="str">
        <f>VLOOKUP(J1245,'Customer ID'!A:D,2,FALSE)</f>
        <v>Female</v>
      </c>
      <c r="N1245" t="str">
        <f>VLOOKUP(J1245,'Customer ID'!A:D,3,FALSE)</f>
        <v>26-35</v>
      </c>
      <c r="O1245" t="str">
        <f>VLOOKUP(J1245,'Customer ID'!A:D,4,FALSE)</f>
        <v>NC</v>
      </c>
    </row>
    <row r="1246" spans="1:15" x14ac:dyDescent="0.3">
      <c r="A1246" s="1">
        <v>43053</v>
      </c>
      <c r="B1246" s="2">
        <v>0.66771990740740739</v>
      </c>
      <c r="C1246" t="s">
        <v>136</v>
      </c>
      <c r="D1246" t="s">
        <v>173</v>
      </c>
      <c r="E1246">
        <v>1</v>
      </c>
      <c r="G1246">
        <v>57</v>
      </c>
      <c r="H1246" s="3">
        <v>15</v>
      </c>
      <c r="I1246" s="3">
        <v>0</v>
      </c>
      <c r="J1246" t="s">
        <v>1381</v>
      </c>
      <c r="K1246">
        <v>5.46</v>
      </c>
      <c r="L1246" s="5">
        <f t="shared" si="19"/>
        <v>0.6359999999999999</v>
      </c>
      <c r="M1246" t="str">
        <f>VLOOKUP(J1246,'Customer ID'!A:D,2,FALSE)</f>
        <v>Female</v>
      </c>
      <c r="N1246" t="str">
        <f>VLOOKUP(J1246,'Customer ID'!A:D,3,FALSE)</f>
        <v>18-25</v>
      </c>
      <c r="O1246" t="str">
        <f>VLOOKUP(J1246,'Customer ID'!A:D,4,FALSE)</f>
        <v>NC</v>
      </c>
    </row>
    <row r="1247" spans="1:15" x14ac:dyDescent="0.3">
      <c r="A1247" s="1">
        <v>43050</v>
      </c>
      <c r="B1247" s="2">
        <v>0.6697453703703703</v>
      </c>
      <c r="C1247" t="s">
        <v>537</v>
      </c>
      <c r="D1247" t="s">
        <v>1367</v>
      </c>
      <c r="E1247">
        <v>1</v>
      </c>
      <c r="G1247">
        <v>530</v>
      </c>
      <c r="H1247" s="3">
        <v>15</v>
      </c>
      <c r="I1247" s="3">
        <v>-2.25</v>
      </c>
      <c r="K1247">
        <v>5.46</v>
      </c>
      <c r="L1247" s="5">
        <f t="shared" si="19"/>
        <v>0.6359999999999999</v>
      </c>
      <c r="M1247" t="e">
        <f>VLOOKUP(J1247,'Customer ID'!A:D,2,FALSE)</f>
        <v>#N/A</v>
      </c>
      <c r="N1247" t="e">
        <f>VLOOKUP(J1247,'Customer ID'!A:D,3,FALSE)</f>
        <v>#N/A</v>
      </c>
      <c r="O1247" t="e">
        <f>VLOOKUP(J1247,'Customer ID'!A:D,4,FALSE)</f>
        <v>#N/A</v>
      </c>
    </row>
    <row r="1248" spans="1:15" x14ac:dyDescent="0.3">
      <c r="A1248" s="1">
        <v>43042</v>
      </c>
      <c r="B1248" s="2">
        <v>0.51413194444444443</v>
      </c>
      <c r="C1248" t="s">
        <v>99</v>
      </c>
      <c r="D1248" t="s">
        <v>1382</v>
      </c>
      <c r="E1248">
        <v>1</v>
      </c>
      <c r="G1248">
        <v>437</v>
      </c>
      <c r="H1248" s="3">
        <v>15</v>
      </c>
      <c r="I1248" s="3">
        <v>0</v>
      </c>
      <c r="J1248" t="s">
        <v>1383</v>
      </c>
      <c r="K1248">
        <v>5.46</v>
      </c>
      <c r="L1248" s="5">
        <f t="shared" si="19"/>
        <v>0.6359999999999999</v>
      </c>
      <c r="M1248" t="str">
        <f>VLOOKUP(J1248,'Customer ID'!A:D,2,FALSE)</f>
        <v>Male</v>
      </c>
      <c r="N1248" t="str">
        <f>VLOOKUP(J1248,'Customer ID'!A:D,3,FALSE)</f>
        <v>26-35</v>
      </c>
      <c r="O1248" t="str">
        <f>VLOOKUP(J1248,'Customer ID'!A:D,4,FALSE)</f>
        <v>SC</v>
      </c>
    </row>
    <row r="1249" spans="1:15" x14ac:dyDescent="0.3">
      <c r="A1249" s="1">
        <v>43022</v>
      </c>
      <c r="B1249" s="2">
        <v>0.62151620370370375</v>
      </c>
      <c r="C1249" t="s">
        <v>136</v>
      </c>
      <c r="D1249" t="s">
        <v>1370</v>
      </c>
      <c r="E1249">
        <v>1</v>
      </c>
      <c r="G1249">
        <v>357</v>
      </c>
      <c r="H1249" s="3">
        <v>15</v>
      </c>
      <c r="I1249" s="3">
        <v>0</v>
      </c>
      <c r="J1249" t="s">
        <v>1384</v>
      </c>
      <c r="K1249">
        <v>5.46</v>
      </c>
      <c r="L1249" s="5">
        <f t="shared" si="19"/>
        <v>0.6359999999999999</v>
      </c>
      <c r="M1249" t="str">
        <f>VLOOKUP(J1249,'Customer ID'!A:D,2,FALSE)</f>
        <v>Male</v>
      </c>
      <c r="N1249" t="str">
        <f>VLOOKUP(J1249,'Customer ID'!A:D,3,FALSE)</f>
        <v>36-45</v>
      </c>
      <c r="O1249" t="str">
        <f>VLOOKUP(J1249,'Customer ID'!A:D,4,FALSE)</f>
        <v>SC</v>
      </c>
    </row>
    <row r="1250" spans="1:15" x14ac:dyDescent="0.3">
      <c r="A1250" s="1">
        <v>43372</v>
      </c>
      <c r="B1250" s="2">
        <v>0.60530092592592599</v>
      </c>
      <c r="C1250" t="s">
        <v>102</v>
      </c>
      <c r="D1250" t="s">
        <v>253</v>
      </c>
      <c r="E1250">
        <v>1</v>
      </c>
      <c r="G1250">
        <v>396</v>
      </c>
      <c r="H1250" s="3">
        <v>14.99</v>
      </c>
      <c r="I1250" s="3">
        <v>-3</v>
      </c>
      <c r="J1250" t="s">
        <v>1385</v>
      </c>
      <c r="K1250">
        <v>5.46</v>
      </c>
      <c r="L1250" s="5">
        <f t="shared" si="19"/>
        <v>0.63575717144763177</v>
      </c>
      <c r="M1250" t="str">
        <f>VLOOKUP(J1250,'Customer ID'!A:D,2,FALSE)</f>
        <v>Female</v>
      </c>
      <c r="N1250" t="str">
        <f>VLOOKUP(J1250,'Customer ID'!A:D,3,FALSE)</f>
        <v>18-25</v>
      </c>
      <c r="O1250" t="str">
        <f>VLOOKUP(J1250,'Customer ID'!A:D,4,FALSE)</f>
        <v>SC</v>
      </c>
    </row>
    <row r="1251" spans="1:15" x14ac:dyDescent="0.3">
      <c r="A1251" s="1">
        <v>43372</v>
      </c>
      <c r="B1251" s="2">
        <v>0.60093750000000001</v>
      </c>
      <c r="C1251" t="s">
        <v>116</v>
      </c>
      <c r="D1251" t="s">
        <v>812</v>
      </c>
      <c r="E1251">
        <v>1</v>
      </c>
      <c r="G1251">
        <v>162</v>
      </c>
      <c r="H1251" s="3">
        <v>14.99</v>
      </c>
      <c r="I1251" s="3">
        <v>-3</v>
      </c>
      <c r="J1251" t="s">
        <v>1386</v>
      </c>
      <c r="K1251">
        <v>5.46</v>
      </c>
      <c r="L1251" s="5">
        <f t="shared" si="19"/>
        <v>0.63575717144763177</v>
      </c>
      <c r="M1251" t="str">
        <f>VLOOKUP(J1251,'Customer ID'!A:D,2,FALSE)</f>
        <v>Female</v>
      </c>
      <c r="N1251" t="str">
        <f>VLOOKUP(J1251,'Customer ID'!A:D,3,FALSE)</f>
        <v>26-35</v>
      </c>
      <c r="O1251" t="str">
        <f>VLOOKUP(J1251,'Customer ID'!A:D,4,FALSE)</f>
        <v>TN</v>
      </c>
    </row>
    <row r="1252" spans="1:15" x14ac:dyDescent="0.3">
      <c r="A1252" s="1">
        <v>43362</v>
      </c>
      <c r="B1252" s="2">
        <v>0.61660879629629628</v>
      </c>
      <c r="C1252" t="s">
        <v>102</v>
      </c>
      <c r="D1252" t="s">
        <v>998</v>
      </c>
      <c r="E1252">
        <v>1</v>
      </c>
      <c r="G1252">
        <v>395</v>
      </c>
      <c r="H1252" s="3">
        <v>14.99</v>
      </c>
      <c r="I1252" s="3">
        <v>-3</v>
      </c>
      <c r="J1252" t="s">
        <v>1387</v>
      </c>
      <c r="K1252">
        <v>5.46</v>
      </c>
      <c r="L1252" s="5">
        <f t="shared" si="19"/>
        <v>0.63575717144763177</v>
      </c>
      <c r="M1252" t="str">
        <f>VLOOKUP(J1252,'Customer ID'!A:D,2,FALSE)</f>
        <v>Female</v>
      </c>
      <c r="N1252" t="str">
        <f>VLOOKUP(J1252,'Customer ID'!A:D,3,FALSE)</f>
        <v>36-45</v>
      </c>
      <c r="O1252" t="str">
        <f>VLOOKUP(J1252,'Customer ID'!A:D,4,FALSE)</f>
        <v>VA</v>
      </c>
    </row>
    <row r="1253" spans="1:15" x14ac:dyDescent="0.3">
      <c r="A1253" s="1">
        <v>43362</v>
      </c>
      <c r="B1253" s="2">
        <v>0.61660879629629628</v>
      </c>
      <c r="C1253" t="s">
        <v>102</v>
      </c>
      <c r="D1253" t="s">
        <v>1005</v>
      </c>
      <c r="E1253">
        <v>1</v>
      </c>
      <c r="G1253">
        <v>400</v>
      </c>
      <c r="H1253" s="3">
        <v>14.99</v>
      </c>
      <c r="I1253" s="3">
        <v>-3</v>
      </c>
      <c r="J1253" t="s">
        <v>1387</v>
      </c>
      <c r="K1253">
        <v>5.46</v>
      </c>
      <c r="L1253" s="5">
        <f t="shared" si="19"/>
        <v>0.63575717144763177</v>
      </c>
      <c r="M1253" t="str">
        <f>VLOOKUP(J1253,'Customer ID'!A:D,2,FALSE)</f>
        <v>Female</v>
      </c>
      <c r="N1253" t="str">
        <f>VLOOKUP(J1253,'Customer ID'!A:D,3,FALSE)</f>
        <v>36-45</v>
      </c>
      <c r="O1253" t="str">
        <f>VLOOKUP(J1253,'Customer ID'!A:D,4,FALSE)</f>
        <v>VA</v>
      </c>
    </row>
    <row r="1254" spans="1:15" x14ac:dyDescent="0.3">
      <c r="A1254" s="1">
        <v>43342</v>
      </c>
      <c r="B1254" s="2">
        <v>0.60952546296296295</v>
      </c>
      <c r="C1254" t="s">
        <v>102</v>
      </c>
      <c r="D1254" t="s">
        <v>1005</v>
      </c>
      <c r="E1254">
        <v>1</v>
      </c>
      <c r="G1254">
        <v>400</v>
      </c>
      <c r="H1254" s="3">
        <v>14.99</v>
      </c>
      <c r="I1254" s="3">
        <v>-3</v>
      </c>
      <c r="J1254" t="s">
        <v>1388</v>
      </c>
      <c r="K1254">
        <v>5.46</v>
      </c>
      <c r="L1254" s="5">
        <f t="shared" si="19"/>
        <v>0.63575717144763177</v>
      </c>
      <c r="M1254" t="str">
        <f>VLOOKUP(J1254,'Customer ID'!A:D,2,FALSE)</f>
        <v>Male</v>
      </c>
      <c r="N1254" t="str">
        <f>VLOOKUP(J1254,'Customer ID'!A:D,3,FALSE)</f>
        <v>18-25</v>
      </c>
      <c r="O1254" t="str">
        <f>VLOOKUP(J1254,'Customer ID'!A:D,4,FALSE)</f>
        <v>GA</v>
      </c>
    </row>
    <row r="1255" spans="1:15" x14ac:dyDescent="0.3">
      <c r="A1255" s="1">
        <v>43337</v>
      </c>
      <c r="B1255" s="2">
        <v>0.50633101851851847</v>
      </c>
      <c r="C1255" t="s">
        <v>102</v>
      </c>
      <c r="D1255" t="s">
        <v>1389</v>
      </c>
      <c r="E1255">
        <v>1</v>
      </c>
      <c r="G1255">
        <v>410</v>
      </c>
      <c r="H1255" s="3">
        <v>14.99</v>
      </c>
      <c r="I1255" s="3">
        <v>0</v>
      </c>
      <c r="J1255" t="s">
        <v>1390</v>
      </c>
      <c r="K1255">
        <v>5.46</v>
      </c>
      <c r="L1255" s="5">
        <f t="shared" si="19"/>
        <v>0.63575717144763177</v>
      </c>
      <c r="M1255" t="str">
        <f>VLOOKUP(J1255,'Customer ID'!A:D,2,FALSE)</f>
        <v>Male</v>
      </c>
      <c r="N1255" t="str">
        <f>VLOOKUP(J1255,'Customer ID'!A:D,3,FALSE)</f>
        <v>26-35</v>
      </c>
      <c r="O1255" t="str">
        <f>VLOOKUP(J1255,'Customer ID'!A:D,4,FALSE)</f>
        <v>GA</v>
      </c>
    </row>
    <row r="1256" spans="1:15" x14ac:dyDescent="0.3">
      <c r="A1256" s="1">
        <v>43288</v>
      </c>
      <c r="B1256" s="2">
        <v>0.52849537037037042</v>
      </c>
      <c r="C1256" t="s">
        <v>102</v>
      </c>
      <c r="D1256" t="s">
        <v>1391</v>
      </c>
      <c r="E1256">
        <v>1</v>
      </c>
      <c r="F1256" t="s">
        <v>14</v>
      </c>
      <c r="G1256">
        <v>845</v>
      </c>
      <c r="H1256" s="3">
        <v>14.99</v>
      </c>
      <c r="I1256" s="3">
        <v>0</v>
      </c>
      <c r="J1256" t="s">
        <v>882</v>
      </c>
      <c r="K1256">
        <v>5.46</v>
      </c>
      <c r="L1256" s="5">
        <f t="shared" si="19"/>
        <v>0.63575717144763177</v>
      </c>
      <c r="M1256" t="str">
        <f>VLOOKUP(J1256,'Customer ID'!A:D,2,FALSE)</f>
        <v>Female</v>
      </c>
      <c r="N1256" t="str">
        <f>VLOOKUP(J1256,'Customer ID'!A:D,3,FALSE)</f>
        <v>26-35</v>
      </c>
      <c r="O1256" t="str">
        <f>VLOOKUP(J1256,'Customer ID'!A:D,4,FALSE)</f>
        <v>NC</v>
      </c>
    </row>
    <row r="1257" spans="1:15" x14ac:dyDescent="0.3">
      <c r="A1257" s="1">
        <v>43287</v>
      </c>
      <c r="B1257" s="2">
        <v>0.82576388888888896</v>
      </c>
      <c r="C1257" t="s">
        <v>102</v>
      </c>
      <c r="D1257" t="s">
        <v>1392</v>
      </c>
      <c r="E1257">
        <v>1</v>
      </c>
      <c r="G1257">
        <v>412</v>
      </c>
      <c r="H1257" s="3">
        <v>14.99</v>
      </c>
      <c r="I1257" s="3">
        <v>-1.5</v>
      </c>
      <c r="K1257">
        <v>5.46</v>
      </c>
      <c r="L1257" s="5">
        <f t="shared" si="19"/>
        <v>0.63575717144763177</v>
      </c>
      <c r="M1257" t="e">
        <f>VLOOKUP(J1257,'Customer ID'!A:D,2,FALSE)</f>
        <v>#N/A</v>
      </c>
      <c r="N1257" t="e">
        <f>VLOOKUP(J1257,'Customer ID'!A:D,3,FALSE)</f>
        <v>#N/A</v>
      </c>
      <c r="O1257" t="e">
        <f>VLOOKUP(J1257,'Customer ID'!A:D,4,FALSE)</f>
        <v>#N/A</v>
      </c>
    </row>
    <row r="1258" spans="1:15" x14ac:dyDescent="0.3">
      <c r="A1258" s="1">
        <v>43272</v>
      </c>
      <c r="B1258" s="2">
        <v>0.63503472222222224</v>
      </c>
      <c r="C1258" t="s">
        <v>102</v>
      </c>
      <c r="D1258" t="s">
        <v>1116</v>
      </c>
      <c r="E1258">
        <v>1</v>
      </c>
      <c r="G1258">
        <v>409</v>
      </c>
      <c r="H1258" s="3">
        <v>14.99</v>
      </c>
      <c r="I1258" s="3">
        <v>0</v>
      </c>
      <c r="J1258" t="s">
        <v>1393</v>
      </c>
      <c r="K1258">
        <v>5.46</v>
      </c>
      <c r="L1258" s="5">
        <f t="shared" si="19"/>
        <v>0.63575717144763177</v>
      </c>
      <c r="M1258" t="str">
        <f>VLOOKUP(J1258,'Customer ID'!A:D,2,FALSE)</f>
        <v>Female</v>
      </c>
      <c r="N1258" t="str">
        <f>VLOOKUP(J1258,'Customer ID'!A:D,3,FALSE)</f>
        <v>46-55</v>
      </c>
      <c r="O1258" t="str">
        <f>VLOOKUP(J1258,'Customer ID'!A:D,4,FALSE)</f>
        <v>FL</v>
      </c>
    </row>
    <row r="1259" spans="1:15" x14ac:dyDescent="0.3">
      <c r="A1259" s="1">
        <v>43266</v>
      </c>
      <c r="B1259" s="2">
        <v>0.64374999999999993</v>
      </c>
      <c r="C1259" t="s">
        <v>92</v>
      </c>
      <c r="D1259" t="s">
        <v>126</v>
      </c>
      <c r="E1259">
        <v>1</v>
      </c>
      <c r="F1259" t="s">
        <v>866</v>
      </c>
      <c r="G1259">
        <v>367</v>
      </c>
      <c r="H1259" s="3">
        <v>14.99</v>
      </c>
      <c r="I1259" s="3">
        <v>0</v>
      </c>
      <c r="J1259" t="s">
        <v>1394</v>
      </c>
      <c r="K1259">
        <v>5.46</v>
      </c>
      <c r="L1259" s="5">
        <f t="shared" si="19"/>
        <v>0.63575717144763177</v>
      </c>
      <c r="M1259" t="str">
        <f>VLOOKUP(J1259,'Customer ID'!A:D,2,FALSE)</f>
        <v>Female</v>
      </c>
      <c r="N1259" t="str">
        <f>VLOOKUP(J1259,'Customer ID'!A:D,3,FALSE)</f>
        <v>56-64</v>
      </c>
      <c r="O1259" t="str">
        <f>VLOOKUP(J1259,'Customer ID'!A:D,4,FALSE)</f>
        <v>NC</v>
      </c>
    </row>
    <row r="1260" spans="1:15" x14ac:dyDescent="0.3">
      <c r="A1260" s="1">
        <v>43263</v>
      </c>
      <c r="B1260" s="2">
        <v>0.59172453703703709</v>
      </c>
      <c r="C1260" t="s">
        <v>92</v>
      </c>
      <c r="D1260" t="s">
        <v>126</v>
      </c>
      <c r="E1260">
        <v>1</v>
      </c>
      <c r="F1260" t="s">
        <v>866</v>
      </c>
      <c r="G1260">
        <v>367</v>
      </c>
      <c r="H1260" s="3">
        <v>14.99</v>
      </c>
      <c r="I1260" s="3">
        <v>0</v>
      </c>
      <c r="J1260" t="s">
        <v>1395</v>
      </c>
      <c r="K1260">
        <v>5.46</v>
      </c>
      <c r="L1260" s="5">
        <f t="shared" si="19"/>
        <v>0.63575717144763177</v>
      </c>
      <c r="M1260" t="str">
        <f>VLOOKUP(J1260,'Customer ID'!A:D,2,FALSE)</f>
        <v>Female</v>
      </c>
      <c r="N1260" t="str">
        <f>VLOOKUP(J1260,'Customer ID'!A:D,3,FALSE)</f>
        <v>18-25</v>
      </c>
      <c r="O1260" t="str">
        <f>VLOOKUP(J1260,'Customer ID'!A:D,4,FALSE)</f>
        <v>NC</v>
      </c>
    </row>
    <row r="1261" spans="1:15" x14ac:dyDescent="0.3">
      <c r="A1261" s="1">
        <v>43239</v>
      </c>
      <c r="B1261" s="2">
        <v>0.70400462962962962</v>
      </c>
      <c r="C1261" t="s">
        <v>92</v>
      </c>
      <c r="D1261" t="s">
        <v>93</v>
      </c>
      <c r="E1261">
        <v>1</v>
      </c>
      <c r="G1261">
        <v>169</v>
      </c>
      <c r="H1261" s="3">
        <v>14.99</v>
      </c>
      <c r="I1261" s="3">
        <v>-2.25</v>
      </c>
      <c r="J1261" t="s">
        <v>1396</v>
      </c>
      <c r="K1261">
        <v>5.46</v>
      </c>
      <c r="L1261" s="5">
        <f t="shared" si="19"/>
        <v>0.63575717144763177</v>
      </c>
      <c r="M1261" t="str">
        <f>VLOOKUP(J1261,'Customer ID'!A:D,2,FALSE)</f>
        <v>Female</v>
      </c>
      <c r="N1261" t="str">
        <f>VLOOKUP(J1261,'Customer ID'!A:D,3,FALSE)</f>
        <v>26-35</v>
      </c>
      <c r="O1261" t="str">
        <f>VLOOKUP(J1261,'Customer ID'!A:D,4,FALSE)</f>
        <v>NC</v>
      </c>
    </row>
    <row r="1262" spans="1:15" x14ac:dyDescent="0.3">
      <c r="A1262" s="1">
        <v>43231</v>
      </c>
      <c r="B1262" s="2">
        <v>0.63763888888888887</v>
      </c>
      <c r="C1262" t="s">
        <v>92</v>
      </c>
      <c r="D1262" t="s">
        <v>399</v>
      </c>
      <c r="E1262">
        <v>1</v>
      </c>
      <c r="G1262">
        <v>489</v>
      </c>
      <c r="H1262" s="3">
        <v>14.99</v>
      </c>
      <c r="I1262" s="3">
        <v>0</v>
      </c>
      <c r="J1262" t="s">
        <v>490</v>
      </c>
      <c r="K1262">
        <v>5.46</v>
      </c>
      <c r="L1262" s="5">
        <f t="shared" si="19"/>
        <v>0.63575717144763177</v>
      </c>
      <c r="M1262" t="str">
        <f>VLOOKUP(J1262,'Customer ID'!A:D,2,FALSE)</f>
        <v>Female</v>
      </c>
      <c r="N1262" t="str">
        <f>VLOOKUP(J1262,'Customer ID'!A:D,3,FALSE)</f>
        <v>26-35</v>
      </c>
      <c r="O1262" t="str">
        <f>VLOOKUP(J1262,'Customer ID'!A:D,4,FALSE)</f>
        <v>NC</v>
      </c>
    </row>
    <row r="1263" spans="1:15" x14ac:dyDescent="0.3">
      <c r="A1263" s="1">
        <v>43224</v>
      </c>
      <c r="B1263" s="2">
        <v>0.83668981481481486</v>
      </c>
      <c r="C1263" t="s">
        <v>92</v>
      </c>
      <c r="D1263" t="s">
        <v>399</v>
      </c>
      <c r="E1263">
        <v>1</v>
      </c>
      <c r="G1263">
        <v>489</v>
      </c>
      <c r="H1263" s="3">
        <v>14.99</v>
      </c>
      <c r="I1263" s="3">
        <v>-1.5</v>
      </c>
      <c r="J1263" t="s">
        <v>38</v>
      </c>
      <c r="K1263">
        <v>5.46</v>
      </c>
      <c r="L1263" s="5">
        <f t="shared" si="19"/>
        <v>0.63575717144763177</v>
      </c>
      <c r="M1263" t="str">
        <f>VLOOKUP(J1263,'Customer ID'!A:D,2,FALSE)</f>
        <v>Female</v>
      </c>
      <c r="N1263" t="str">
        <f>VLOOKUP(J1263,'Customer ID'!A:D,3,FALSE)</f>
        <v>36-45</v>
      </c>
      <c r="O1263" t="str">
        <f>VLOOKUP(J1263,'Customer ID'!A:D,4,FALSE)</f>
        <v>SC</v>
      </c>
    </row>
    <row r="1264" spans="1:15" x14ac:dyDescent="0.3">
      <c r="A1264" s="1">
        <v>43216</v>
      </c>
      <c r="B1264" s="2">
        <v>0.58769675925925924</v>
      </c>
      <c r="C1264" t="s">
        <v>92</v>
      </c>
      <c r="D1264" t="s">
        <v>399</v>
      </c>
      <c r="E1264">
        <v>1</v>
      </c>
      <c r="G1264">
        <v>489</v>
      </c>
      <c r="H1264" s="3">
        <v>14.99</v>
      </c>
      <c r="I1264" s="3">
        <v>0</v>
      </c>
      <c r="K1264">
        <v>5.46</v>
      </c>
      <c r="L1264" s="5">
        <f t="shared" si="19"/>
        <v>0.63575717144763177</v>
      </c>
      <c r="M1264" t="e">
        <f>VLOOKUP(J1264,'Customer ID'!A:D,2,FALSE)</f>
        <v>#N/A</v>
      </c>
      <c r="N1264" t="e">
        <f>VLOOKUP(J1264,'Customer ID'!A:D,3,FALSE)</f>
        <v>#N/A</v>
      </c>
      <c r="O1264" t="e">
        <f>VLOOKUP(J1264,'Customer ID'!A:D,4,FALSE)</f>
        <v>#N/A</v>
      </c>
    </row>
    <row r="1265" spans="1:15" x14ac:dyDescent="0.3">
      <c r="A1265" s="1">
        <v>43214</v>
      </c>
      <c r="B1265" s="2">
        <v>0.56140046296296298</v>
      </c>
      <c r="C1265" t="s">
        <v>92</v>
      </c>
      <c r="D1265" t="s">
        <v>399</v>
      </c>
      <c r="E1265">
        <v>1</v>
      </c>
      <c r="G1265">
        <v>489</v>
      </c>
      <c r="H1265" s="3">
        <v>14.99</v>
      </c>
      <c r="I1265" s="3">
        <v>0</v>
      </c>
      <c r="J1265" t="s">
        <v>1397</v>
      </c>
      <c r="K1265">
        <v>5.46</v>
      </c>
      <c r="L1265" s="5">
        <f t="shared" si="19"/>
        <v>0.63575717144763177</v>
      </c>
      <c r="M1265" t="str">
        <f>VLOOKUP(J1265,'Customer ID'!A:D,2,FALSE)</f>
        <v>Female</v>
      </c>
      <c r="N1265" t="str">
        <f>VLOOKUP(J1265,'Customer ID'!A:D,3,FALSE)</f>
        <v>56-64</v>
      </c>
      <c r="O1265" t="str">
        <f>VLOOKUP(J1265,'Customer ID'!A:D,4,FALSE)</f>
        <v>NC</v>
      </c>
    </row>
    <row r="1266" spans="1:15" x14ac:dyDescent="0.3">
      <c r="A1266" s="1">
        <v>43214</v>
      </c>
      <c r="B1266" s="2">
        <v>0.54859953703703701</v>
      </c>
      <c r="C1266" t="s">
        <v>92</v>
      </c>
      <c r="D1266" t="s">
        <v>399</v>
      </c>
      <c r="E1266">
        <v>1</v>
      </c>
      <c r="G1266">
        <v>489</v>
      </c>
      <c r="H1266" s="3">
        <v>14.99</v>
      </c>
      <c r="I1266" s="3">
        <v>0</v>
      </c>
      <c r="K1266">
        <v>5.46</v>
      </c>
      <c r="L1266" s="5">
        <f t="shared" si="19"/>
        <v>0.63575717144763177</v>
      </c>
      <c r="M1266" t="e">
        <f>VLOOKUP(J1266,'Customer ID'!A:D,2,FALSE)</f>
        <v>#N/A</v>
      </c>
      <c r="N1266" t="e">
        <f>VLOOKUP(J1266,'Customer ID'!A:D,3,FALSE)</f>
        <v>#N/A</v>
      </c>
      <c r="O1266" t="e">
        <f>VLOOKUP(J1266,'Customer ID'!A:D,4,FALSE)</f>
        <v>#N/A</v>
      </c>
    </row>
    <row r="1267" spans="1:15" x14ac:dyDescent="0.3">
      <c r="A1267" s="1">
        <v>43193</v>
      </c>
      <c r="B1267" s="2">
        <v>0.69930555555555562</v>
      </c>
      <c r="C1267" t="s">
        <v>92</v>
      </c>
      <c r="D1267" t="s">
        <v>399</v>
      </c>
      <c r="E1267">
        <v>1</v>
      </c>
      <c r="G1267">
        <v>489</v>
      </c>
      <c r="H1267" s="3">
        <v>14.99</v>
      </c>
      <c r="I1267" s="3">
        <v>0</v>
      </c>
      <c r="K1267">
        <v>5.46</v>
      </c>
      <c r="L1267" s="5">
        <f t="shared" si="19"/>
        <v>0.63575717144763177</v>
      </c>
      <c r="M1267" t="e">
        <f>VLOOKUP(J1267,'Customer ID'!A:D,2,FALSE)</f>
        <v>#N/A</v>
      </c>
      <c r="N1267" t="e">
        <f>VLOOKUP(J1267,'Customer ID'!A:D,3,FALSE)</f>
        <v>#N/A</v>
      </c>
      <c r="O1267" t="e">
        <f>VLOOKUP(J1267,'Customer ID'!A:D,4,FALSE)</f>
        <v>#N/A</v>
      </c>
    </row>
    <row r="1268" spans="1:15" x14ac:dyDescent="0.3">
      <c r="A1268" s="1">
        <v>43379</v>
      </c>
      <c r="B1268" s="2">
        <v>0.72244212962962961</v>
      </c>
      <c r="C1268" t="s">
        <v>682</v>
      </c>
      <c r="D1268" t="s">
        <v>1398</v>
      </c>
      <c r="E1268">
        <v>1</v>
      </c>
      <c r="F1268" t="s">
        <v>883</v>
      </c>
      <c r="G1268">
        <v>1028</v>
      </c>
      <c r="H1268" s="3">
        <v>14</v>
      </c>
      <c r="I1268" s="3">
        <v>0</v>
      </c>
      <c r="J1268" t="s">
        <v>1399</v>
      </c>
      <c r="K1268">
        <v>5.46</v>
      </c>
      <c r="L1268" s="5">
        <f t="shared" si="19"/>
        <v>0.61</v>
      </c>
      <c r="M1268" t="str">
        <f>VLOOKUP(J1268,'Customer ID'!A:D,2,FALSE)</f>
        <v>Female</v>
      </c>
      <c r="N1268" t="str">
        <f>VLOOKUP(J1268,'Customer ID'!A:D,3,FALSE)</f>
        <v>64+</v>
      </c>
      <c r="O1268" t="str">
        <f>VLOOKUP(J1268,'Customer ID'!A:D,4,FALSE)</f>
        <v>NC</v>
      </c>
    </row>
    <row r="1269" spans="1:15" x14ac:dyDescent="0.3">
      <c r="A1269" s="1">
        <v>43377</v>
      </c>
      <c r="B1269" s="2">
        <v>0.56186342592592597</v>
      </c>
      <c r="C1269" t="s">
        <v>32</v>
      </c>
      <c r="D1269" t="s">
        <v>1400</v>
      </c>
      <c r="E1269">
        <v>1</v>
      </c>
      <c r="G1269">
        <v>1361</v>
      </c>
      <c r="H1269" s="3">
        <v>14</v>
      </c>
      <c r="I1269" s="3">
        <v>-2.8</v>
      </c>
      <c r="J1269" t="s">
        <v>731</v>
      </c>
      <c r="K1269">
        <v>5.46</v>
      </c>
      <c r="L1269" s="5">
        <f t="shared" si="19"/>
        <v>0.61</v>
      </c>
      <c r="M1269" t="str">
        <f>VLOOKUP(J1269,'Customer ID'!A:D,2,FALSE)</f>
        <v>Male</v>
      </c>
      <c r="N1269" t="str">
        <f>VLOOKUP(J1269,'Customer ID'!A:D,3,FALSE)</f>
        <v>18-25</v>
      </c>
      <c r="O1269" t="str">
        <f>VLOOKUP(J1269,'Customer ID'!A:D,4,FALSE)</f>
        <v>NC</v>
      </c>
    </row>
    <row r="1270" spans="1:15" x14ac:dyDescent="0.3">
      <c r="A1270" s="1">
        <v>43372</v>
      </c>
      <c r="B1270" s="2">
        <v>0.76065972222222211</v>
      </c>
      <c r="C1270" t="s">
        <v>32</v>
      </c>
      <c r="D1270" t="s">
        <v>1401</v>
      </c>
      <c r="E1270">
        <v>1</v>
      </c>
      <c r="G1270">
        <v>1428</v>
      </c>
      <c r="H1270" s="3">
        <v>14</v>
      </c>
      <c r="I1270" s="3">
        <v>0</v>
      </c>
      <c r="J1270" t="s">
        <v>1402</v>
      </c>
      <c r="K1270">
        <v>5.46</v>
      </c>
      <c r="L1270" s="5">
        <f t="shared" si="19"/>
        <v>0.61</v>
      </c>
      <c r="M1270" t="str">
        <f>VLOOKUP(J1270,'Customer ID'!A:D,2,FALSE)</f>
        <v>Female</v>
      </c>
      <c r="N1270" t="str">
        <f>VLOOKUP(J1270,'Customer ID'!A:D,3,FALSE)</f>
        <v>26-35</v>
      </c>
      <c r="O1270" t="str">
        <f>VLOOKUP(J1270,'Customer ID'!A:D,4,FALSE)</f>
        <v>NC</v>
      </c>
    </row>
    <row r="1271" spans="1:15" x14ac:dyDescent="0.3">
      <c r="A1271" s="1">
        <v>43372</v>
      </c>
      <c r="B1271" s="2">
        <v>0.73280092592592594</v>
      </c>
      <c r="C1271" t="s">
        <v>39</v>
      </c>
      <c r="D1271" t="s">
        <v>921</v>
      </c>
      <c r="E1271">
        <v>2</v>
      </c>
      <c r="G1271">
        <v>544</v>
      </c>
      <c r="H1271" s="3">
        <v>14</v>
      </c>
      <c r="I1271" s="3">
        <v>-2.1</v>
      </c>
      <c r="J1271" t="s">
        <v>1403</v>
      </c>
      <c r="K1271">
        <v>5.46</v>
      </c>
      <c r="L1271" s="5">
        <f t="shared" si="19"/>
        <v>0.61</v>
      </c>
      <c r="M1271" t="str">
        <f>VLOOKUP(J1271,'Customer ID'!A:D,2,FALSE)</f>
        <v>Male</v>
      </c>
      <c r="N1271" t="str">
        <f>VLOOKUP(J1271,'Customer ID'!A:D,3,FALSE)</f>
        <v>18-25</v>
      </c>
      <c r="O1271" t="str">
        <f>VLOOKUP(J1271,'Customer ID'!A:D,4,FALSE)</f>
        <v>NC</v>
      </c>
    </row>
    <row r="1272" spans="1:15" x14ac:dyDescent="0.3">
      <c r="A1272" s="1">
        <v>43355</v>
      </c>
      <c r="B1272" s="2">
        <v>0.50990740740740736</v>
      </c>
      <c r="C1272" t="s">
        <v>76</v>
      </c>
      <c r="D1272" t="s">
        <v>1404</v>
      </c>
      <c r="E1272">
        <v>1</v>
      </c>
      <c r="G1272">
        <v>1146</v>
      </c>
      <c r="H1272" s="3">
        <v>14</v>
      </c>
      <c r="I1272" s="3">
        <v>-2.8</v>
      </c>
      <c r="K1272">
        <v>5.46</v>
      </c>
      <c r="L1272" s="5">
        <f t="shared" si="19"/>
        <v>0.61</v>
      </c>
      <c r="M1272" t="e">
        <f>VLOOKUP(J1272,'Customer ID'!A:D,2,FALSE)</f>
        <v>#N/A</v>
      </c>
      <c r="N1272" t="e">
        <f>VLOOKUP(J1272,'Customer ID'!A:D,3,FALSE)</f>
        <v>#N/A</v>
      </c>
      <c r="O1272" t="e">
        <f>VLOOKUP(J1272,'Customer ID'!A:D,4,FALSE)</f>
        <v>#N/A</v>
      </c>
    </row>
    <row r="1273" spans="1:15" x14ac:dyDescent="0.3">
      <c r="A1273" s="1">
        <v>43354</v>
      </c>
      <c r="B1273" s="2">
        <v>0.68364583333333329</v>
      </c>
      <c r="C1273" t="s">
        <v>32</v>
      </c>
      <c r="D1273" t="s">
        <v>1405</v>
      </c>
      <c r="E1273">
        <v>1</v>
      </c>
      <c r="G1273">
        <v>1559</v>
      </c>
      <c r="H1273" s="3">
        <v>14</v>
      </c>
      <c r="I1273" s="3">
        <v>0</v>
      </c>
      <c r="K1273">
        <v>5.46</v>
      </c>
      <c r="L1273" s="5">
        <f t="shared" si="19"/>
        <v>0.61</v>
      </c>
      <c r="M1273" t="e">
        <f>VLOOKUP(J1273,'Customer ID'!A:D,2,FALSE)</f>
        <v>#N/A</v>
      </c>
      <c r="N1273" t="e">
        <f>VLOOKUP(J1273,'Customer ID'!A:D,3,FALSE)</f>
        <v>#N/A</v>
      </c>
      <c r="O1273" t="e">
        <f>VLOOKUP(J1273,'Customer ID'!A:D,4,FALSE)</f>
        <v>#N/A</v>
      </c>
    </row>
    <row r="1274" spans="1:15" x14ac:dyDescent="0.3">
      <c r="A1274" s="1">
        <v>43351</v>
      </c>
      <c r="B1274" s="2">
        <v>0.61162037037037031</v>
      </c>
      <c r="C1274" t="s">
        <v>32</v>
      </c>
      <c r="D1274" t="s">
        <v>1406</v>
      </c>
      <c r="E1274">
        <v>1</v>
      </c>
      <c r="G1274">
        <v>1608</v>
      </c>
      <c r="H1274" s="3">
        <v>14</v>
      </c>
      <c r="I1274" s="3">
        <v>-1.4</v>
      </c>
      <c r="J1274" t="s">
        <v>1195</v>
      </c>
      <c r="K1274">
        <v>5.46</v>
      </c>
      <c r="L1274" s="5">
        <f t="shared" si="19"/>
        <v>0.61</v>
      </c>
      <c r="M1274" t="str">
        <f>VLOOKUP(J1274,'Customer ID'!A:D,2,FALSE)</f>
        <v>Male</v>
      </c>
      <c r="N1274" t="str">
        <f>VLOOKUP(J1274,'Customer ID'!A:D,3,FALSE)</f>
        <v>18-25</v>
      </c>
      <c r="O1274" t="str">
        <f>VLOOKUP(J1274,'Customer ID'!A:D,4,FALSE)</f>
        <v>SC</v>
      </c>
    </row>
    <row r="1275" spans="1:15" x14ac:dyDescent="0.3">
      <c r="A1275" s="1">
        <v>43351</v>
      </c>
      <c r="B1275" s="2">
        <v>0.60706018518518523</v>
      </c>
      <c r="C1275" t="s">
        <v>682</v>
      </c>
      <c r="D1275" t="s">
        <v>1398</v>
      </c>
      <c r="E1275">
        <v>1</v>
      </c>
      <c r="F1275" t="s">
        <v>883</v>
      </c>
      <c r="G1275">
        <v>1028</v>
      </c>
      <c r="H1275" s="3">
        <v>14</v>
      </c>
      <c r="I1275" s="3">
        <v>-1.4</v>
      </c>
      <c r="J1275" t="s">
        <v>261</v>
      </c>
      <c r="K1275">
        <v>5.46</v>
      </c>
      <c r="L1275" s="5">
        <f t="shared" si="19"/>
        <v>0.61</v>
      </c>
      <c r="M1275" t="str">
        <f>VLOOKUP(J1275,'Customer ID'!A:D,2,FALSE)</f>
        <v>Male</v>
      </c>
      <c r="N1275" t="str">
        <f>VLOOKUP(J1275,'Customer ID'!A:D,3,FALSE)</f>
        <v>18-25</v>
      </c>
      <c r="O1275" t="str">
        <f>VLOOKUP(J1275,'Customer ID'!A:D,4,FALSE)</f>
        <v>NC</v>
      </c>
    </row>
    <row r="1276" spans="1:15" x14ac:dyDescent="0.3">
      <c r="A1276" s="1">
        <v>43348</v>
      </c>
      <c r="B1276" s="2">
        <v>0.72607638888888892</v>
      </c>
      <c r="C1276" t="s">
        <v>537</v>
      </c>
      <c r="D1276" t="s">
        <v>1407</v>
      </c>
      <c r="E1276">
        <v>1</v>
      </c>
      <c r="F1276" t="s">
        <v>1408</v>
      </c>
      <c r="G1276">
        <v>1152</v>
      </c>
      <c r="H1276" s="3">
        <v>14</v>
      </c>
      <c r="I1276" s="3">
        <v>0</v>
      </c>
      <c r="K1276">
        <v>5.46</v>
      </c>
      <c r="L1276" s="5">
        <f t="shared" si="19"/>
        <v>0.61</v>
      </c>
      <c r="M1276" t="e">
        <f>VLOOKUP(J1276,'Customer ID'!A:D,2,FALSE)</f>
        <v>#N/A</v>
      </c>
      <c r="N1276" t="e">
        <f>VLOOKUP(J1276,'Customer ID'!A:D,3,FALSE)</f>
        <v>#N/A</v>
      </c>
      <c r="O1276" t="e">
        <f>VLOOKUP(J1276,'Customer ID'!A:D,4,FALSE)</f>
        <v>#N/A</v>
      </c>
    </row>
    <row r="1277" spans="1:15" x14ac:dyDescent="0.3">
      <c r="A1277" s="1">
        <v>43344</v>
      </c>
      <c r="B1277" s="2">
        <v>0.61211805555555554</v>
      </c>
      <c r="C1277" t="s">
        <v>436</v>
      </c>
      <c r="D1277" t="s">
        <v>648</v>
      </c>
      <c r="E1277">
        <v>1</v>
      </c>
      <c r="F1277" t="s">
        <v>14</v>
      </c>
      <c r="G1277">
        <v>533</v>
      </c>
      <c r="H1277" s="3">
        <v>14</v>
      </c>
      <c r="I1277" s="3">
        <v>0</v>
      </c>
      <c r="J1277" t="s">
        <v>1409</v>
      </c>
      <c r="K1277">
        <v>5.46</v>
      </c>
      <c r="L1277" s="5">
        <f t="shared" si="19"/>
        <v>0.61</v>
      </c>
      <c r="M1277" t="str">
        <f>VLOOKUP(J1277,'Customer ID'!A:D,2,FALSE)</f>
        <v>Female</v>
      </c>
      <c r="N1277" t="str">
        <f>VLOOKUP(J1277,'Customer ID'!A:D,3,FALSE)</f>
        <v>18-25</v>
      </c>
      <c r="O1277" t="str">
        <f>VLOOKUP(J1277,'Customer ID'!A:D,4,FALSE)</f>
        <v>SC</v>
      </c>
    </row>
    <row r="1278" spans="1:15" x14ac:dyDescent="0.3">
      <c r="A1278" s="1">
        <v>43343</v>
      </c>
      <c r="B1278" s="2">
        <v>0.58291666666666664</v>
      </c>
      <c r="C1278" t="s">
        <v>245</v>
      </c>
      <c r="D1278" t="s">
        <v>611</v>
      </c>
      <c r="E1278">
        <v>2</v>
      </c>
      <c r="F1278" t="s">
        <v>14</v>
      </c>
      <c r="G1278">
        <v>1620</v>
      </c>
      <c r="H1278" s="3">
        <v>14</v>
      </c>
      <c r="I1278" s="3">
        <v>0</v>
      </c>
      <c r="J1278" t="s">
        <v>924</v>
      </c>
      <c r="K1278">
        <v>5.46</v>
      </c>
      <c r="L1278" s="5">
        <f t="shared" si="19"/>
        <v>0.61</v>
      </c>
      <c r="M1278" t="str">
        <f>VLOOKUP(J1278,'Customer ID'!A:D,2,FALSE)</f>
        <v>Male</v>
      </c>
      <c r="N1278" t="str">
        <f>VLOOKUP(J1278,'Customer ID'!A:D,3,FALSE)</f>
        <v>26-35</v>
      </c>
      <c r="O1278" t="str">
        <f>VLOOKUP(J1278,'Customer ID'!A:D,4,FALSE)</f>
        <v>SC</v>
      </c>
    </row>
    <row r="1279" spans="1:15" x14ac:dyDescent="0.3">
      <c r="A1279" s="1">
        <v>43343</v>
      </c>
      <c r="B1279" s="2">
        <v>0.57446759259259261</v>
      </c>
      <c r="C1279" t="s">
        <v>32</v>
      </c>
      <c r="D1279" t="s">
        <v>1410</v>
      </c>
      <c r="E1279">
        <v>1</v>
      </c>
      <c r="G1279">
        <v>1205</v>
      </c>
      <c r="H1279" s="3">
        <v>14</v>
      </c>
      <c r="I1279" s="3">
        <v>0</v>
      </c>
      <c r="J1279" t="s">
        <v>1311</v>
      </c>
      <c r="K1279">
        <v>5.46</v>
      </c>
      <c r="L1279" s="5">
        <f t="shared" si="19"/>
        <v>0.61</v>
      </c>
      <c r="M1279" t="str">
        <f>VLOOKUP(J1279,'Customer ID'!A:D,2,FALSE)</f>
        <v>Male</v>
      </c>
      <c r="N1279" t="str">
        <f>VLOOKUP(J1279,'Customer ID'!A:D,3,FALSE)</f>
        <v>18-25</v>
      </c>
      <c r="O1279" t="str">
        <f>VLOOKUP(J1279,'Customer ID'!A:D,4,FALSE)</f>
        <v>NC</v>
      </c>
    </row>
    <row r="1280" spans="1:15" x14ac:dyDescent="0.3">
      <c r="A1280" s="1">
        <v>43341</v>
      </c>
      <c r="B1280" s="2">
        <v>0.57866898148148149</v>
      </c>
      <c r="C1280" t="s">
        <v>39</v>
      </c>
      <c r="D1280" t="s">
        <v>1411</v>
      </c>
      <c r="E1280">
        <v>1</v>
      </c>
      <c r="G1280">
        <v>1546</v>
      </c>
      <c r="H1280" s="3">
        <v>14</v>
      </c>
      <c r="I1280" s="3">
        <v>0</v>
      </c>
      <c r="J1280" t="s">
        <v>266</v>
      </c>
      <c r="K1280">
        <v>5.46</v>
      </c>
      <c r="L1280" s="5">
        <f t="shared" si="19"/>
        <v>0.61</v>
      </c>
      <c r="M1280" t="str">
        <f>VLOOKUP(J1280,'Customer ID'!A:D,2,FALSE)</f>
        <v>Female</v>
      </c>
      <c r="N1280" t="str">
        <f>VLOOKUP(J1280,'Customer ID'!A:D,3,FALSE)</f>
        <v>26-35</v>
      </c>
      <c r="O1280" t="str">
        <f>VLOOKUP(J1280,'Customer ID'!A:D,4,FALSE)</f>
        <v>NC</v>
      </c>
    </row>
    <row r="1281" spans="1:15" x14ac:dyDescent="0.3">
      <c r="A1281" s="1">
        <v>43341</v>
      </c>
      <c r="B1281" s="2">
        <v>0.57140046296296299</v>
      </c>
      <c r="C1281" t="s">
        <v>32</v>
      </c>
      <c r="D1281" t="s">
        <v>1412</v>
      </c>
      <c r="E1281">
        <v>1</v>
      </c>
      <c r="G1281">
        <v>1437</v>
      </c>
      <c r="H1281" s="3">
        <v>14</v>
      </c>
      <c r="I1281" s="3">
        <v>0</v>
      </c>
      <c r="J1281" t="s">
        <v>1413</v>
      </c>
      <c r="K1281">
        <v>5.46</v>
      </c>
      <c r="L1281" s="5">
        <f t="shared" si="19"/>
        <v>0.61</v>
      </c>
      <c r="M1281" t="str">
        <f>VLOOKUP(J1281,'Customer ID'!A:D,2,FALSE)</f>
        <v>Male</v>
      </c>
      <c r="N1281" t="str">
        <f>VLOOKUP(J1281,'Customer ID'!A:D,3,FALSE)</f>
        <v>18-25</v>
      </c>
      <c r="O1281" t="str">
        <f>VLOOKUP(J1281,'Customer ID'!A:D,4,FALSE)</f>
        <v>VA</v>
      </c>
    </row>
    <row r="1282" spans="1:15" x14ac:dyDescent="0.3">
      <c r="A1282" s="1">
        <v>43337</v>
      </c>
      <c r="B1282" s="2">
        <v>0.77401620370370372</v>
      </c>
      <c r="C1282" t="s">
        <v>436</v>
      </c>
      <c r="D1282" t="s">
        <v>648</v>
      </c>
      <c r="E1282">
        <v>1</v>
      </c>
      <c r="F1282" t="s">
        <v>14</v>
      </c>
      <c r="G1282">
        <v>533</v>
      </c>
      <c r="H1282" s="3">
        <v>14</v>
      </c>
      <c r="I1282" s="3">
        <v>0</v>
      </c>
      <c r="J1282" t="s">
        <v>948</v>
      </c>
      <c r="K1282">
        <v>5.46</v>
      </c>
      <c r="L1282" s="5">
        <f t="shared" si="19"/>
        <v>0.61</v>
      </c>
      <c r="M1282" t="str">
        <f>VLOOKUP(J1282,'Customer ID'!A:D,2,FALSE)</f>
        <v>Male</v>
      </c>
      <c r="N1282" t="str">
        <f>VLOOKUP(J1282,'Customer ID'!A:D,3,FALSE)</f>
        <v>18-25</v>
      </c>
      <c r="O1282" t="str">
        <f>VLOOKUP(J1282,'Customer ID'!A:D,4,FALSE)</f>
        <v>NC</v>
      </c>
    </row>
    <row r="1283" spans="1:15" x14ac:dyDescent="0.3">
      <c r="A1283" s="1">
        <v>43337</v>
      </c>
      <c r="B1283" s="2">
        <v>0.772974537037037</v>
      </c>
      <c r="C1283" t="s">
        <v>32</v>
      </c>
      <c r="D1283" t="s">
        <v>1414</v>
      </c>
      <c r="E1283">
        <v>1</v>
      </c>
      <c r="G1283">
        <v>1444</v>
      </c>
      <c r="H1283" s="3">
        <v>14</v>
      </c>
      <c r="I1283" s="3">
        <v>0</v>
      </c>
      <c r="K1283">
        <v>5.46</v>
      </c>
      <c r="L1283" s="5">
        <f t="shared" ref="L1283:L1346" si="20">(H1283-K1283)/H1283</f>
        <v>0.61</v>
      </c>
      <c r="M1283" t="e">
        <f>VLOOKUP(J1283,'Customer ID'!A:D,2,FALSE)</f>
        <v>#N/A</v>
      </c>
      <c r="N1283" t="e">
        <f>VLOOKUP(J1283,'Customer ID'!A:D,3,FALSE)</f>
        <v>#N/A</v>
      </c>
      <c r="O1283" t="e">
        <f>VLOOKUP(J1283,'Customer ID'!A:D,4,FALSE)</f>
        <v>#N/A</v>
      </c>
    </row>
    <row r="1284" spans="1:15" x14ac:dyDescent="0.3">
      <c r="A1284" s="1">
        <v>43330</v>
      </c>
      <c r="B1284" s="2">
        <v>0.64278935185185182</v>
      </c>
      <c r="C1284" t="s">
        <v>436</v>
      </c>
      <c r="D1284" t="s">
        <v>648</v>
      </c>
      <c r="E1284">
        <v>1</v>
      </c>
      <c r="F1284" t="s">
        <v>14</v>
      </c>
      <c r="G1284">
        <v>533</v>
      </c>
      <c r="H1284" s="3">
        <v>14</v>
      </c>
      <c r="I1284" s="3">
        <v>-1.4</v>
      </c>
      <c r="J1284" t="s">
        <v>1316</v>
      </c>
      <c r="K1284">
        <v>5.46</v>
      </c>
      <c r="L1284" s="5">
        <f t="shared" si="20"/>
        <v>0.61</v>
      </c>
      <c r="M1284" t="str">
        <f>VLOOKUP(J1284,'Customer ID'!A:D,2,FALSE)</f>
        <v>Female</v>
      </c>
      <c r="N1284" t="str">
        <f>VLOOKUP(J1284,'Customer ID'!A:D,3,FALSE)</f>
        <v>46-55</v>
      </c>
      <c r="O1284" t="str">
        <f>VLOOKUP(J1284,'Customer ID'!A:D,4,FALSE)</f>
        <v>NC</v>
      </c>
    </row>
    <row r="1285" spans="1:15" x14ac:dyDescent="0.3">
      <c r="A1285" s="1">
        <v>43329</v>
      </c>
      <c r="B1285" s="2">
        <v>0.56509259259259259</v>
      </c>
      <c r="C1285" t="s">
        <v>32</v>
      </c>
      <c r="D1285" t="s">
        <v>1415</v>
      </c>
      <c r="E1285">
        <v>1</v>
      </c>
      <c r="G1285">
        <v>1446</v>
      </c>
      <c r="H1285" s="3">
        <v>14</v>
      </c>
      <c r="I1285" s="3">
        <v>0</v>
      </c>
      <c r="J1285" t="s">
        <v>801</v>
      </c>
      <c r="K1285">
        <v>5.46</v>
      </c>
      <c r="L1285" s="5">
        <f t="shared" si="20"/>
        <v>0.61</v>
      </c>
      <c r="M1285" t="str">
        <f>VLOOKUP(J1285,'Customer ID'!A:D,2,FALSE)</f>
        <v>Female</v>
      </c>
      <c r="N1285" t="str">
        <f>VLOOKUP(J1285,'Customer ID'!A:D,3,FALSE)</f>
        <v>36-45</v>
      </c>
      <c r="O1285" t="str">
        <f>VLOOKUP(J1285,'Customer ID'!A:D,4,FALSE)</f>
        <v>NC</v>
      </c>
    </row>
    <row r="1286" spans="1:15" x14ac:dyDescent="0.3">
      <c r="A1286" s="1">
        <v>43323</v>
      </c>
      <c r="B1286" s="2">
        <v>0.73568287037037028</v>
      </c>
      <c r="C1286" t="s">
        <v>39</v>
      </c>
      <c r="D1286" t="s">
        <v>921</v>
      </c>
      <c r="E1286">
        <v>2</v>
      </c>
      <c r="G1286">
        <v>544</v>
      </c>
      <c r="H1286" s="3">
        <v>14</v>
      </c>
      <c r="I1286" s="3">
        <v>0</v>
      </c>
      <c r="K1286">
        <v>5.46</v>
      </c>
      <c r="L1286" s="5">
        <f t="shared" si="20"/>
        <v>0.61</v>
      </c>
      <c r="M1286" t="e">
        <f>VLOOKUP(J1286,'Customer ID'!A:D,2,FALSE)</f>
        <v>#N/A</v>
      </c>
      <c r="N1286" t="e">
        <f>VLOOKUP(J1286,'Customer ID'!A:D,3,FALSE)</f>
        <v>#N/A</v>
      </c>
      <c r="O1286" t="e">
        <f>VLOOKUP(J1286,'Customer ID'!A:D,4,FALSE)</f>
        <v>#N/A</v>
      </c>
    </row>
    <row r="1287" spans="1:15" x14ac:dyDescent="0.3">
      <c r="A1287" s="1">
        <v>43323</v>
      </c>
      <c r="B1287" s="2">
        <v>0.72972222222222216</v>
      </c>
      <c r="C1287" t="s">
        <v>32</v>
      </c>
      <c r="D1287" t="s">
        <v>1416</v>
      </c>
      <c r="E1287">
        <v>1</v>
      </c>
      <c r="G1287">
        <v>1426</v>
      </c>
      <c r="H1287" s="3">
        <v>14</v>
      </c>
      <c r="I1287" s="3">
        <v>-2.1</v>
      </c>
      <c r="J1287" t="s">
        <v>879</v>
      </c>
      <c r="K1287">
        <v>5.46</v>
      </c>
      <c r="L1287" s="5">
        <f t="shared" si="20"/>
        <v>0.61</v>
      </c>
      <c r="M1287" t="str">
        <f>VLOOKUP(J1287,'Customer ID'!A:D,2,FALSE)</f>
        <v>Female</v>
      </c>
      <c r="N1287" t="str">
        <f>VLOOKUP(J1287,'Customer ID'!A:D,3,FALSE)</f>
        <v>26-35</v>
      </c>
      <c r="O1287" t="str">
        <f>VLOOKUP(J1287,'Customer ID'!A:D,4,FALSE)</f>
        <v>FL</v>
      </c>
    </row>
    <row r="1288" spans="1:15" x14ac:dyDescent="0.3">
      <c r="A1288" s="1">
        <v>43323</v>
      </c>
      <c r="B1288" s="2">
        <v>0.6286342592592592</v>
      </c>
      <c r="C1288" t="s">
        <v>436</v>
      </c>
      <c r="D1288" t="s">
        <v>648</v>
      </c>
      <c r="E1288">
        <v>1</v>
      </c>
      <c r="F1288" t="s">
        <v>14</v>
      </c>
      <c r="G1288">
        <v>533</v>
      </c>
      <c r="H1288" s="3">
        <v>14</v>
      </c>
      <c r="I1288" s="3">
        <v>0</v>
      </c>
      <c r="J1288" t="s">
        <v>1417</v>
      </c>
      <c r="K1288">
        <v>5.46</v>
      </c>
      <c r="L1288" s="5">
        <f t="shared" si="20"/>
        <v>0.61</v>
      </c>
      <c r="M1288" t="str">
        <f>VLOOKUP(J1288,'Customer ID'!A:D,2,FALSE)</f>
        <v>Female</v>
      </c>
      <c r="N1288" t="str">
        <f>VLOOKUP(J1288,'Customer ID'!A:D,3,FALSE)</f>
        <v>18-25</v>
      </c>
      <c r="O1288" t="str">
        <f>VLOOKUP(J1288,'Customer ID'!A:D,4,FALSE)</f>
        <v>GA</v>
      </c>
    </row>
    <row r="1289" spans="1:15" x14ac:dyDescent="0.3">
      <c r="A1289" s="1">
        <v>43315</v>
      </c>
      <c r="B1289" s="2">
        <v>0.79556712962962972</v>
      </c>
      <c r="C1289" t="s">
        <v>436</v>
      </c>
      <c r="D1289" t="s">
        <v>648</v>
      </c>
      <c r="E1289">
        <v>1</v>
      </c>
      <c r="F1289" t="s">
        <v>14</v>
      </c>
      <c r="G1289">
        <v>533</v>
      </c>
      <c r="H1289" s="3">
        <v>14</v>
      </c>
      <c r="I1289" s="3">
        <v>-1.4</v>
      </c>
      <c r="K1289">
        <v>5.46</v>
      </c>
      <c r="L1289" s="5">
        <f t="shared" si="20"/>
        <v>0.61</v>
      </c>
      <c r="M1289" t="e">
        <f>VLOOKUP(J1289,'Customer ID'!A:D,2,FALSE)</f>
        <v>#N/A</v>
      </c>
      <c r="N1289" t="e">
        <f>VLOOKUP(J1289,'Customer ID'!A:D,3,FALSE)</f>
        <v>#N/A</v>
      </c>
      <c r="O1289" t="e">
        <f>VLOOKUP(J1289,'Customer ID'!A:D,4,FALSE)</f>
        <v>#N/A</v>
      </c>
    </row>
    <row r="1290" spans="1:15" x14ac:dyDescent="0.3">
      <c r="A1290" s="1">
        <v>43315</v>
      </c>
      <c r="B1290" s="2">
        <v>0.68079861111111117</v>
      </c>
      <c r="C1290" t="s">
        <v>537</v>
      </c>
      <c r="D1290" t="s">
        <v>1407</v>
      </c>
      <c r="E1290">
        <v>1</v>
      </c>
      <c r="F1290" t="s">
        <v>1418</v>
      </c>
      <c r="G1290">
        <v>1154</v>
      </c>
      <c r="H1290" s="3">
        <v>14</v>
      </c>
      <c r="I1290" s="3">
        <v>-2.1</v>
      </c>
      <c r="J1290" t="s">
        <v>708</v>
      </c>
      <c r="K1290">
        <v>5.46</v>
      </c>
      <c r="L1290" s="5">
        <f t="shared" si="20"/>
        <v>0.61</v>
      </c>
      <c r="M1290" t="str">
        <f>VLOOKUP(J1290,'Customer ID'!A:D,2,FALSE)</f>
        <v>Male</v>
      </c>
      <c r="N1290" t="str">
        <f>VLOOKUP(J1290,'Customer ID'!A:D,3,FALSE)</f>
        <v>46-55</v>
      </c>
      <c r="O1290" t="str">
        <f>VLOOKUP(J1290,'Customer ID'!A:D,4,FALSE)</f>
        <v>NC</v>
      </c>
    </row>
    <row r="1291" spans="1:15" x14ac:dyDescent="0.3">
      <c r="A1291" s="1">
        <v>43309</v>
      </c>
      <c r="B1291" s="2">
        <v>0.52307870370370368</v>
      </c>
      <c r="C1291" t="s">
        <v>102</v>
      </c>
      <c r="D1291" t="s">
        <v>1419</v>
      </c>
      <c r="E1291">
        <v>1</v>
      </c>
      <c r="G1291">
        <v>420</v>
      </c>
      <c r="H1291" s="3">
        <v>14</v>
      </c>
      <c r="I1291" s="3">
        <v>0</v>
      </c>
      <c r="K1291">
        <v>5.46</v>
      </c>
      <c r="L1291" s="5">
        <f t="shared" si="20"/>
        <v>0.61</v>
      </c>
      <c r="M1291" t="e">
        <f>VLOOKUP(J1291,'Customer ID'!A:D,2,FALSE)</f>
        <v>#N/A</v>
      </c>
      <c r="N1291" t="e">
        <f>VLOOKUP(J1291,'Customer ID'!A:D,3,FALSE)</f>
        <v>#N/A</v>
      </c>
      <c r="O1291" t="e">
        <f>VLOOKUP(J1291,'Customer ID'!A:D,4,FALSE)</f>
        <v>#N/A</v>
      </c>
    </row>
    <row r="1292" spans="1:15" x14ac:dyDescent="0.3">
      <c r="A1292" s="1">
        <v>43307</v>
      </c>
      <c r="B1292" s="2">
        <v>0.56019675925925927</v>
      </c>
      <c r="C1292" t="s">
        <v>32</v>
      </c>
      <c r="D1292" t="s">
        <v>1420</v>
      </c>
      <c r="E1292">
        <v>1</v>
      </c>
      <c r="G1292">
        <v>1364</v>
      </c>
      <c r="H1292" s="3">
        <v>14</v>
      </c>
      <c r="I1292" s="3">
        <v>0</v>
      </c>
      <c r="J1292" t="s">
        <v>1211</v>
      </c>
      <c r="K1292">
        <v>5.46</v>
      </c>
      <c r="L1292" s="5">
        <f t="shared" si="20"/>
        <v>0.61</v>
      </c>
      <c r="M1292" t="str">
        <f>VLOOKUP(J1292,'Customer ID'!A:D,2,FALSE)</f>
        <v>Male</v>
      </c>
      <c r="N1292" t="str">
        <f>VLOOKUP(J1292,'Customer ID'!A:D,3,FALSE)</f>
        <v>46-55</v>
      </c>
      <c r="O1292" t="str">
        <f>VLOOKUP(J1292,'Customer ID'!A:D,4,FALSE)</f>
        <v>FL</v>
      </c>
    </row>
    <row r="1293" spans="1:15" x14ac:dyDescent="0.3">
      <c r="A1293" s="1">
        <v>43306</v>
      </c>
      <c r="B1293" s="2">
        <v>0.7271643518518518</v>
      </c>
      <c r="C1293" t="s">
        <v>537</v>
      </c>
      <c r="D1293" t="s">
        <v>622</v>
      </c>
      <c r="E1293">
        <v>1</v>
      </c>
      <c r="G1293">
        <v>532</v>
      </c>
      <c r="H1293" s="3">
        <v>14</v>
      </c>
      <c r="I1293" s="3">
        <v>0</v>
      </c>
      <c r="J1293" t="s">
        <v>1323</v>
      </c>
      <c r="K1293">
        <v>5.46</v>
      </c>
      <c r="L1293" s="5">
        <f t="shared" si="20"/>
        <v>0.61</v>
      </c>
      <c r="M1293" t="str">
        <f>VLOOKUP(J1293,'Customer ID'!A:D,2,FALSE)</f>
        <v>Male</v>
      </c>
      <c r="N1293" t="str">
        <f>VLOOKUP(J1293,'Customer ID'!A:D,3,FALSE)</f>
        <v>26-35</v>
      </c>
      <c r="O1293" t="str">
        <f>VLOOKUP(J1293,'Customer ID'!A:D,4,FALSE)</f>
        <v>NC</v>
      </c>
    </row>
    <row r="1294" spans="1:15" x14ac:dyDescent="0.3">
      <c r="A1294" s="1">
        <v>43306</v>
      </c>
      <c r="B1294" s="2">
        <v>0.7271643518518518</v>
      </c>
      <c r="C1294" t="s">
        <v>537</v>
      </c>
      <c r="D1294" t="s">
        <v>622</v>
      </c>
      <c r="E1294">
        <v>1</v>
      </c>
      <c r="G1294">
        <v>532</v>
      </c>
      <c r="H1294" s="3">
        <v>14</v>
      </c>
      <c r="I1294" s="3">
        <v>0</v>
      </c>
      <c r="J1294" t="s">
        <v>1323</v>
      </c>
      <c r="K1294">
        <v>5.46</v>
      </c>
      <c r="L1294" s="5">
        <f t="shared" si="20"/>
        <v>0.61</v>
      </c>
      <c r="M1294" t="str">
        <f>VLOOKUP(J1294,'Customer ID'!A:D,2,FALSE)</f>
        <v>Male</v>
      </c>
      <c r="N1294" t="str">
        <f>VLOOKUP(J1294,'Customer ID'!A:D,3,FALSE)</f>
        <v>26-35</v>
      </c>
      <c r="O1294" t="str">
        <f>VLOOKUP(J1294,'Customer ID'!A:D,4,FALSE)</f>
        <v>NC</v>
      </c>
    </row>
    <row r="1295" spans="1:15" x14ac:dyDescent="0.3">
      <c r="A1295" s="1">
        <v>43306</v>
      </c>
      <c r="B1295" s="2">
        <v>0.7271643518518518</v>
      </c>
      <c r="C1295" t="s">
        <v>537</v>
      </c>
      <c r="D1295" t="s">
        <v>656</v>
      </c>
      <c r="E1295">
        <v>1</v>
      </c>
      <c r="G1295">
        <v>523</v>
      </c>
      <c r="H1295" s="3">
        <v>14</v>
      </c>
      <c r="I1295" s="3">
        <v>0</v>
      </c>
      <c r="J1295" t="s">
        <v>1323</v>
      </c>
      <c r="K1295">
        <v>5.46</v>
      </c>
      <c r="L1295" s="5">
        <f t="shared" si="20"/>
        <v>0.61</v>
      </c>
      <c r="M1295" t="str">
        <f>VLOOKUP(J1295,'Customer ID'!A:D,2,FALSE)</f>
        <v>Male</v>
      </c>
      <c r="N1295" t="str">
        <f>VLOOKUP(J1295,'Customer ID'!A:D,3,FALSE)</f>
        <v>26-35</v>
      </c>
      <c r="O1295" t="str">
        <f>VLOOKUP(J1295,'Customer ID'!A:D,4,FALSE)</f>
        <v>NC</v>
      </c>
    </row>
    <row r="1296" spans="1:15" x14ac:dyDescent="0.3">
      <c r="A1296" s="1">
        <v>43306</v>
      </c>
      <c r="B1296" s="2">
        <v>0.7271643518518518</v>
      </c>
      <c r="C1296" t="s">
        <v>537</v>
      </c>
      <c r="D1296" t="s">
        <v>1407</v>
      </c>
      <c r="E1296">
        <v>1</v>
      </c>
      <c r="F1296" t="s">
        <v>1408</v>
      </c>
      <c r="G1296">
        <v>1152</v>
      </c>
      <c r="H1296" s="3">
        <v>14</v>
      </c>
      <c r="I1296" s="3">
        <v>0</v>
      </c>
      <c r="J1296" t="s">
        <v>1323</v>
      </c>
      <c r="K1296">
        <v>5.46</v>
      </c>
      <c r="L1296" s="5">
        <f t="shared" si="20"/>
        <v>0.61</v>
      </c>
      <c r="M1296" t="str">
        <f>VLOOKUP(J1296,'Customer ID'!A:D,2,FALSE)</f>
        <v>Male</v>
      </c>
      <c r="N1296" t="str">
        <f>VLOOKUP(J1296,'Customer ID'!A:D,3,FALSE)</f>
        <v>26-35</v>
      </c>
      <c r="O1296" t="str">
        <f>VLOOKUP(J1296,'Customer ID'!A:D,4,FALSE)</f>
        <v>NC</v>
      </c>
    </row>
    <row r="1297" spans="1:15" x14ac:dyDescent="0.3">
      <c r="A1297" s="1">
        <v>43305</v>
      </c>
      <c r="B1297" s="2">
        <v>0.63109953703703703</v>
      </c>
      <c r="C1297" t="s">
        <v>436</v>
      </c>
      <c r="D1297" t="s">
        <v>648</v>
      </c>
      <c r="E1297">
        <v>1</v>
      </c>
      <c r="F1297" t="s">
        <v>14</v>
      </c>
      <c r="G1297">
        <v>533</v>
      </c>
      <c r="H1297" s="3">
        <v>14</v>
      </c>
      <c r="I1297" s="3">
        <v>0</v>
      </c>
      <c r="J1297" t="s">
        <v>268</v>
      </c>
      <c r="K1297">
        <v>5.46</v>
      </c>
      <c r="L1297" s="5">
        <f t="shared" si="20"/>
        <v>0.61</v>
      </c>
      <c r="M1297" t="str">
        <f>VLOOKUP(J1297,'Customer ID'!A:D,2,FALSE)</f>
        <v>Female</v>
      </c>
      <c r="N1297" t="str">
        <f>VLOOKUP(J1297,'Customer ID'!A:D,3,FALSE)</f>
        <v>36-45</v>
      </c>
      <c r="O1297" t="str">
        <f>VLOOKUP(J1297,'Customer ID'!A:D,4,FALSE)</f>
        <v>NC</v>
      </c>
    </row>
    <row r="1298" spans="1:15" x14ac:dyDescent="0.3">
      <c r="A1298" s="1">
        <v>43305</v>
      </c>
      <c r="B1298" s="2">
        <v>0.62815972222222227</v>
      </c>
      <c r="C1298" t="s">
        <v>436</v>
      </c>
      <c r="D1298" t="s">
        <v>648</v>
      </c>
      <c r="E1298">
        <v>1</v>
      </c>
      <c r="F1298" t="s">
        <v>14</v>
      </c>
      <c r="G1298">
        <v>533</v>
      </c>
      <c r="H1298" s="3">
        <v>14</v>
      </c>
      <c r="I1298" s="3">
        <v>0</v>
      </c>
      <c r="J1298" t="s">
        <v>222</v>
      </c>
      <c r="K1298">
        <v>5.46</v>
      </c>
      <c r="L1298" s="5">
        <f t="shared" si="20"/>
        <v>0.61</v>
      </c>
      <c r="M1298" t="str">
        <f>VLOOKUP(J1298,'Customer ID'!A:D,2,FALSE)</f>
        <v>Female</v>
      </c>
      <c r="N1298" t="str">
        <f>VLOOKUP(J1298,'Customer ID'!A:D,3,FALSE)</f>
        <v>56-64</v>
      </c>
      <c r="O1298" t="str">
        <f>VLOOKUP(J1298,'Customer ID'!A:D,4,FALSE)</f>
        <v>NC</v>
      </c>
    </row>
    <row r="1299" spans="1:15" x14ac:dyDescent="0.3">
      <c r="A1299" s="1">
        <v>43302</v>
      </c>
      <c r="B1299" s="2">
        <v>0.7284722222222223</v>
      </c>
      <c r="C1299" t="s">
        <v>537</v>
      </c>
      <c r="D1299" t="s">
        <v>656</v>
      </c>
      <c r="E1299">
        <v>1</v>
      </c>
      <c r="G1299">
        <v>523</v>
      </c>
      <c r="H1299" s="3">
        <v>14</v>
      </c>
      <c r="I1299" s="3">
        <v>0</v>
      </c>
      <c r="J1299" t="s">
        <v>1421</v>
      </c>
      <c r="K1299">
        <v>5.46</v>
      </c>
      <c r="L1299" s="5">
        <f t="shared" si="20"/>
        <v>0.61</v>
      </c>
      <c r="M1299" t="str">
        <f>VLOOKUP(J1299,'Customer ID'!A:D,2,FALSE)</f>
        <v>Female</v>
      </c>
      <c r="N1299" t="str">
        <f>VLOOKUP(J1299,'Customer ID'!A:D,3,FALSE)</f>
        <v>26-35</v>
      </c>
      <c r="O1299" t="str">
        <f>VLOOKUP(J1299,'Customer ID'!A:D,4,FALSE)</f>
        <v>NC</v>
      </c>
    </row>
    <row r="1300" spans="1:15" x14ac:dyDescent="0.3">
      <c r="A1300" s="1">
        <v>43302</v>
      </c>
      <c r="B1300" s="2">
        <v>0.7284722222222223</v>
      </c>
      <c r="C1300" t="s">
        <v>537</v>
      </c>
      <c r="D1300" t="s">
        <v>1407</v>
      </c>
      <c r="E1300">
        <v>1</v>
      </c>
      <c r="F1300" t="s">
        <v>1422</v>
      </c>
      <c r="G1300">
        <v>1151</v>
      </c>
      <c r="H1300" s="3">
        <v>14</v>
      </c>
      <c r="I1300" s="3">
        <v>0</v>
      </c>
      <c r="J1300" t="s">
        <v>1421</v>
      </c>
      <c r="K1300">
        <v>5.46</v>
      </c>
      <c r="L1300" s="5">
        <f t="shared" si="20"/>
        <v>0.61</v>
      </c>
      <c r="M1300" t="str">
        <f>VLOOKUP(J1300,'Customer ID'!A:D,2,FALSE)</f>
        <v>Female</v>
      </c>
      <c r="N1300" t="str">
        <f>VLOOKUP(J1300,'Customer ID'!A:D,3,FALSE)</f>
        <v>26-35</v>
      </c>
      <c r="O1300" t="str">
        <f>VLOOKUP(J1300,'Customer ID'!A:D,4,FALSE)</f>
        <v>NC</v>
      </c>
    </row>
    <row r="1301" spans="1:15" x14ac:dyDescent="0.3">
      <c r="A1301" s="1">
        <v>43300</v>
      </c>
      <c r="B1301" s="2">
        <v>0.67988425925925933</v>
      </c>
      <c r="C1301" t="s">
        <v>32</v>
      </c>
      <c r="D1301" t="s">
        <v>1423</v>
      </c>
      <c r="E1301">
        <v>1</v>
      </c>
      <c r="G1301">
        <v>1383</v>
      </c>
      <c r="H1301" s="3">
        <v>14</v>
      </c>
      <c r="I1301" s="3">
        <v>0</v>
      </c>
      <c r="J1301" t="s">
        <v>198</v>
      </c>
      <c r="K1301">
        <v>5.46</v>
      </c>
      <c r="L1301" s="5">
        <f t="shared" si="20"/>
        <v>0.61</v>
      </c>
      <c r="M1301" t="str">
        <f>VLOOKUP(J1301,'Customer ID'!A:D,2,FALSE)</f>
        <v>Female</v>
      </c>
      <c r="N1301" t="str">
        <f>VLOOKUP(J1301,'Customer ID'!A:D,3,FALSE)</f>
        <v>36-45</v>
      </c>
      <c r="O1301" t="str">
        <f>VLOOKUP(J1301,'Customer ID'!A:D,4,FALSE)</f>
        <v>NC</v>
      </c>
    </row>
    <row r="1302" spans="1:15" x14ac:dyDescent="0.3">
      <c r="A1302" s="1">
        <v>43299</v>
      </c>
      <c r="B1302" s="2">
        <v>0.75229166666666669</v>
      </c>
      <c r="C1302" t="s">
        <v>245</v>
      </c>
      <c r="D1302" t="s">
        <v>1424</v>
      </c>
      <c r="E1302">
        <v>1</v>
      </c>
      <c r="F1302" t="s">
        <v>14</v>
      </c>
      <c r="G1302">
        <v>1310</v>
      </c>
      <c r="H1302" s="3">
        <v>14</v>
      </c>
      <c r="I1302" s="3">
        <v>0</v>
      </c>
      <c r="J1302" t="s">
        <v>1425</v>
      </c>
      <c r="K1302">
        <v>5.46</v>
      </c>
      <c r="L1302" s="5">
        <f t="shared" si="20"/>
        <v>0.61</v>
      </c>
      <c r="M1302" t="str">
        <f>VLOOKUP(J1302,'Customer ID'!A:D,2,FALSE)</f>
        <v>Female</v>
      </c>
      <c r="N1302" t="str">
        <f>VLOOKUP(J1302,'Customer ID'!A:D,3,FALSE)</f>
        <v>26-35</v>
      </c>
      <c r="O1302" t="str">
        <f>VLOOKUP(J1302,'Customer ID'!A:D,4,FALSE)</f>
        <v>SC</v>
      </c>
    </row>
    <row r="1303" spans="1:15" x14ac:dyDescent="0.3">
      <c r="A1303" s="1">
        <v>43298</v>
      </c>
      <c r="B1303" s="2">
        <v>0.55346064814814822</v>
      </c>
      <c r="C1303" t="s">
        <v>39</v>
      </c>
      <c r="D1303" t="s">
        <v>921</v>
      </c>
      <c r="E1303">
        <v>2</v>
      </c>
      <c r="G1303">
        <v>544</v>
      </c>
      <c r="H1303" s="3">
        <v>14</v>
      </c>
      <c r="I1303" s="3">
        <v>0</v>
      </c>
      <c r="J1303" t="s">
        <v>673</v>
      </c>
      <c r="K1303">
        <v>5.46</v>
      </c>
      <c r="L1303" s="5">
        <f t="shared" si="20"/>
        <v>0.61</v>
      </c>
      <c r="M1303" t="str">
        <f>VLOOKUP(J1303,'Customer ID'!A:D,2,FALSE)</f>
        <v>Female</v>
      </c>
      <c r="N1303" t="str">
        <f>VLOOKUP(J1303,'Customer ID'!A:D,3,FALSE)</f>
        <v>18-25</v>
      </c>
      <c r="O1303" t="str">
        <f>VLOOKUP(J1303,'Customer ID'!A:D,4,FALSE)</f>
        <v>FL</v>
      </c>
    </row>
    <row r="1304" spans="1:15" x14ac:dyDescent="0.3">
      <c r="A1304" s="1">
        <v>43294</v>
      </c>
      <c r="B1304" s="2">
        <v>0.77925925925925921</v>
      </c>
      <c r="C1304" t="s">
        <v>245</v>
      </c>
      <c r="D1304" t="s">
        <v>1426</v>
      </c>
      <c r="E1304">
        <v>1</v>
      </c>
      <c r="G1304">
        <v>265</v>
      </c>
      <c r="H1304" s="3">
        <v>14</v>
      </c>
      <c r="I1304" s="3">
        <v>0</v>
      </c>
      <c r="J1304" t="s">
        <v>803</v>
      </c>
      <c r="K1304">
        <v>5.46</v>
      </c>
      <c r="L1304" s="5">
        <f t="shared" si="20"/>
        <v>0.61</v>
      </c>
      <c r="M1304" t="str">
        <f>VLOOKUP(J1304,'Customer ID'!A:D,2,FALSE)</f>
        <v>Female</v>
      </c>
      <c r="N1304" t="str">
        <f>VLOOKUP(J1304,'Customer ID'!A:D,3,FALSE)</f>
        <v>46-55</v>
      </c>
      <c r="O1304" t="str">
        <f>VLOOKUP(J1304,'Customer ID'!A:D,4,FALSE)</f>
        <v>NC</v>
      </c>
    </row>
    <row r="1305" spans="1:15" x14ac:dyDescent="0.3">
      <c r="A1305" s="1">
        <v>43292</v>
      </c>
      <c r="B1305" s="2">
        <v>0.72050925925925924</v>
      </c>
      <c r="C1305" t="s">
        <v>102</v>
      </c>
      <c r="D1305" t="s">
        <v>1419</v>
      </c>
      <c r="E1305">
        <v>1</v>
      </c>
      <c r="G1305">
        <v>420</v>
      </c>
      <c r="H1305" s="3">
        <v>14</v>
      </c>
      <c r="I1305" s="3">
        <v>0</v>
      </c>
      <c r="J1305" t="s">
        <v>806</v>
      </c>
      <c r="K1305">
        <v>5.46</v>
      </c>
      <c r="L1305" s="5">
        <f t="shared" si="20"/>
        <v>0.61</v>
      </c>
      <c r="M1305" t="str">
        <f>VLOOKUP(J1305,'Customer ID'!A:D,2,FALSE)</f>
        <v>Female</v>
      </c>
      <c r="N1305" t="str">
        <f>VLOOKUP(J1305,'Customer ID'!A:D,3,FALSE)</f>
        <v>56-64</v>
      </c>
      <c r="O1305" t="str">
        <f>VLOOKUP(J1305,'Customer ID'!A:D,4,FALSE)</f>
        <v>SC</v>
      </c>
    </row>
    <row r="1306" spans="1:15" x14ac:dyDescent="0.3">
      <c r="A1306" s="1">
        <v>43292</v>
      </c>
      <c r="B1306" s="2">
        <v>0.70209490740740732</v>
      </c>
      <c r="C1306" t="s">
        <v>436</v>
      </c>
      <c r="D1306" t="s">
        <v>648</v>
      </c>
      <c r="E1306">
        <v>1</v>
      </c>
      <c r="F1306" t="s">
        <v>14</v>
      </c>
      <c r="G1306">
        <v>533</v>
      </c>
      <c r="H1306" s="3">
        <v>14</v>
      </c>
      <c r="I1306" s="3">
        <v>0</v>
      </c>
      <c r="J1306" t="s">
        <v>1427</v>
      </c>
      <c r="K1306">
        <v>5.46</v>
      </c>
      <c r="L1306" s="5">
        <f t="shared" si="20"/>
        <v>0.61</v>
      </c>
      <c r="M1306" t="str">
        <f>VLOOKUP(J1306,'Customer ID'!A:D,2,FALSE)</f>
        <v>Female</v>
      </c>
      <c r="N1306" t="str">
        <f>VLOOKUP(J1306,'Customer ID'!A:D,3,FALSE)</f>
        <v>26-35</v>
      </c>
      <c r="O1306" t="str">
        <f>VLOOKUP(J1306,'Customer ID'!A:D,4,FALSE)</f>
        <v>GA</v>
      </c>
    </row>
    <row r="1307" spans="1:15" x14ac:dyDescent="0.3">
      <c r="A1307" s="1">
        <v>43291</v>
      </c>
      <c r="B1307" s="2">
        <v>0.51388888888888895</v>
      </c>
      <c r="C1307" t="s">
        <v>39</v>
      </c>
      <c r="D1307" t="s">
        <v>921</v>
      </c>
      <c r="E1307">
        <v>2</v>
      </c>
      <c r="G1307">
        <v>544</v>
      </c>
      <c r="H1307" s="3">
        <v>14</v>
      </c>
      <c r="I1307" s="3">
        <v>0</v>
      </c>
      <c r="K1307">
        <v>5.46</v>
      </c>
      <c r="L1307" s="5">
        <f t="shared" si="20"/>
        <v>0.61</v>
      </c>
      <c r="M1307" t="e">
        <f>VLOOKUP(J1307,'Customer ID'!A:D,2,FALSE)</f>
        <v>#N/A</v>
      </c>
      <c r="N1307" t="e">
        <f>VLOOKUP(J1307,'Customer ID'!A:D,3,FALSE)</f>
        <v>#N/A</v>
      </c>
      <c r="O1307" t="e">
        <f>VLOOKUP(J1307,'Customer ID'!A:D,4,FALSE)</f>
        <v>#N/A</v>
      </c>
    </row>
    <row r="1308" spans="1:15" x14ac:dyDescent="0.3">
      <c r="A1308" s="1">
        <v>43287</v>
      </c>
      <c r="B1308" s="2">
        <v>0.5970833333333333</v>
      </c>
      <c r="C1308" t="s">
        <v>32</v>
      </c>
      <c r="D1308" t="s">
        <v>1428</v>
      </c>
      <c r="E1308">
        <v>1</v>
      </c>
      <c r="G1308">
        <v>326</v>
      </c>
      <c r="H1308" s="3">
        <v>14</v>
      </c>
      <c r="I1308" s="3">
        <v>0</v>
      </c>
      <c r="J1308" t="s">
        <v>625</v>
      </c>
      <c r="K1308">
        <v>5.46</v>
      </c>
      <c r="L1308" s="5">
        <f t="shared" si="20"/>
        <v>0.61</v>
      </c>
      <c r="M1308" t="str">
        <f>VLOOKUP(J1308,'Customer ID'!A:D,2,FALSE)</f>
        <v>Female</v>
      </c>
      <c r="N1308" t="str">
        <f>VLOOKUP(J1308,'Customer ID'!A:D,3,FALSE)</f>
        <v>46-55</v>
      </c>
      <c r="O1308" t="str">
        <f>VLOOKUP(J1308,'Customer ID'!A:D,4,FALSE)</f>
        <v>NC</v>
      </c>
    </row>
    <row r="1309" spans="1:15" x14ac:dyDescent="0.3">
      <c r="A1309" s="1">
        <v>43285</v>
      </c>
      <c r="B1309" s="2">
        <v>0.56049768518518517</v>
      </c>
      <c r="C1309" t="s">
        <v>436</v>
      </c>
      <c r="D1309" t="s">
        <v>648</v>
      </c>
      <c r="E1309">
        <v>1</v>
      </c>
      <c r="F1309" t="s">
        <v>14</v>
      </c>
      <c r="G1309">
        <v>533</v>
      </c>
      <c r="H1309" s="3">
        <v>14</v>
      </c>
      <c r="I1309" s="3">
        <v>-2.1</v>
      </c>
      <c r="J1309" t="s">
        <v>1429</v>
      </c>
      <c r="K1309">
        <v>5.46</v>
      </c>
      <c r="L1309" s="5">
        <f t="shared" si="20"/>
        <v>0.61</v>
      </c>
      <c r="M1309" t="str">
        <f>VLOOKUP(J1309,'Customer ID'!A:D,2,FALSE)</f>
        <v>Female</v>
      </c>
      <c r="N1309" t="str">
        <f>VLOOKUP(J1309,'Customer ID'!A:D,3,FALSE)</f>
        <v>46-55</v>
      </c>
      <c r="O1309" t="str">
        <f>VLOOKUP(J1309,'Customer ID'!A:D,4,FALSE)</f>
        <v>FL</v>
      </c>
    </row>
    <row r="1310" spans="1:15" x14ac:dyDescent="0.3">
      <c r="A1310" s="1">
        <v>43284</v>
      </c>
      <c r="B1310" s="2">
        <v>0.5310300925925926</v>
      </c>
      <c r="C1310" t="s">
        <v>537</v>
      </c>
      <c r="D1310" t="s">
        <v>656</v>
      </c>
      <c r="E1310">
        <v>1</v>
      </c>
      <c r="G1310">
        <v>523</v>
      </c>
      <c r="H1310" s="3">
        <v>14</v>
      </c>
      <c r="I1310" s="3">
        <v>0</v>
      </c>
      <c r="K1310">
        <v>5.46</v>
      </c>
      <c r="L1310" s="5">
        <f t="shared" si="20"/>
        <v>0.61</v>
      </c>
      <c r="M1310" t="e">
        <f>VLOOKUP(J1310,'Customer ID'!A:D,2,FALSE)</f>
        <v>#N/A</v>
      </c>
      <c r="N1310" t="e">
        <f>VLOOKUP(J1310,'Customer ID'!A:D,3,FALSE)</f>
        <v>#N/A</v>
      </c>
      <c r="O1310" t="e">
        <f>VLOOKUP(J1310,'Customer ID'!A:D,4,FALSE)</f>
        <v>#N/A</v>
      </c>
    </row>
    <row r="1311" spans="1:15" x14ac:dyDescent="0.3">
      <c r="A1311" s="1">
        <v>43272</v>
      </c>
      <c r="B1311" s="2">
        <v>0.63503472222222224</v>
      </c>
      <c r="C1311" t="s">
        <v>102</v>
      </c>
      <c r="D1311" t="s">
        <v>1430</v>
      </c>
      <c r="E1311">
        <v>1</v>
      </c>
      <c r="G1311">
        <v>420</v>
      </c>
      <c r="H1311" s="3">
        <v>14</v>
      </c>
      <c r="I1311" s="3">
        <v>0</v>
      </c>
      <c r="J1311" t="s">
        <v>1393</v>
      </c>
      <c r="K1311">
        <v>5.46</v>
      </c>
      <c r="L1311" s="5">
        <f t="shared" si="20"/>
        <v>0.61</v>
      </c>
      <c r="M1311" t="str">
        <f>VLOOKUP(J1311,'Customer ID'!A:D,2,FALSE)</f>
        <v>Female</v>
      </c>
      <c r="N1311" t="str">
        <f>VLOOKUP(J1311,'Customer ID'!A:D,3,FALSE)</f>
        <v>46-55</v>
      </c>
      <c r="O1311" t="str">
        <f>VLOOKUP(J1311,'Customer ID'!A:D,4,FALSE)</f>
        <v>FL</v>
      </c>
    </row>
    <row r="1312" spans="1:15" x14ac:dyDescent="0.3">
      <c r="A1312" s="1">
        <v>43272</v>
      </c>
      <c r="B1312" s="2">
        <v>0.53490740740740739</v>
      </c>
      <c r="C1312" t="s">
        <v>537</v>
      </c>
      <c r="D1312" t="s">
        <v>1407</v>
      </c>
      <c r="E1312">
        <v>1</v>
      </c>
      <c r="F1312" t="s">
        <v>1431</v>
      </c>
      <c r="G1312">
        <v>1153</v>
      </c>
      <c r="H1312" s="3">
        <v>14</v>
      </c>
      <c r="I1312" s="3">
        <v>0</v>
      </c>
      <c r="J1312" t="s">
        <v>366</v>
      </c>
      <c r="K1312">
        <v>5.46</v>
      </c>
      <c r="L1312" s="5">
        <f t="shared" si="20"/>
        <v>0.61</v>
      </c>
      <c r="M1312" t="str">
        <f>VLOOKUP(J1312,'Customer ID'!A:D,2,FALSE)</f>
        <v>Female</v>
      </c>
      <c r="N1312" t="str">
        <f>VLOOKUP(J1312,'Customer ID'!A:D,3,FALSE)</f>
        <v>64+</v>
      </c>
      <c r="O1312" t="str">
        <f>VLOOKUP(J1312,'Customer ID'!A:D,4,FALSE)</f>
        <v>NC</v>
      </c>
    </row>
    <row r="1313" spans="1:15" x14ac:dyDescent="0.3">
      <c r="A1313" s="1">
        <v>43267</v>
      </c>
      <c r="B1313" s="2">
        <v>0.68937500000000007</v>
      </c>
      <c r="C1313" t="s">
        <v>436</v>
      </c>
      <c r="D1313" t="s">
        <v>648</v>
      </c>
      <c r="E1313">
        <v>1</v>
      </c>
      <c r="F1313" t="s">
        <v>14</v>
      </c>
      <c r="G1313">
        <v>533</v>
      </c>
      <c r="H1313" s="3">
        <v>14</v>
      </c>
      <c r="I1313" s="3">
        <v>0</v>
      </c>
      <c r="J1313" t="s">
        <v>1432</v>
      </c>
      <c r="K1313">
        <v>5.46</v>
      </c>
      <c r="L1313" s="5">
        <f t="shared" si="20"/>
        <v>0.61</v>
      </c>
      <c r="M1313" t="str">
        <f>VLOOKUP(J1313,'Customer ID'!A:D,2,FALSE)</f>
        <v>Male</v>
      </c>
      <c r="N1313" t="str">
        <f>VLOOKUP(J1313,'Customer ID'!A:D,3,FALSE)</f>
        <v>26-35</v>
      </c>
      <c r="O1313" t="str">
        <f>VLOOKUP(J1313,'Customer ID'!A:D,4,FALSE)</f>
        <v>NC</v>
      </c>
    </row>
    <row r="1314" spans="1:15" x14ac:dyDescent="0.3">
      <c r="A1314" s="1">
        <v>43267</v>
      </c>
      <c r="B1314" s="2">
        <v>0.62506944444444446</v>
      </c>
      <c r="C1314" t="s">
        <v>76</v>
      </c>
      <c r="D1314" t="s">
        <v>1433</v>
      </c>
      <c r="E1314">
        <v>1</v>
      </c>
      <c r="G1314">
        <v>1075</v>
      </c>
      <c r="H1314" s="3">
        <v>14</v>
      </c>
      <c r="I1314" s="3">
        <v>0</v>
      </c>
      <c r="J1314" t="s">
        <v>1226</v>
      </c>
      <c r="K1314">
        <v>5.46</v>
      </c>
      <c r="L1314" s="5">
        <f t="shared" si="20"/>
        <v>0.61</v>
      </c>
      <c r="M1314" t="str">
        <f>VLOOKUP(J1314,'Customer ID'!A:D,2,FALSE)</f>
        <v>Male</v>
      </c>
      <c r="N1314" t="str">
        <f>VLOOKUP(J1314,'Customer ID'!A:D,3,FALSE)</f>
        <v>18-25</v>
      </c>
      <c r="O1314" t="str">
        <f>VLOOKUP(J1314,'Customer ID'!A:D,4,FALSE)</f>
        <v>SC</v>
      </c>
    </row>
    <row r="1315" spans="1:15" x14ac:dyDescent="0.3">
      <c r="A1315" s="1">
        <v>43267</v>
      </c>
      <c r="B1315" s="2">
        <v>0.57295138888888886</v>
      </c>
      <c r="C1315" t="s">
        <v>537</v>
      </c>
      <c r="D1315" t="s">
        <v>1434</v>
      </c>
      <c r="E1315">
        <v>1</v>
      </c>
      <c r="F1315" t="s">
        <v>14</v>
      </c>
      <c r="G1315">
        <v>1155</v>
      </c>
      <c r="H1315" s="3">
        <v>14</v>
      </c>
      <c r="I1315" s="3">
        <v>0</v>
      </c>
      <c r="J1315" t="s">
        <v>1197</v>
      </c>
      <c r="K1315">
        <v>5.46</v>
      </c>
      <c r="L1315" s="5">
        <f t="shared" si="20"/>
        <v>0.61</v>
      </c>
      <c r="M1315" t="str">
        <f>VLOOKUP(J1315,'Customer ID'!A:D,2,FALSE)</f>
        <v>Female</v>
      </c>
      <c r="N1315" t="str">
        <f>VLOOKUP(J1315,'Customer ID'!A:D,3,FALSE)</f>
        <v>26-35</v>
      </c>
      <c r="O1315" t="str">
        <f>VLOOKUP(J1315,'Customer ID'!A:D,4,FALSE)</f>
        <v>TN</v>
      </c>
    </row>
    <row r="1316" spans="1:15" x14ac:dyDescent="0.3">
      <c r="A1316" s="1">
        <v>43265</v>
      </c>
      <c r="B1316" s="2">
        <v>0.69130787037037045</v>
      </c>
      <c r="C1316" t="s">
        <v>537</v>
      </c>
      <c r="D1316" t="s">
        <v>656</v>
      </c>
      <c r="E1316">
        <v>1</v>
      </c>
      <c r="G1316">
        <v>523</v>
      </c>
      <c r="H1316" s="3">
        <v>14</v>
      </c>
      <c r="I1316" s="3">
        <v>0</v>
      </c>
      <c r="K1316">
        <v>5.46</v>
      </c>
      <c r="L1316" s="5">
        <f t="shared" si="20"/>
        <v>0.61</v>
      </c>
      <c r="M1316" t="e">
        <f>VLOOKUP(J1316,'Customer ID'!A:D,2,FALSE)</f>
        <v>#N/A</v>
      </c>
      <c r="N1316" t="e">
        <f>VLOOKUP(J1316,'Customer ID'!A:D,3,FALSE)</f>
        <v>#N/A</v>
      </c>
      <c r="O1316" t="e">
        <f>VLOOKUP(J1316,'Customer ID'!A:D,4,FALSE)</f>
        <v>#N/A</v>
      </c>
    </row>
    <row r="1317" spans="1:15" x14ac:dyDescent="0.3">
      <c r="A1317" s="1">
        <v>43260</v>
      </c>
      <c r="B1317" s="2">
        <v>0.7063194444444445</v>
      </c>
      <c r="C1317" t="s">
        <v>102</v>
      </c>
      <c r="D1317" t="s">
        <v>634</v>
      </c>
      <c r="E1317">
        <v>1</v>
      </c>
      <c r="G1317">
        <v>419</v>
      </c>
      <c r="H1317" s="3">
        <v>14</v>
      </c>
      <c r="I1317" s="3">
        <v>-2.8</v>
      </c>
      <c r="J1317" t="s">
        <v>439</v>
      </c>
      <c r="K1317">
        <v>5.46</v>
      </c>
      <c r="L1317" s="5">
        <f t="shared" si="20"/>
        <v>0.61</v>
      </c>
      <c r="M1317" t="str">
        <f>VLOOKUP(J1317,'Customer ID'!A:D,2,FALSE)</f>
        <v>Male</v>
      </c>
      <c r="N1317" t="str">
        <f>VLOOKUP(J1317,'Customer ID'!A:D,3,FALSE)</f>
        <v>26-35</v>
      </c>
      <c r="O1317" t="str">
        <f>VLOOKUP(J1317,'Customer ID'!A:D,4,FALSE)</f>
        <v>NC</v>
      </c>
    </row>
    <row r="1318" spans="1:15" x14ac:dyDescent="0.3">
      <c r="A1318" s="1">
        <v>43260</v>
      </c>
      <c r="B1318" s="2">
        <v>0.58127314814814812</v>
      </c>
      <c r="C1318" t="s">
        <v>102</v>
      </c>
      <c r="D1318" t="s">
        <v>1435</v>
      </c>
      <c r="E1318">
        <v>1</v>
      </c>
      <c r="G1318">
        <v>418</v>
      </c>
      <c r="H1318" s="3">
        <v>14</v>
      </c>
      <c r="I1318" s="3">
        <v>-1.4</v>
      </c>
      <c r="J1318" t="s">
        <v>1436</v>
      </c>
      <c r="K1318">
        <v>5.46</v>
      </c>
      <c r="L1318" s="5">
        <f t="shared" si="20"/>
        <v>0.61</v>
      </c>
      <c r="M1318" t="str">
        <f>VLOOKUP(J1318,'Customer ID'!A:D,2,FALSE)</f>
        <v>Female</v>
      </c>
      <c r="N1318" t="str">
        <f>VLOOKUP(J1318,'Customer ID'!A:D,3,FALSE)</f>
        <v>64+</v>
      </c>
      <c r="O1318" t="str">
        <f>VLOOKUP(J1318,'Customer ID'!A:D,4,FALSE)</f>
        <v>NC</v>
      </c>
    </row>
    <row r="1319" spans="1:15" x14ac:dyDescent="0.3">
      <c r="A1319" s="1">
        <v>43259</v>
      </c>
      <c r="B1319" s="2">
        <v>0.72046296296296297</v>
      </c>
      <c r="C1319" t="s">
        <v>39</v>
      </c>
      <c r="D1319" t="s">
        <v>921</v>
      </c>
      <c r="E1319">
        <v>2</v>
      </c>
      <c r="G1319">
        <v>544</v>
      </c>
      <c r="H1319" s="3">
        <v>14</v>
      </c>
      <c r="I1319" s="3">
        <v>0</v>
      </c>
      <c r="J1319" t="s">
        <v>1437</v>
      </c>
      <c r="K1319">
        <v>5.46</v>
      </c>
      <c r="L1319" s="5">
        <f t="shared" si="20"/>
        <v>0.61</v>
      </c>
      <c r="M1319" t="str">
        <f>VLOOKUP(J1319,'Customer ID'!A:D,2,FALSE)</f>
        <v>Male</v>
      </c>
      <c r="N1319" t="str">
        <f>VLOOKUP(J1319,'Customer ID'!A:D,3,FALSE)</f>
        <v>18-25</v>
      </c>
      <c r="O1319" t="str">
        <f>VLOOKUP(J1319,'Customer ID'!A:D,4,FALSE)</f>
        <v>NC</v>
      </c>
    </row>
    <row r="1320" spans="1:15" x14ac:dyDescent="0.3">
      <c r="A1320" s="1">
        <v>43258</v>
      </c>
      <c r="B1320" s="2">
        <v>0.6048958333333333</v>
      </c>
      <c r="C1320" t="s">
        <v>102</v>
      </c>
      <c r="D1320" t="s">
        <v>1435</v>
      </c>
      <c r="E1320">
        <v>1</v>
      </c>
      <c r="G1320">
        <v>418</v>
      </c>
      <c r="H1320" s="3">
        <v>14</v>
      </c>
      <c r="I1320" s="3">
        <v>0</v>
      </c>
      <c r="J1320" t="s">
        <v>1438</v>
      </c>
      <c r="K1320">
        <v>5.46</v>
      </c>
      <c r="L1320" s="5">
        <f t="shared" si="20"/>
        <v>0.61</v>
      </c>
      <c r="M1320" t="str">
        <f>VLOOKUP(J1320,'Customer ID'!A:D,2,FALSE)</f>
        <v>Male</v>
      </c>
      <c r="N1320" t="str">
        <f>VLOOKUP(J1320,'Customer ID'!A:D,3,FALSE)</f>
        <v>26-35</v>
      </c>
      <c r="O1320" t="str">
        <f>VLOOKUP(J1320,'Customer ID'!A:D,4,FALSE)</f>
        <v>NC</v>
      </c>
    </row>
    <row r="1321" spans="1:15" x14ac:dyDescent="0.3">
      <c r="A1321" s="1">
        <v>43257</v>
      </c>
      <c r="B1321" s="2">
        <v>0.57596064814814818</v>
      </c>
      <c r="C1321" t="s">
        <v>537</v>
      </c>
      <c r="D1321" t="s">
        <v>1407</v>
      </c>
      <c r="E1321">
        <v>1</v>
      </c>
      <c r="F1321" t="s">
        <v>1418</v>
      </c>
      <c r="G1321">
        <v>1154</v>
      </c>
      <c r="H1321" s="3">
        <v>14</v>
      </c>
      <c r="I1321" s="3">
        <v>0</v>
      </c>
      <c r="J1321" t="s">
        <v>454</v>
      </c>
      <c r="K1321">
        <v>5.46</v>
      </c>
      <c r="L1321" s="5">
        <f t="shared" si="20"/>
        <v>0.61</v>
      </c>
      <c r="M1321" t="str">
        <f>VLOOKUP(J1321,'Customer ID'!A:D,2,FALSE)</f>
        <v>Female</v>
      </c>
      <c r="N1321" t="str">
        <f>VLOOKUP(J1321,'Customer ID'!A:D,3,FALSE)</f>
        <v>36-45</v>
      </c>
      <c r="O1321" t="str">
        <f>VLOOKUP(J1321,'Customer ID'!A:D,4,FALSE)</f>
        <v>GA</v>
      </c>
    </row>
    <row r="1322" spans="1:15" x14ac:dyDescent="0.3">
      <c r="A1322" s="1">
        <v>43253</v>
      </c>
      <c r="B1322" s="2">
        <v>0.67215277777777782</v>
      </c>
      <c r="C1322" t="s">
        <v>537</v>
      </c>
      <c r="D1322" t="s">
        <v>1407</v>
      </c>
      <c r="E1322">
        <v>1</v>
      </c>
      <c r="F1322" t="s">
        <v>1431</v>
      </c>
      <c r="G1322">
        <v>1153</v>
      </c>
      <c r="H1322" s="3">
        <v>14</v>
      </c>
      <c r="I1322" s="3">
        <v>0</v>
      </c>
      <c r="J1322" t="s">
        <v>366</v>
      </c>
      <c r="K1322">
        <v>5.46</v>
      </c>
      <c r="L1322" s="5">
        <f t="shared" si="20"/>
        <v>0.61</v>
      </c>
      <c r="M1322" t="str">
        <f>VLOOKUP(J1322,'Customer ID'!A:D,2,FALSE)</f>
        <v>Female</v>
      </c>
      <c r="N1322" t="str">
        <f>VLOOKUP(J1322,'Customer ID'!A:D,3,FALSE)</f>
        <v>64+</v>
      </c>
      <c r="O1322" t="str">
        <f>VLOOKUP(J1322,'Customer ID'!A:D,4,FALSE)</f>
        <v>NC</v>
      </c>
    </row>
    <row r="1323" spans="1:15" x14ac:dyDescent="0.3">
      <c r="A1323" s="1">
        <v>43245</v>
      </c>
      <c r="B1323" s="2">
        <v>0.53479166666666667</v>
      </c>
      <c r="C1323" t="s">
        <v>76</v>
      </c>
      <c r="D1323" t="s">
        <v>1439</v>
      </c>
      <c r="E1323">
        <v>1</v>
      </c>
      <c r="G1323">
        <v>1138</v>
      </c>
      <c r="H1323" s="3">
        <v>14</v>
      </c>
      <c r="I1323" s="3">
        <v>0</v>
      </c>
      <c r="J1323" t="s">
        <v>1220</v>
      </c>
      <c r="K1323">
        <v>5.46</v>
      </c>
      <c r="L1323" s="5">
        <f t="shared" si="20"/>
        <v>0.61</v>
      </c>
      <c r="M1323" t="str">
        <f>VLOOKUP(J1323,'Customer ID'!A:D,2,FALSE)</f>
        <v>Male</v>
      </c>
      <c r="N1323" t="str">
        <f>VLOOKUP(J1323,'Customer ID'!A:D,3,FALSE)</f>
        <v>56-64</v>
      </c>
      <c r="O1323" t="str">
        <f>VLOOKUP(J1323,'Customer ID'!A:D,4,FALSE)</f>
        <v>NC</v>
      </c>
    </row>
    <row r="1324" spans="1:15" x14ac:dyDescent="0.3">
      <c r="A1324" s="1">
        <v>43243</v>
      </c>
      <c r="B1324" s="2">
        <v>0.57309027777777777</v>
      </c>
      <c r="C1324" t="s">
        <v>32</v>
      </c>
      <c r="D1324" t="s">
        <v>1440</v>
      </c>
      <c r="E1324">
        <v>1</v>
      </c>
      <c r="G1324">
        <v>593</v>
      </c>
      <c r="H1324" s="3">
        <v>14</v>
      </c>
      <c r="I1324" s="3">
        <v>0</v>
      </c>
      <c r="J1324" t="s">
        <v>266</v>
      </c>
      <c r="K1324">
        <v>5.46</v>
      </c>
      <c r="L1324" s="5">
        <f t="shared" si="20"/>
        <v>0.61</v>
      </c>
      <c r="M1324" t="str">
        <f>VLOOKUP(J1324,'Customer ID'!A:D,2,FALSE)</f>
        <v>Female</v>
      </c>
      <c r="N1324" t="str">
        <f>VLOOKUP(J1324,'Customer ID'!A:D,3,FALSE)</f>
        <v>26-35</v>
      </c>
      <c r="O1324" t="str">
        <f>VLOOKUP(J1324,'Customer ID'!A:D,4,FALSE)</f>
        <v>NC</v>
      </c>
    </row>
    <row r="1325" spans="1:15" x14ac:dyDescent="0.3">
      <c r="A1325" s="1">
        <v>43240</v>
      </c>
      <c r="B1325" s="2">
        <v>0.67474537037037041</v>
      </c>
      <c r="C1325" t="s">
        <v>537</v>
      </c>
      <c r="D1325" t="s">
        <v>1434</v>
      </c>
      <c r="E1325">
        <v>1</v>
      </c>
      <c r="F1325" t="s">
        <v>14</v>
      </c>
      <c r="G1325">
        <v>1155</v>
      </c>
      <c r="H1325" s="3">
        <v>14</v>
      </c>
      <c r="I1325" s="3">
        <v>0</v>
      </c>
      <c r="J1325" t="s">
        <v>1441</v>
      </c>
      <c r="K1325">
        <v>5.46</v>
      </c>
      <c r="L1325" s="5">
        <f t="shared" si="20"/>
        <v>0.61</v>
      </c>
      <c r="M1325" t="str">
        <f>VLOOKUP(J1325,'Customer ID'!A:D,2,FALSE)</f>
        <v>Male</v>
      </c>
      <c r="N1325" t="str">
        <f>VLOOKUP(J1325,'Customer ID'!A:D,3,FALSE)</f>
        <v>26-35</v>
      </c>
      <c r="O1325" t="str">
        <f>VLOOKUP(J1325,'Customer ID'!A:D,4,FALSE)</f>
        <v>SC</v>
      </c>
    </row>
    <row r="1326" spans="1:15" x14ac:dyDescent="0.3">
      <c r="A1326" s="1">
        <v>43240</v>
      </c>
      <c r="B1326" s="2">
        <v>0.67041666666666666</v>
      </c>
      <c r="C1326" t="s">
        <v>537</v>
      </c>
      <c r="D1326" t="s">
        <v>1407</v>
      </c>
      <c r="E1326">
        <v>1</v>
      </c>
      <c r="F1326" t="s">
        <v>1431</v>
      </c>
      <c r="G1326">
        <v>1153</v>
      </c>
      <c r="H1326" s="3">
        <v>14</v>
      </c>
      <c r="I1326" s="3">
        <v>0</v>
      </c>
      <c r="J1326" t="s">
        <v>366</v>
      </c>
      <c r="K1326">
        <v>5.46</v>
      </c>
      <c r="L1326" s="5">
        <f t="shared" si="20"/>
        <v>0.61</v>
      </c>
      <c r="M1326" t="str">
        <f>VLOOKUP(J1326,'Customer ID'!A:D,2,FALSE)</f>
        <v>Female</v>
      </c>
      <c r="N1326" t="str">
        <f>VLOOKUP(J1326,'Customer ID'!A:D,3,FALSE)</f>
        <v>64+</v>
      </c>
      <c r="O1326" t="str">
        <f>VLOOKUP(J1326,'Customer ID'!A:D,4,FALSE)</f>
        <v>NC</v>
      </c>
    </row>
    <row r="1327" spans="1:15" x14ac:dyDescent="0.3">
      <c r="A1327" s="1">
        <v>43239</v>
      </c>
      <c r="B1327" s="2">
        <v>0.66930555555555549</v>
      </c>
      <c r="C1327" t="s">
        <v>537</v>
      </c>
      <c r="D1327" t="s">
        <v>622</v>
      </c>
      <c r="E1327">
        <v>1</v>
      </c>
      <c r="G1327">
        <v>532</v>
      </c>
      <c r="H1327" s="3">
        <v>14</v>
      </c>
      <c r="I1327" s="3">
        <v>0</v>
      </c>
      <c r="J1327" t="s">
        <v>1442</v>
      </c>
      <c r="K1327">
        <v>5.46</v>
      </c>
      <c r="L1327" s="5">
        <f t="shared" si="20"/>
        <v>0.61</v>
      </c>
      <c r="M1327" t="str">
        <f>VLOOKUP(J1327,'Customer ID'!A:D,2,FALSE)</f>
        <v>Male</v>
      </c>
      <c r="N1327" t="str">
        <f>VLOOKUP(J1327,'Customer ID'!A:D,3,FALSE)</f>
        <v>46-55</v>
      </c>
      <c r="O1327" t="str">
        <f>VLOOKUP(J1327,'Customer ID'!A:D,4,FALSE)</f>
        <v>SC</v>
      </c>
    </row>
    <row r="1328" spans="1:15" x14ac:dyDescent="0.3">
      <c r="A1328" s="1">
        <v>43239</v>
      </c>
      <c r="B1328" s="2">
        <v>0.66930555555555549</v>
      </c>
      <c r="C1328" t="s">
        <v>436</v>
      </c>
      <c r="D1328" t="s">
        <v>648</v>
      </c>
      <c r="E1328">
        <v>1</v>
      </c>
      <c r="F1328" t="s">
        <v>14</v>
      </c>
      <c r="G1328">
        <v>533</v>
      </c>
      <c r="H1328" s="3">
        <v>14</v>
      </c>
      <c r="I1328" s="3">
        <v>0</v>
      </c>
      <c r="J1328" t="s">
        <v>1442</v>
      </c>
      <c r="K1328">
        <v>5.46</v>
      </c>
      <c r="L1328" s="5">
        <f t="shared" si="20"/>
        <v>0.61</v>
      </c>
      <c r="M1328" t="str">
        <f>VLOOKUP(J1328,'Customer ID'!A:D,2,FALSE)</f>
        <v>Male</v>
      </c>
      <c r="N1328" t="str">
        <f>VLOOKUP(J1328,'Customer ID'!A:D,3,FALSE)</f>
        <v>46-55</v>
      </c>
      <c r="O1328" t="str">
        <f>VLOOKUP(J1328,'Customer ID'!A:D,4,FALSE)</f>
        <v>SC</v>
      </c>
    </row>
    <row r="1329" spans="1:15" x14ac:dyDescent="0.3">
      <c r="A1329" s="1">
        <v>43236</v>
      </c>
      <c r="B1329" s="2">
        <v>0.54870370370370369</v>
      </c>
      <c r="C1329" t="s">
        <v>537</v>
      </c>
      <c r="D1329" t="s">
        <v>656</v>
      </c>
      <c r="E1329">
        <v>1</v>
      </c>
      <c r="G1329">
        <v>523</v>
      </c>
      <c r="H1329" s="3">
        <v>14</v>
      </c>
      <c r="I1329" s="3">
        <v>0</v>
      </c>
      <c r="J1329" t="s">
        <v>1443</v>
      </c>
      <c r="K1329">
        <v>5.46</v>
      </c>
      <c r="L1329" s="5">
        <f t="shared" si="20"/>
        <v>0.61</v>
      </c>
      <c r="M1329" t="str">
        <f>VLOOKUP(J1329,'Customer ID'!A:D,2,FALSE)</f>
        <v>Female</v>
      </c>
      <c r="N1329" t="str">
        <f>VLOOKUP(J1329,'Customer ID'!A:D,3,FALSE)</f>
        <v>26-35</v>
      </c>
      <c r="O1329" t="str">
        <f>VLOOKUP(J1329,'Customer ID'!A:D,4,FALSE)</f>
        <v>VA</v>
      </c>
    </row>
    <row r="1330" spans="1:15" x14ac:dyDescent="0.3">
      <c r="A1330" s="1">
        <v>43235</v>
      </c>
      <c r="B1330" s="2">
        <v>0.7462037037037037</v>
      </c>
      <c r="C1330" t="s">
        <v>537</v>
      </c>
      <c r="D1330" t="s">
        <v>1407</v>
      </c>
      <c r="E1330">
        <v>1</v>
      </c>
      <c r="F1330" t="s">
        <v>1444</v>
      </c>
      <c r="G1330">
        <v>1150</v>
      </c>
      <c r="H1330" s="3">
        <v>14</v>
      </c>
      <c r="I1330" s="3">
        <v>0</v>
      </c>
      <c r="J1330" t="s">
        <v>1445</v>
      </c>
      <c r="K1330">
        <v>5.46</v>
      </c>
      <c r="L1330" s="5">
        <f t="shared" si="20"/>
        <v>0.61</v>
      </c>
      <c r="M1330" t="str">
        <f>VLOOKUP(J1330,'Customer ID'!A:D,2,FALSE)</f>
        <v>Female</v>
      </c>
      <c r="N1330" t="str">
        <f>VLOOKUP(J1330,'Customer ID'!A:D,3,FALSE)</f>
        <v>36-45</v>
      </c>
      <c r="O1330" t="str">
        <f>VLOOKUP(J1330,'Customer ID'!A:D,4,FALSE)</f>
        <v>VA</v>
      </c>
    </row>
    <row r="1331" spans="1:15" x14ac:dyDescent="0.3">
      <c r="A1331" s="1">
        <v>43232</v>
      </c>
      <c r="B1331" s="2">
        <v>0.73811342592592588</v>
      </c>
      <c r="C1331" t="s">
        <v>537</v>
      </c>
      <c r="D1331" t="s">
        <v>1434</v>
      </c>
      <c r="E1331">
        <v>1</v>
      </c>
      <c r="F1331" t="s">
        <v>14</v>
      </c>
      <c r="G1331">
        <v>1155</v>
      </c>
      <c r="H1331" s="3">
        <v>14</v>
      </c>
      <c r="I1331" s="3">
        <v>-2.8</v>
      </c>
      <c r="J1331" t="s">
        <v>1348</v>
      </c>
      <c r="K1331">
        <v>5.46</v>
      </c>
      <c r="L1331" s="5">
        <f t="shared" si="20"/>
        <v>0.61</v>
      </c>
      <c r="M1331" t="str">
        <f>VLOOKUP(J1331,'Customer ID'!A:D,2,FALSE)</f>
        <v>Female</v>
      </c>
      <c r="N1331" t="str">
        <f>VLOOKUP(J1331,'Customer ID'!A:D,3,FALSE)</f>
        <v>26-35</v>
      </c>
      <c r="O1331" t="str">
        <f>VLOOKUP(J1331,'Customer ID'!A:D,4,FALSE)</f>
        <v>NC</v>
      </c>
    </row>
    <row r="1332" spans="1:15" x14ac:dyDescent="0.3">
      <c r="A1332" s="1">
        <v>43230</v>
      </c>
      <c r="B1332" s="2">
        <v>0.8114351851851852</v>
      </c>
      <c r="C1332" t="s">
        <v>102</v>
      </c>
      <c r="D1332" t="s">
        <v>1435</v>
      </c>
      <c r="E1332">
        <v>1</v>
      </c>
      <c r="G1332">
        <v>418</v>
      </c>
      <c r="H1332" s="3">
        <v>14</v>
      </c>
      <c r="I1332" s="3">
        <v>-1.4</v>
      </c>
      <c r="J1332" t="s">
        <v>1233</v>
      </c>
      <c r="K1332">
        <v>5.46</v>
      </c>
      <c r="L1332" s="5">
        <f t="shared" si="20"/>
        <v>0.61</v>
      </c>
      <c r="M1332" t="str">
        <f>VLOOKUP(J1332,'Customer ID'!A:D,2,FALSE)</f>
        <v>Female</v>
      </c>
      <c r="N1332" t="str">
        <f>VLOOKUP(J1332,'Customer ID'!A:D,3,FALSE)</f>
        <v>18-25</v>
      </c>
      <c r="O1332" t="str">
        <f>VLOOKUP(J1332,'Customer ID'!A:D,4,FALSE)</f>
        <v>NC</v>
      </c>
    </row>
    <row r="1333" spans="1:15" x14ac:dyDescent="0.3">
      <c r="A1333" s="1">
        <v>43218</v>
      </c>
      <c r="B1333" s="2">
        <v>0.61535879629629631</v>
      </c>
      <c r="C1333" t="s">
        <v>436</v>
      </c>
      <c r="D1333" t="s">
        <v>648</v>
      </c>
      <c r="E1333">
        <v>1</v>
      </c>
      <c r="F1333" t="s">
        <v>14</v>
      </c>
      <c r="G1333">
        <v>533</v>
      </c>
      <c r="H1333" s="3">
        <v>14</v>
      </c>
      <c r="I1333" s="3">
        <v>0</v>
      </c>
      <c r="J1333" t="s">
        <v>1115</v>
      </c>
      <c r="K1333">
        <v>5.46</v>
      </c>
      <c r="L1333" s="5">
        <f t="shared" si="20"/>
        <v>0.61</v>
      </c>
      <c r="M1333" t="str">
        <f>VLOOKUP(J1333,'Customer ID'!A:D,2,FALSE)</f>
        <v>Female</v>
      </c>
      <c r="N1333" t="str">
        <f>VLOOKUP(J1333,'Customer ID'!A:D,3,FALSE)</f>
        <v>46-55</v>
      </c>
      <c r="O1333" t="str">
        <f>VLOOKUP(J1333,'Customer ID'!A:D,4,FALSE)</f>
        <v>NC</v>
      </c>
    </row>
    <row r="1334" spans="1:15" x14ac:dyDescent="0.3">
      <c r="A1334" s="1">
        <v>43217</v>
      </c>
      <c r="B1334" s="2">
        <v>0.71262731481481489</v>
      </c>
      <c r="C1334" t="s">
        <v>436</v>
      </c>
      <c r="D1334" t="s">
        <v>648</v>
      </c>
      <c r="E1334">
        <v>1</v>
      </c>
      <c r="F1334" t="s">
        <v>14</v>
      </c>
      <c r="G1334">
        <v>533</v>
      </c>
      <c r="H1334" s="3">
        <v>14</v>
      </c>
      <c r="I1334" s="3">
        <v>0</v>
      </c>
      <c r="J1334" t="s">
        <v>495</v>
      </c>
      <c r="K1334">
        <v>5.46</v>
      </c>
      <c r="L1334" s="5">
        <f t="shared" si="20"/>
        <v>0.61</v>
      </c>
      <c r="M1334" t="str">
        <f>VLOOKUP(J1334,'Customer ID'!A:D,2,FALSE)</f>
        <v>Female</v>
      </c>
      <c r="N1334" t="str">
        <f>VLOOKUP(J1334,'Customer ID'!A:D,3,FALSE)</f>
        <v>26-35</v>
      </c>
      <c r="O1334" t="str">
        <f>VLOOKUP(J1334,'Customer ID'!A:D,4,FALSE)</f>
        <v>NC</v>
      </c>
    </row>
    <row r="1335" spans="1:15" x14ac:dyDescent="0.3">
      <c r="A1335" s="1">
        <v>43217</v>
      </c>
      <c r="B1335" s="2">
        <v>0.67734953703703704</v>
      </c>
      <c r="C1335" t="s">
        <v>32</v>
      </c>
      <c r="D1335" t="s">
        <v>1446</v>
      </c>
      <c r="E1335">
        <v>1</v>
      </c>
      <c r="G1335">
        <v>335</v>
      </c>
      <c r="H1335" s="3">
        <v>14</v>
      </c>
      <c r="I1335" s="3">
        <v>0</v>
      </c>
      <c r="K1335">
        <v>5.46</v>
      </c>
      <c r="L1335" s="5">
        <f t="shared" si="20"/>
        <v>0.61</v>
      </c>
      <c r="M1335" t="e">
        <f>VLOOKUP(J1335,'Customer ID'!A:D,2,FALSE)</f>
        <v>#N/A</v>
      </c>
      <c r="N1335" t="e">
        <f>VLOOKUP(J1335,'Customer ID'!A:D,3,FALSE)</f>
        <v>#N/A</v>
      </c>
      <c r="O1335" t="e">
        <f>VLOOKUP(J1335,'Customer ID'!A:D,4,FALSE)</f>
        <v>#N/A</v>
      </c>
    </row>
    <row r="1336" spans="1:15" x14ac:dyDescent="0.3">
      <c r="A1336" s="1">
        <v>43216</v>
      </c>
      <c r="B1336" s="2">
        <v>0.69929398148148147</v>
      </c>
      <c r="C1336" t="s">
        <v>102</v>
      </c>
      <c r="D1336" t="s">
        <v>634</v>
      </c>
      <c r="E1336">
        <v>1</v>
      </c>
      <c r="G1336">
        <v>419</v>
      </c>
      <c r="H1336" s="3">
        <v>14</v>
      </c>
      <c r="I1336" s="3">
        <v>0</v>
      </c>
      <c r="J1336" t="s">
        <v>1447</v>
      </c>
      <c r="K1336">
        <v>5.46</v>
      </c>
      <c r="L1336" s="5">
        <f t="shared" si="20"/>
        <v>0.61</v>
      </c>
      <c r="M1336" t="str">
        <f>VLOOKUP(J1336,'Customer ID'!A:D,2,FALSE)</f>
        <v>Female</v>
      </c>
      <c r="N1336" t="str">
        <f>VLOOKUP(J1336,'Customer ID'!A:D,3,FALSE)</f>
        <v>36-45</v>
      </c>
      <c r="O1336" t="str">
        <f>VLOOKUP(J1336,'Customer ID'!A:D,4,FALSE)</f>
        <v>GA</v>
      </c>
    </row>
    <row r="1337" spans="1:15" x14ac:dyDescent="0.3">
      <c r="A1337" s="1">
        <v>43210</v>
      </c>
      <c r="B1337" s="2">
        <v>0.73152777777777767</v>
      </c>
      <c r="C1337" t="s">
        <v>39</v>
      </c>
      <c r="D1337" t="s">
        <v>1448</v>
      </c>
      <c r="E1337">
        <v>1</v>
      </c>
      <c r="G1337">
        <v>923</v>
      </c>
      <c r="H1337" s="3">
        <v>14</v>
      </c>
      <c r="I1337" s="3">
        <v>0</v>
      </c>
      <c r="J1337" t="s">
        <v>867</v>
      </c>
      <c r="K1337">
        <v>5.46</v>
      </c>
      <c r="L1337" s="5">
        <f t="shared" si="20"/>
        <v>0.61</v>
      </c>
      <c r="M1337" t="str">
        <f>VLOOKUP(J1337,'Customer ID'!A:D,2,FALSE)</f>
        <v>Female</v>
      </c>
      <c r="N1337" t="str">
        <f>VLOOKUP(J1337,'Customer ID'!A:D,3,FALSE)</f>
        <v>18-25</v>
      </c>
      <c r="O1337" t="str">
        <f>VLOOKUP(J1337,'Customer ID'!A:D,4,FALSE)</f>
        <v>SC</v>
      </c>
    </row>
    <row r="1338" spans="1:15" x14ac:dyDescent="0.3">
      <c r="A1338" s="1">
        <v>43207</v>
      </c>
      <c r="B1338" s="2">
        <v>0.67211805555555548</v>
      </c>
      <c r="C1338" t="s">
        <v>537</v>
      </c>
      <c r="D1338" t="s">
        <v>622</v>
      </c>
      <c r="E1338">
        <v>1</v>
      </c>
      <c r="G1338">
        <v>532</v>
      </c>
      <c r="H1338" s="3">
        <v>14</v>
      </c>
      <c r="I1338" s="3">
        <v>0</v>
      </c>
      <c r="J1338" t="s">
        <v>636</v>
      </c>
      <c r="K1338">
        <v>5.46</v>
      </c>
      <c r="L1338" s="5">
        <f t="shared" si="20"/>
        <v>0.61</v>
      </c>
      <c r="M1338" t="str">
        <f>VLOOKUP(J1338,'Customer ID'!A:D,2,FALSE)</f>
        <v>Female</v>
      </c>
      <c r="N1338" t="str">
        <f>VLOOKUP(J1338,'Customer ID'!A:D,3,FALSE)</f>
        <v>26-35</v>
      </c>
      <c r="O1338" t="str">
        <f>VLOOKUP(J1338,'Customer ID'!A:D,4,FALSE)</f>
        <v>NC</v>
      </c>
    </row>
    <row r="1339" spans="1:15" x14ac:dyDescent="0.3">
      <c r="A1339" s="1">
        <v>43204</v>
      </c>
      <c r="B1339" s="2">
        <v>0.71019675925925929</v>
      </c>
      <c r="C1339" t="s">
        <v>436</v>
      </c>
      <c r="D1339" t="s">
        <v>648</v>
      </c>
      <c r="E1339">
        <v>1</v>
      </c>
      <c r="F1339" t="s">
        <v>14</v>
      </c>
      <c r="G1339">
        <v>533</v>
      </c>
      <c r="H1339" s="3">
        <v>14</v>
      </c>
      <c r="I1339" s="3">
        <v>-2.8</v>
      </c>
      <c r="J1339" t="s">
        <v>997</v>
      </c>
      <c r="K1339">
        <v>5.46</v>
      </c>
      <c r="L1339" s="5">
        <f t="shared" si="20"/>
        <v>0.61</v>
      </c>
      <c r="M1339" t="str">
        <f>VLOOKUP(J1339,'Customer ID'!A:D,2,FALSE)</f>
        <v>Female</v>
      </c>
      <c r="N1339" t="str">
        <f>VLOOKUP(J1339,'Customer ID'!A:D,3,FALSE)</f>
        <v>46-55</v>
      </c>
      <c r="O1339" t="str">
        <f>VLOOKUP(J1339,'Customer ID'!A:D,4,FALSE)</f>
        <v>SC</v>
      </c>
    </row>
    <row r="1340" spans="1:15" x14ac:dyDescent="0.3">
      <c r="A1340" s="1">
        <v>43204</v>
      </c>
      <c r="B1340" s="2">
        <v>0.66877314814814814</v>
      </c>
      <c r="C1340" t="s">
        <v>39</v>
      </c>
      <c r="D1340" t="s">
        <v>1449</v>
      </c>
      <c r="E1340">
        <v>2</v>
      </c>
      <c r="G1340">
        <v>534</v>
      </c>
      <c r="H1340" s="3">
        <v>14</v>
      </c>
      <c r="I1340" s="3">
        <v>-1.4</v>
      </c>
      <c r="J1340" t="s">
        <v>1450</v>
      </c>
      <c r="K1340">
        <v>5.46</v>
      </c>
      <c r="L1340" s="5">
        <f t="shared" si="20"/>
        <v>0.61</v>
      </c>
      <c r="M1340" t="str">
        <f>VLOOKUP(J1340,'Customer ID'!A:D,2,FALSE)</f>
        <v>Male</v>
      </c>
      <c r="N1340" t="str">
        <f>VLOOKUP(J1340,'Customer ID'!A:D,3,FALSE)</f>
        <v>18-25</v>
      </c>
      <c r="O1340" t="str">
        <f>VLOOKUP(J1340,'Customer ID'!A:D,4,FALSE)</f>
        <v>NC</v>
      </c>
    </row>
    <row r="1341" spans="1:15" x14ac:dyDescent="0.3">
      <c r="A1341" s="1">
        <v>43203</v>
      </c>
      <c r="B1341" s="2">
        <v>0.59052083333333327</v>
      </c>
      <c r="C1341" t="s">
        <v>39</v>
      </c>
      <c r="D1341" t="s">
        <v>1451</v>
      </c>
      <c r="E1341">
        <v>1</v>
      </c>
      <c r="F1341" t="s">
        <v>14</v>
      </c>
      <c r="G1341">
        <v>806</v>
      </c>
      <c r="H1341" s="3">
        <v>14</v>
      </c>
      <c r="I1341" s="3">
        <v>0</v>
      </c>
      <c r="J1341" t="s">
        <v>1452</v>
      </c>
      <c r="K1341">
        <v>5.46</v>
      </c>
      <c r="L1341" s="5">
        <f t="shared" si="20"/>
        <v>0.61</v>
      </c>
      <c r="M1341" t="str">
        <f>VLOOKUP(J1341,'Customer ID'!A:D,2,FALSE)</f>
        <v>Female</v>
      </c>
      <c r="N1341" t="str">
        <f>VLOOKUP(J1341,'Customer ID'!A:D,3,FALSE)</f>
        <v>26-35</v>
      </c>
      <c r="O1341" t="str">
        <f>VLOOKUP(J1341,'Customer ID'!A:D,4,FALSE)</f>
        <v>NC</v>
      </c>
    </row>
    <row r="1342" spans="1:15" x14ac:dyDescent="0.3">
      <c r="A1342" s="1">
        <v>43202</v>
      </c>
      <c r="B1342" s="2">
        <v>0.63942129629629629</v>
      </c>
      <c r="C1342" t="s">
        <v>32</v>
      </c>
      <c r="D1342" t="s">
        <v>1453</v>
      </c>
      <c r="E1342">
        <v>1</v>
      </c>
      <c r="F1342" t="s">
        <v>14</v>
      </c>
      <c r="G1342">
        <v>865</v>
      </c>
      <c r="H1342" s="3">
        <v>14</v>
      </c>
      <c r="I1342" s="3">
        <v>0</v>
      </c>
      <c r="K1342">
        <v>5.46</v>
      </c>
      <c r="L1342" s="5">
        <f t="shared" si="20"/>
        <v>0.61</v>
      </c>
      <c r="M1342" t="e">
        <f>VLOOKUP(J1342,'Customer ID'!A:D,2,FALSE)</f>
        <v>#N/A</v>
      </c>
      <c r="N1342" t="e">
        <f>VLOOKUP(J1342,'Customer ID'!A:D,3,FALSE)</f>
        <v>#N/A</v>
      </c>
      <c r="O1342" t="e">
        <f>VLOOKUP(J1342,'Customer ID'!A:D,4,FALSE)</f>
        <v>#N/A</v>
      </c>
    </row>
    <row r="1343" spans="1:15" x14ac:dyDescent="0.3">
      <c r="A1343" s="1">
        <v>43200</v>
      </c>
      <c r="B1343" s="2">
        <v>0.57199074074074074</v>
      </c>
      <c r="C1343" t="s">
        <v>537</v>
      </c>
      <c r="D1343" t="s">
        <v>656</v>
      </c>
      <c r="E1343">
        <v>1</v>
      </c>
      <c r="G1343">
        <v>523</v>
      </c>
      <c r="H1343" s="3">
        <v>14</v>
      </c>
      <c r="I1343" s="3">
        <v>0</v>
      </c>
      <c r="J1343" t="s">
        <v>1454</v>
      </c>
      <c r="K1343">
        <v>5.46</v>
      </c>
      <c r="L1343" s="5">
        <f t="shared" si="20"/>
        <v>0.61</v>
      </c>
      <c r="M1343" t="str">
        <f>VLOOKUP(J1343,'Customer ID'!A:D,2,FALSE)</f>
        <v>Female</v>
      </c>
      <c r="N1343" t="str">
        <f>VLOOKUP(J1343,'Customer ID'!A:D,3,FALSE)</f>
        <v>18-25</v>
      </c>
      <c r="O1343" t="str">
        <f>VLOOKUP(J1343,'Customer ID'!A:D,4,FALSE)</f>
        <v>NC</v>
      </c>
    </row>
    <row r="1344" spans="1:15" x14ac:dyDescent="0.3">
      <c r="A1344" s="1">
        <v>43197</v>
      </c>
      <c r="B1344" s="2">
        <v>0.75561342592592595</v>
      </c>
      <c r="C1344" t="s">
        <v>39</v>
      </c>
      <c r="D1344" t="s">
        <v>1455</v>
      </c>
      <c r="E1344">
        <v>1</v>
      </c>
      <c r="G1344">
        <v>101</v>
      </c>
      <c r="H1344" s="3">
        <v>14</v>
      </c>
      <c r="I1344" s="3">
        <v>0</v>
      </c>
      <c r="J1344" t="s">
        <v>900</v>
      </c>
      <c r="K1344">
        <v>5.46</v>
      </c>
      <c r="L1344" s="5">
        <f t="shared" si="20"/>
        <v>0.61</v>
      </c>
      <c r="M1344" t="str">
        <f>VLOOKUP(J1344,'Customer ID'!A:D,2,FALSE)</f>
        <v>Female</v>
      </c>
      <c r="N1344" t="str">
        <f>VLOOKUP(J1344,'Customer ID'!A:D,3,FALSE)</f>
        <v>64+</v>
      </c>
      <c r="O1344" t="str">
        <f>VLOOKUP(J1344,'Customer ID'!A:D,4,FALSE)</f>
        <v>VA</v>
      </c>
    </row>
    <row r="1345" spans="1:15" x14ac:dyDescent="0.3">
      <c r="A1345" s="1">
        <v>43196</v>
      </c>
      <c r="B1345" s="2">
        <v>0.81709490740740742</v>
      </c>
      <c r="C1345" t="s">
        <v>102</v>
      </c>
      <c r="D1345" t="s">
        <v>1430</v>
      </c>
      <c r="E1345">
        <v>1</v>
      </c>
      <c r="G1345">
        <v>420</v>
      </c>
      <c r="H1345" s="3">
        <v>14</v>
      </c>
      <c r="I1345" s="3">
        <v>-1.4</v>
      </c>
      <c r="J1345" t="s">
        <v>1237</v>
      </c>
      <c r="K1345">
        <v>5.46</v>
      </c>
      <c r="L1345" s="5">
        <f t="shared" si="20"/>
        <v>0.61</v>
      </c>
      <c r="M1345" t="str">
        <f>VLOOKUP(J1345,'Customer ID'!A:D,2,FALSE)</f>
        <v>Female</v>
      </c>
      <c r="N1345" t="str">
        <f>VLOOKUP(J1345,'Customer ID'!A:D,3,FALSE)</f>
        <v>36-45</v>
      </c>
      <c r="O1345" t="str">
        <f>VLOOKUP(J1345,'Customer ID'!A:D,4,FALSE)</f>
        <v>NC</v>
      </c>
    </row>
    <row r="1346" spans="1:15" x14ac:dyDescent="0.3">
      <c r="A1346" s="1">
        <v>43196</v>
      </c>
      <c r="B1346" s="2">
        <v>0.80862268518518521</v>
      </c>
      <c r="C1346" t="s">
        <v>102</v>
      </c>
      <c r="D1346" t="s">
        <v>1435</v>
      </c>
      <c r="E1346">
        <v>1</v>
      </c>
      <c r="G1346">
        <v>418</v>
      </c>
      <c r="H1346" s="3">
        <v>14</v>
      </c>
      <c r="I1346" s="3">
        <v>-1.4</v>
      </c>
      <c r="J1346" t="s">
        <v>1456</v>
      </c>
      <c r="K1346">
        <v>5.46</v>
      </c>
      <c r="L1346" s="5">
        <f t="shared" si="20"/>
        <v>0.61</v>
      </c>
      <c r="M1346" t="str">
        <f>VLOOKUP(J1346,'Customer ID'!A:D,2,FALSE)</f>
        <v>Male</v>
      </c>
      <c r="N1346" t="str">
        <f>VLOOKUP(J1346,'Customer ID'!A:D,3,FALSE)</f>
        <v>18-25</v>
      </c>
      <c r="O1346" t="str">
        <f>VLOOKUP(J1346,'Customer ID'!A:D,4,FALSE)</f>
        <v>SC</v>
      </c>
    </row>
    <row r="1347" spans="1:15" x14ac:dyDescent="0.3">
      <c r="A1347" s="1">
        <v>43196</v>
      </c>
      <c r="B1347" s="2">
        <v>0.78243055555555552</v>
      </c>
      <c r="C1347" t="s">
        <v>32</v>
      </c>
      <c r="D1347" t="s">
        <v>1457</v>
      </c>
      <c r="E1347">
        <v>1</v>
      </c>
      <c r="G1347">
        <v>330</v>
      </c>
      <c r="H1347" s="3">
        <v>14</v>
      </c>
      <c r="I1347" s="3">
        <v>-1.4</v>
      </c>
      <c r="K1347">
        <v>5.46</v>
      </c>
      <c r="L1347" s="5">
        <f t="shared" ref="L1347:L1410" si="21">(H1347-K1347)/H1347</f>
        <v>0.61</v>
      </c>
      <c r="M1347" t="e">
        <f>VLOOKUP(J1347,'Customer ID'!A:D,2,FALSE)</f>
        <v>#N/A</v>
      </c>
      <c r="N1347" t="e">
        <f>VLOOKUP(J1347,'Customer ID'!A:D,3,FALSE)</f>
        <v>#N/A</v>
      </c>
      <c r="O1347" t="e">
        <f>VLOOKUP(J1347,'Customer ID'!A:D,4,FALSE)</f>
        <v>#N/A</v>
      </c>
    </row>
    <row r="1348" spans="1:15" x14ac:dyDescent="0.3">
      <c r="A1348" s="1">
        <v>43190</v>
      </c>
      <c r="B1348" s="2">
        <v>0.69103009259259263</v>
      </c>
      <c r="C1348" t="s">
        <v>436</v>
      </c>
      <c r="D1348" t="s">
        <v>648</v>
      </c>
      <c r="E1348">
        <v>1</v>
      </c>
      <c r="F1348" t="s">
        <v>14</v>
      </c>
      <c r="G1348">
        <v>533</v>
      </c>
      <c r="H1348" s="3">
        <v>14</v>
      </c>
      <c r="I1348" s="3">
        <v>0</v>
      </c>
      <c r="J1348" t="s">
        <v>1122</v>
      </c>
      <c r="K1348">
        <v>5.46</v>
      </c>
      <c r="L1348" s="5">
        <f t="shared" si="21"/>
        <v>0.61</v>
      </c>
      <c r="M1348" t="str">
        <f>VLOOKUP(J1348,'Customer ID'!A:D,2,FALSE)</f>
        <v>Female</v>
      </c>
      <c r="N1348" t="str">
        <f>VLOOKUP(J1348,'Customer ID'!A:D,3,FALSE)</f>
        <v>26-35</v>
      </c>
      <c r="O1348" t="str">
        <f>VLOOKUP(J1348,'Customer ID'!A:D,4,FALSE)</f>
        <v>NC</v>
      </c>
    </row>
    <row r="1349" spans="1:15" x14ac:dyDescent="0.3">
      <c r="A1349" s="1">
        <v>43190</v>
      </c>
      <c r="B1349" s="2">
        <v>0.54375000000000007</v>
      </c>
      <c r="C1349" t="s">
        <v>436</v>
      </c>
      <c r="D1349" t="s">
        <v>648</v>
      </c>
      <c r="E1349">
        <v>1</v>
      </c>
      <c r="F1349" t="s">
        <v>14</v>
      </c>
      <c r="G1349">
        <v>533</v>
      </c>
      <c r="H1349" s="3">
        <v>14</v>
      </c>
      <c r="I1349" s="3">
        <v>0</v>
      </c>
      <c r="J1349" t="s">
        <v>1125</v>
      </c>
      <c r="K1349">
        <v>5.46</v>
      </c>
      <c r="L1349" s="5">
        <f t="shared" si="21"/>
        <v>0.61</v>
      </c>
      <c r="M1349" t="str">
        <f>VLOOKUP(J1349,'Customer ID'!A:D,2,FALSE)</f>
        <v>Female</v>
      </c>
      <c r="N1349" t="str">
        <f>VLOOKUP(J1349,'Customer ID'!A:D,3,FALSE)</f>
        <v>46-55</v>
      </c>
      <c r="O1349" t="str">
        <f>VLOOKUP(J1349,'Customer ID'!A:D,4,FALSE)</f>
        <v>NC</v>
      </c>
    </row>
    <row r="1350" spans="1:15" x14ac:dyDescent="0.3">
      <c r="A1350" s="1">
        <v>43187</v>
      </c>
      <c r="B1350" s="2">
        <v>0.62133101851851846</v>
      </c>
      <c r="C1350" t="s">
        <v>537</v>
      </c>
      <c r="D1350" t="s">
        <v>656</v>
      </c>
      <c r="E1350">
        <v>1</v>
      </c>
      <c r="G1350">
        <v>523</v>
      </c>
      <c r="H1350" s="3">
        <v>14</v>
      </c>
      <c r="I1350" s="3">
        <v>0</v>
      </c>
      <c r="K1350">
        <v>5.46</v>
      </c>
      <c r="L1350" s="5">
        <f t="shared" si="21"/>
        <v>0.61</v>
      </c>
      <c r="M1350" t="e">
        <f>VLOOKUP(J1350,'Customer ID'!A:D,2,FALSE)</f>
        <v>#N/A</v>
      </c>
      <c r="N1350" t="e">
        <f>VLOOKUP(J1350,'Customer ID'!A:D,3,FALSE)</f>
        <v>#N/A</v>
      </c>
      <c r="O1350" t="e">
        <f>VLOOKUP(J1350,'Customer ID'!A:D,4,FALSE)</f>
        <v>#N/A</v>
      </c>
    </row>
    <row r="1351" spans="1:15" x14ac:dyDescent="0.3">
      <c r="A1351" s="1">
        <v>43183</v>
      </c>
      <c r="B1351" s="2">
        <v>0.72771990740740744</v>
      </c>
      <c r="C1351" t="s">
        <v>39</v>
      </c>
      <c r="D1351" t="s">
        <v>1458</v>
      </c>
      <c r="E1351">
        <v>1</v>
      </c>
      <c r="G1351">
        <v>84</v>
      </c>
      <c r="H1351" s="3">
        <v>14</v>
      </c>
      <c r="I1351" s="3">
        <v>0</v>
      </c>
      <c r="J1351" t="s">
        <v>1241</v>
      </c>
      <c r="K1351">
        <v>5.46</v>
      </c>
      <c r="L1351" s="5">
        <f t="shared" si="21"/>
        <v>0.61</v>
      </c>
      <c r="M1351" t="str">
        <f>VLOOKUP(J1351,'Customer ID'!A:D,2,FALSE)</f>
        <v>Male</v>
      </c>
      <c r="N1351" t="str">
        <f>VLOOKUP(J1351,'Customer ID'!A:D,3,FALSE)</f>
        <v>56-64</v>
      </c>
      <c r="O1351" t="str">
        <f>VLOOKUP(J1351,'Customer ID'!A:D,4,FALSE)</f>
        <v>NC</v>
      </c>
    </row>
    <row r="1352" spans="1:15" x14ac:dyDescent="0.3">
      <c r="A1352" s="1">
        <v>43182</v>
      </c>
      <c r="B1352" s="2">
        <v>0.65936342592592589</v>
      </c>
      <c r="C1352" t="s">
        <v>32</v>
      </c>
      <c r="D1352" t="s">
        <v>1459</v>
      </c>
      <c r="E1352">
        <v>1</v>
      </c>
      <c r="F1352" t="s">
        <v>14</v>
      </c>
      <c r="G1352">
        <v>972</v>
      </c>
      <c r="H1352" s="3">
        <v>14</v>
      </c>
      <c r="I1352" s="3">
        <v>0</v>
      </c>
      <c r="J1352" t="s">
        <v>1460</v>
      </c>
      <c r="K1352">
        <v>5.46</v>
      </c>
      <c r="L1352" s="5">
        <f t="shared" si="21"/>
        <v>0.61</v>
      </c>
      <c r="M1352" t="str">
        <f>VLOOKUP(J1352,'Customer ID'!A:D,2,FALSE)</f>
        <v>Female</v>
      </c>
      <c r="N1352" t="str">
        <f>VLOOKUP(J1352,'Customer ID'!A:D,3,FALSE)</f>
        <v>18-25</v>
      </c>
      <c r="O1352" t="str">
        <f>VLOOKUP(J1352,'Customer ID'!A:D,4,FALSE)</f>
        <v>VA</v>
      </c>
    </row>
    <row r="1353" spans="1:15" x14ac:dyDescent="0.3">
      <c r="A1353" s="1">
        <v>43179</v>
      </c>
      <c r="B1353" s="2">
        <v>0.60204861111111108</v>
      </c>
      <c r="C1353" t="s">
        <v>436</v>
      </c>
      <c r="D1353" t="s">
        <v>648</v>
      </c>
      <c r="E1353">
        <v>1</v>
      </c>
      <c r="F1353" t="s">
        <v>14</v>
      </c>
      <c r="G1353">
        <v>533</v>
      </c>
      <c r="H1353" s="3">
        <v>14</v>
      </c>
      <c r="I1353" s="3">
        <v>0</v>
      </c>
      <c r="J1353" t="s">
        <v>1461</v>
      </c>
      <c r="K1353">
        <v>5.46</v>
      </c>
      <c r="L1353" s="5">
        <f t="shared" si="21"/>
        <v>0.61</v>
      </c>
      <c r="M1353" t="str">
        <f>VLOOKUP(J1353,'Customer ID'!A:D,2,FALSE)</f>
        <v>Female</v>
      </c>
      <c r="N1353" t="str">
        <f>VLOOKUP(J1353,'Customer ID'!A:D,3,FALSE)</f>
        <v>26-35</v>
      </c>
      <c r="O1353" t="str">
        <f>VLOOKUP(J1353,'Customer ID'!A:D,4,FALSE)</f>
        <v>VA</v>
      </c>
    </row>
    <row r="1354" spans="1:15" x14ac:dyDescent="0.3">
      <c r="A1354" s="1">
        <v>43179</v>
      </c>
      <c r="B1354" s="2">
        <v>0.56012731481481481</v>
      </c>
      <c r="C1354" t="s">
        <v>436</v>
      </c>
      <c r="D1354" t="s">
        <v>648</v>
      </c>
      <c r="E1354">
        <v>1</v>
      </c>
      <c r="F1354" t="s">
        <v>14</v>
      </c>
      <c r="G1354">
        <v>533</v>
      </c>
      <c r="H1354" s="3">
        <v>14</v>
      </c>
      <c r="I1354" s="3">
        <v>0</v>
      </c>
      <c r="J1354" t="s">
        <v>1395</v>
      </c>
      <c r="K1354">
        <v>5.46</v>
      </c>
      <c r="L1354" s="5">
        <f t="shared" si="21"/>
        <v>0.61</v>
      </c>
      <c r="M1354" t="str">
        <f>VLOOKUP(J1354,'Customer ID'!A:D,2,FALSE)</f>
        <v>Female</v>
      </c>
      <c r="N1354" t="str">
        <f>VLOOKUP(J1354,'Customer ID'!A:D,3,FALSE)</f>
        <v>18-25</v>
      </c>
      <c r="O1354" t="str">
        <f>VLOOKUP(J1354,'Customer ID'!A:D,4,FALSE)</f>
        <v>NC</v>
      </c>
    </row>
    <row r="1355" spans="1:15" x14ac:dyDescent="0.3">
      <c r="A1355" s="1">
        <v>43176</v>
      </c>
      <c r="B1355" s="2">
        <v>0.51233796296296297</v>
      </c>
      <c r="C1355" t="s">
        <v>32</v>
      </c>
      <c r="D1355" t="s">
        <v>1462</v>
      </c>
      <c r="E1355">
        <v>1</v>
      </c>
      <c r="G1355">
        <v>10</v>
      </c>
      <c r="H1355" s="3">
        <v>14</v>
      </c>
      <c r="I1355" s="3">
        <v>0</v>
      </c>
      <c r="K1355">
        <v>5.46</v>
      </c>
      <c r="L1355" s="5">
        <f t="shared" si="21"/>
        <v>0.61</v>
      </c>
      <c r="M1355" t="e">
        <f>VLOOKUP(J1355,'Customer ID'!A:D,2,FALSE)</f>
        <v>#N/A</v>
      </c>
      <c r="N1355" t="e">
        <f>VLOOKUP(J1355,'Customer ID'!A:D,3,FALSE)</f>
        <v>#N/A</v>
      </c>
      <c r="O1355" t="e">
        <f>VLOOKUP(J1355,'Customer ID'!A:D,4,FALSE)</f>
        <v>#N/A</v>
      </c>
    </row>
    <row r="1356" spans="1:15" x14ac:dyDescent="0.3">
      <c r="A1356" s="1">
        <v>43173</v>
      </c>
      <c r="B1356" s="2">
        <v>0.69414351851851863</v>
      </c>
      <c r="C1356" t="s">
        <v>102</v>
      </c>
      <c r="D1356" t="s">
        <v>1430</v>
      </c>
      <c r="E1356">
        <v>1</v>
      </c>
      <c r="G1356">
        <v>420</v>
      </c>
      <c r="H1356" s="3">
        <v>14</v>
      </c>
      <c r="I1356" s="3">
        <v>0</v>
      </c>
      <c r="J1356" t="s">
        <v>867</v>
      </c>
      <c r="K1356">
        <v>5.46</v>
      </c>
      <c r="L1356" s="5">
        <f t="shared" si="21"/>
        <v>0.61</v>
      </c>
      <c r="M1356" t="str">
        <f>VLOOKUP(J1356,'Customer ID'!A:D,2,FALSE)</f>
        <v>Female</v>
      </c>
      <c r="N1356" t="str">
        <f>VLOOKUP(J1356,'Customer ID'!A:D,3,FALSE)</f>
        <v>18-25</v>
      </c>
      <c r="O1356" t="str">
        <f>VLOOKUP(J1356,'Customer ID'!A:D,4,FALSE)</f>
        <v>SC</v>
      </c>
    </row>
    <row r="1357" spans="1:15" x14ac:dyDescent="0.3">
      <c r="A1357" s="1">
        <v>43169</v>
      </c>
      <c r="B1357" s="2">
        <v>0.53457175925925926</v>
      </c>
      <c r="C1357" t="s">
        <v>102</v>
      </c>
      <c r="D1357" t="s">
        <v>1435</v>
      </c>
      <c r="E1357">
        <v>1</v>
      </c>
      <c r="G1357">
        <v>418</v>
      </c>
      <c r="H1357" s="3">
        <v>14</v>
      </c>
      <c r="I1357" s="3">
        <v>-2.1</v>
      </c>
      <c r="K1357">
        <v>5.46</v>
      </c>
      <c r="L1357" s="5">
        <f t="shared" si="21"/>
        <v>0.61</v>
      </c>
      <c r="M1357" t="e">
        <f>VLOOKUP(J1357,'Customer ID'!A:D,2,FALSE)</f>
        <v>#N/A</v>
      </c>
      <c r="N1357" t="e">
        <f>VLOOKUP(J1357,'Customer ID'!A:D,3,FALSE)</f>
        <v>#N/A</v>
      </c>
      <c r="O1357" t="e">
        <f>VLOOKUP(J1357,'Customer ID'!A:D,4,FALSE)</f>
        <v>#N/A</v>
      </c>
    </row>
    <row r="1358" spans="1:15" x14ac:dyDescent="0.3">
      <c r="A1358" s="1">
        <v>43169</v>
      </c>
      <c r="B1358" s="2">
        <v>0.53129629629629627</v>
      </c>
      <c r="C1358" t="s">
        <v>436</v>
      </c>
      <c r="D1358" t="s">
        <v>648</v>
      </c>
      <c r="E1358">
        <v>1</v>
      </c>
      <c r="F1358" t="s">
        <v>14</v>
      </c>
      <c r="G1358">
        <v>533</v>
      </c>
      <c r="H1358" s="3">
        <v>14</v>
      </c>
      <c r="I1358" s="3">
        <v>0</v>
      </c>
      <c r="K1358">
        <v>5.46</v>
      </c>
      <c r="L1358" s="5">
        <f t="shared" si="21"/>
        <v>0.61</v>
      </c>
      <c r="M1358" t="e">
        <f>VLOOKUP(J1358,'Customer ID'!A:D,2,FALSE)</f>
        <v>#N/A</v>
      </c>
      <c r="N1358" t="e">
        <f>VLOOKUP(J1358,'Customer ID'!A:D,3,FALSE)</f>
        <v>#N/A</v>
      </c>
      <c r="O1358" t="e">
        <f>VLOOKUP(J1358,'Customer ID'!A:D,4,FALSE)</f>
        <v>#N/A</v>
      </c>
    </row>
    <row r="1359" spans="1:15" x14ac:dyDescent="0.3">
      <c r="A1359" s="1">
        <v>43168</v>
      </c>
      <c r="B1359" s="2">
        <v>0.75207175925925929</v>
      </c>
      <c r="C1359" t="s">
        <v>537</v>
      </c>
      <c r="D1359" t="s">
        <v>656</v>
      </c>
      <c r="E1359">
        <v>1</v>
      </c>
      <c r="G1359">
        <v>523</v>
      </c>
      <c r="H1359" s="3">
        <v>14</v>
      </c>
      <c r="I1359" s="3">
        <v>0</v>
      </c>
      <c r="K1359">
        <v>5.46</v>
      </c>
      <c r="L1359" s="5">
        <f t="shared" si="21"/>
        <v>0.61</v>
      </c>
      <c r="M1359" t="e">
        <f>VLOOKUP(J1359,'Customer ID'!A:D,2,FALSE)</f>
        <v>#N/A</v>
      </c>
      <c r="N1359" t="e">
        <f>VLOOKUP(J1359,'Customer ID'!A:D,3,FALSE)</f>
        <v>#N/A</v>
      </c>
      <c r="O1359" t="e">
        <f>VLOOKUP(J1359,'Customer ID'!A:D,4,FALSE)</f>
        <v>#N/A</v>
      </c>
    </row>
    <row r="1360" spans="1:15" x14ac:dyDescent="0.3">
      <c r="A1360" s="1">
        <v>43162</v>
      </c>
      <c r="B1360" s="2">
        <v>0.52510416666666659</v>
      </c>
      <c r="C1360" t="s">
        <v>102</v>
      </c>
      <c r="D1360" t="s">
        <v>634</v>
      </c>
      <c r="E1360">
        <v>1</v>
      </c>
      <c r="G1360">
        <v>419</v>
      </c>
      <c r="H1360" s="3">
        <v>14</v>
      </c>
      <c r="I1360" s="3">
        <v>0</v>
      </c>
      <c r="J1360" t="s">
        <v>1463</v>
      </c>
      <c r="K1360">
        <v>5.46</v>
      </c>
      <c r="L1360" s="5">
        <f t="shared" si="21"/>
        <v>0.61</v>
      </c>
      <c r="M1360" t="str">
        <f>VLOOKUP(J1360,'Customer ID'!A:D,2,FALSE)</f>
        <v>Male</v>
      </c>
      <c r="N1360" t="str">
        <f>VLOOKUP(J1360,'Customer ID'!A:D,3,FALSE)</f>
        <v>56-64</v>
      </c>
      <c r="O1360" t="str">
        <f>VLOOKUP(J1360,'Customer ID'!A:D,4,FALSE)</f>
        <v>FL</v>
      </c>
    </row>
    <row r="1361" spans="1:15" x14ac:dyDescent="0.3">
      <c r="A1361" s="1">
        <v>43161</v>
      </c>
      <c r="B1361" s="2">
        <v>0.77832175925925917</v>
      </c>
      <c r="C1361" t="s">
        <v>39</v>
      </c>
      <c r="D1361" t="s">
        <v>1464</v>
      </c>
      <c r="E1361">
        <v>1</v>
      </c>
      <c r="G1361">
        <v>947</v>
      </c>
      <c r="H1361" s="3">
        <v>14</v>
      </c>
      <c r="I1361" s="3">
        <v>-1.4</v>
      </c>
      <c r="J1361" t="s">
        <v>987</v>
      </c>
      <c r="K1361">
        <v>5.46</v>
      </c>
      <c r="L1361" s="5">
        <f t="shared" si="21"/>
        <v>0.61</v>
      </c>
      <c r="M1361" t="str">
        <f>VLOOKUP(J1361,'Customer ID'!A:D,2,FALSE)</f>
        <v>Female</v>
      </c>
      <c r="N1361" t="str">
        <f>VLOOKUP(J1361,'Customer ID'!A:D,3,FALSE)</f>
        <v>36-45</v>
      </c>
      <c r="O1361" t="str">
        <f>VLOOKUP(J1361,'Customer ID'!A:D,4,FALSE)</f>
        <v>FL</v>
      </c>
    </row>
    <row r="1362" spans="1:15" x14ac:dyDescent="0.3">
      <c r="A1362" s="1">
        <v>43161</v>
      </c>
      <c r="B1362" s="2">
        <v>0.77832175925925917</v>
      </c>
      <c r="C1362" t="s">
        <v>39</v>
      </c>
      <c r="D1362" t="s">
        <v>921</v>
      </c>
      <c r="E1362">
        <v>2</v>
      </c>
      <c r="G1362">
        <v>544</v>
      </c>
      <c r="H1362" s="3">
        <v>14</v>
      </c>
      <c r="I1362" s="3">
        <v>-1.4</v>
      </c>
      <c r="J1362" t="s">
        <v>987</v>
      </c>
      <c r="K1362">
        <v>5.46</v>
      </c>
      <c r="L1362" s="5">
        <f t="shared" si="21"/>
        <v>0.61</v>
      </c>
      <c r="M1362" t="str">
        <f>VLOOKUP(J1362,'Customer ID'!A:D,2,FALSE)</f>
        <v>Female</v>
      </c>
      <c r="N1362" t="str">
        <f>VLOOKUP(J1362,'Customer ID'!A:D,3,FALSE)</f>
        <v>36-45</v>
      </c>
      <c r="O1362" t="str">
        <f>VLOOKUP(J1362,'Customer ID'!A:D,4,FALSE)</f>
        <v>FL</v>
      </c>
    </row>
    <row r="1363" spans="1:15" x14ac:dyDescent="0.3">
      <c r="A1363" s="1">
        <v>43158</v>
      </c>
      <c r="B1363" s="2">
        <v>0.66136574074074073</v>
      </c>
      <c r="C1363" t="s">
        <v>537</v>
      </c>
      <c r="D1363" t="s">
        <v>656</v>
      </c>
      <c r="E1363">
        <v>1</v>
      </c>
      <c r="G1363">
        <v>523</v>
      </c>
      <c r="H1363" s="3">
        <v>14</v>
      </c>
      <c r="I1363" s="3">
        <v>0</v>
      </c>
      <c r="J1363" t="s">
        <v>536</v>
      </c>
      <c r="K1363">
        <v>5.46</v>
      </c>
      <c r="L1363" s="5">
        <f t="shared" si="21"/>
        <v>0.61</v>
      </c>
      <c r="M1363" t="str">
        <f>VLOOKUP(J1363,'Customer ID'!A:D,2,FALSE)</f>
        <v>Male</v>
      </c>
      <c r="N1363" t="str">
        <f>VLOOKUP(J1363,'Customer ID'!A:D,3,FALSE)</f>
        <v>18-25</v>
      </c>
      <c r="O1363" t="str">
        <f>VLOOKUP(J1363,'Customer ID'!A:D,4,FALSE)</f>
        <v>NC</v>
      </c>
    </row>
    <row r="1364" spans="1:15" x14ac:dyDescent="0.3">
      <c r="A1364" s="1">
        <v>43154</v>
      </c>
      <c r="B1364" s="2">
        <v>0.6893287037037038</v>
      </c>
      <c r="C1364" t="s">
        <v>39</v>
      </c>
      <c r="D1364" t="s">
        <v>1465</v>
      </c>
      <c r="E1364">
        <v>1</v>
      </c>
      <c r="F1364" t="s">
        <v>14</v>
      </c>
      <c r="G1364">
        <v>76</v>
      </c>
      <c r="H1364" s="3">
        <v>14</v>
      </c>
      <c r="I1364" s="3">
        <v>-2.1</v>
      </c>
      <c r="J1364" t="s">
        <v>215</v>
      </c>
      <c r="K1364">
        <v>5.46</v>
      </c>
      <c r="L1364" s="5">
        <f t="shared" si="21"/>
        <v>0.61</v>
      </c>
      <c r="M1364" t="str">
        <f>VLOOKUP(J1364,'Customer ID'!A:D,2,FALSE)</f>
        <v>Male</v>
      </c>
      <c r="N1364" t="str">
        <f>VLOOKUP(J1364,'Customer ID'!A:D,3,FALSE)</f>
        <v>18-25</v>
      </c>
      <c r="O1364" t="str">
        <f>VLOOKUP(J1364,'Customer ID'!A:D,4,FALSE)</f>
        <v>GA</v>
      </c>
    </row>
    <row r="1365" spans="1:15" x14ac:dyDescent="0.3">
      <c r="A1365" s="1">
        <v>43148</v>
      </c>
      <c r="B1365" s="2">
        <v>0.63118055555555552</v>
      </c>
      <c r="C1365" t="s">
        <v>537</v>
      </c>
      <c r="D1365" t="s">
        <v>656</v>
      </c>
      <c r="E1365">
        <v>1</v>
      </c>
      <c r="G1365">
        <v>523</v>
      </c>
      <c r="H1365" s="3">
        <v>14</v>
      </c>
      <c r="I1365" s="3">
        <v>0</v>
      </c>
      <c r="J1365" t="s">
        <v>1466</v>
      </c>
      <c r="K1365">
        <v>5.46</v>
      </c>
      <c r="L1365" s="5">
        <f t="shared" si="21"/>
        <v>0.61</v>
      </c>
      <c r="M1365" t="str">
        <f>VLOOKUP(J1365,'Customer ID'!A:D,2,FALSE)</f>
        <v>Male</v>
      </c>
      <c r="N1365" t="str">
        <f>VLOOKUP(J1365,'Customer ID'!A:D,3,FALSE)</f>
        <v>56-64</v>
      </c>
      <c r="O1365" t="str">
        <f>VLOOKUP(J1365,'Customer ID'!A:D,4,FALSE)</f>
        <v>NC</v>
      </c>
    </row>
    <row r="1366" spans="1:15" x14ac:dyDescent="0.3">
      <c r="A1366" s="1">
        <v>43148</v>
      </c>
      <c r="B1366" s="2">
        <v>0.56418981481481478</v>
      </c>
      <c r="C1366" t="s">
        <v>436</v>
      </c>
      <c r="D1366" t="s">
        <v>648</v>
      </c>
      <c r="E1366">
        <v>1</v>
      </c>
      <c r="F1366" t="s">
        <v>14</v>
      </c>
      <c r="G1366">
        <v>533</v>
      </c>
      <c r="H1366" s="3">
        <v>14</v>
      </c>
      <c r="I1366" s="3">
        <v>0</v>
      </c>
      <c r="J1366" t="s">
        <v>1467</v>
      </c>
      <c r="K1366">
        <v>5.46</v>
      </c>
      <c r="L1366" s="5">
        <f t="shared" si="21"/>
        <v>0.61</v>
      </c>
      <c r="M1366" t="str">
        <f>VLOOKUP(J1366,'Customer ID'!A:D,2,FALSE)</f>
        <v>Male</v>
      </c>
      <c r="N1366" t="str">
        <f>VLOOKUP(J1366,'Customer ID'!A:D,3,FALSE)</f>
        <v>64+</v>
      </c>
      <c r="O1366" t="str">
        <f>VLOOKUP(J1366,'Customer ID'!A:D,4,FALSE)</f>
        <v>NC</v>
      </c>
    </row>
    <row r="1367" spans="1:15" x14ac:dyDescent="0.3">
      <c r="A1367" s="1">
        <v>43147</v>
      </c>
      <c r="B1367" s="2">
        <v>0.67153935185185187</v>
      </c>
      <c r="C1367" t="s">
        <v>436</v>
      </c>
      <c r="D1367" t="s">
        <v>648</v>
      </c>
      <c r="E1367">
        <v>1</v>
      </c>
      <c r="F1367" t="s">
        <v>14</v>
      </c>
      <c r="G1367">
        <v>533</v>
      </c>
      <c r="H1367" s="3">
        <v>14</v>
      </c>
      <c r="I1367" s="3">
        <v>-2.1</v>
      </c>
      <c r="J1367" t="s">
        <v>450</v>
      </c>
      <c r="K1367">
        <v>5.46</v>
      </c>
      <c r="L1367" s="5">
        <f t="shared" si="21"/>
        <v>0.61</v>
      </c>
      <c r="M1367" t="str">
        <f>VLOOKUP(J1367,'Customer ID'!A:D,2,FALSE)</f>
        <v>Male</v>
      </c>
      <c r="N1367" t="str">
        <f>VLOOKUP(J1367,'Customer ID'!A:D,3,FALSE)</f>
        <v>56-64</v>
      </c>
      <c r="O1367" t="str">
        <f>VLOOKUP(J1367,'Customer ID'!A:D,4,FALSE)</f>
        <v>VA</v>
      </c>
    </row>
    <row r="1368" spans="1:15" x14ac:dyDescent="0.3">
      <c r="A1368" s="1">
        <v>43144</v>
      </c>
      <c r="B1368" s="2">
        <v>0.52549768518518525</v>
      </c>
      <c r="C1368" t="s">
        <v>537</v>
      </c>
      <c r="D1368" t="s">
        <v>656</v>
      </c>
      <c r="E1368">
        <v>1</v>
      </c>
      <c r="G1368">
        <v>523</v>
      </c>
      <c r="H1368" s="3">
        <v>14</v>
      </c>
      <c r="I1368" s="3">
        <v>0</v>
      </c>
      <c r="J1368" t="s">
        <v>1468</v>
      </c>
      <c r="K1368">
        <v>5.46</v>
      </c>
      <c r="L1368" s="5">
        <f t="shared" si="21"/>
        <v>0.61</v>
      </c>
      <c r="M1368" t="str">
        <f>VLOOKUP(J1368,'Customer ID'!A:D,2,FALSE)</f>
        <v>Female</v>
      </c>
      <c r="N1368" t="str">
        <f>VLOOKUP(J1368,'Customer ID'!A:D,3,FALSE)</f>
        <v>26-35</v>
      </c>
      <c r="O1368" t="str">
        <f>VLOOKUP(J1368,'Customer ID'!A:D,4,FALSE)</f>
        <v>NC</v>
      </c>
    </row>
    <row r="1369" spans="1:15" x14ac:dyDescent="0.3">
      <c r="A1369" s="1">
        <v>43144</v>
      </c>
      <c r="B1369" s="2">
        <v>0.52549768518518525</v>
      </c>
      <c r="C1369" t="s">
        <v>245</v>
      </c>
      <c r="D1369" t="s">
        <v>1469</v>
      </c>
      <c r="E1369">
        <v>1</v>
      </c>
      <c r="G1369">
        <v>432</v>
      </c>
      <c r="H1369" s="3">
        <v>14</v>
      </c>
      <c r="I1369" s="3">
        <v>0</v>
      </c>
      <c r="J1369" t="s">
        <v>1468</v>
      </c>
      <c r="K1369">
        <v>5.46</v>
      </c>
      <c r="L1369" s="5">
        <f t="shared" si="21"/>
        <v>0.61</v>
      </c>
      <c r="M1369" t="str">
        <f>VLOOKUP(J1369,'Customer ID'!A:D,2,FALSE)</f>
        <v>Female</v>
      </c>
      <c r="N1369" t="str">
        <f>VLOOKUP(J1369,'Customer ID'!A:D,3,FALSE)</f>
        <v>26-35</v>
      </c>
      <c r="O1369" t="str">
        <f>VLOOKUP(J1369,'Customer ID'!A:D,4,FALSE)</f>
        <v>NC</v>
      </c>
    </row>
    <row r="1370" spans="1:15" x14ac:dyDescent="0.3">
      <c r="A1370" s="1">
        <v>43139</v>
      </c>
      <c r="B1370" s="2">
        <v>0.56035879629629626</v>
      </c>
      <c r="C1370" t="s">
        <v>537</v>
      </c>
      <c r="D1370" t="s">
        <v>622</v>
      </c>
      <c r="E1370">
        <v>1</v>
      </c>
      <c r="G1370">
        <v>532</v>
      </c>
      <c r="H1370" s="3">
        <v>14</v>
      </c>
      <c r="I1370" s="3">
        <v>0</v>
      </c>
      <c r="J1370" t="s">
        <v>571</v>
      </c>
      <c r="K1370">
        <v>5.46</v>
      </c>
      <c r="L1370" s="5">
        <f t="shared" si="21"/>
        <v>0.61</v>
      </c>
      <c r="M1370" t="str">
        <f>VLOOKUP(J1370,'Customer ID'!A:D,2,FALSE)</f>
        <v>Female</v>
      </c>
      <c r="N1370" t="str">
        <f>VLOOKUP(J1370,'Customer ID'!A:D,3,FALSE)</f>
        <v>18-25</v>
      </c>
      <c r="O1370" t="str">
        <f>VLOOKUP(J1370,'Customer ID'!A:D,4,FALSE)</f>
        <v>NC</v>
      </c>
    </row>
    <row r="1371" spans="1:15" x14ac:dyDescent="0.3">
      <c r="A1371" s="1">
        <v>43134</v>
      </c>
      <c r="B1371" s="2">
        <v>0.53405092592592596</v>
      </c>
      <c r="C1371" t="s">
        <v>102</v>
      </c>
      <c r="D1371" t="s">
        <v>634</v>
      </c>
      <c r="E1371">
        <v>1</v>
      </c>
      <c r="G1371">
        <v>419</v>
      </c>
      <c r="H1371" s="3">
        <v>14</v>
      </c>
      <c r="I1371" s="3">
        <v>0</v>
      </c>
      <c r="J1371" t="s">
        <v>389</v>
      </c>
      <c r="K1371">
        <v>5.46</v>
      </c>
      <c r="L1371" s="5">
        <f t="shared" si="21"/>
        <v>0.61</v>
      </c>
      <c r="M1371" t="str">
        <f>VLOOKUP(J1371,'Customer ID'!A:D,2,FALSE)</f>
        <v>Female</v>
      </c>
      <c r="N1371" t="str">
        <f>VLOOKUP(J1371,'Customer ID'!A:D,3,FALSE)</f>
        <v>36-45</v>
      </c>
      <c r="O1371" t="str">
        <f>VLOOKUP(J1371,'Customer ID'!A:D,4,FALSE)</f>
        <v>TN</v>
      </c>
    </row>
    <row r="1372" spans="1:15" x14ac:dyDescent="0.3">
      <c r="A1372" s="1">
        <v>43133</v>
      </c>
      <c r="B1372" s="2">
        <v>0.81388888888888899</v>
      </c>
      <c r="C1372" t="s">
        <v>537</v>
      </c>
      <c r="D1372" t="s">
        <v>656</v>
      </c>
      <c r="E1372">
        <v>1</v>
      </c>
      <c r="G1372">
        <v>523</v>
      </c>
      <c r="H1372" s="3">
        <v>14</v>
      </c>
      <c r="I1372" s="3">
        <v>-1.4</v>
      </c>
      <c r="K1372">
        <v>5.46</v>
      </c>
      <c r="L1372" s="5">
        <f t="shared" si="21"/>
        <v>0.61</v>
      </c>
      <c r="M1372" t="e">
        <f>VLOOKUP(J1372,'Customer ID'!A:D,2,FALSE)</f>
        <v>#N/A</v>
      </c>
      <c r="N1372" t="e">
        <f>VLOOKUP(J1372,'Customer ID'!A:D,3,FALSE)</f>
        <v>#N/A</v>
      </c>
      <c r="O1372" t="e">
        <f>VLOOKUP(J1372,'Customer ID'!A:D,4,FALSE)</f>
        <v>#N/A</v>
      </c>
    </row>
    <row r="1373" spans="1:15" x14ac:dyDescent="0.3">
      <c r="A1373" s="1">
        <v>43133</v>
      </c>
      <c r="B1373" s="2">
        <v>0.73070601851851846</v>
      </c>
      <c r="C1373" t="s">
        <v>102</v>
      </c>
      <c r="D1373" t="s">
        <v>634</v>
      </c>
      <c r="E1373">
        <v>1</v>
      </c>
      <c r="G1373">
        <v>419</v>
      </c>
      <c r="H1373" s="3">
        <v>14</v>
      </c>
      <c r="I1373" s="3">
        <v>-1.4</v>
      </c>
      <c r="J1373" t="s">
        <v>1050</v>
      </c>
      <c r="K1373">
        <v>5.46</v>
      </c>
      <c r="L1373" s="5">
        <f t="shared" si="21"/>
        <v>0.61</v>
      </c>
      <c r="M1373" t="str">
        <f>VLOOKUP(J1373,'Customer ID'!A:D,2,FALSE)</f>
        <v>Female</v>
      </c>
      <c r="N1373" t="str">
        <f>VLOOKUP(J1373,'Customer ID'!A:D,3,FALSE)</f>
        <v>36-45</v>
      </c>
      <c r="O1373" t="str">
        <f>VLOOKUP(J1373,'Customer ID'!A:D,4,FALSE)</f>
        <v>GA</v>
      </c>
    </row>
    <row r="1374" spans="1:15" x14ac:dyDescent="0.3">
      <c r="A1374" s="1">
        <v>43132</v>
      </c>
      <c r="B1374" s="2">
        <v>0.5703125</v>
      </c>
      <c r="C1374" t="s">
        <v>436</v>
      </c>
      <c r="D1374" t="s">
        <v>648</v>
      </c>
      <c r="E1374">
        <v>1</v>
      </c>
      <c r="F1374" t="s">
        <v>14</v>
      </c>
      <c r="G1374">
        <v>533</v>
      </c>
      <c r="H1374" s="3">
        <v>14</v>
      </c>
      <c r="I1374" s="3">
        <v>0</v>
      </c>
      <c r="J1374" t="s">
        <v>559</v>
      </c>
      <c r="K1374">
        <v>5.46</v>
      </c>
      <c r="L1374" s="5">
        <f t="shared" si="21"/>
        <v>0.61</v>
      </c>
      <c r="M1374" t="str">
        <f>VLOOKUP(J1374,'Customer ID'!A:D,2,FALSE)</f>
        <v>Male</v>
      </c>
      <c r="N1374" t="str">
        <f>VLOOKUP(J1374,'Customer ID'!A:D,3,FALSE)</f>
        <v>26-35</v>
      </c>
      <c r="O1374" t="str">
        <f>VLOOKUP(J1374,'Customer ID'!A:D,4,FALSE)</f>
        <v>VA</v>
      </c>
    </row>
    <row r="1375" spans="1:15" x14ac:dyDescent="0.3">
      <c r="A1375" s="1">
        <v>43132</v>
      </c>
      <c r="B1375" s="2">
        <v>0.50983796296296291</v>
      </c>
      <c r="C1375" t="s">
        <v>102</v>
      </c>
      <c r="D1375" t="s">
        <v>1435</v>
      </c>
      <c r="E1375">
        <v>1</v>
      </c>
      <c r="G1375">
        <v>418</v>
      </c>
      <c r="H1375" s="3">
        <v>14</v>
      </c>
      <c r="I1375" s="3">
        <v>0</v>
      </c>
      <c r="J1375" t="s">
        <v>119</v>
      </c>
      <c r="K1375">
        <v>5.46</v>
      </c>
      <c r="L1375" s="5">
        <f t="shared" si="21"/>
        <v>0.61</v>
      </c>
      <c r="M1375" t="str">
        <f>VLOOKUP(J1375,'Customer ID'!A:D,2,FALSE)</f>
        <v>Female</v>
      </c>
      <c r="N1375" t="str">
        <f>VLOOKUP(J1375,'Customer ID'!A:D,3,FALSE)</f>
        <v>18-25</v>
      </c>
      <c r="O1375" t="str">
        <f>VLOOKUP(J1375,'Customer ID'!A:D,4,FALSE)</f>
        <v>NC</v>
      </c>
    </row>
    <row r="1376" spans="1:15" x14ac:dyDescent="0.3">
      <c r="A1376" s="1">
        <v>43131</v>
      </c>
      <c r="B1376" s="2">
        <v>0.65062500000000001</v>
      </c>
      <c r="C1376" t="s">
        <v>537</v>
      </c>
      <c r="D1376" t="s">
        <v>622</v>
      </c>
      <c r="E1376">
        <v>1</v>
      </c>
      <c r="G1376">
        <v>532</v>
      </c>
      <c r="H1376" s="3">
        <v>14</v>
      </c>
      <c r="I1376" s="3">
        <v>0</v>
      </c>
      <c r="K1376">
        <v>5.46</v>
      </c>
      <c r="L1376" s="5">
        <f t="shared" si="21"/>
        <v>0.61</v>
      </c>
      <c r="M1376" t="e">
        <f>VLOOKUP(J1376,'Customer ID'!A:D,2,FALSE)</f>
        <v>#N/A</v>
      </c>
      <c r="N1376" t="e">
        <f>VLOOKUP(J1376,'Customer ID'!A:D,3,FALSE)</f>
        <v>#N/A</v>
      </c>
      <c r="O1376" t="e">
        <f>VLOOKUP(J1376,'Customer ID'!A:D,4,FALSE)</f>
        <v>#N/A</v>
      </c>
    </row>
    <row r="1377" spans="1:15" x14ac:dyDescent="0.3">
      <c r="A1377" s="1">
        <v>43127</v>
      </c>
      <c r="B1377" s="2">
        <v>0.59653935185185192</v>
      </c>
      <c r="C1377" t="s">
        <v>102</v>
      </c>
      <c r="D1377" t="s">
        <v>1435</v>
      </c>
      <c r="E1377">
        <v>1</v>
      </c>
      <c r="G1377">
        <v>418</v>
      </c>
      <c r="H1377" s="3">
        <v>14</v>
      </c>
      <c r="I1377" s="3">
        <v>0</v>
      </c>
      <c r="J1377" t="s">
        <v>989</v>
      </c>
      <c r="K1377">
        <v>5.46</v>
      </c>
      <c r="L1377" s="5">
        <f t="shared" si="21"/>
        <v>0.61</v>
      </c>
      <c r="M1377" t="str">
        <f>VLOOKUP(J1377,'Customer ID'!A:D,2,FALSE)</f>
        <v>Male</v>
      </c>
      <c r="N1377" t="str">
        <f>VLOOKUP(J1377,'Customer ID'!A:D,3,FALSE)</f>
        <v>26-35</v>
      </c>
      <c r="O1377" t="str">
        <f>VLOOKUP(J1377,'Customer ID'!A:D,4,FALSE)</f>
        <v>NC</v>
      </c>
    </row>
    <row r="1378" spans="1:15" x14ac:dyDescent="0.3">
      <c r="A1378" s="1">
        <v>43119</v>
      </c>
      <c r="B1378" s="2">
        <v>0.66706018518518517</v>
      </c>
      <c r="C1378" t="s">
        <v>537</v>
      </c>
      <c r="D1378" t="s">
        <v>622</v>
      </c>
      <c r="E1378">
        <v>1</v>
      </c>
      <c r="G1378">
        <v>532</v>
      </c>
      <c r="H1378" s="3">
        <v>14</v>
      </c>
      <c r="I1378" s="3">
        <v>0</v>
      </c>
      <c r="J1378" t="s">
        <v>1470</v>
      </c>
      <c r="K1378">
        <v>5.46</v>
      </c>
      <c r="L1378" s="5">
        <f t="shared" si="21"/>
        <v>0.61</v>
      </c>
      <c r="M1378" t="str">
        <f>VLOOKUP(J1378,'Customer ID'!A:D,2,FALSE)</f>
        <v>Female</v>
      </c>
      <c r="N1378" t="str">
        <f>VLOOKUP(J1378,'Customer ID'!A:D,3,FALSE)</f>
        <v>18-25</v>
      </c>
      <c r="O1378" t="str">
        <f>VLOOKUP(J1378,'Customer ID'!A:D,4,FALSE)</f>
        <v>SC</v>
      </c>
    </row>
    <row r="1379" spans="1:15" x14ac:dyDescent="0.3">
      <c r="A1379" s="1">
        <v>43116</v>
      </c>
      <c r="B1379" s="2">
        <v>0.55712962962962964</v>
      </c>
      <c r="C1379" t="s">
        <v>39</v>
      </c>
      <c r="D1379" t="s">
        <v>1471</v>
      </c>
      <c r="E1379">
        <v>1</v>
      </c>
      <c r="G1379">
        <v>373</v>
      </c>
      <c r="H1379" s="3">
        <v>14</v>
      </c>
      <c r="I1379" s="3">
        <v>-2.1</v>
      </c>
      <c r="J1379" t="s">
        <v>215</v>
      </c>
      <c r="K1379">
        <v>5.46</v>
      </c>
      <c r="L1379" s="5">
        <f t="shared" si="21"/>
        <v>0.61</v>
      </c>
      <c r="M1379" t="str">
        <f>VLOOKUP(J1379,'Customer ID'!A:D,2,FALSE)</f>
        <v>Male</v>
      </c>
      <c r="N1379" t="str">
        <f>VLOOKUP(J1379,'Customer ID'!A:D,3,FALSE)</f>
        <v>18-25</v>
      </c>
      <c r="O1379" t="str">
        <f>VLOOKUP(J1379,'Customer ID'!A:D,4,FALSE)</f>
        <v>GA</v>
      </c>
    </row>
    <row r="1380" spans="1:15" x14ac:dyDescent="0.3">
      <c r="A1380" s="1">
        <v>43112</v>
      </c>
      <c r="B1380" s="2">
        <v>0.70789351851851856</v>
      </c>
      <c r="C1380" t="s">
        <v>537</v>
      </c>
      <c r="D1380" t="s">
        <v>622</v>
      </c>
      <c r="E1380">
        <v>1</v>
      </c>
      <c r="G1380">
        <v>532</v>
      </c>
      <c r="H1380" s="3">
        <v>14</v>
      </c>
      <c r="I1380" s="3">
        <v>0</v>
      </c>
      <c r="J1380" t="s">
        <v>1472</v>
      </c>
      <c r="K1380">
        <v>5.46</v>
      </c>
      <c r="L1380" s="5">
        <f t="shared" si="21"/>
        <v>0.61</v>
      </c>
      <c r="M1380" t="str">
        <f>VLOOKUP(J1380,'Customer ID'!A:D,2,FALSE)</f>
        <v>Male</v>
      </c>
      <c r="N1380" t="str">
        <f>VLOOKUP(J1380,'Customer ID'!A:D,3,FALSE)</f>
        <v>36-45</v>
      </c>
      <c r="O1380" t="str">
        <f>VLOOKUP(J1380,'Customer ID'!A:D,4,FALSE)</f>
        <v>VA</v>
      </c>
    </row>
    <row r="1381" spans="1:15" x14ac:dyDescent="0.3">
      <c r="A1381" s="1">
        <v>43112</v>
      </c>
      <c r="B1381" s="2">
        <v>0.64409722222222221</v>
      </c>
      <c r="C1381" t="s">
        <v>537</v>
      </c>
      <c r="D1381" t="s">
        <v>622</v>
      </c>
      <c r="E1381">
        <v>1</v>
      </c>
      <c r="G1381">
        <v>532</v>
      </c>
      <c r="H1381" s="3">
        <v>14</v>
      </c>
      <c r="I1381" s="3">
        <v>0</v>
      </c>
      <c r="J1381" t="s">
        <v>1473</v>
      </c>
      <c r="K1381">
        <v>5.46</v>
      </c>
      <c r="L1381" s="5">
        <f t="shared" si="21"/>
        <v>0.61</v>
      </c>
      <c r="M1381" t="str">
        <f>VLOOKUP(J1381,'Customer ID'!A:D,2,FALSE)</f>
        <v>Male</v>
      </c>
      <c r="N1381" t="str">
        <f>VLOOKUP(J1381,'Customer ID'!A:D,3,FALSE)</f>
        <v>46-55</v>
      </c>
      <c r="O1381" t="str">
        <f>VLOOKUP(J1381,'Customer ID'!A:D,4,FALSE)</f>
        <v>VA</v>
      </c>
    </row>
    <row r="1382" spans="1:15" x14ac:dyDescent="0.3">
      <c r="A1382" s="1">
        <v>43112</v>
      </c>
      <c r="B1382" s="2">
        <v>0.53203703703703698</v>
      </c>
      <c r="C1382" t="s">
        <v>102</v>
      </c>
      <c r="D1382" t="s">
        <v>634</v>
      </c>
      <c r="E1382">
        <v>1</v>
      </c>
      <c r="G1382">
        <v>419</v>
      </c>
      <c r="H1382" s="3">
        <v>14</v>
      </c>
      <c r="I1382" s="3">
        <v>0</v>
      </c>
      <c r="K1382">
        <v>5.46</v>
      </c>
      <c r="L1382" s="5">
        <f t="shared" si="21"/>
        <v>0.61</v>
      </c>
      <c r="M1382" t="e">
        <f>VLOOKUP(J1382,'Customer ID'!A:D,2,FALSE)</f>
        <v>#N/A</v>
      </c>
      <c r="N1382" t="e">
        <f>VLOOKUP(J1382,'Customer ID'!A:D,3,FALSE)</f>
        <v>#N/A</v>
      </c>
      <c r="O1382" t="e">
        <f>VLOOKUP(J1382,'Customer ID'!A:D,4,FALSE)</f>
        <v>#N/A</v>
      </c>
    </row>
    <row r="1383" spans="1:15" x14ac:dyDescent="0.3">
      <c r="A1383" s="1">
        <v>43105</v>
      </c>
      <c r="B1383" s="2">
        <v>0.58447916666666666</v>
      </c>
      <c r="C1383" t="s">
        <v>537</v>
      </c>
      <c r="D1383" t="s">
        <v>656</v>
      </c>
      <c r="E1383">
        <v>1</v>
      </c>
      <c r="G1383">
        <v>523</v>
      </c>
      <c r="H1383" s="3">
        <v>14</v>
      </c>
      <c r="I1383" s="3">
        <v>-2.1</v>
      </c>
      <c r="K1383">
        <v>5.46</v>
      </c>
      <c r="L1383" s="5">
        <f t="shared" si="21"/>
        <v>0.61</v>
      </c>
      <c r="M1383" t="e">
        <f>VLOOKUP(J1383,'Customer ID'!A:D,2,FALSE)</f>
        <v>#N/A</v>
      </c>
      <c r="N1383" t="e">
        <f>VLOOKUP(J1383,'Customer ID'!A:D,3,FALSE)</f>
        <v>#N/A</v>
      </c>
      <c r="O1383" t="e">
        <f>VLOOKUP(J1383,'Customer ID'!A:D,4,FALSE)</f>
        <v>#N/A</v>
      </c>
    </row>
    <row r="1384" spans="1:15" x14ac:dyDescent="0.3">
      <c r="A1384" s="1">
        <v>43099</v>
      </c>
      <c r="B1384" s="2">
        <v>0.75305555555555559</v>
      </c>
      <c r="C1384" t="s">
        <v>436</v>
      </c>
      <c r="D1384" t="s">
        <v>648</v>
      </c>
      <c r="E1384">
        <v>1</v>
      </c>
      <c r="F1384" t="s">
        <v>14</v>
      </c>
      <c r="G1384">
        <v>533</v>
      </c>
      <c r="H1384" s="3">
        <v>14</v>
      </c>
      <c r="I1384" s="3">
        <v>-2.1</v>
      </c>
      <c r="J1384" t="s">
        <v>196</v>
      </c>
      <c r="K1384">
        <v>5.46</v>
      </c>
      <c r="L1384" s="5">
        <f t="shared" si="21"/>
        <v>0.61</v>
      </c>
      <c r="M1384" t="str">
        <f>VLOOKUP(J1384,'Customer ID'!A:D,2,FALSE)</f>
        <v>Male</v>
      </c>
      <c r="N1384" t="str">
        <f>VLOOKUP(J1384,'Customer ID'!A:D,3,FALSE)</f>
        <v>18-25</v>
      </c>
      <c r="O1384" t="str">
        <f>VLOOKUP(J1384,'Customer ID'!A:D,4,FALSE)</f>
        <v>NC</v>
      </c>
    </row>
    <row r="1385" spans="1:15" x14ac:dyDescent="0.3">
      <c r="A1385" s="1">
        <v>43099</v>
      </c>
      <c r="B1385" s="2">
        <v>0.63537037037037036</v>
      </c>
      <c r="C1385" t="s">
        <v>102</v>
      </c>
      <c r="D1385" t="s">
        <v>634</v>
      </c>
      <c r="E1385">
        <v>1</v>
      </c>
      <c r="G1385">
        <v>419</v>
      </c>
      <c r="H1385" s="3">
        <v>14</v>
      </c>
      <c r="I1385" s="3">
        <v>0</v>
      </c>
      <c r="J1385" t="s">
        <v>1474</v>
      </c>
      <c r="K1385">
        <v>5.46</v>
      </c>
      <c r="L1385" s="5">
        <f t="shared" si="21"/>
        <v>0.61</v>
      </c>
      <c r="M1385" t="str">
        <f>VLOOKUP(J1385,'Customer ID'!A:D,2,FALSE)</f>
        <v>Female</v>
      </c>
      <c r="N1385" t="str">
        <f>VLOOKUP(J1385,'Customer ID'!A:D,3,FALSE)</f>
        <v>18-25</v>
      </c>
      <c r="O1385" t="str">
        <f>VLOOKUP(J1385,'Customer ID'!A:D,4,FALSE)</f>
        <v>GA</v>
      </c>
    </row>
    <row r="1386" spans="1:15" x14ac:dyDescent="0.3">
      <c r="A1386" s="1">
        <v>43098</v>
      </c>
      <c r="B1386" s="2">
        <v>0.78625</v>
      </c>
      <c r="C1386" t="s">
        <v>537</v>
      </c>
      <c r="D1386" t="s">
        <v>656</v>
      </c>
      <c r="E1386">
        <v>1</v>
      </c>
      <c r="G1386">
        <v>523</v>
      </c>
      <c r="H1386" s="3">
        <v>14</v>
      </c>
      <c r="I1386" s="3">
        <v>0</v>
      </c>
      <c r="K1386">
        <v>5.46</v>
      </c>
      <c r="L1386" s="5">
        <f t="shared" si="21"/>
        <v>0.61</v>
      </c>
      <c r="M1386" t="e">
        <f>VLOOKUP(J1386,'Customer ID'!A:D,2,FALSE)</f>
        <v>#N/A</v>
      </c>
      <c r="N1386" t="e">
        <f>VLOOKUP(J1386,'Customer ID'!A:D,3,FALSE)</f>
        <v>#N/A</v>
      </c>
      <c r="O1386" t="e">
        <f>VLOOKUP(J1386,'Customer ID'!A:D,4,FALSE)</f>
        <v>#N/A</v>
      </c>
    </row>
    <row r="1387" spans="1:15" x14ac:dyDescent="0.3">
      <c r="A1387" s="1">
        <v>43097</v>
      </c>
      <c r="B1387" s="2">
        <v>0.71319444444444446</v>
      </c>
      <c r="C1387" t="s">
        <v>102</v>
      </c>
      <c r="D1387" t="s">
        <v>1430</v>
      </c>
      <c r="E1387">
        <v>1</v>
      </c>
      <c r="G1387">
        <v>420</v>
      </c>
      <c r="H1387" s="3">
        <v>14</v>
      </c>
      <c r="I1387" s="3">
        <v>0</v>
      </c>
      <c r="K1387">
        <v>5.46</v>
      </c>
      <c r="L1387" s="5">
        <f t="shared" si="21"/>
        <v>0.61</v>
      </c>
      <c r="M1387" t="e">
        <f>VLOOKUP(J1387,'Customer ID'!A:D,2,FALSE)</f>
        <v>#N/A</v>
      </c>
      <c r="N1387" t="e">
        <f>VLOOKUP(J1387,'Customer ID'!A:D,3,FALSE)</f>
        <v>#N/A</v>
      </c>
      <c r="O1387" t="e">
        <f>VLOOKUP(J1387,'Customer ID'!A:D,4,FALSE)</f>
        <v>#N/A</v>
      </c>
    </row>
    <row r="1388" spans="1:15" x14ac:dyDescent="0.3">
      <c r="A1388" s="1">
        <v>43097</v>
      </c>
      <c r="B1388" s="2">
        <v>0.69431712962962966</v>
      </c>
      <c r="C1388" t="s">
        <v>537</v>
      </c>
      <c r="D1388" t="s">
        <v>622</v>
      </c>
      <c r="E1388">
        <v>1</v>
      </c>
      <c r="G1388">
        <v>532</v>
      </c>
      <c r="H1388" s="3">
        <v>14</v>
      </c>
      <c r="I1388" s="3">
        <v>-2.1</v>
      </c>
      <c r="J1388" t="s">
        <v>1475</v>
      </c>
      <c r="K1388">
        <v>5.46</v>
      </c>
      <c r="L1388" s="5">
        <f t="shared" si="21"/>
        <v>0.61</v>
      </c>
      <c r="M1388" t="str">
        <f>VLOOKUP(J1388,'Customer ID'!A:D,2,FALSE)</f>
        <v>Female</v>
      </c>
      <c r="N1388" t="str">
        <f>VLOOKUP(J1388,'Customer ID'!A:D,3,FALSE)</f>
        <v>18-25</v>
      </c>
      <c r="O1388" t="str">
        <f>VLOOKUP(J1388,'Customer ID'!A:D,4,FALSE)</f>
        <v>GA</v>
      </c>
    </row>
    <row r="1389" spans="1:15" x14ac:dyDescent="0.3">
      <c r="A1389" s="1">
        <v>43095</v>
      </c>
      <c r="B1389" s="2">
        <v>0.6651273148148148</v>
      </c>
      <c r="C1389" t="s">
        <v>245</v>
      </c>
      <c r="D1389" t="s">
        <v>1476</v>
      </c>
      <c r="E1389">
        <v>1</v>
      </c>
      <c r="G1389">
        <v>134</v>
      </c>
      <c r="H1389" s="3">
        <v>14</v>
      </c>
      <c r="I1389" s="3">
        <v>0</v>
      </c>
      <c r="J1389" t="s">
        <v>1135</v>
      </c>
      <c r="K1389">
        <v>5.46</v>
      </c>
      <c r="L1389" s="5">
        <f t="shared" si="21"/>
        <v>0.61</v>
      </c>
      <c r="M1389" t="str">
        <f>VLOOKUP(J1389,'Customer ID'!A:D,2,FALSE)</f>
        <v>Male</v>
      </c>
      <c r="N1389" t="str">
        <f>VLOOKUP(J1389,'Customer ID'!A:D,3,FALSE)</f>
        <v>36-45</v>
      </c>
      <c r="O1389" t="str">
        <f>VLOOKUP(J1389,'Customer ID'!A:D,4,FALSE)</f>
        <v>FL</v>
      </c>
    </row>
    <row r="1390" spans="1:15" x14ac:dyDescent="0.3">
      <c r="A1390" s="1">
        <v>43095</v>
      </c>
      <c r="B1390" s="2">
        <v>0.61493055555555554</v>
      </c>
      <c r="C1390" t="s">
        <v>102</v>
      </c>
      <c r="D1390" t="s">
        <v>1435</v>
      </c>
      <c r="E1390">
        <v>1</v>
      </c>
      <c r="G1390">
        <v>418</v>
      </c>
      <c r="H1390" s="3">
        <v>14</v>
      </c>
      <c r="I1390" s="3">
        <v>0</v>
      </c>
      <c r="J1390" t="s">
        <v>1477</v>
      </c>
      <c r="K1390">
        <v>5.46</v>
      </c>
      <c r="L1390" s="5">
        <f t="shared" si="21"/>
        <v>0.61</v>
      </c>
      <c r="M1390" t="str">
        <f>VLOOKUP(J1390,'Customer ID'!A:D,2,FALSE)</f>
        <v>Male</v>
      </c>
      <c r="N1390" t="str">
        <f>VLOOKUP(J1390,'Customer ID'!A:D,3,FALSE)</f>
        <v>36-45</v>
      </c>
      <c r="O1390" t="str">
        <f>VLOOKUP(J1390,'Customer ID'!A:D,4,FALSE)</f>
        <v>GA</v>
      </c>
    </row>
    <row r="1391" spans="1:15" x14ac:dyDescent="0.3">
      <c r="A1391" s="1">
        <v>43093</v>
      </c>
      <c r="B1391" s="2">
        <v>0.53459490740740734</v>
      </c>
      <c r="C1391" t="s">
        <v>537</v>
      </c>
      <c r="D1391" t="s">
        <v>622</v>
      </c>
      <c r="E1391">
        <v>1</v>
      </c>
      <c r="G1391">
        <v>532</v>
      </c>
      <c r="H1391" s="3">
        <v>14</v>
      </c>
      <c r="I1391" s="3">
        <v>-2.1</v>
      </c>
      <c r="J1391" t="s">
        <v>1048</v>
      </c>
      <c r="K1391">
        <v>5.46</v>
      </c>
      <c r="L1391" s="5">
        <f t="shared" si="21"/>
        <v>0.61</v>
      </c>
      <c r="M1391" t="str">
        <f>VLOOKUP(J1391,'Customer ID'!A:D,2,FALSE)</f>
        <v>Female</v>
      </c>
      <c r="N1391" t="str">
        <f>VLOOKUP(J1391,'Customer ID'!A:D,3,FALSE)</f>
        <v>18-25</v>
      </c>
      <c r="O1391" t="str">
        <f>VLOOKUP(J1391,'Customer ID'!A:D,4,FALSE)</f>
        <v>GA</v>
      </c>
    </row>
    <row r="1392" spans="1:15" x14ac:dyDescent="0.3">
      <c r="A1392" s="1">
        <v>43083</v>
      </c>
      <c r="B1392" s="2">
        <v>0.66945601851851855</v>
      </c>
      <c r="C1392" t="s">
        <v>537</v>
      </c>
      <c r="D1392" t="s">
        <v>622</v>
      </c>
      <c r="E1392">
        <v>1</v>
      </c>
      <c r="G1392">
        <v>532</v>
      </c>
      <c r="H1392" s="3">
        <v>14</v>
      </c>
      <c r="I1392" s="3">
        <v>0</v>
      </c>
      <c r="J1392" t="s">
        <v>1478</v>
      </c>
      <c r="K1392">
        <v>5.46</v>
      </c>
      <c r="L1392" s="5">
        <f t="shared" si="21"/>
        <v>0.61</v>
      </c>
      <c r="M1392" t="str">
        <f>VLOOKUP(J1392,'Customer ID'!A:D,2,FALSE)</f>
        <v>Female</v>
      </c>
      <c r="N1392" t="str">
        <f>VLOOKUP(J1392,'Customer ID'!A:D,3,FALSE)</f>
        <v>56-64</v>
      </c>
      <c r="O1392" t="str">
        <f>VLOOKUP(J1392,'Customer ID'!A:D,4,FALSE)</f>
        <v>FL</v>
      </c>
    </row>
    <row r="1393" spans="1:15" x14ac:dyDescent="0.3">
      <c r="A1393" s="1">
        <v>43082</v>
      </c>
      <c r="B1393" s="2">
        <v>0.51704861111111111</v>
      </c>
      <c r="C1393" t="s">
        <v>436</v>
      </c>
      <c r="D1393" t="s">
        <v>648</v>
      </c>
      <c r="E1393">
        <v>1</v>
      </c>
      <c r="F1393" t="s">
        <v>14</v>
      </c>
      <c r="G1393">
        <v>533</v>
      </c>
      <c r="H1393" s="3">
        <v>14</v>
      </c>
      <c r="I1393" s="3">
        <v>-2.1</v>
      </c>
      <c r="J1393" t="s">
        <v>1374</v>
      </c>
      <c r="K1393">
        <v>5.46</v>
      </c>
      <c r="L1393" s="5">
        <f t="shared" si="21"/>
        <v>0.61</v>
      </c>
      <c r="M1393" t="str">
        <f>VLOOKUP(J1393,'Customer ID'!A:D,2,FALSE)</f>
        <v>Male</v>
      </c>
      <c r="N1393" t="str">
        <f>VLOOKUP(J1393,'Customer ID'!A:D,3,FALSE)</f>
        <v>36-45</v>
      </c>
      <c r="O1393" t="str">
        <f>VLOOKUP(J1393,'Customer ID'!A:D,4,FALSE)</f>
        <v>GA</v>
      </c>
    </row>
    <row r="1394" spans="1:15" x14ac:dyDescent="0.3">
      <c r="A1394" s="1">
        <v>43076</v>
      </c>
      <c r="B1394" s="2">
        <v>0.51047453703703705</v>
      </c>
      <c r="C1394" t="s">
        <v>537</v>
      </c>
      <c r="D1394" t="s">
        <v>622</v>
      </c>
      <c r="E1394">
        <v>1</v>
      </c>
      <c r="G1394">
        <v>532</v>
      </c>
      <c r="H1394" s="3">
        <v>14</v>
      </c>
      <c r="I1394" s="3">
        <v>0</v>
      </c>
      <c r="J1394" t="s">
        <v>75</v>
      </c>
      <c r="K1394">
        <v>5.46</v>
      </c>
      <c r="L1394" s="5">
        <f t="shared" si="21"/>
        <v>0.61</v>
      </c>
      <c r="M1394" t="str">
        <f>VLOOKUP(J1394,'Customer ID'!A:D,2,FALSE)</f>
        <v>Female</v>
      </c>
      <c r="N1394" t="str">
        <f>VLOOKUP(J1394,'Customer ID'!A:D,3,FALSE)</f>
        <v>18-25</v>
      </c>
      <c r="O1394" t="str">
        <f>VLOOKUP(J1394,'Customer ID'!A:D,4,FALSE)</f>
        <v>NC</v>
      </c>
    </row>
    <row r="1395" spans="1:15" x14ac:dyDescent="0.3">
      <c r="A1395" s="1">
        <v>43071</v>
      </c>
      <c r="B1395" s="2">
        <v>0.70365740740740745</v>
      </c>
      <c r="C1395" t="s">
        <v>436</v>
      </c>
      <c r="D1395" t="s">
        <v>648</v>
      </c>
      <c r="E1395">
        <v>1</v>
      </c>
      <c r="F1395" t="s">
        <v>14</v>
      </c>
      <c r="G1395">
        <v>533</v>
      </c>
      <c r="H1395" s="3">
        <v>14</v>
      </c>
      <c r="I1395" s="3">
        <v>-2.1</v>
      </c>
      <c r="J1395" t="s">
        <v>360</v>
      </c>
      <c r="K1395">
        <v>5.46</v>
      </c>
      <c r="L1395" s="5">
        <f t="shared" si="21"/>
        <v>0.61</v>
      </c>
      <c r="M1395" t="str">
        <f>VLOOKUP(J1395,'Customer ID'!A:D,2,FALSE)</f>
        <v>Male</v>
      </c>
      <c r="N1395" t="str">
        <f>VLOOKUP(J1395,'Customer ID'!A:D,3,FALSE)</f>
        <v>26-35</v>
      </c>
      <c r="O1395" t="str">
        <f>VLOOKUP(J1395,'Customer ID'!A:D,4,FALSE)</f>
        <v>FL</v>
      </c>
    </row>
    <row r="1396" spans="1:15" x14ac:dyDescent="0.3">
      <c r="A1396" s="1">
        <v>43070</v>
      </c>
      <c r="B1396" s="2">
        <v>0.87072916666666667</v>
      </c>
      <c r="C1396" t="s">
        <v>32</v>
      </c>
      <c r="D1396" t="s">
        <v>1479</v>
      </c>
      <c r="E1396">
        <v>1</v>
      </c>
      <c r="G1396">
        <v>323</v>
      </c>
      <c r="H1396" s="3">
        <v>14</v>
      </c>
      <c r="I1396" s="3">
        <v>-1.4</v>
      </c>
      <c r="K1396">
        <v>5.46</v>
      </c>
      <c r="L1396" s="5">
        <f t="shared" si="21"/>
        <v>0.61</v>
      </c>
      <c r="M1396" t="e">
        <f>VLOOKUP(J1396,'Customer ID'!A:D,2,FALSE)</f>
        <v>#N/A</v>
      </c>
      <c r="N1396" t="e">
        <f>VLOOKUP(J1396,'Customer ID'!A:D,3,FALSE)</f>
        <v>#N/A</v>
      </c>
      <c r="O1396" t="e">
        <f>VLOOKUP(J1396,'Customer ID'!A:D,4,FALSE)</f>
        <v>#N/A</v>
      </c>
    </row>
    <row r="1397" spans="1:15" x14ac:dyDescent="0.3">
      <c r="A1397" s="1">
        <v>43070</v>
      </c>
      <c r="B1397" s="2">
        <v>0.81436342592592592</v>
      </c>
      <c r="C1397" t="s">
        <v>436</v>
      </c>
      <c r="D1397" t="s">
        <v>648</v>
      </c>
      <c r="E1397">
        <v>1</v>
      </c>
      <c r="F1397" t="s">
        <v>14</v>
      </c>
      <c r="G1397">
        <v>533</v>
      </c>
      <c r="H1397" s="3">
        <v>14</v>
      </c>
      <c r="I1397" s="3">
        <v>-1.4</v>
      </c>
      <c r="J1397" t="s">
        <v>1480</v>
      </c>
      <c r="K1397">
        <v>5.46</v>
      </c>
      <c r="L1397" s="5">
        <f t="shared" si="21"/>
        <v>0.61</v>
      </c>
      <c r="M1397" t="str">
        <f>VLOOKUP(J1397,'Customer ID'!A:D,2,FALSE)</f>
        <v>Male</v>
      </c>
      <c r="N1397" t="str">
        <f>VLOOKUP(J1397,'Customer ID'!A:D,3,FALSE)</f>
        <v>18-25</v>
      </c>
      <c r="O1397" t="str">
        <f>VLOOKUP(J1397,'Customer ID'!A:D,4,FALSE)</f>
        <v>NC</v>
      </c>
    </row>
    <row r="1398" spans="1:15" x14ac:dyDescent="0.3">
      <c r="A1398" s="1">
        <v>43070</v>
      </c>
      <c r="B1398" s="2">
        <v>0.68503472222222228</v>
      </c>
      <c r="C1398" t="s">
        <v>245</v>
      </c>
      <c r="D1398" t="s">
        <v>1481</v>
      </c>
      <c r="E1398">
        <v>7</v>
      </c>
      <c r="G1398">
        <v>383</v>
      </c>
      <c r="H1398" s="3">
        <v>14</v>
      </c>
      <c r="I1398" s="3">
        <v>-1.4</v>
      </c>
      <c r="J1398" t="s">
        <v>56</v>
      </c>
      <c r="K1398">
        <v>5.46</v>
      </c>
      <c r="L1398" s="5">
        <f t="shared" si="21"/>
        <v>0.61</v>
      </c>
      <c r="M1398" t="str">
        <f>VLOOKUP(J1398,'Customer ID'!A:D,2,FALSE)</f>
        <v>Male</v>
      </c>
      <c r="N1398" t="str">
        <f>VLOOKUP(J1398,'Customer ID'!A:D,3,FALSE)</f>
        <v>56-64</v>
      </c>
      <c r="O1398" t="str">
        <f>VLOOKUP(J1398,'Customer ID'!A:D,4,FALSE)</f>
        <v>GA</v>
      </c>
    </row>
    <row r="1399" spans="1:15" x14ac:dyDescent="0.3">
      <c r="A1399" s="1">
        <v>43064</v>
      </c>
      <c r="B1399" s="2">
        <v>0.69114583333333324</v>
      </c>
      <c r="C1399" t="s">
        <v>537</v>
      </c>
      <c r="D1399" t="s">
        <v>656</v>
      </c>
      <c r="E1399">
        <v>1</v>
      </c>
      <c r="G1399">
        <v>523</v>
      </c>
      <c r="H1399" s="3">
        <v>14</v>
      </c>
      <c r="I1399" s="3">
        <v>-2.8</v>
      </c>
      <c r="K1399">
        <v>5.46</v>
      </c>
      <c r="L1399" s="5">
        <f t="shared" si="21"/>
        <v>0.61</v>
      </c>
      <c r="M1399" t="e">
        <f>VLOOKUP(J1399,'Customer ID'!A:D,2,FALSE)</f>
        <v>#N/A</v>
      </c>
      <c r="N1399" t="e">
        <f>VLOOKUP(J1399,'Customer ID'!A:D,3,FALSE)</f>
        <v>#N/A</v>
      </c>
      <c r="O1399" t="e">
        <f>VLOOKUP(J1399,'Customer ID'!A:D,4,FALSE)</f>
        <v>#N/A</v>
      </c>
    </row>
    <row r="1400" spans="1:15" x14ac:dyDescent="0.3">
      <c r="A1400" s="1">
        <v>43064</v>
      </c>
      <c r="B1400" s="2">
        <v>0.68188657407407405</v>
      </c>
      <c r="C1400" t="s">
        <v>245</v>
      </c>
      <c r="D1400" t="s">
        <v>1482</v>
      </c>
      <c r="E1400">
        <v>1</v>
      </c>
      <c r="G1400">
        <v>121</v>
      </c>
      <c r="H1400" s="3">
        <v>14</v>
      </c>
      <c r="I1400" s="3">
        <v>-2.8</v>
      </c>
      <c r="K1400">
        <v>5.46</v>
      </c>
      <c r="L1400" s="5">
        <f t="shared" si="21"/>
        <v>0.61</v>
      </c>
      <c r="M1400" t="e">
        <f>VLOOKUP(J1400,'Customer ID'!A:D,2,FALSE)</f>
        <v>#N/A</v>
      </c>
      <c r="N1400" t="e">
        <f>VLOOKUP(J1400,'Customer ID'!A:D,3,FALSE)</f>
        <v>#N/A</v>
      </c>
      <c r="O1400" t="e">
        <f>VLOOKUP(J1400,'Customer ID'!A:D,4,FALSE)</f>
        <v>#N/A</v>
      </c>
    </row>
    <row r="1401" spans="1:15" x14ac:dyDescent="0.3">
      <c r="A1401" s="1">
        <v>43064</v>
      </c>
      <c r="B1401" s="2">
        <v>0.51637731481481486</v>
      </c>
      <c r="C1401" t="s">
        <v>39</v>
      </c>
      <c r="D1401" t="s">
        <v>1483</v>
      </c>
      <c r="E1401">
        <v>1</v>
      </c>
      <c r="G1401">
        <v>619</v>
      </c>
      <c r="H1401" s="3">
        <v>14</v>
      </c>
      <c r="I1401" s="3">
        <v>-2.8</v>
      </c>
      <c r="J1401" t="s">
        <v>225</v>
      </c>
      <c r="K1401">
        <v>5.46</v>
      </c>
      <c r="L1401" s="5">
        <f t="shared" si="21"/>
        <v>0.61</v>
      </c>
      <c r="M1401" t="str">
        <f>VLOOKUP(J1401,'Customer ID'!A:D,2,FALSE)</f>
        <v>Female</v>
      </c>
      <c r="N1401" t="str">
        <f>VLOOKUP(J1401,'Customer ID'!A:D,3,FALSE)</f>
        <v>64+</v>
      </c>
      <c r="O1401" t="str">
        <f>VLOOKUP(J1401,'Customer ID'!A:D,4,FALSE)</f>
        <v>NC</v>
      </c>
    </row>
    <row r="1402" spans="1:15" x14ac:dyDescent="0.3">
      <c r="A1402" s="1">
        <v>43064</v>
      </c>
      <c r="B1402" s="2">
        <v>0.46762731481481484</v>
      </c>
      <c r="C1402" t="s">
        <v>436</v>
      </c>
      <c r="D1402" t="s">
        <v>648</v>
      </c>
      <c r="E1402">
        <v>1</v>
      </c>
      <c r="F1402" t="s">
        <v>14</v>
      </c>
      <c r="G1402">
        <v>533</v>
      </c>
      <c r="H1402" s="3">
        <v>14</v>
      </c>
      <c r="I1402" s="3">
        <v>-2.8</v>
      </c>
      <c r="J1402" t="s">
        <v>781</v>
      </c>
      <c r="K1402">
        <v>5.46</v>
      </c>
      <c r="L1402" s="5">
        <f t="shared" si="21"/>
        <v>0.61</v>
      </c>
      <c r="M1402" t="str">
        <f>VLOOKUP(J1402,'Customer ID'!A:D,2,FALSE)</f>
        <v>Female</v>
      </c>
      <c r="N1402" t="str">
        <f>VLOOKUP(J1402,'Customer ID'!A:D,3,FALSE)</f>
        <v>46-55</v>
      </c>
      <c r="O1402" t="str">
        <f>VLOOKUP(J1402,'Customer ID'!A:D,4,FALSE)</f>
        <v>NC</v>
      </c>
    </row>
    <row r="1403" spans="1:15" x14ac:dyDescent="0.3">
      <c r="A1403" s="1">
        <v>43063</v>
      </c>
      <c r="B1403" s="2">
        <v>0.79740740740740745</v>
      </c>
      <c r="C1403" t="s">
        <v>32</v>
      </c>
      <c r="D1403" t="s">
        <v>1484</v>
      </c>
      <c r="E1403">
        <v>1</v>
      </c>
      <c r="G1403">
        <v>340</v>
      </c>
      <c r="H1403" s="3">
        <v>14</v>
      </c>
      <c r="I1403" s="3">
        <v>-2.8</v>
      </c>
      <c r="J1403" t="s">
        <v>1006</v>
      </c>
      <c r="K1403">
        <v>5.46</v>
      </c>
      <c r="L1403" s="5">
        <f t="shared" si="21"/>
        <v>0.61</v>
      </c>
      <c r="M1403" t="str">
        <f>VLOOKUP(J1403,'Customer ID'!A:D,2,FALSE)</f>
        <v>Female</v>
      </c>
      <c r="N1403" t="str">
        <f>VLOOKUP(J1403,'Customer ID'!A:D,3,FALSE)</f>
        <v>36-45</v>
      </c>
      <c r="O1403" t="str">
        <f>VLOOKUP(J1403,'Customer ID'!A:D,4,FALSE)</f>
        <v>GA</v>
      </c>
    </row>
    <row r="1404" spans="1:15" x14ac:dyDescent="0.3">
      <c r="A1404" s="1">
        <v>43063</v>
      </c>
      <c r="B1404" s="2">
        <v>0.70944444444444443</v>
      </c>
      <c r="C1404" t="s">
        <v>102</v>
      </c>
      <c r="D1404" t="s">
        <v>634</v>
      </c>
      <c r="E1404">
        <v>1</v>
      </c>
      <c r="G1404">
        <v>419</v>
      </c>
      <c r="H1404" s="3">
        <v>14</v>
      </c>
      <c r="I1404" s="3">
        <v>-2.8</v>
      </c>
      <c r="J1404" t="s">
        <v>1139</v>
      </c>
      <c r="K1404">
        <v>5.46</v>
      </c>
      <c r="L1404" s="5">
        <f t="shared" si="21"/>
        <v>0.61</v>
      </c>
      <c r="M1404" t="str">
        <f>VLOOKUP(J1404,'Customer ID'!A:D,2,FALSE)</f>
        <v>Female</v>
      </c>
      <c r="N1404" t="str">
        <f>VLOOKUP(J1404,'Customer ID'!A:D,3,FALSE)</f>
        <v>56-64</v>
      </c>
      <c r="O1404" t="str">
        <f>VLOOKUP(J1404,'Customer ID'!A:D,4,FALSE)</f>
        <v>SC</v>
      </c>
    </row>
    <row r="1405" spans="1:15" x14ac:dyDescent="0.3">
      <c r="A1405" s="1">
        <v>43063</v>
      </c>
      <c r="B1405" s="2">
        <v>0.5511342592592593</v>
      </c>
      <c r="C1405" t="s">
        <v>436</v>
      </c>
      <c r="D1405" t="s">
        <v>648</v>
      </c>
      <c r="E1405">
        <v>1</v>
      </c>
      <c r="F1405" t="s">
        <v>14</v>
      </c>
      <c r="G1405">
        <v>533</v>
      </c>
      <c r="H1405" s="3">
        <v>14</v>
      </c>
      <c r="I1405" s="3">
        <v>-2.8</v>
      </c>
      <c r="J1405" t="s">
        <v>293</v>
      </c>
      <c r="K1405">
        <v>5.46</v>
      </c>
      <c r="L1405" s="5">
        <f t="shared" si="21"/>
        <v>0.61</v>
      </c>
      <c r="M1405" t="str">
        <f>VLOOKUP(J1405,'Customer ID'!A:D,2,FALSE)</f>
        <v>Female</v>
      </c>
      <c r="N1405" t="str">
        <f>VLOOKUP(J1405,'Customer ID'!A:D,3,FALSE)</f>
        <v>18-25</v>
      </c>
      <c r="O1405" t="str">
        <f>VLOOKUP(J1405,'Customer ID'!A:D,4,FALSE)</f>
        <v>NC</v>
      </c>
    </row>
    <row r="1406" spans="1:15" x14ac:dyDescent="0.3">
      <c r="A1406" s="1">
        <v>43063</v>
      </c>
      <c r="B1406" s="2">
        <v>0.49312500000000004</v>
      </c>
      <c r="C1406" t="s">
        <v>537</v>
      </c>
      <c r="D1406" t="s">
        <v>656</v>
      </c>
      <c r="E1406">
        <v>1</v>
      </c>
      <c r="G1406">
        <v>523</v>
      </c>
      <c r="H1406" s="3">
        <v>14</v>
      </c>
      <c r="I1406" s="3">
        <v>-2.8</v>
      </c>
      <c r="J1406" t="s">
        <v>264</v>
      </c>
      <c r="K1406">
        <v>5.46</v>
      </c>
      <c r="L1406" s="5">
        <f t="shared" si="21"/>
        <v>0.61</v>
      </c>
      <c r="M1406" t="str">
        <f>VLOOKUP(J1406,'Customer ID'!A:D,2,FALSE)</f>
        <v>Female</v>
      </c>
      <c r="N1406" t="str">
        <f>VLOOKUP(J1406,'Customer ID'!A:D,3,FALSE)</f>
        <v>18-25</v>
      </c>
      <c r="O1406" t="str">
        <f>VLOOKUP(J1406,'Customer ID'!A:D,4,FALSE)</f>
        <v>NC</v>
      </c>
    </row>
    <row r="1407" spans="1:15" x14ac:dyDescent="0.3">
      <c r="A1407" s="1">
        <v>43061</v>
      </c>
      <c r="B1407" s="2">
        <v>0.65745370370370371</v>
      </c>
      <c r="C1407" t="s">
        <v>32</v>
      </c>
      <c r="D1407" t="s">
        <v>1485</v>
      </c>
      <c r="E1407">
        <v>1</v>
      </c>
      <c r="G1407">
        <v>597</v>
      </c>
      <c r="H1407" s="3">
        <v>14</v>
      </c>
      <c r="I1407" s="3">
        <v>0</v>
      </c>
      <c r="J1407" t="s">
        <v>1486</v>
      </c>
      <c r="K1407">
        <v>5.46</v>
      </c>
      <c r="L1407" s="5">
        <f t="shared" si="21"/>
        <v>0.61</v>
      </c>
      <c r="M1407" t="str">
        <f>VLOOKUP(J1407,'Customer ID'!A:D,2,FALSE)</f>
        <v>Male</v>
      </c>
      <c r="N1407" t="str">
        <f>VLOOKUP(J1407,'Customer ID'!A:D,3,FALSE)</f>
        <v>26-35</v>
      </c>
      <c r="O1407" t="str">
        <f>VLOOKUP(J1407,'Customer ID'!A:D,4,FALSE)</f>
        <v>VA</v>
      </c>
    </row>
    <row r="1408" spans="1:15" x14ac:dyDescent="0.3">
      <c r="A1408" s="1">
        <v>43060</v>
      </c>
      <c r="B1408" s="2">
        <v>0.55877314814814816</v>
      </c>
      <c r="C1408" t="s">
        <v>102</v>
      </c>
      <c r="D1408" t="s">
        <v>1430</v>
      </c>
      <c r="E1408">
        <v>1</v>
      </c>
      <c r="G1408">
        <v>420</v>
      </c>
      <c r="H1408" s="3">
        <v>14</v>
      </c>
      <c r="I1408" s="3">
        <v>0</v>
      </c>
      <c r="K1408">
        <v>5.46</v>
      </c>
      <c r="L1408" s="5">
        <f t="shared" si="21"/>
        <v>0.61</v>
      </c>
      <c r="M1408" t="e">
        <f>VLOOKUP(J1408,'Customer ID'!A:D,2,FALSE)</f>
        <v>#N/A</v>
      </c>
      <c r="N1408" t="e">
        <f>VLOOKUP(J1408,'Customer ID'!A:D,3,FALSE)</f>
        <v>#N/A</v>
      </c>
      <c r="O1408" t="e">
        <f>VLOOKUP(J1408,'Customer ID'!A:D,4,FALSE)</f>
        <v>#N/A</v>
      </c>
    </row>
    <row r="1409" spans="1:15" x14ac:dyDescent="0.3">
      <c r="A1409" s="1">
        <v>43050</v>
      </c>
      <c r="B1409" s="2">
        <v>0.77018518518518519</v>
      </c>
      <c r="C1409" t="s">
        <v>436</v>
      </c>
      <c r="D1409" t="s">
        <v>648</v>
      </c>
      <c r="E1409">
        <v>1</v>
      </c>
      <c r="F1409" t="s">
        <v>14</v>
      </c>
      <c r="G1409">
        <v>533</v>
      </c>
      <c r="H1409" s="3">
        <v>14</v>
      </c>
      <c r="I1409" s="3">
        <v>0</v>
      </c>
      <c r="J1409" t="s">
        <v>1487</v>
      </c>
      <c r="K1409">
        <v>5.46</v>
      </c>
      <c r="L1409" s="5">
        <f t="shared" si="21"/>
        <v>0.61</v>
      </c>
      <c r="M1409" t="str">
        <f>VLOOKUP(J1409,'Customer ID'!A:D,2,FALSE)</f>
        <v>Female</v>
      </c>
      <c r="N1409" t="str">
        <f>VLOOKUP(J1409,'Customer ID'!A:D,3,FALSE)</f>
        <v>36-45</v>
      </c>
      <c r="O1409" t="str">
        <f>VLOOKUP(J1409,'Customer ID'!A:D,4,FALSE)</f>
        <v>GA</v>
      </c>
    </row>
    <row r="1410" spans="1:15" x14ac:dyDescent="0.3">
      <c r="A1410" s="1">
        <v>43050</v>
      </c>
      <c r="B1410" s="2">
        <v>0.52655092592592589</v>
      </c>
      <c r="C1410" t="s">
        <v>436</v>
      </c>
      <c r="D1410" t="s">
        <v>648</v>
      </c>
      <c r="E1410">
        <v>1</v>
      </c>
      <c r="F1410" t="s">
        <v>14</v>
      </c>
      <c r="G1410">
        <v>533</v>
      </c>
      <c r="H1410" s="3">
        <v>14</v>
      </c>
      <c r="I1410" s="3">
        <v>0</v>
      </c>
      <c r="J1410" t="s">
        <v>161</v>
      </c>
      <c r="K1410">
        <v>5.46</v>
      </c>
      <c r="L1410" s="5">
        <f t="shared" si="21"/>
        <v>0.61</v>
      </c>
      <c r="M1410" t="str">
        <f>VLOOKUP(J1410,'Customer ID'!A:D,2,FALSE)</f>
        <v>Male</v>
      </c>
      <c r="N1410" t="str">
        <f>VLOOKUP(J1410,'Customer ID'!A:D,3,FALSE)</f>
        <v>18-25</v>
      </c>
      <c r="O1410" t="str">
        <f>VLOOKUP(J1410,'Customer ID'!A:D,4,FALSE)</f>
        <v>NC</v>
      </c>
    </row>
    <row r="1411" spans="1:15" x14ac:dyDescent="0.3">
      <c r="A1411" s="1">
        <v>43047</v>
      </c>
      <c r="B1411" s="2">
        <v>0.71487268518518521</v>
      </c>
      <c r="C1411" t="s">
        <v>102</v>
      </c>
      <c r="D1411" t="s">
        <v>634</v>
      </c>
      <c r="E1411">
        <v>1</v>
      </c>
      <c r="G1411">
        <v>419</v>
      </c>
      <c r="H1411" s="3">
        <v>14</v>
      </c>
      <c r="I1411" s="3">
        <v>-2.1</v>
      </c>
      <c r="J1411" t="s">
        <v>1127</v>
      </c>
      <c r="K1411">
        <v>5.46</v>
      </c>
      <c r="L1411" s="5">
        <f t="shared" ref="L1411:L1474" si="22">(H1411-K1411)/H1411</f>
        <v>0.61</v>
      </c>
      <c r="M1411" t="str">
        <f>VLOOKUP(J1411,'Customer ID'!A:D,2,FALSE)</f>
        <v>Male</v>
      </c>
      <c r="N1411" t="str">
        <f>VLOOKUP(J1411,'Customer ID'!A:D,3,FALSE)</f>
        <v>64+</v>
      </c>
      <c r="O1411" t="str">
        <f>VLOOKUP(J1411,'Customer ID'!A:D,4,FALSE)</f>
        <v>SC</v>
      </c>
    </row>
    <row r="1412" spans="1:15" x14ac:dyDescent="0.3">
      <c r="A1412" s="1">
        <v>43046</v>
      </c>
      <c r="B1412" s="2">
        <v>0.52982638888888889</v>
      </c>
      <c r="C1412" t="s">
        <v>436</v>
      </c>
      <c r="D1412" t="s">
        <v>1488</v>
      </c>
      <c r="E1412">
        <v>1</v>
      </c>
      <c r="F1412" t="s">
        <v>14</v>
      </c>
      <c r="G1412">
        <v>533</v>
      </c>
      <c r="H1412" s="3">
        <v>14</v>
      </c>
      <c r="I1412" s="3">
        <v>0</v>
      </c>
      <c r="J1412" t="s">
        <v>1489</v>
      </c>
      <c r="K1412">
        <v>5.46</v>
      </c>
      <c r="L1412" s="5">
        <f t="shared" si="22"/>
        <v>0.61</v>
      </c>
      <c r="M1412" t="str">
        <f>VLOOKUP(J1412,'Customer ID'!A:D,2,FALSE)</f>
        <v>Female</v>
      </c>
      <c r="N1412" t="str">
        <f>VLOOKUP(J1412,'Customer ID'!A:D,3,FALSE)</f>
        <v>18-25</v>
      </c>
      <c r="O1412" t="str">
        <f>VLOOKUP(J1412,'Customer ID'!A:D,4,FALSE)</f>
        <v>FL</v>
      </c>
    </row>
    <row r="1413" spans="1:15" x14ac:dyDescent="0.3">
      <c r="A1413" s="1">
        <v>43043</v>
      </c>
      <c r="B1413" s="2">
        <v>0.78501157407407407</v>
      </c>
      <c r="C1413" t="s">
        <v>537</v>
      </c>
      <c r="D1413" t="s">
        <v>656</v>
      </c>
      <c r="E1413">
        <v>1</v>
      </c>
      <c r="G1413">
        <v>523</v>
      </c>
      <c r="H1413" s="3">
        <v>14</v>
      </c>
      <c r="I1413" s="3">
        <v>0</v>
      </c>
      <c r="J1413" t="s">
        <v>1490</v>
      </c>
      <c r="K1413">
        <v>5.46</v>
      </c>
      <c r="L1413" s="5">
        <f t="shared" si="22"/>
        <v>0.61</v>
      </c>
      <c r="M1413" t="str">
        <f>VLOOKUP(J1413,'Customer ID'!A:D,2,FALSE)</f>
        <v>Male</v>
      </c>
      <c r="N1413" t="str">
        <f>VLOOKUP(J1413,'Customer ID'!A:D,3,FALSE)</f>
        <v>26-35</v>
      </c>
      <c r="O1413" t="str">
        <f>VLOOKUP(J1413,'Customer ID'!A:D,4,FALSE)</f>
        <v>NC</v>
      </c>
    </row>
    <row r="1414" spans="1:15" x14ac:dyDescent="0.3">
      <c r="A1414" s="1">
        <v>43043</v>
      </c>
      <c r="B1414" s="2">
        <v>0.78395833333333342</v>
      </c>
      <c r="C1414" t="s">
        <v>537</v>
      </c>
      <c r="D1414" t="s">
        <v>656</v>
      </c>
      <c r="E1414">
        <v>1</v>
      </c>
      <c r="G1414">
        <v>523</v>
      </c>
      <c r="H1414" s="3">
        <v>14</v>
      </c>
      <c r="I1414" s="3">
        <v>0</v>
      </c>
      <c r="K1414">
        <v>5.46</v>
      </c>
      <c r="L1414" s="5">
        <f t="shared" si="22"/>
        <v>0.61</v>
      </c>
      <c r="M1414" t="e">
        <f>VLOOKUP(J1414,'Customer ID'!A:D,2,FALSE)</f>
        <v>#N/A</v>
      </c>
      <c r="N1414" t="e">
        <f>VLOOKUP(J1414,'Customer ID'!A:D,3,FALSE)</f>
        <v>#N/A</v>
      </c>
      <c r="O1414" t="e">
        <f>VLOOKUP(J1414,'Customer ID'!A:D,4,FALSE)</f>
        <v>#N/A</v>
      </c>
    </row>
    <row r="1415" spans="1:15" x14ac:dyDescent="0.3">
      <c r="A1415" s="1">
        <v>43043</v>
      </c>
      <c r="B1415" s="2">
        <v>0.63190972222222219</v>
      </c>
      <c r="C1415" t="s">
        <v>102</v>
      </c>
      <c r="D1415" t="s">
        <v>634</v>
      </c>
      <c r="E1415">
        <v>1</v>
      </c>
      <c r="G1415">
        <v>419</v>
      </c>
      <c r="H1415" s="3">
        <v>14</v>
      </c>
      <c r="I1415" s="3">
        <v>0</v>
      </c>
      <c r="J1415" t="s">
        <v>1286</v>
      </c>
      <c r="K1415">
        <v>5.46</v>
      </c>
      <c r="L1415" s="5">
        <f t="shared" si="22"/>
        <v>0.61</v>
      </c>
      <c r="M1415" t="str">
        <f>VLOOKUP(J1415,'Customer ID'!A:D,2,FALSE)</f>
        <v>Female</v>
      </c>
      <c r="N1415" t="str">
        <f>VLOOKUP(J1415,'Customer ID'!A:D,3,FALSE)</f>
        <v>36-45</v>
      </c>
      <c r="O1415" t="str">
        <f>VLOOKUP(J1415,'Customer ID'!A:D,4,FALSE)</f>
        <v>VA</v>
      </c>
    </row>
    <row r="1416" spans="1:15" x14ac:dyDescent="0.3">
      <c r="A1416" s="1">
        <v>43043</v>
      </c>
      <c r="B1416" s="2">
        <v>0.63190972222222219</v>
      </c>
      <c r="C1416" t="s">
        <v>102</v>
      </c>
      <c r="D1416" t="s">
        <v>1435</v>
      </c>
      <c r="E1416">
        <v>1</v>
      </c>
      <c r="G1416">
        <v>418</v>
      </c>
      <c r="H1416" s="3">
        <v>14</v>
      </c>
      <c r="I1416" s="3">
        <v>0</v>
      </c>
      <c r="J1416" t="s">
        <v>1286</v>
      </c>
      <c r="K1416">
        <v>5.46</v>
      </c>
      <c r="L1416" s="5">
        <f t="shared" si="22"/>
        <v>0.61</v>
      </c>
      <c r="M1416" t="str">
        <f>VLOOKUP(J1416,'Customer ID'!A:D,2,FALSE)</f>
        <v>Female</v>
      </c>
      <c r="N1416" t="str">
        <f>VLOOKUP(J1416,'Customer ID'!A:D,3,FALSE)</f>
        <v>36-45</v>
      </c>
      <c r="O1416" t="str">
        <f>VLOOKUP(J1416,'Customer ID'!A:D,4,FALSE)</f>
        <v>VA</v>
      </c>
    </row>
    <row r="1417" spans="1:15" x14ac:dyDescent="0.3">
      <c r="A1417" s="1">
        <v>43043</v>
      </c>
      <c r="B1417" s="2">
        <v>0.63131944444444443</v>
      </c>
      <c r="C1417" t="s">
        <v>102</v>
      </c>
      <c r="D1417" t="s">
        <v>1435</v>
      </c>
      <c r="E1417">
        <v>1</v>
      </c>
      <c r="G1417">
        <v>418</v>
      </c>
      <c r="H1417" s="3">
        <v>14</v>
      </c>
      <c r="I1417" s="3">
        <v>0</v>
      </c>
      <c r="K1417">
        <v>5.46</v>
      </c>
      <c r="L1417" s="5">
        <f t="shared" si="22"/>
        <v>0.61</v>
      </c>
      <c r="M1417" t="e">
        <f>VLOOKUP(J1417,'Customer ID'!A:D,2,FALSE)</f>
        <v>#N/A</v>
      </c>
      <c r="N1417" t="e">
        <f>VLOOKUP(J1417,'Customer ID'!A:D,3,FALSE)</f>
        <v>#N/A</v>
      </c>
      <c r="O1417" t="e">
        <f>VLOOKUP(J1417,'Customer ID'!A:D,4,FALSE)</f>
        <v>#N/A</v>
      </c>
    </row>
    <row r="1418" spans="1:15" x14ac:dyDescent="0.3">
      <c r="A1418" s="1">
        <v>43036</v>
      </c>
      <c r="B1418" s="2">
        <v>0.60209490740740745</v>
      </c>
      <c r="C1418" t="s">
        <v>32</v>
      </c>
      <c r="D1418" t="s">
        <v>1491</v>
      </c>
      <c r="E1418">
        <v>1</v>
      </c>
      <c r="G1418">
        <v>327</v>
      </c>
      <c r="H1418" s="3">
        <v>14</v>
      </c>
      <c r="I1418" s="3">
        <v>0</v>
      </c>
      <c r="J1418" t="s">
        <v>1492</v>
      </c>
      <c r="K1418">
        <v>5.46</v>
      </c>
      <c r="L1418" s="5">
        <f t="shared" si="22"/>
        <v>0.61</v>
      </c>
      <c r="M1418" t="str">
        <f>VLOOKUP(J1418,'Customer ID'!A:D,2,FALSE)</f>
        <v>Female</v>
      </c>
      <c r="N1418" t="str">
        <f>VLOOKUP(J1418,'Customer ID'!A:D,3,FALSE)</f>
        <v>56-64</v>
      </c>
      <c r="O1418" t="str">
        <f>VLOOKUP(J1418,'Customer ID'!A:D,4,FALSE)</f>
        <v>NC</v>
      </c>
    </row>
    <row r="1419" spans="1:15" x14ac:dyDescent="0.3">
      <c r="A1419" s="1">
        <v>43035</v>
      </c>
      <c r="B1419" s="2">
        <v>0.70408564814814811</v>
      </c>
      <c r="C1419" t="s">
        <v>102</v>
      </c>
      <c r="D1419" t="s">
        <v>1430</v>
      </c>
      <c r="E1419">
        <v>1</v>
      </c>
      <c r="G1419">
        <v>420</v>
      </c>
      <c r="H1419" s="3">
        <v>14</v>
      </c>
      <c r="I1419" s="3">
        <v>0</v>
      </c>
      <c r="J1419" t="s">
        <v>788</v>
      </c>
      <c r="K1419">
        <v>5.46</v>
      </c>
      <c r="L1419" s="5">
        <f t="shared" si="22"/>
        <v>0.61</v>
      </c>
      <c r="M1419" t="str">
        <f>VLOOKUP(J1419,'Customer ID'!A:D,2,FALSE)</f>
        <v>Male</v>
      </c>
      <c r="N1419" t="str">
        <f>VLOOKUP(J1419,'Customer ID'!A:D,3,FALSE)</f>
        <v>26-35</v>
      </c>
      <c r="O1419" t="str">
        <f>VLOOKUP(J1419,'Customer ID'!A:D,4,FALSE)</f>
        <v>GA</v>
      </c>
    </row>
    <row r="1420" spans="1:15" x14ac:dyDescent="0.3">
      <c r="A1420" s="1">
        <v>43033</v>
      </c>
      <c r="B1420" s="2">
        <v>0.63408564814814816</v>
      </c>
      <c r="C1420" t="s">
        <v>99</v>
      </c>
      <c r="D1420" t="s">
        <v>162</v>
      </c>
      <c r="E1420">
        <v>1</v>
      </c>
      <c r="F1420" t="s">
        <v>14</v>
      </c>
      <c r="G1420">
        <v>95</v>
      </c>
      <c r="H1420" s="3">
        <v>14</v>
      </c>
      <c r="I1420" s="3">
        <v>0</v>
      </c>
      <c r="J1420" t="s">
        <v>1493</v>
      </c>
      <c r="K1420">
        <v>5.46</v>
      </c>
      <c r="L1420" s="5">
        <f t="shared" si="22"/>
        <v>0.61</v>
      </c>
      <c r="M1420" t="str">
        <f>VLOOKUP(J1420,'Customer ID'!A:D,2,FALSE)</f>
        <v>Female</v>
      </c>
      <c r="N1420" t="str">
        <f>VLOOKUP(J1420,'Customer ID'!A:D,3,FALSE)</f>
        <v>18-25</v>
      </c>
      <c r="O1420" t="str">
        <f>VLOOKUP(J1420,'Customer ID'!A:D,4,FALSE)</f>
        <v>NC</v>
      </c>
    </row>
    <row r="1421" spans="1:15" x14ac:dyDescent="0.3">
      <c r="A1421" s="1">
        <v>43020</v>
      </c>
      <c r="B1421" s="2">
        <v>0.82943287037037028</v>
      </c>
      <c r="C1421" t="s">
        <v>99</v>
      </c>
      <c r="D1421" t="s">
        <v>162</v>
      </c>
      <c r="E1421">
        <v>1</v>
      </c>
      <c r="F1421" t="s">
        <v>14</v>
      </c>
      <c r="G1421">
        <v>95</v>
      </c>
      <c r="H1421" s="3">
        <v>14</v>
      </c>
      <c r="I1421" s="3">
        <v>0</v>
      </c>
      <c r="J1421" t="s">
        <v>1494</v>
      </c>
      <c r="K1421">
        <v>5.46</v>
      </c>
      <c r="L1421" s="5">
        <f t="shared" si="22"/>
        <v>0.61</v>
      </c>
      <c r="M1421" t="str">
        <f>VLOOKUP(J1421,'Customer ID'!A:D,2,FALSE)</f>
        <v>Male</v>
      </c>
      <c r="N1421" t="str">
        <f>VLOOKUP(J1421,'Customer ID'!A:D,3,FALSE)</f>
        <v>26-35</v>
      </c>
      <c r="O1421" t="str">
        <f>VLOOKUP(J1421,'Customer ID'!A:D,4,FALSE)</f>
        <v>NC</v>
      </c>
    </row>
    <row r="1422" spans="1:15" x14ac:dyDescent="0.3">
      <c r="A1422" s="1">
        <v>43292</v>
      </c>
      <c r="B1422" s="2">
        <v>0.70303240740740736</v>
      </c>
      <c r="C1422" t="s">
        <v>102</v>
      </c>
      <c r="D1422" t="s">
        <v>1495</v>
      </c>
      <c r="E1422">
        <v>1</v>
      </c>
      <c r="F1422" t="s">
        <v>14</v>
      </c>
      <c r="G1422">
        <v>880</v>
      </c>
      <c r="H1422" s="3">
        <v>13.99</v>
      </c>
      <c r="I1422" s="3">
        <v>0</v>
      </c>
      <c r="J1422" t="s">
        <v>1496</v>
      </c>
      <c r="K1422">
        <v>5.46</v>
      </c>
      <c r="L1422" s="5">
        <f t="shared" si="22"/>
        <v>0.60972122944960694</v>
      </c>
      <c r="M1422" t="str">
        <f>VLOOKUP(J1422,'Customer ID'!A:D,2,FALSE)</f>
        <v>Male</v>
      </c>
      <c r="N1422" t="str">
        <f>VLOOKUP(J1422,'Customer ID'!A:D,3,FALSE)</f>
        <v>18-25</v>
      </c>
      <c r="O1422" t="str">
        <f>VLOOKUP(J1422,'Customer ID'!A:D,4,FALSE)</f>
        <v>NC</v>
      </c>
    </row>
    <row r="1423" spans="1:15" x14ac:dyDescent="0.3">
      <c r="A1423" s="1">
        <v>43285</v>
      </c>
      <c r="B1423" s="2">
        <v>0.62368055555555557</v>
      </c>
      <c r="C1423" t="s">
        <v>39</v>
      </c>
      <c r="D1423" t="s">
        <v>1497</v>
      </c>
      <c r="E1423">
        <v>1</v>
      </c>
      <c r="G1423">
        <v>539</v>
      </c>
      <c r="H1423" s="3">
        <v>13.99</v>
      </c>
      <c r="I1423" s="3">
        <v>0</v>
      </c>
      <c r="K1423">
        <v>5.46</v>
      </c>
      <c r="L1423" s="5">
        <f t="shared" si="22"/>
        <v>0.60972122944960694</v>
      </c>
      <c r="M1423" t="e">
        <f>VLOOKUP(J1423,'Customer ID'!A:D,2,FALSE)</f>
        <v>#N/A</v>
      </c>
      <c r="N1423" t="e">
        <f>VLOOKUP(J1423,'Customer ID'!A:D,3,FALSE)</f>
        <v>#N/A</v>
      </c>
      <c r="O1423" t="e">
        <f>VLOOKUP(J1423,'Customer ID'!A:D,4,FALSE)</f>
        <v>#N/A</v>
      </c>
    </row>
    <row r="1424" spans="1:15" x14ac:dyDescent="0.3">
      <c r="A1424" s="1">
        <v>43273</v>
      </c>
      <c r="B1424" s="2">
        <v>0.64012731481481489</v>
      </c>
      <c r="C1424" t="s">
        <v>102</v>
      </c>
      <c r="D1424" t="s">
        <v>1130</v>
      </c>
      <c r="E1424">
        <v>1</v>
      </c>
      <c r="G1424">
        <v>857</v>
      </c>
      <c r="H1424" s="3">
        <v>13.99</v>
      </c>
      <c r="I1424" s="3">
        <v>0</v>
      </c>
      <c r="J1424" t="s">
        <v>1498</v>
      </c>
      <c r="K1424">
        <v>5.46</v>
      </c>
      <c r="L1424" s="5">
        <f t="shared" si="22"/>
        <v>0.60972122944960694</v>
      </c>
      <c r="M1424" t="str">
        <f>VLOOKUP(J1424,'Customer ID'!A:D,2,FALSE)</f>
        <v>Male</v>
      </c>
      <c r="N1424" t="str">
        <f>VLOOKUP(J1424,'Customer ID'!A:D,3,FALSE)</f>
        <v>26-35</v>
      </c>
      <c r="O1424" t="str">
        <f>VLOOKUP(J1424,'Customer ID'!A:D,4,FALSE)</f>
        <v>NC</v>
      </c>
    </row>
    <row r="1425" spans="1:15" x14ac:dyDescent="0.3">
      <c r="A1425" s="1">
        <v>43089</v>
      </c>
      <c r="B1425" s="2">
        <v>0.54060185185185183</v>
      </c>
      <c r="C1425" t="s">
        <v>116</v>
      </c>
      <c r="D1425" t="s">
        <v>1499</v>
      </c>
      <c r="E1425">
        <v>1</v>
      </c>
      <c r="G1425">
        <v>147</v>
      </c>
      <c r="H1425" s="3">
        <v>13.99</v>
      </c>
      <c r="I1425" s="3">
        <v>-2.1</v>
      </c>
      <c r="J1425" t="s">
        <v>1500</v>
      </c>
      <c r="K1425">
        <v>5.46</v>
      </c>
      <c r="L1425" s="5">
        <f t="shared" si="22"/>
        <v>0.60972122944960694</v>
      </c>
      <c r="M1425" t="str">
        <f>VLOOKUP(J1425,'Customer ID'!A:D,2,FALSE)</f>
        <v>Female</v>
      </c>
      <c r="N1425" t="str">
        <f>VLOOKUP(J1425,'Customer ID'!A:D,3,FALSE)</f>
        <v>36-45</v>
      </c>
      <c r="O1425" t="str">
        <f>VLOOKUP(J1425,'Customer ID'!A:D,4,FALSE)</f>
        <v>NC</v>
      </c>
    </row>
    <row r="1426" spans="1:15" x14ac:dyDescent="0.3">
      <c r="A1426" s="1">
        <v>43036</v>
      </c>
      <c r="B1426" s="2">
        <v>0.6607291666666667</v>
      </c>
      <c r="C1426" t="s">
        <v>116</v>
      </c>
      <c r="D1426" t="s">
        <v>1499</v>
      </c>
      <c r="E1426">
        <v>1</v>
      </c>
      <c r="G1426">
        <v>147</v>
      </c>
      <c r="H1426" s="3">
        <v>13.99</v>
      </c>
      <c r="I1426" s="3">
        <v>0</v>
      </c>
      <c r="J1426" t="s">
        <v>1501</v>
      </c>
      <c r="K1426">
        <v>5.46</v>
      </c>
      <c r="L1426" s="5">
        <f t="shared" si="22"/>
        <v>0.60972122944960694</v>
      </c>
      <c r="M1426" t="str">
        <f>VLOOKUP(J1426,'Customer ID'!A:D,2,FALSE)</f>
        <v>Female</v>
      </c>
      <c r="N1426" t="str">
        <f>VLOOKUP(J1426,'Customer ID'!A:D,3,FALSE)</f>
        <v>18-25</v>
      </c>
      <c r="O1426" t="str">
        <f>VLOOKUP(J1426,'Customer ID'!A:D,4,FALSE)</f>
        <v>NC</v>
      </c>
    </row>
    <row r="1427" spans="1:15" x14ac:dyDescent="0.3">
      <c r="A1427" s="1">
        <v>43300</v>
      </c>
      <c r="B1427" s="2">
        <v>0.55120370370370375</v>
      </c>
      <c r="C1427" t="s">
        <v>682</v>
      </c>
      <c r="D1427" t="s">
        <v>683</v>
      </c>
      <c r="E1427">
        <v>3</v>
      </c>
      <c r="G1427">
        <v>379</v>
      </c>
      <c r="H1427" s="3">
        <v>13.5</v>
      </c>
      <c r="I1427" s="3">
        <v>0</v>
      </c>
      <c r="K1427">
        <v>5.46</v>
      </c>
      <c r="L1427" s="5">
        <f t="shared" si="22"/>
        <v>0.5955555555555555</v>
      </c>
      <c r="M1427" t="e">
        <f>VLOOKUP(J1427,'Customer ID'!A:D,2,FALSE)</f>
        <v>#N/A</v>
      </c>
      <c r="N1427" t="e">
        <f>VLOOKUP(J1427,'Customer ID'!A:D,3,FALSE)</f>
        <v>#N/A</v>
      </c>
      <c r="O1427" t="e">
        <f>VLOOKUP(J1427,'Customer ID'!A:D,4,FALSE)</f>
        <v>#N/A</v>
      </c>
    </row>
    <row r="1428" spans="1:15" x14ac:dyDescent="0.3">
      <c r="A1428" s="1">
        <v>43221</v>
      </c>
      <c r="B1428" s="2">
        <v>0.63847222222222222</v>
      </c>
      <c r="C1428" t="s">
        <v>39</v>
      </c>
      <c r="D1428" t="s">
        <v>1113</v>
      </c>
      <c r="E1428">
        <v>3</v>
      </c>
      <c r="F1428" t="s">
        <v>14</v>
      </c>
      <c r="G1428">
        <v>1116</v>
      </c>
      <c r="H1428" s="3">
        <v>13.5</v>
      </c>
      <c r="I1428" s="3">
        <v>0</v>
      </c>
      <c r="J1428" t="s">
        <v>1502</v>
      </c>
      <c r="K1428">
        <v>5.46</v>
      </c>
      <c r="L1428" s="5">
        <f t="shared" si="22"/>
        <v>0.5955555555555555</v>
      </c>
      <c r="M1428" t="str">
        <f>VLOOKUP(J1428,'Customer ID'!A:D,2,FALSE)</f>
        <v>Female</v>
      </c>
      <c r="N1428" t="str">
        <f>VLOOKUP(J1428,'Customer ID'!A:D,3,FALSE)</f>
        <v>26-35</v>
      </c>
      <c r="O1428" t="str">
        <f>VLOOKUP(J1428,'Customer ID'!A:D,4,FALSE)</f>
        <v>NC</v>
      </c>
    </row>
    <row r="1429" spans="1:15" x14ac:dyDescent="0.3">
      <c r="A1429" s="1">
        <v>43056</v>
      </c>
      <c r="B1429" s="2">
        <v>0.55819444444444444</v>
      </c>
      <c r="C1429" t="s">
        <v>136</v>
      </c>
      <c r="D1429" t="s">
        <v>1503</v>
      </c>
      <c r="E1429">
        <v>3</v>
      </c>
      <c r="G1429">
        <v>377</v>
      </c>
      <c r="H1429" s="3">
        <v>13.5</v>
      </c>
      <c r="I1429" s="3">
        <v>0</v>
      </c>
      <c r="J1429" t="s">
        <v>1504</v>
      </c>
      <c r="K1429">
        <v>5.46</v>
      </c>
      <c r="L1429" s="5">
        <f t="shared" si="22"/>
        <v>0.5955555555555555</v>
      </c>
      <c r="M1429" t="str">
        <f>VLOOKUP(J1429,'Customer ID'!A:D,2,FALSE)</f>
        <v>Female</v>
      </c>
      <c r="N1429" t="str">
        <f>VLOOKUP(J1429,'Customer ID'!A:D,3,FALSE)</f>
        <v>36-45</v>
      </c>
      <c r="O1429" t="str">
        <f>VLOOKUP(J1429,'Customer ID'!A:D,4,FALSE)</f>
        <v>SC</v>
      </c>
    </row>
    <row r="1430" spans="1:15" x14ac:dyDescent="0.3">
      <c r="A1430" s="1">
        <v>43379</v>
      </c>
      <c r="B1430" s="2">
        <v>0.72244212962962961</v>
      </c>
      <c r="C1430" t="s">
        <v>32</v>
      </c>
      <c r="D1430" t="s">
        <v>1505</v>
      </c>
      <c r="E1430">
        <v>1</v>
      </c>
      <c r="G1430">
        <v>1609</v>
      </c>
      <c r="H1430" s="3">
        <v>13</v>
      </c>
      <c r="I1430" s="3">
        <v>0</v>
      </c>
      <c r="J1430" t="s">
        <v>1399</v>
      </c>
      <c r="K1430">
        <v>5.46</v>
      </c>
      <c r="L1430" s="5">
        <f t="shared" si="22"/>
        <v>0.57999999999999996</v>
      </c>
      <c r="M1430" t="str">
        <f>VLOOKUP(J1430,'Customer ID'!A:D,2,FALSE)</f>
        <v>Female</v>
      </c>
      <c r="N1430" t="str">
        <f>VLOOKUP(J1430,'Customer ID'!A:D,3,FALSE)</f>
        <v>64+</v>
      </c>
      <c r="O1430" t="str">
        <f>VLOOKUP(J1430,'Customer ID'!A:D,4,FALSE)</f>
        <v>NC</v>
      </c>
    </row>
    <row r="1431" spans="1:15" x14ac:dyDescent="0.3">
      <c r="A1431" s="1">
        <v>43379</v>
      </c>
      <c r="B1431" s="2">
        <v>0.68545138888888879</v>
      </c>
      <c r="C1431" t="s">
        <v>76</v>
      </c>
      <c r="D1431" t="s">
        <v>1506</v>
      </c>
      <c r="E1431">
        <v>1</v>
      </c>
      <c r="G1431">
        <v>1129</v>
      </c>
      <c r="H1431" s="3">
        <v>13</v>
      </c>
      <c r="I1431" s="3">
        <v>-2.6</v>
      </c>
      <c r="J1431" t="s">
        <v>699</v>
      </c>
      <c r="K1431">
        <v>5.46</v>
      </c>
      <c r="L1431" s="5">
        <f t="shared" si="22"/>
        <v>0.57999999999999996</v>
      </c>
      <c r="M1431" t="str">
        <f>VLOOKUP(J1431,'Customer ID'!A:D,2,FALSE)</f>
        <v>Female</v>
      </c>
      <c r="N1431" t="str">
        <f>VLOOKUP(J1431,'Customer ID'!A:D,3,FALSE)</f>
        <v>18-25</v>
      </c>
      <c r="O1431" t="str">
        <f>VLOOKUP(J1431,'Customer ID'!A:D,4,FALSE)</f>
        <v>GA</v>
      </c>
    </row>
    <row r="1432" spans="1:15" x14ac:dyDescent="0.3">
      <c r="A1432" s="1">
        <v>43379</v>
      </c>
      <c r="B1432" s="2">
        <v>0.61156250000000001</v>
      </c>
      <c r="C1432" t="s">
        <v>245</v>
      </c>
      <c r="D1432" t="s">
        <v>1507</v>
      </c>
      <c r="E1432">
        <v>1</v>
      </c>
      <c r="F1432" t="s">
        <v>14</v>
      </c>
      <c r="G1432">
        <v>1050</v>
      </c>
      <c r="H1432" s="3">
        <v>13</v>
      </c>
      <c r="I1432" s="3">
        <v>0</v>
      </c>
      <c r="J1432" t="s">
        <v>1508</v>
      </c>
      <c r="K1432">
        <v>5.46</v>
      </c>
      <c r="L1432" s="5">
        <f t="shared" si="22"/>
        <v>0.57999999999999996</v>
      </c>
      <c r="M1432" t="str">
        <f>VLOOKUP(J1432,'Customer ID'!A:D,2,FALSE)</f>
        <v>Female</v>
      </c>
      <c r="N1432" t="str">
        <f>VLOOKUP(J1432,'Customer ID'!A:D,3,FALSE)</f>
        <v>26-35</v>
      </c>
      <c r="O1432" t="str">
        <f>VLOOKUP(J1432,'Customer ID'!A:D,4,FALSE)</f>
        <v>TN</v>
      </c>
    </row>
    <row r="1433" spans="1:15" x14ac:dyDescent="0.3">
      <c r="A1433" s="1">
        <v>43333</v>
      </c>
      <c r="B1433" s="2">
        <v>0.59350694444444441</v>
      </c>
      <c r="C1433" t="s">
        <v>32</v>
      </c>
      <c r="D1433" t="s">
        <v>1509</v>
      </c>
      <c r="E1433">
        <v>1</v>
      </c>
      <c r="F1433" t="s">
        <v>14</v>
      </c>
      <c r="G1433">
        <v>1476</v>
      </c>
      <c r="H1433" s="3">
        <v>13</v>
      </c>
      <c r="I1433" s="3">
        <v>0</v>
      </c>
      <c r="J1433" t="s">
        <v>1510</v>
      </c>
      <c r="K1433">
        <v>5.46</v>
      </c>
      <c r="L1433" s="5">
        <f t="shared" si="22"/>
        <v>0.57999999999999996</v>
      </c>
      <c r="M1433" t="str">
        <f>VLOOKUP(J1433,'Customer ID'!A:D,2,FALSE)</f>
        <v>Female</v>
      </c>
      <c r="N1433" t="str">
        <f>VLOOKUP(J1433,'Customer ID'!A:D,3,FALSE)</f>
        <v>36-45</v>
      </c>
      <c r="O1433" t="str">
        <f>VLOOKUP(J1433,'Customer ID'!A:D,4,FALSE)</f>
        <v>VA</v>
      </c>
    </row>
    <row r="1434" spans="1:15" x14ac:dyDescent="0.3">
      <c r="A1434" s="1">
        <v>43330</v>
      </c>
      <c r="B1434" s="2">
        <v>0.51817129629629632</v>
      </c>
      <c r="C1434" t="s">
        <v>537</v>
      </c>
      <c r="D1434" t="s">
        <v>1511</v>
      </c>
      <c r="E1434">
        <v>1</v>
      </c>
      <c r="F1434" t="s">
        <v>1330</v>
      </c>
      <c r="G1434">
        <v>1200</v>
      </c>
      <c r="H1434" s="3">
        <v>13</v>
      </c>
      <c r="I1434" s="3">
        <v>0</v>
      </c>
      <c r="J1434" t="s">
        <v>1512</v>
      </c>
      <c r="K1434">
        <v>5.46</v>
      </c>
      <c r="L1434" s="5">
        <f t="shared" si="22"/>
        <v>0.57999999999999996</v>
      </c>
      <c r="M1434" t="str">
        <f>VLOOKUP(J1434,'Customer ID'!A:D,2,FALSE)</f>
        <v>Female</v>
      </c>
      <c r="N1434" t="str">
        <f>VLOOKUP(J1434,'Customer ID'!A:D,3,FALSE)</f>
        <v>46-55</v>
      </c>
      <c r="O1434" t="str">
        <f>VLOOKUP(J1434,'Customer ID'!A:D,4,FALSE)</f>
        <v>VA</v>
      </c>
    </row>
    <row r="1435" spans="1:15" x14ac:dyDescent="0.3">
      <c r="A1435" s="1">
        <v>43323</v>
      </c>
      <c r="B1435" s="2">
        <v>0.64664351851851853</v>
      </c>
      <c r="C1435" t="s">
        <v>537</v>
      </c>
      <c r="D1435" t="s">
        <v>1511</v>
      </c>
      <c r="E1435">
        <v>1</v>
      </c>
      <c r="F1435" t="s">
        <v>1330</v>
      </c>
      <c r="G1435">
        <v>1200</v>
      </c>
      <c r="H1435" s="3">
        <v>13</v>
      </c>
      <c r="I1435" s="3">
        <v>0</v>
      </c>
      <c r="J1435" t="s">
        <v>780</v>
      </c>
      <c r="K1435">
        <v>5.46</v>
      </c>
      <c r="L1435" s="5">
        <f t="shared" si="22"/>
        <v>0.57999999999999996</v>
      </c>
      <c r="M1435" t="str">
        <f>VLOOKUP(J1435,'Customer ID'!A:D,2,FALSE)</f>
        <v>Male</v>
      </c>
      <c r="N1435" t="str">
        <f>VLOOKUP(J1435,'Customer ID'!A:D,3,FALSE)</f>
        <v>26-35</v>
      </c>
      <c r="O1435" t="str">
        <f>VLOOKUP(J1435,'Customer ID'!A:D,4,FALSE)</f>
        <v>NC</v>
      </c>
    </row>
    <row r="1436" spans="1:15" x14ac:dyDescent="0.3">
      <c r="A1436" s="1">
        <v>43316</v>
      </c>
      <c r="B1436" s="2">
        <v>0.62590277777777781</v>
      </c>
      <c r="C1436" t="s">
        <v>39</v>
      </c>
      <c r="D1436" t="s">
        <v>1513</v>
      </c>
      <c r="E1436">
        <v>1</v>
      </c>
      <c r="G1436">
        <v>932</v>
      </c>
      <c r="H1436" s="3">
        <v>13</v>
      </c>
      <c r="I1436" s="3">
        <v>0</v>
      </c>
      <c r="J1436" t="s">
        <v>15</v>
      </c>
      <c r="K1436">
        <v>5.46</v>
      </c>
      <c r="L1436" s="5">
        <f t="shared" si="22"/>
        <v>0.57999999999999996</v>
      </c>
      <c r="M1436" t="str">
        <f>VLOOKUP(J1436,'Customer ID'!A:D,2,FALSE)</f>
        <v>Male</v>
      </c>
      <c r="N1436" t="str">
        <f>VLOOKUP(J1436,'Customer ID'!A:D,3,FALSE)</f>
        <v>18-25</v>
      </c>
      <c r="O1436" t="str">
        <f>VLOOKUP(J1436,'Customer ID'!A:D,4,FALSE)</f>
        <v>NC</v>
      </c>
    </row>
    <row r="1437" spans="1:15" x14ac:dyDescent="0.3">
      <c r="A1437" s="1">
        <v>43315</v>
      </c>
      <c r="B1437" s="2">
        <v>0.80798611111111107</v>
      </c>
      <c r="C1437" t="s">
        <v>32</v>
      </c>
      <c r="D1437" t="s">
        <v>1514</v>
      </c>
      <c r="E1437">
        <v>1</v>
      </c>
      <c r="F1437" t="s">
        <v>14</v>
      </c>
      <c r="G1437">
        <v>976</v>
      </c>
      <c r="H1437" s="3">
        <v>13</v>
      </c>
      <c r="I1437" s="3">
        <v>-1.3</v>
      </c>
      <c r="K1437">
        <v>5.46</v>
      </c>
      <c r="L1437" s="5">
        <f t="shared" si="22"/>
        <v>0.57999999999999996</v>
      </c>
      <c r="M1437" t="e">
        <f>VLOOKUP(J1437,'Customer ID'!A:D,2,FALSE)</f>
        <v>#N/A</v>
      </c>
      <c r="N1437" t="e">
        <f>VLOOKUP(J1437,'Customer ID'!A:D,3,FALSE)</f>
        <v>#N/A</v>
      </c>
      <c r="O1437" t="e">
        <f>VLOOKUP(J1437,'Customer ID'!A:D,4,FALSE)</f>
        <v>#N/A</v>
      </c>
    </row>
    <row r="1438" spans="1:15" x14ac:dyDescent="0.3">
      <c r="A1438" s="1">
        <v>43315</v>
      </c>
      <c r="B1438" s="2">
        <v>0.65266203703703707</v>
      </c>
      <c r="C1438" t="s">
        <v>537</v>
      </c>
      <c r="D1438" t="s">
        <v>1170</v>
      </c>
      <c r="E1438">
        <v>1</v>
      </c>
      <c r="F1438" t="s">
        <v>1515</v>
      </c>
      <c r="G1438">
        <v>1195</v>
      </c>
      <c r="H1438" s="3">
        <v>13</v>
      </c>
      <c r="I1438" s="3">
        <v>0</v>
      </c>
      <c r="J1438" t="s">
        <v>1516</v>
      </c>
      <c r="K1438">
        <v>5.46</v>
      </c>
      <c r="L1438" s="5">
        <f t="shared" si="22"/>
        <v>0.57999999999999996</v>
      </c>
      <c r="M1438" t="str">
        <f>VLOOKUP(J1438,'Customer ID'!A:D,2,FALSE)</f>
        <v>Male</v>
      </c>
      <c r="N1438" t="str">
        <f>VLOOKUP(J1438,'Customer ID'!A:D,3,FALSE)</f>
        <v>26-35</v>
      </c>
      <c r="O1438" t="str">
        <f>VLOOKUP(J1438,'Customer ID'!A:D,4,FALSE)</f>
        <v>GA</v>
      </c>
    </row>
    <row r="1439" spans="1:15" x14ac:dyDescent="0.3">
      <c r="A1439" s="1">
        <v>43302</v>
      </c>
      <c r="B1439" s="2">
        <v>0.73662037037037031</v>
      </c>
      <c r="C1439" t="s">
        <v>537</v>
      </c>
      <c r="D1439" t="s">
        <v>1517</v>
      </c>
      <c r="E1439">
        <v>1</v>
      </c>
      <c r="G1439">
        <v>940</v>
      </c>
      <c r="H1439" s="3">
        <v>13</v>
      </c>
      <c r="I1439" s="3">
        <v>0</v>
      </c>
      <c r="J1439" t="s">
        <v>1518</v>
      </c>
      <c r="K1439">
        <v>5.46</v>
      </c>
      <c r="L1439" s="5">
        <f t="shared" si="22"/>
        <v>0.57999999999999996</v>
      </c>
      <c r="M1439" t="str">
        <f>VLOOKUP(J1439,'Customer ID'!A:D,2,FALSE)</f>
        <v>Female</v>
      </c>
      <c r="N1439" t="str">
        <f>VLOOKUP(J1439,'Customer ID'!A:D,3,FALSE)</f>
        <v>36-45</v>
      </c>
      <c r="O1439" t="str">
        <f>VLOOKUP(J1439,'Customer ID'!A:D,4,FALSE)</f>
        <v>GA</v>
      </c>
    </row>
    <row r="1440" spans="1:15" x14ac:dyDescent="0.3">
      <c r="A1440" s="1">
        <v>43300</v>
      </c>
      <c r="B1440" s="2">
        <v>0.63135416666666666</v>
      </c>
      <c r="C1440" t="s">
        <v>39</v>
      </c>
      <c r="D1440" t="s">
        <v>1519</v>
      </c>
      <c r="E1440">
        <v>1</v>
      </c>
      <c r="F1440" t="s">
        <v>14</v>
      </c>
      <c r="G1440">
        <v>1165</v>
      </c>
      <c r="H1440" s="3">
        <v>13</v>
      </c>
      <c r="I1440" s="3">
        <v>-1.3</v>
      </c>
      <c r="J1440" t="s">
        <v>1328</v>
      </c>
      <c r="K1440">
        <v>5.46</v>
      </c>
      <c r="L1440" s="5">
        <f t="shared" si="22"/>
        <v>0.57999999999999996</v>
      </c>
      <c r="M1440" t="str">
        <f>VLOOKUP(J1440,'Customer ID'!A:D,2,FALSE)</f>
        <v>Female</v>
      </c>
      <c r="N1440" t="str">
        <f>VLOOKUP(J1440,'Customer ID'!A:D,3,FALSE)</f>
        <v>36-45</v>
      </c>
      <c r="O1440" t="str">
        <f>VLOOKUP(J1440,'Customer ID'!A:D,4,FALSE)</f>
        <v>SC</v>
      </c>
    </row>
    <row r="1441" spans="1:15" x14ac:dyDescent="0.3">
      <c r="A1441" s="1">
        <v>43299</v>
      </c>
      <c r="B1441" s="2">
        <v>0.5744097222222222</v>
      </c>
      <c r="C1441" t="s">
        <v>32</v>
      </c>
      <c r="D1441" t="s">
        <v>1520</v>
      </c>
      <c r="E1441">
        <v>1</v>
      </c>
      <c r="G1441">
        <v>325</v>
      </c>
      <c r="H1441" s="3">
        <v>13</v>
      </c>
      <c r="I1441" s="3">
        <v>0</v>
      </c>
      <c r="J1441" t="s">
        <v>967</v>
      </c>
      <c r="K1441">
        <v>5.46</v>
      </c>
      <c r="L1441" s="5">
        <f t="shared" si="22"/>
        <v>0.57999999999999996</v>
      </c>
      <c r="M1441" t="str">
        <f>VLOOKUP(J1441,'Customer ID'!A:D,2,FALSE)</f>
        <v>Male</v>
      </c>
      <c r="N1441" t="str">
        <f>VLOOKUP(J1441,'Customer ID'!A:D,3,FALSE)</f>
        <v>36-45</v>
      </c>
      <c r="O1441" t="str">
        <f>VLOOKUP(J1441,'Customer ID'!A:D,4,FALSE)</f>
        <v>FL</v>
      </c>
    </row>
    <row r="1442" spans="1:15" x14ac:dyDescent="0.3">
      <c r="A1442" s="1">
        <v>43295</v>
      </c>
      <c r="B1442" s="2">
        <v>0.54152777777777772</v>
      </c>
      <c r="C1442" t="s">
        <v>537</v>
      </c>
      <c r="D1442" t="s">
        <v>1511</v>
      </c>
      <c r="E1442">
        <v>1</v>
      </c>
      <c r="F1442" t="s">
        <v>1330</v>
      </c>
      <c r="G1442">
        <v>1200</v>
      </c>
      <c r="H1442" s="3">
        <v>13</v>
      </c>
      <c r="I1442" s="3">
        <v>0</v>
      </c>
      <c r="J1442" t="s">
        <v>623</v>
      </c>
      <c r="K1442">
        <v>5.46</v>
      </c>
      <c r="L1442" s="5">
        <f t="shared" si="22"/>
        <v>0.57999999999999996</v>
      </c>
      <c r="M1442" t="str">
        <f>VLOOKUP(J1442,'Customer ID'!A:D,2,FALSE)</f>
        <v>Female</v>
      </c>
      <c r="N1442" t="str">
        <f>VLOOKUP(J1442,'Customer ID'!A:D,3,FALSE)</f>
        <v>36-45</v>
      </c>
      <c r="O1442" t="str">
        <f>VLOOKUP(J1442,'Customer ID'!A:D,4,FALSE)</f>
        <v>NC</v>
      </c>
    </row>
    <row r="1443" spans="1:15" x14ac:dyDescent="0.3">
      <c r="A1443" s="1">
        <v>43287</v>
      </c>
      <c r="B1443" s="2">
        <v>0.5970833333333333</v>
      </c>
      <c r="C1443" t="s">
        <v>76</v>
      </c>
      <c r="D1443" t="s">
        <v>1521</v>
      </c>
      <c r="E1443">
        <v>1</v>
      </c>
      <c r="G1443">
        <v>1141</v>
      </c>
      <c r="H1443" s="3">
        <v>13</v>
      </c>
      <c r="I1443" s="3">
        <v>0</v>
      </c>
      <c r="J1443" t="s">
        <v>625</v>
      </c>
      <c r="K1443">
        <v>5.46</v>
      </c>
      <c r="L1443" s="5">
        <f t="shared" si="22"/>
        <v>0.57999999999999996</v>
      </c>
      <c r="M1443" t="str">
        <f>VLOOKUP(J1443,'Customer ID'!A:D,2,FALSE)</f>
        <v>Female</v>
      </c>
      <c r="N1443" t="str">
        <f>VLOOKUP(J1443,'Customer ID'!A:D,3,FALSE)</f>
        <v>46-55</v>
      </c>
      <c r="O1443" t="str">
        <f>VLOOKUP(J1443,'Customer ID'!A:D,4,FALSE)</f>
        <v>NC</v>
      </c>
    </row>
    <row r="1444" spans="1:15" x14ac:dyDescent="0.3">
      <c r="A1444" s="1">
        <v>43284</v>
      </c>
      <c r="B1444" s="2">
        <v>0.64864583333333337</v>
      </c>
      <c r="C1444" t="s">
        <v>102</v>
      </c>
      <c r="D1444" t="s">
        <v>1522</v>
      </c>
      <c r="E1444">
        <v>1</v>
      </c>
      <c r="F1444" t="s">
        <v>14</v>
      </c>
      <c r="G1444">
        <v>1013</v>
      </c>
      <c r="H1444" s="3">
        <v>13</v>
      </c>
      <c r="I1444" s="3">
        <v>-1.95</v>
      </c>
      <c r="K1444">
        <v>5.46</v>
      </c>
      <c r="L1444" s="5">
        <f t="shared" si="22"/>
        <v>0.57999999999999996</v>
      </c>
      <c r="M1444" t="e">
        <f>VLOOKUP(J1444,'Customer ID'!A:D,2,FALSE)</f>
        <v>#N/A</v>
      </c>
      <c r="N1444" t="e">
        <f>VLOOKUP(J1444,'Customer ID'!A:D,3,FALSE)</f>
        <v>#N/A</v>
      </c>
      <c r="O1444" t="e">
        <f>VLOOKUP(J1444,'Customer ID'!A:D,4,FALSE)</f>
        <v>#N/A</v>
      </c>
    </row>
    <row r="1445" spans="1:15" x14ac:dyDescent="0.3">
      <c r="A1445" s="1">
        <v>43284</v>
      </c>
      <c r="B1445" s="2">
        <v>0.56474537037037031</v>
      </c>
      <c r="C1445" t="s">
        <v>32</v>
      </c>
      <c r="D1445" t="s">
        <v>1523</v>
      </c>
      <c r="E1445">
        <v>1</v>
      </c>
      <c r="G1445">
        <v>721</v>
      </c>
      <c r="H1445" s="3">
        <v>13</v>
      </c>
      <c r="I1445" s="3">
        <v>0</v>
      </c>
      <c r="K1445">
        <v>5.46</v>
      </c>
      <c r="L1445" s="5">
        <f t="shared" si="22"/>
        <v>0.57999999999999996</v>
      </c>
      <c r="M1445" t="e">
        <f>VLOOKUP(J1445,'Customer ID'!A:D,2,FALSE)</f>
        <v>#N/A</v>
      </c>
      <c r="N1445" t="e">
        <f>VLOOKUP(J1445,'Customer ID'!A:D,3,FALSE)</f>
        <v>#N/A</v>
      </c>
      <c r="O1445" t="e">
        <f>VLOOKUP(J1445,'Customer ID'!A:D,4,FALSE)</f>
        <v>#N/A</v>
      </c>
    </row>
    <row r="1446" spans="1:15" x14ac:dyDescent="0.3">
      <c r="A1446" s="1">
        <v>43267</v>
      </c>
      <c r="B1446" s="2">
        <v>0.57295138888888886</v>
      </c>
      <c r="C1446" t="s">
        <v>537</v>
      </c>
      <c r="D1446" t="s">
        <v>1170</v>
      </c>
      <c r="E1446">
        <v>1</v>
      </c>
      <c r="F1446" t="s">
        <v>1515</v>
      </c>
      <c r="G1446">
        <v>1195</v>
      </c>
      <c r="H1446" s="3">
        <v>13</v>
      </c>
      <c r="I1446" s="3">
        <v>0</v>
      </c>
      <c r="J1446" t="s">
        <v>1197</v>
      </c>
      <c r="K1446">
        <v>5.46</v>
      </c>
      <c r="L1446" s="5">
        <f t="shared" si="22"/>
        <v>0.57999999999999996</v>
      </c>
      <c r="M1446" t="str">
        <f>VLOOKUP(J1446,'Customer ID'!A:D,2,FALSE)</f>
        <v>Female</v>
      </c>
      <c r="N1446" t="str">
        <f>VLOOKUP(J1446,'Customer ID'!A:D,3,FALSE)</f>
        <v>26-35</v>
      </c>
      <c r="O1446" t="str">
        <f>VLOOKUP(J1446,'Customer ID'!A:D,4,FALSE)</f>
        <v>TN</v>
      </c>
    </row>
    <row r="1447" spans="1:15" x14ac:dyDescent="0.3">
      <c r="A1447" s="1">
        <v>43246</v>
      </c>
      <c r="B1447" s="2">
        <v>0.70868055555555554</v>
      </c>
      <c r="C1447" t="s">
        <v>537</v>
      </c>
      <c r="D1447" t="s">
        <v>1517</v>
      </c>
      <c r="E1447">
        <v>1</v>
      </c>
      <c r="G1447">
        <v>940</v>
      </c>
      <c r="H1447" s="3">
        <v>13</v>
      </c>
      <c r="I1447" s="3">
        <v>0</v>
      </c>
      <c r="J1447" t="s">
        <v>1160</v>
      </c>
      <c r="K1447">
        <v>5.46</v>
      </c>
      <c r="L1447" s="5">
        <f t="shared" si="22"/>
        <v>0.57999999999999996</v>
      </c>
      <c r="M1447" t="str">
        <f>VLOOKUP(J1447,'Customer ID'!A:D,2,FALSE)</f>
        <v>Female</v>
      </c>
      <c r="N1447" t="str">
        <f>VLOOKUP(J1447,'Customer ID'!A:D,3,FALSE)</f>
        <v>26-35</v>
      </c>
      <c r="O1447" t="str">
        <f>VLOOKUP(J1447,'Customer ID'!A:D,4,FALSE)</f>
        <v>GA</v>
      </c>
    </row>
    <row r="1448" spans="1:15" x14ac:dyDescent="0.3">
      <c r="A1448" s="1">
        <v>43242</v>
      </c>
      <c r="B1448" s="2">
        <v>0.61803240740740739</v>
      </c>
      <c r="C1448" t="s">
        <v>102</v>
      </c>
      <c r="D1448" t="s">
        <v>1522</v>
      </c>
      <c r="E1448">
        <v>1</v>
      </c>
      <c r="F1448" t="s">
        <v>14</v>
      </c>
      <c r="G1448">
        <v>1013</v>
      </c>
      <c r="H1448" s="3">
        <v>13</v>
      </c>
      <c r="I1448" s="3">
        <v>0</v>
      </c>
      <c r="J1448" t="s">
        <v>1524</v>
      </c>
      <c r="K1448">
        <v>5.46</v>
      </c>
      <c r="L1448" s="5">
        <f t="shared" si="22"/>
        <v>0.57999999999999996</v>
      </c>
      <c r="M1448" t="str">
        <f>VLOOKUP(J1448,'Customer ID'!A:D,2,FALSE)</f>
        <v>Female</v>
      </c>
      <c r="N1448" t="str">
        <f>VLOOKUP(J1448,'Customer ID'!A:D,3,FALSE)</f>
        <v>26-35</v>
      </c>
      <c r="O1448" t="str">
        <f>VLOOKUP(J1448,'Customer ID'!A:D,4,FALSE)</f>
        <v>NC</v>
      </c>
    </row>
    <row r="1449" spans="1:15" x14ac:dyDescent="0.3">
      <c r="A1449" s="1">
        <v>43232</v>
      </c>
      <c r="B1449" s="2">
        <v>0.67510416666666673</v>
      </c>
      <c r="C1449" t="s">
        <v>245</v>
      </c>
      <c r="D1449" t="s">
        <v>1525</v>
      </c>
      <c r="E1449">
        <v>1</v>
      </c>
      <c r="F1449" t="s">
        <v>14</v>
      </c>
      <c r="G1449">
        <v>1054</v>
      </c>
      <c r="H1449" s="3">
        <v>13</v>
      </c>
      <c r="I1449" s="3">
        <v>-1.95</v>
      </c>
      <c r="K1449">
        <v>5.46</v>
      </c>
      <c r="L1449" s="5">
        <f t="shared" si="22"/>
        <v>0.57999999999999996</v>
      </c>
      <c r="M1449" t="e">
        <f>VLOOKUP(J1449,'Customer ID'!A:D,2,FALSE)</f>
        <v>#N/A</v>
      </c>
      <c r="N1449" t="e">
        <f>VLOOKUP(J1449,'Customer ID'!A:D,3,FALSE)</f>
        <v>#N/A</v>
      </c>
      <c r="O1449" t="e">
        <f>VLOOKUP(J1449,'Customer ID'!A:D,4,FALSE)</f>
        <v>#N/A</v>
      </c>
    </row>
    <row r="1450" spans="1:15" x14ac:dyDescent="0.3">
      <c r="A1450" s="1">
        <v>43232</v>
      </c>
      <c r="B1450" s="2">
        <v>0.52714120370370365</v>
      </c>
      <c r="C1450" t="s">
        <v>76</v>
      </c>
      <c r="D1450" t="s">
        <v>1526</v>
      </c>
      <c r="E1450">
        <v>1</v>
      </c>
      <c r="G1450">
        <v>1131</v>
      </c>
      <c r="H1450" s="3">
        <v>13</v>
      </c>
      <c r="I1450" s="3">
        <v>0</v>
      </c>
      <c r="J1450" t="s">
        <v>1527</v>
      </c>
      <c r="K1450">
        <v>5.46</v>
      </c>
      <c r="L1450" s="5">
        <f t="shared" si="22"/>
        <v>0.57999999999999996</v>
      </c>
      <c r="M1450" t="str">
        <f>VLOOKUP(J1450,'Customer ID'!A:D,2,FALSE)</f>
        <v>Female</v>
      </c>
      <c r="N1450" t="str">
        <f>VLOOKUP(J1450,'Customer ID'!A:D,3,FALSE)</f>
        <v>36-45</v>
      </c>
      <c r="O1450" t="str">
        <f>VLOOKUP(J1450,'Customer ID'!A:D,4,FALSE)</f>
        <v>NC</v>
      </c>
    </row>
    <row r="1451" spans="1:15" x14ac:dyDescent="0.3">
      <c r="A1451" s="1">
        <v>43228</v>
      </c>
      <c r="B1451" s="2">
        <v>0.55789351851851854</v>
      </c>
      <c r="C1451" t="s">
        <v>32</v>
      </c>
      <c r="D1451" t="s">
        <v>1528</v>
      </c>
      <c r="E1451">
        <v>1</v>
      </c>
      <c r="G1451">
        <v>331</v>
      </c>
      <c r="H1451" s="3">
        <v>13</v>
      </c>
      <c r="I1451" s="3">
        <v>0</v>
      </c>
      <c r="J1451" t="s">
        <v>1486</v>
      </c>
      <c r="K1451">
        <v>5.46</v>
      </c>
      <c r="L1451" s="5">
        <f t="shared" si="22"/>
        <v>0.57999999999999996</v>
      </c>
      <c r="M1451" t="str">
        <f>VLOOKUP(J1451,'Customer ID'!A:D,2,FALSE)</f>
        <v>Male</v>
      </c>
      <c r="N1451" t="str">
        <f>VLOOKUP(J1451,'Customer ID'!A:D,3,FALSE)</f>
        <v>26-35</v>
      </c>
      <c r="O1451" t="str">
        <f>VLOOKUP(J1451,'Customer ID'!A:D,4,FALSE)</f>
        <v>VA</v>
      </c>
    </row>
    <row r="1452" spans="1:15" x14ac:dyDescent="0.3">
      <c r="A1452" s="1">
        <v>43224</v>
      </c>
      <c r="B1452" s="2">
        <v>0.79912037037037031</v>
      </c>
      <c r="C1452" t="s">
        <v>245</v>
      </c>
      <c r="D1452" t="s">
        <v>1529</v>
      </c>
      <c r="E1452">
        <v>1</v>
      </c>
      <c r="F1452" t="s">
        <v>14</v>
      </c>
      <c r="G1452">
        <v>1058</v>
      </c>
      <c r="H1452" s="3">
        <v>13</v>
      </c>
      <c r="I1452" s="3">
        <v>-1.3</v>
      </c>
      <c r="J1452" t="s">
        <v>1530</v>
      </c>
      <c r="K1452">
        <v>5.46</v>
      </c>
      <c r="L1452" s="5">
        <f t="shared" si="22"/>
        <v>0.57999999999999996</v>
      </c>
      <c r="M1452" t="str">
        <f>VLOOKUP(J1452,'Customer ID'!A:D,2,FALSE)</f>
        <v>Female</v>
      </c>
      <c r="N1452" t="str">
        <f>VLOOKUP(J1452,'Customer ID'!A:D,3,FALSE)</f>
        <v>26-35</v>
      </c>
      <c r="O1452" t="str">
        <f>VLOOKUP(J1452,'Customer ID'!A:D,4,FALSE)</f>
        <v>SC</v>
      </c>
    </row>
    <row r="1453" spans="1:15" x14ac:dyDescent="0.3">
      <c r="A1453" s="1">
        <v>43218</v>
      </c>
      <c r="B1453" s="2">
        <v>0.53137731481481476</v>
      </c>
      <c r="C1453" t="s">
        <v>76</v>
      </c>
      <c r="D1453" t="s">
        <v>1531</v>
      </c>
      <c r="E1453">
        <v>1</v>
      </c>
      <c r="G1453">
        <v>1132</v>
      </c>
      <c r="H1453" s="3">
        <v>13</v>
      </c>
      <c r="I1453" s="3">
        <v>0</v>
      </c>
      <c r="J1453" t="s">
        <v>1357</v>
      </c>
      <c r="K1453">
        <v>5.46</v>
      </c>
      <c r="L1453" s="5">
        <f t="shared" si="22"/>
        <v>0.57999999999999996</v>
      </c>
      <c r="M1453" t="str">
        <f>VLOOKUP(J1453,'Customer ID'!A:D,2,FALSE)</f>
        <v>Female</v>
      </c>
      <c r="N1453" t="str">
        <f>VLOOKUP(J1453,'Customer ID'!A:D,3,FALSE)</f>
        <v>26-35</v>
      </c>
      <c r="O1453" t="str">
        <f>VLOOKUP(J1453,'Customer ID'!A:D,4,FALSE)</f>
        <v>FL</v>
      </c>
    </row>
    <row r="1454" spans="1:15" x14ac:dyDescent="0.3">
      <c r="A1454" s="1">
        <v>43211</v>
      </c>
      <c r="B1454" s="2">
        <v>0.69371527777777775</v>
      </c>
      <c r="C1454" t="s">
        <v>102</v>
      </c>
      <c r="D1454" t="s">
        <v>1522</v>
      </c>
      <c r="E1454">
        <v>1</v>
      </c>
      <c r="F1454" t="s">
        <v>14</v>
      </c>
      <c r="G1454">
        <v>1013</v>
      </c>
      <c r="H1454" s="3">
        <v>13</v>
      </c>
      <c r="I1454" s="3">
        <v>-1.95</v>
      </c>
      <c r="J1454" t="s">
        <v>1532</v>
      </c>
      <c r="K1454">
        <v>5.46</v>
      </c>
      <c r="L1454" s="5">
        <f t="shared" si="22"/>
        <v>0.57999999999999996</v>
      </c>
      <c r="M1454" t="str">
        <f>VLOOKUP(J1454,'Customer ID'!A:D,2,FALSE)</f>
        <v>Male</v>
      </c>
      <c r="N1454" t="str">
        <f>VLOOKUP(J1454,'Customer ID'!A:D,3,FALSE)</f>
        <v>46-55</v>
      </c>
      <c r="O1454" t="str">
        <f>VLOOKUP(J1454,'Customer ID'!A:D,4,FALSE)</f>
        <v>SC</v>
      </c>
    </row>
    <row r="1455" spans="1:15" x14ac:dyDescent="0.3">
      <c r="A1455" s="1">
        <v>43211</v>
      </c>
      <c r="B1455" s="2">
        <v>0.62060185185185179</v>
      </c>
      <c r="C1455" t="s">
        <v>102</v>
      </c>
      <c r="D1455" t="s">
        <v>1066</v>
      </c>
      <c r="E1455">
        <v>1</v>
      </c>
      <c r="F1455" t="s">
        <v>14</v>
      </c>
      <c r="G1455">
        <v>1014</v>
      </c>
      <c r="H1455" s="3">
        <v>13</v>
      </c>
      <c r="I1455" s="3">
        <v>0</v>
      </c>
      <c r="J1455" t="s">
        <v>70</v>
      </c>
      <c r="K1455">
        <v>5.46</v>
      </c>
      <c r="L1455" s="5">
        <f t="shared" si="22"/>
        <v>0.57999999999999996</v>
      </c>
      <c r="M1455" t="str">
        <f>VLOOKUP(J1455,'Customer ID'!A:D,2,FALSE)</f>
        <v>Male</v>
      </c>
      <c r="N1455" t="str">
        <f>VLOOKUP(J1455,'Customer ID'!A:D,3,FALSE)</f>
        <v>56-64</v>
      </c>
      <c r="O1455" t="str">
        <f>VLOOKUP(J1455,'Customer ID'!A:D,4,FALSE)</f>
        <v>NC</v>
      </c>
    </row>
    <row r="1456" spans="1:15" x14ac:dyDescent="0.3">
      <c r="A1456" s="1">
        <v>43210</v>
      </c>
      <c r="B1456" s="2">
        <v>0.645625</v>
      </c>
      <c r="C1456" t="s">
        <v>76</v>
      </c>
      <c r="D1456" t="s">
        <v>1533</v>
      </c>
      <c r="E1456">
        <v>1</v>
      </c>
      <c r="G1456">
        <v>1073</v>
      </c>
      <c r="H1456" s="3">
        <v>13</v>
      </c>
      <c r="I1456" s="3">
        <v>0</v>
      </c>
      <c r="K1456">
        <v>5.46</v>
      </c>
      <c r="L1456" s="5">
        <f t="shared" si="22"/>
        <v>0.57999999999999996</v>
      </c>
      <c r="M1456" t="e">
        <f>VLOOKUP(J1456,'Customer ID'!A:D,2,FALSE)</f>
        <v>#N/A</v>
      </c>
      <c r="N1456" t="e">
        <f>VLOOKUP(J1456,'Customer ID'!A:D,3,FALSE)</f>
        <v>#N/A</v>
      </c>
      <c r="O1456" t="e">
        <f>VLOOKUP(J1456,'Customer ID'!A:D,4,FALSE)</f>
        <v>#N/A</v>
      </c>
    </row>
    <row r="1457" spans="1:15" x14ac:dyDescent="0.3">
      <c r="A1457" s="1">
        <v>43202</v>
      </c>
      <c r="B1457" s="2">
        <v>0.63942129629629629</v>
      </c>
      <c r="C1457" t="s">
        <v>32</v>
      </c>
      <c r="D1457" t="s">
        <v>1534</v>
      </c>
      <c r="E1457">
        <v>1</v>
      </c>
      <c r="G1457">
        <v>308</v>
      </c>
      <c r="H1457" s="3">
        <v>13</v>
      </c>
      <c r="I1457" s="3">
        <v>0</v>
      </c>
      <c r="K1457">
        <v>5.46</v>
      </c>
      <c r="L1457" s="5">
        <f t="shared" si="22"/>
        <v>0.57999999999999996</v>
      </c>
      <c r="M1457" t="e">
        <f>VLOOKUP(J1457,'Customer ID'!A:D,2,FALSE)</f>
        <v>#N/A</v>
      </c>
      <c r="N1457" t="e">
        <f>VLOOKUP(J1457,'Customer ID'!A:D,3,FALSE)</f>
        <v>#N/A</v>
      </c>
      <c r="O1457" t="e">
        <f>VLOOKUP(J1457,'Customer ID'!A:D,4,FALSE)</f>
        <v>#N/A</v>
      </c>
    </row>
    <row r="1458" spans="1:15" x14ac:dyDescent="0.3">
      <c r="A1458" s="1">
        <v>43190</v>
      </c>
      <c r="B1458" s="2">
        <v>0.54375000000000007</v>
      </c>
      <c r="C1458" t="s">
        <v>537</v>
      </c>
      <c r="D1458" t="s">
        <v>1517</v>
      </c>
      <c r="E1458">
        <v>1</v>
      </c>
      <c r="G1458">
        <v>940</v>
      </c>
      <c r="H1458" s="3">
        <v>13</v>
      </c>
      <c r="I1458" s="3">
        <v>-1.95</v>
      </c>
      <c r="J1458" t="s">
        <v>1125</v>
      </c>
      <c r="K1458">
        <v>5.46</v>
      </c>
      <c r="L1458" s="5">
        <f t="shared" si="22"/>
        <v>0.57999999999999996</v>
      </c>
      <c r="M1458" t="str">
        <f>VLOOKUP(J1458,'Customer ID'!A:D,2,FALSE)</f>
        <v>Female</v>
      </c>
      <c r="N1458" t="str">
        <f>VLOOKUP(J1458,'Customer ID'!A:D,3,FALSE)</f>
        <v>46-55</v>
      </c>
      <c r="O1458" t="str">
        <f>VLOOKUP(J1458,'Customer ID'!A:D,4,FALSE)</f>
        <v>NC</v>
      </c>
    </row>
    <row r="1459" spans="1:15" x14ac:dyDescent="0.3">
      <c r="A1459" s="1">
        <v>43189</v>
      </c>
      <c r="B1459" s="2">
        <v>0.60204861111111108</v>
      </c>
      <c r="C1459" t="s">
        <v>102</v>
      </c>
      <c r="D1459" t="s">
        <v>1066</v>
      </c>
      <c r="E1459">
        <v>1</v>
      </c>
      <c r="F1459" t="s">
        <v>14</v>
      </c>
      <c r="G1459">
        <v>1014</v>
      </c>
      <c r="H1459" s="3">
        <v>13</v>
      </c>
      <c r="I1459" s="3">
        <v>0</v>
      </c>
      <c r="J1459" t="s">
        <v>1535</v>
      </c>
      <c r="K1459">
        <v>5.46</v>
      </c>
      <c r="L1459" s="5">
        <f t="shared" si="22"/>
        <v>0.57999999999999996</v>
      </c>
      <c r="M1459" t="str">
        <f>VLOOKUP(J1459,'Customer ID'!A:D,2,FALSE)</f>
        <v>Female</v>
      </c>
      <c r="N1459" t="str">
        <f>VLOOKUP(J1459,'Customer ID'!A:D,3,FALSE)</f>
        <v>36-45</v>
      </c>
      <c r="O1459" t="str">
        <f>VLOOKUP(J1459,'Customer ID'!A:D,4,FALSE)</f>
        <v>VA</v>
      </c>
    </row>
    <row r="1460" spans="1:15" x14ac:dyDescent="0.3">
      <c r="A1460" s="1">
        <v>43183</v>
      </c>
      <c r="B1460" s="2">
        <v>0.64708333333333334</v>
      </c>
      <c r="C1460" t="s">
        <v>102</v>
      </c>
      <c r="D1460" t="s">
        <v>1522</v>
      </c>
      <c r="E1460">
        <v>1</v>
      </c>
      <c r="F1460" t="s">
        <v>14</v>
      </c>
      <c r="G1460">
        <v>1013</v>
      </c>
      <c r="H1460" s="3">
        <v>13</v>
      </c>
      <c r="I1460" s="3">
        <v>0</v>
      </c>
      <c r="J1460" t="s">
        <v>396</v>
      </c>
      <c r="K1460">
        <v>5.46</v>
      </c>
      <c r="L1460" s="5">
        <f t="shared" si="22"/>
        <v>0.57999999999999996</v>
      </c>
      <c r="M1460" t="str">
        <f>VLOOKUP(J1460,'Customer ID'!A:D,2,FALSE)</f>
        <v>Male</v>
      </c>
      <c r="N1460" t="str">
        <f>VLOOKUP(J1460,'Customer ID'!A:D,3,FALSE)</f>
        <v>26-35</v>
      </c>
      <c r="O1460" t="str">
        <f>VLOOKUP(J1460,'Customer ID'!A:D,4,FALSE)</f>
        <v>GA</v>
      </c>
    </row>
    <row r="1461" spans="1:15" x14ac:dyDescent="0.3">
      <c r="A1461" s="1">
        <v>43183</v>
      </c>
      <c r="B1461" s="2">
        <v>0.62359953703703697</v>
      </c>
      <c r="C1461" t="s">
        <v>102</v>
      </c>
      <c r="D1461" t="s">
        <v>1522</v>
      </c>
      <c r="E1461">
        <v>1</v>
      </c>
      <c r="F1461" t="s">
        <v>14</v>
      </c>
      <c r="G1461">
        <v>1013</v>
      </c>
      <c r="H1461" s="3">
        <v>13</v>
      </c>
      <c r="I1461" s="3">
        <v>0</v>
      </c>
      <c r="K1461">
        <v>5.46</v>
      </c>
      <c r="L1461" s="5">
        <f t="shared" si="22"/>
        <v>0.57999999999999996</v>
      </c>
      <c r="M1461" t="e">
        <f>VLOOKUP(J1461,'Customer ID'!A:D,2,FALSE)</f>
        <v>#N/A</v>
      </c>
      <c r="N1461" t="e">
        <f>VLOOKUP(J1461,'Customer ID'!A:D,3,FALSE)</f>
        <v>#N/A</v>
      </c>
      <c r="O1461" t="e">
        <f>VLOOKUP(J1461,'Customer ID'!A:D,4,FALSE)</f>
        <v>#N/A</v>
      </c>
    </row>
    <row r="1462" spans="1:15" x14ac:dyDescent="0.3">
      <c r="A1462" s="1">
        <v>43179</v>
      </c>
      <c r="B1462" s="2">
        <v>0.72366898148148151</v>
      </c>
      <c r="C1462" t="s">
        <v>102</v>
      </c>
      <c r="D1462" t="s">
        <v>1066</v>
      </c>
      <c r="E1462">
        <v>1</v>
      </c>
      <c r="F1462" t="s">
        <v>14</v>
      </c>
      <c r="G1462">
        <v>1014</v>
      </c>
      <c r="H1462" s="3">
        <v>13</v>
      </c>
      <c r="I1462" s="3">
        <v>0</v>
      </c>
      <c r="J1462" t="s">
        <v>110</v>
      </c>
      <c r="K1462">
        <v>5.46</v>
      </c>
      <c r="L1462" s="5">
        <f t="shared" si="22"/>
        <v>0.57999999999999996</v>
      </c>
      <c r="M1462" t="str">
        <f>VLOOKUP(J1462,'Customer ID'!A:D,2,FALSE)</f>
        <v>Female</v>
      </c>
      <c r="N1462" t="str">
        <f>VLOOKUP(J1462,'Customer ID'!A:D,3,FALSE)</f>
        <v>36-45</v>
      </c>
      <c r="O1462" t="str">
        <f>VLOOKUP(J1462,'Customer ID'!A:D,4,FALSE)</f>
        <v>NC</v>
      </c>
    </row>
    <row r="1463" spans="1:15" x14ac:dyDescent="0.3">
      <c r="A1463" s="1">
        <v>43176</v>
      </c>
      <c r="B1463" s="2">
        <v>0.67541666666666667</v>
      </c>
      <c r="C1463" t="s">
        <v>102</v>
      </c>
      <c r="D1463" t="s">
        <v>1066</v>
      </c>
      <c r="E1463">
        <v>1</v>
      </c>
      <c r="F1463" t="s">
        <v>14</v>
      </c>
      <c r="G1463">
        <v>1014</v>
      </c>
      <c r="H1463" s="3">
        <v>13</v>
      </c>
      <c r="I1463" s="3">
        <v>0</v>
      </c>
      <c r="J1463" t="s">
        <v>1536</v>
      </c>
      <c r="K1463">
        <v>5.46</v>
      </c>
      <c r="L1463" s="5">
        <f t="shared" si="22"/>
        <v>0.57999999999999996</v>
      </c>
      <c r="M1463" t="str">
        <f>VLOOKUP(J1463,'Customer ID'!A:D,2,FALSE)</f>
        <v>Male</v>
      </c>
      <c r="N1463" t="str">
        <f>VLOOKUP(J1463,'Customer ID'!A:D,3,FALSE)</f>
        <v>18-25</v>
      </c>
      <c r="O1463" t="str">
        <f>VLOOKUP(J1463,'Customer ID'!A:D,4,FALSE)</f>
        <v>FL</v>
      </c>
    </row>
    <row r="1464" spans="1:15" x14ac:dyDescent="0.3">
      <c r="A1464" s="1">
        <v>43176</v>
      </c>
      <c r="B1464" s="2">
        <v>0.67467592592592596</v>
      </c>
      <c r="C1464" t="s">
        <v>102</v>
      </c>
      <c r="D1464" t="s">
        <v>1066</v>
      </c>
      <c r="E1464">
        <v>1</v>
      </c>
      <c r="F1464" t="s">
        <v>14</v>
      </c>
      <c r="G1464">
        <v>1014</v>
      </c>
      <c r="H1464" s="3">
        <v>13</v>
      </c>
      <c r="I1464" s="3">
        <v>0</v>
      </c>
      <c r="J1464" t="s">
        <v>1537</v>
      </c>
      <c r="K1464">
        <v>5.46</v>
      </c>
      <c r="L1464" s="5">
        <f t="shared" si="22"/>
        <v>0.57999999999999996</v>
      </c>
      <c r="M1464" t="str">
        <f>VLOOKUP(J1464,'Customer ID'!A:D,2,FALSE)</f>
        <v>Female</v>
      </c>
      <c r="N1464" t="str">
        <f>VLOOKUP(J1464,'Customer ID'!A:D,3,FALSE)</f>
        <v>26-35</v>
      </c>
      <c r="O1464" t="str">
        <f>VLOOKUP(J1464,'Customer ID'!A:D,4,FALSE)</f>
        <v>FL</v>
      </c>
    </row>
    <row r="1465" spans="1:15" x14ac:dyDescent="0.3">
      <c r="A1465" s="1">
        <v>43176</v>
      </c>
      <c r="B1465" s="2">
        <v>0.63109953703703703</v>
      </c>
      <c r="C1465" t="s">
        <v>102</v>
      </c>
      <c r="D1465" t="s">
        <v>1522</v>
      </c>
      <c r="E1465">
        <v>1</v>
      </c>
      <c r="F1465" t="s">
        <v>14</v>
      </c>
      <c r="G1465">
        <v>1013</v>
      </c>
      <c r="H1465" s="3">
        <v>13</v>
      </c>
      <c r="I1465" s="3">
        <v>0</v>
      </c>
      <c r="J1465" t="s">
        <v>1538</v>
      </c>
      <c r="K1465">
        <v>5.46</v>
      </c>
      <c r="L1465" s="5">
        <f t="shared" si="22"/>
        <v>0.57999999999999996</v>
      </c>
      <c r="M1465" t="str">
        <f>VLOOKUP(J1465,'Customer ID'!A:D,2,FALSE)</f>
        <v>Female</v>
      </c>
      <c r="N1465" t="str">
        <f>VLOOKUP(J1465,'Customer ID'!A:D,3,FALSE)</f>
        <v>36-45</v>
      </c>
      <c r="O1465" t="str">
        <f>VLOOKUP(J1465,'Customer ID'!A:D,4,FALSE)</f>
        <v>NC</v>
      </c>
    </row>
    <row r="1466" spans="1:15" x14ac:dyDescent="0.3">
      <c r="A1466" s="1">
        <v>43175</v>
      </c>
      <c r="B1466" s="2">
        <v>0.55326388888888889</v>
      </c>
      <c r="C1466" t="s">
        <v>102</v>
      </c>
      <c r="D1466" t="s">
        <v>1066</v>
      </c>
      <c r="E1466">
        <v>1</v>
      </c>
      <c r="F1466" t="s">
        <v>14</v>
      </c>
      <c r="G1466">
        <v>1014</v>
      </c>
      <c r="H1466" s="3">
        <v>13</v>
      </c>
      <c r="I1466" s="3">
        <v>0</v>
      </c>
      <c r="J1466" t="s">
        <v>1176</v>
      </c>
      <c r="K1466">
        <v>5.46</v>
      </c>
      <c r="L1466" s="5">
        <f t="shared" si="22"/>
        <v>0.57999999999999996</v>
      </c>
      <c r="M1466" t="str">
        <f>VLOOKUP(J1466,'Customer ID'!A:D,2,FALSE)</f>
        <v>Female</v>
      </c>
      <c r="N1466" t="str">
        <f>VLOOKUP(J1466,'Customer ID'!A:D,3,FALSE)</f>
        <v>26-35</v>
      </c>
      <c r="O1466" t="str">
        <f>VLOOKUP(J1466,'Customer ID'!A:D,4,FALSE)</f>
        <v>VA</v>
      </c>
    </row>
    <row r="1467" spans="1:15" x14ac:dyDescent="0.3">
      <c r="A1467" s="1">
        <v>43173</v>
      </c>
      <c r="B1467" s="2">
        <v>0.51260416666666664</v>
      </c>
      <c r="C1467" t="s">
        <v>537</v>
      </c>
      <c r="D1467" t="s">
        <v>1517</v>
      </c>
      <c r="E1467">
        <v>1</v>
      </c>
      <c r="G1467">
        <v>940</v>
      </c>
      <c r="H1467" s="3">
        <v>13</v>
      </c>
      <c r="I1467" s="3">
        <v>0</v>
      </c>
      <c r="K1467">
        <v>5.46</v>
      </c>
      <c r="L1467" s="5">
        <f t="shared" si="22"/>
        <v>0.57999999999999996</v>
      </c>
      <c r="M1467" t="e">
        <f>VLOOKUP(J1467,'Customer ID'!A:D,2,FALSE)</f>
        <v>#N/A</v>
      </c>
      <c r="N1467" t="e">
        <f>VLOOKUP(J1467,'Customer ID'!A:D,3,FALSE)</f>
        <v>#N/A</v>
      </c>
      <c r="O1467" t="e">
        <f>VLOOKUP(J1467,'Customer ID'!A:D,4,FALSE)</f>
        <v>#N/A</v>
      </c>
    </row>
    <row r="1468" spans="1:15" x14ac:dyDescent="0.3">
      <c r="A1468" s="1">
        <v>43151</v>
      </c>
      <c r="B1468" s="2">
        <v>0.63416666666666666</v>
      </c>
      <c r="C1468" t="s">
        <v>245</v>
      </c>
      <c r="D1468" t="s">
        <v>1539</v>
      </c>
      <c r="E1468">
        <v>1</v>
      </c>
      <c r="G1468">
        <v>754</v>
      </c>
      <c r="H1468" s="3">
        <v>13</v>
      </c>
      <c r="I1468" s="3">
        <v>0</v>
      </c>
      <c r="K1468">
        <v>5.46</v>
      </c>
      <c r="L1468" s="5">
        <f t="shared" si="22"/>
        <v>0.57999999999999996</v>
      </c>
      <c r="M1468" t="e">
        <f>VLOOKUP(J1468,'Customer ID'!A:D,2,FALSE)</f>
        <v>#N/A</v>
      </c>
      <c r="N1468" t="e">
        <f>VLOOKUP(J1468,'Customer ID'!A:D,3,FALSE)</f>
        <v>#N/A</v>
      </c>
      <c r="O1468" t="e">
        <f>VLOOKUP(J1468,'Customer ID'!A:D,4,FALSE)</f>
        <v>#N/A</v>
      </c>
    </row>
    <row r="1469" spans="1:15" x14ac:dyDescent="0.3">
      <c r="A1469" s="1">
        <v>43148</v>
      </c>
      <c r="B1469" s="2">
        <v>0.61539351851851853</v>
      </c>
      <c r="C1469" t="s">
        <v>32</v>
      </c>
      <c r="D1469" t="s">
        <v>1540</v>
      </c>
      <c r="E1469">
        <v>1</v>
      </c>
      <c r="G1469">
        <v>332</v>
      </c>
      <c r="H1469" s="3">
        <v>13</v>
      </c>
      <c r="I1469" s="3">
        <v>0</v>
      </c>
      <c r="J1469" t="s">
        <v>1541</v>
      </c>
      <c r="K1469">
        <v>5.46</v>
      </c>
      <c r="L1469" s="5">
        <f t="shared" si="22"/>
        <v>0.57999999999999996</v>
      </c>
      <c r="M1469" t="str">
        <f>VLOOKUP(J1469,'Customer ID'!A:D,2,FALSE)</f>
        <v>Female</v>
      </c>
      <c r="N1469" t="str">
        <f>VLOOKUP(J1469,'Customer ID'!A:D,3,FALSE)</f>
        <v>56-64</v>
      </c>
      <c r="O1469" t="str">
        <f>VLOOKUP(J1469,'Customer ID'!A:D,4,FALSE)</f>
        <v>NC</v>
      </c>
    </row>
    <row r="1470" spans="1:15" x14ac:dyDescent="0.3">
      <c r="A1470" s="1">
        <v>43133</v>
      </c>
      <c r="B1470" s="2">
        <v>0.84491898148148159</v>
      </c>
      <c r="C1470" t="s">
        <v>32</v>
      </c>
      <c r="D1470" t="s">
        <v>1542</v>
      </c>
      <c r="E1470">
        <v>1</v>
      </c>
      <c r="G1470">
        <v>728</v>
      </c>
      <c r="H1470" s="3">
        <v>13</v>
      </c>
      <c r="I1470" s="3">
        <v>-1.3</v>
      </c>
      <c r="J1470" t="s">
        <v>1257</v>
      </c>
      <c r="K1470">
        <v>5.46</v>
      </c>
      <c r="L1470" s="5">
        <f t="shared" si="22"/>
        <v>0.57999999999999996</v>
      </c>
      <c r="M1470" t="str">
        <f>VLOOKUP(J1470,'Customer ID'!A:D,2,FALSE)</f>
        <v>Male</v>
      </c>
      <c r="N1470" t="str">
        <f>VLOOKUP(J1470,'Customer ID'!A:D,3,FALSE)</f>
        <v>46-55</v>
      </c>
      <c r="O1470" t="str">
        <f>VLOOKUP(J1470,'Customer ID'!A:D,4,FALSE)</f>
        <v>NC</v>
      </c>
    </row>
    <row r="1471" spans="1:15" x14ac:dyDescent="0.3">
      <c r="A1471" s="1">
        <v>43133</v>
      </c>
      <c r="B1471" s="2">
        <v>0.83324074074074073</v>
      </c>
      <c r="C1471" t="s">
        <v>32</v>
      </c>
      <c r="D1471" t="s">
        <v>1543</v>
      </c>
      <c r="E1471">
        <v>1</v>
      </c>
      <c r="G1471">
        <v>320</v>
      </c>
      <c r="H1471" s="3">
        <v>13</v>
      </c>
      <c r="I1471" s="3">
        <v>-1.3</v>
      </c>
      <c r="J1471" t="s">
        <v>987</v>
      </c>
      <c r="K1471">
        <v>5.46</v>
      </c>
      <c r="L1471" s="5">
        <f t="shared" si="22"/>
        <v>0.57999999999999996</v>
      </c>
      <c r="M1471" t="str">
        <f>VLOOKUP(J1471,'Customer ID'!A:D,2,FALSE)</f>
        <v>Female</v>
      </c>
      <c r="N1471" t="str">
        <f>VLOOKUP(J1471,'Customer ID'!A:D,3,FALSE)</f>
        <v>36-45</v>
      </c>
      <c r="O1471" t="str">
        <f>VLOOKUP(J1471,'Customer ID'!A:D,4,FALSE)</f>
        <v>FL</v>
      </c>
    </row>
    <row r="1472" spans="1:15" x14ac:dyDescent="0.3">
      <c r="A1472" s="1">
        <v>43127</v>
      </c>
      <c r="B1472" s="2">
        <v>0.73468750000000005</v>
      </c>
      <c r="C1472" t="s">
        <v>245</v>
      </c>
      <c r="D1472" t="s">
        <v>1544</v>
      </c>
      <c r="E1472">
        <v>1</v>
      </c>
      <c r="G1472">
        <v>755</v>
      </c>
      <c r="H1472" s="3">
        <v>13</v>
      </c>
      <c r="I1472" s="3">
        <v>-1.95</v>
      </c>
      <c r="J1472" t="s">
        <v>86</v>
      </c>
      <c r="K1472">
        <v>5.46</v>
      </c>
      <c r="L1472" s="5">
        <f t="shared" si="22"/>
        <v>0.57999999999999996</v>
      </c>
      <c r="M1472" t="str">
        <f>VLOOKUP(J1472,'Customer ID'!A:D,2,FALSE)</f>
        <v>Male</v>
      </c>
      <c r="N1472" t="str">
        <f>VLOOKUP(J1472,'Customer ID'!A:D,3,FALSE)</f>
        <v>18-25</v>
      </c>
      <c r="O1472" t="str">
        <f>VLOOKUP(J1472,'Customer ID'!A:D,4,FALSE)</f>
        <v>TN</v>
      </c>
    </row>
    <row r="1473" spans="1:15" x14ac:dyDescent="0.3">
      <c r="A1473" s="1">
        <v>43042</v>
      </c>
      <c r="B1473" s="2">
        <v>0.5368518518518518</v>
      </c>
      <c r="C1473" t="s">
        <v>32</v>
      </c>
      <c r="D1473" t="s">
        <v>1545</v>
      </c>
      <c r="E1473">
        <v>1</v>
      </c>
      <c r="G1473">
        <v>319</v>
      </c>
      <c r="H1473" s="3">
        <v>13</v>
      </c>
      <c r="I1473" s="3">
        <v>-1.3</v>
      </c>
      <c r="J1473" t="s">
        <v>1546</v>
      </c>
      <c r="K1473">
        <v>5.46</v>
      </c>
      <c r="L1473" s="5">
        <f t="shared" si="22"/>
        <v>0.57999999999999996</v>
      </c>
      <c r="M1473" t="str">
        <f>VLOOKUP(J1473,'Customer ID'!A:D,2,FALSE)</f>
        <v>Female</v>
      </c>
      <c r="N1473" t="str">
        <f>VLOOKUP(J1473,'Customer ID'!A:D,3,FALSE)</f>
        <v>18-25</v>
      </c>
      <c r="O1473" t="str">
        <f>VLOOKUP(J1473,'Customer ID'!A:D,4,FALSE)</f>
        <v>NC</v>
      </c>
    </row>
    <row r="1474" spans="1:15" x14ac:dyDescent="0.3">
      <c r="A1474" s="1">
        <v>43027</v>
      </c>
      <c r="B1474" s="2">
        <v>0.51666666666666672</v>
      </c>
      <c r="C1474" t="s">
        <v>32</v>
      </c>
      <c r="D1474" t="s">
        <v>1547</v>
      </c>
      <c r="E1474">
        <v>1</v>
      </c>
      <c r="G1474">
        <v>355</v>
      </c>
      <c r="H1474" s="3">
        <v>13</v>
      </c>
      <c r="I1474" s="3">
        <v>0</v>
      </c>
      <c r="J1474" t="s">
        <v>151</v>
      </c>
      <c r="K1474">
        <v>5.46</v>
      </c>
      <c r="L1474" s="5">
        <f t="shared" si="22"/>
        <v>0.57999999999999996</v>
      </c>
      <c r="M1474" t="str">
        <f>VLOOKUP(J1474,'Customer ID'!A:D,2,FALSE)</f>
        <v>Male</v>
      </c>
      <c r="N1474" t="str">
        <f>VLOOKUP(J1474,'Customer ID'!A:D,3,FALSE)</f>
        <v>46-55</v>
      </c>
      <c r="O1474" t="str">
        <f>VLOOKUP(J1474,'Customer ID'!A:D,4,FALSE)</f>
        <v>NC</v>
      </c>
    </row>
    <row r="1475" spans="1:15" x14ac:dyDescent="0.3">
      <c r="A1475" s="1">
        <v>43322</v>
      </c>
      <c r="B1475" s="2">
        <v>0.74822916666666661</v>
      </c>
      <c r="C1475" t="s">
        <v>682</v>
      </c>
      <c r="D1475" t="s">
        <v>1548</v>
      </c>
      <c r="E1475">
        <v>1</v>
      </c>
      <c r="G1475">
        <v>856</v>
      </c>
      <c r="H1475" s="3">
        <v>12.99</v>
      </c>
      <c r="I1475" s="3">
        <v>0</v>
      </c>
      <c r="J1475" t="s">
        <v>1159</v>
      </c>
      <c r="K1475">
        <v>5.46</v>
      </c>
      <c r="L1475" s="5">
        <f t="shared" ref="L1475:L1538" si="23">(H1475-K1475)/H1475</f>
        <v>0.57967667436489612</v>
      </c>
      <c r="M1475" t="str">
        <f>VLOOKUP(J1475,'Customer ID'!A:D,2,FALSE)</f>
        <v>Female</v>
      </c>
      <c r="N1475" t="str">
        <f>VLOOKUP(J1475,'Customer ID'!A:D,3,FALSE)</f>
        <v>36-45</v>
      </c>
      <c r="O1475" t="str">
        <f>VLOOKUP(J1475,'Customer ID'!A:D,4,FALSE)</f>
        <v>VA</v>
      </c>
    </row>
    <row r="1476" spans="1:15" x14ac:dyDescent="0.3">
      <c r="A1476" s="1">
        <v>43316</v>
      </c>
      <c r="B1476" s="2">
        <v>0.51482638888888888</v>
      </c>
      <c r="C1476" t="s">
        <v>682</v>
      </c>
      <c r="D1476" t="s">
        <v>1548</v>
      </c>
      <c r="E1476">
        <v>1</v>
      </c>
      <c r="G1476">
        <v>856</v>
      </c>
      <c r="H1476" s="3">
        <v>12.99</v>
      </c>
      <c r="I1476" s="3">
        <v>0</v>
      </c>
      <c r="J1476" t="s">
        <v>1549</v>
      </c>
      <c r="K1476">
        <v>5.46</v>
      </c>
      <c r="L1476" s="5">
        <f t="shared" si="23"/>
        <v>0.57967667436489612</v>
      </c>
      <c r="M1476" t="str">
        <f>VLOOKUP(J1476,'Customer ID'!A:D,2,FALSE)</f>
        <v>Female</v>
      </c>
      <c r="N1476" t="str">
        <f>VLOOKUP(J1476,'Customer ID'!A:D,3,FALSE)</f>
        <v>18-25</v>
      </c>
      <c r="O1476" t="str">
        <f>VLOOKUP(J1476,'Customer ID'!A:D,4,FALSE)</f>
        <v>NC</v>
      </c>
    </row>
    <row r="1477" spans="1:15" x14ac:dyDescent="0.3">
      <c r="A1477" s="1">
        <v>43260</v>
      </c>
      <c r="B1477" s="2">
        <v>0.58493055555555562</v>
      </c>
      <c r="C1477" t="s">
        <v>102</v>
      </c>
      <c r="D1477" t="s">
        <v>1245</v>
      </c>
      <c r="E1477">
        <v>1</v>
      </c>
      <c r="F1477" t="s">
        <v>14</v>
      </c>
      <c r="G1477">
        <v>894</v>
      </c>
      <c r="H1477" s="3">
        <v>12.99</v>
      </c>
      <c r="I1477" s="3">
        <v>-2.6</v>
      </c>
      <c r="J1477" t="s">
        <v>439</v>
      </c>
      <c r="K1477">
        <v>5.46</v>
      </c>
      <c r="L1477" s="5">
        <f t="shared" si="23"/>
        <v>0.57967667436489612</v>
      </c>
      <c r="M1477" t="str">
        <f>VLOOKUP(J1477,'Customer ID'!A:D,2,FALSE)</f>
        <v>Male</v>
      </c>
      <c r="N1477" t="str">
        <f>VLOOKUP(J1477,'Customer ID'!A:D,3,FALSE)</f>
        <v>26-35</v>
      </c>
      <c r="O1477" t="str">
        <f>VLOOKUP(J1477,'Customer ID'!A:D,4,FALSE)</f>
        <v>NC</v>
      </c>
    </row>
    <row r="1478" spans="1:15" x14ac:dyDescent="0.3">
      <c r="A1478" s="1">
        <v>43260</v>
      </c>
      <c r="B1478" s="2">
        <v>0.58127314814814812</v>
      </c>
      <c r="C1478" t="s">
        <v>102</v>
      </c>
      <c r="D1478" t="s">
        <v>1245</v>
      </c>
      <c r="E1478">
        <v>1</v>
      </c>
      <c r="F1478" t="s">
        <v>14</v>
      </c>
      <c r="G1478">
        <v>894</v>
      </c>
      <c r="H1478" s="3">
        <v>12.99</v>
      </c>
      <c r="I1478" s="3">
        <v>-1.3</v>
      </c>
      <c r="J1478" t="s">
        <v>1436</v>
      </c>
      <c r="K1478">
        <v>5.46</v>
      </c>
      <c r="L1478" s="5">
        <f t="shared" si="23"/>
        <v>0.57967667436489612</v>
      </c>
      <c r="M1478" t="str">
        <f>VLOOKUP(J1478,'Customer ID'!A:D,2,FALSE)</f>
        <v>Female</v>
      </c>
      <c r="N1478" t="str">
        <f>VLOOKUP(J1478,'Customer ID'!A:D,3,FALSE)</f>
        <v>64+</v>
      </c>
      <c r="O1478" t="str">
        <f>VLOOKUP(J1478,'Customer ID'!A:D,4,FALSE)</f>
        <v>NC</v>
      </c>
    </row>
    <row r="1479" spans="1:15" x14ac:dyDescent="0.3">
      <c r="A1479" s="1">
        <v>43252</v>
      </c>
      <c r="B1479" s="2">
        <v>0.77817129629629633</v>
      </c>
      <c r="C1479" t="s">
        <v>102</v>
      </c>
      <c r="D1479" t="s">
        <v>1245</v>
      </c>
      <c r="E1479">
        <v>1</v>
      </c>
      <c r="F1479" t="s">
        <v>14</v>
      </c>
      <c r="G1479">
        <v>894</v>
      </c>
      <c r="H1479" s="3">
        <v>12.99</v>
      </c>
      <c r="I1479" s="3">
        <v>-1.3</v>
      </c>
      <c r="J1479" t="s">
        <v>121</v>
      </c>
      <c r="K1479">
        <v>5.46</v>
      </c>
      <c r="L1479" s="5">
        <f t="shared" si="23"/>
        <v>0.57967667436489612</v>
      </c>
      <c r="M1479" t="str">
        <f>VLOOKUP(J1479,'Customer ID'!A:D,2,FALSE)</f>
        <v>Female</v>
      </c>
      <c r="N1479" t="str">
        <f>VLOOKUP(J1479,'Customer ID'!A:D,3,FALSE)</f>
        <v>26-35</v>
      </c>
      <c r="O1479" t="str">
        <f>VLOOKUP(J1479,'Customer ID'!A:D,4,FALSE)</f>
        <v>NC</v>
      </c>
    </row>
    <row r="1480" spans="1:15" x14ac:dyDescent="0.3">
      <c r="A1480" s="1">
        <v>43196</v>
      </c>
      <c r="B1480" s="2">
        <v>0.80465277777777777</v>
      </c>
      <c r="C1480" t="s">
        <v>116</v>
      </c>
      <c r="D1480" t="s">
        <v>1550</v>
      </c>
      <c r="E1480">
        <v>1</v>
      </c>
      <c r="F1480" t="s">
        <v>14</v>
      </c>
      <c r="G1480">
        <v>150</v>
      </c>
      <c r="H1480" s="3">
        <v>12.99</v>
      </c>
      <c r="I1480" s="3">
        <v>-1.3</v>
      </c>
      <c r="J1480" t="s">
        <v>446</v>
      </c>
      <c r="K1480">
        <v>5.46</v>
      </c>
      <c r="L1480" s="5">
        <f t="shared" si="23"/>
        <v>0.57967667436489612</v>
      </c>
      <c r="M1480" t="str">
        <f>VLOOKUP(J1480,'Customer ID'!A:D,2,FALSE)</f>
        <v>Female</v>
      </c>
      <c r="N1480" t="str">
        <f>VLOOKUP(J1480,'Customer ID'!A:D,3,FALSE)</f>
        <v>18-25</v>
      </c>
      <c r="O1480" t="str">
        <f>VLOOKUP(J1480,'Customer ID'!A:D,4,FALSE)</f>
        <v>SC</v>
      </c>
    </row>
    <row r="1481" spans="1:15" x14ac:dyDescent="0.3">
      <c r="A1481" s="1">
        <v>43385</v>
      </c>
      <c r="B1481" s="2">
        <v>0.77716435185185195</v>
      </c>
      <c r="C1481" t="s">
        <v>32</v>
      </c>
      <c r="D1481" t="s">
        <v>1551</v>
      </c>
      <c r="E1481">
        <v>1</v>
      </c>
      <c r="F1481" t="s">
        <v>14</v>
      </c>
      <c r="G1481">
        <v>1626</v>
      </c>
      <c r="H1481" s="3">
        <v>12</v>
      </c>
      <c r="I1481" s="3">
        <v>0</v>
      </c>
      <c r="J1481" t="s">
        <v>1552</v>
      </c>
      <c r="K1481">
        <v>5.46</v>
      </c>
      <c r="L1481" s="5">
        <f t="shared" si="23"/>
        <v>0.54500000000000004</v>
      </c>
      <c r="M1481" t="str">
        <f>VLOOKUP(J1481,'Customer ID'!A:D,2,FALSE)</f>
        <v>Female</v>
      </c>
      <c r="N1481" t="str">
        <f>VLOOKUP(J1481,'Customer ID'!A:D,3,FALSE)</f>
        <v>26-35</v>
      </c>
      <c r="O1481" t="str">
        <f>VLOOKUP(J1481,'Customer ID'!A:D,4,FALSE)</f>
        <v>SC</v>
      </c>
    </row>
    <row r="1482" spans="1:15" x14ac:dyDescent="0.3">
      <c r="A1482" s="1">
        <v>43383</v>
      </c>
      <c r="B1482" s="2">
        <v>0.49799768518518522</v>
      </c>
      <c r="C1482" t="s">
        <v>245</v>
      </c>
      <c r="D1482" t="s">
        <v>1553</v>
      </c>
      <c r="E1482">
        <v>1</v>
      </c>
      <c r="F1482" t="s">
        <v>14</v>
      </c>
      <c r="G1482">
        <v>1049</v>
      </c>
      <c r="H1482" s="3">
        <v>12</v>
      </c>
      <c r="I1482" s="3">
        <v>0</v>
      </c>
      <c r="K1482">
        <v>5.46</v>
      </c>
      <c r="L1482" s="5">
        <f t="shared" si="23"/>
        <v>0.54500000000000004</v>
      </c>
      <c r="M1482" t="e">
        <f>VLOOKUP(J1482,'Customer ID'!A:D,2,FALSE)</f>
        <v>#N/A</v>
      </c>
      <c r="N1482" t="e">
        <f>VLOOKUP(J1482,'Customer ID'!A:D,3,FALSE)</f>
        <v>#N/A</v>
      </c>
      <c r="O1482" t="e">
        <f>VLOOKUP(J1482,'Customer ID'!A:D,4,FALSE)</f>
        <v>#N/A</v>
      </c>
    </row>
    <row r="1483" spans="1:15" x14ac:dyDescent="0.3">
      <c r="A1483" s="1">
        <v>43379</v>
      </c>
      <c r="B1483" s="2">
        <v>0.65553240740740748</v>
      </c>
      <c r="C1483" t="s">
        <v>32</v>
      </c>
      <c r="D1483" t="s">
        <v>1554</v>
      </c>
      <c r="E1483">
        <v>1</v>
      </c>
      <c r="G1483">
        <v>317</v>
      </c>
      <c r="H1483" s="3">
        <v>12</v>
      </c>
      <c r="I1483" s="3">
        <v>-1.8</v>
      </c>
      <c r="J1483" t="s">
        <v>1555</v>
      </c>
      <c r="K1483">
        <v>5.46</v>
      </c>
      <c r="L1483" s="5">
        <f t="shared" si="23"/>
        <v>0.54500000000000004</v>
      </c>
      <c r="M1483" t="str">
        <f>VLOOKUP(J1483,'Customer ID'!A:D,2,FALSE)</f>
        <v>Female</v>
      </c>
      <c r="N1483" t="str">
        <f>VLOOKUP(J1483,'Customer ID'!A:D,3,FALSE)</f>
        <v>36-45</v>
      </c>
      <c r="O1483" t="str">
        <f>VLOOKUP(J1483,'Customer ID'!A:D,4,FALSE)</f>
        <v>TN</v>
      </c>
    </row>
    <row r="1484" spans="1:15" x14ac:dyDescent="0.3">
      <c r="A1484" s="1">
        <v>43375</v>
      </c>
      <c r="B1484" s="2">
        <v>0.61962962962962964</v>
      </c>
      <c r="C1484" t="s">
        <v>39</v>
      </c>
      <c r="D1484" t="s">
        <v>1556</v>
      </c>
      <c r="E1484">
        <v>1</v>
      </c>
      <c r="F1484" t="s">
        <v>14</v>
      </c>
      <c r="G1484">
        <v>1505</v>
      </c>
      <c r="H1484" s="3">
        <v>12</v>
      </c>
      <c r="I1484" s="3">
        <v>0</v>
      </c>
      <c r="J1484" t="s">
        <v>945</v>
      </c>
      <c r="K1484">
        <v>5.46</v>
      </c>
      <c r="L1484" s="5">
        <f t="shared" si="23"/>
        <v>0.54500000000000004</v>
      </c>
      <c r="M1484" t="str">
        <f>VLOOKUP(J1484,'Customer ID'!A:D,2,FALSE)</f>
        <v>Male</v>
      </c>
      <c r="N1484" t="str">
        <f>VLOOKUP(J1484,'Customer ID'!A:D,3,FALSE)</f>
        <v>18-25</v>
      </c>
      <c r="O1484" t="str">
        <f>VLOOKUP(J1484,'Customer ID'!A:D,4,FALSE)</f>
        <v>NC</v>
      </c>
    </row>
    <row r="1485" spans="1:15" x14ac:dyDescent="0.3">
      <c r="A1485" s="1">
        <v>43372</v>
      </c>
      <c r="B1485" s="2">
        <v>0.53276620370370364</v>
      </c>
      <c r="C1485" t="s">
        <v>39</v>
      </c>
      <c r="D1485" t="s">
        <v>1557</v>
      </c>
      <c r="E1485">
        <v>1</v>
      </c>
      <c r="F1485" t="s">
        <v>14</v>
      </c>
      <c r="G1485">
        <v>1584</v>
      </c>
      <c r="H1485" s="3">
        <v>12</v>
      </c>
      <c r="I1485" s="3">
        <v>-1.8</v>
      </c>
      <c r="J1485" t="s">
        <v>284</v>
      </c>
      <c r="K1485">
        <v>5.46</v>
      </c>
      <c r="L1485" s="5">
        <f t="shared" si="23"/>
        <v>0.54500000000000004</v>
      </c>
      <c r="M1485" t="str">
        <f>VLOOKUP(J1485,'Customer ID'!A:D,2,FALSE)</f>
        <v>Female</v>
      </c>
      <c r="N1485" t="str">
        <f>VLOOKUP(J1485,'Customer ID'!A:D,3,FALSE)</f>
        <v>26-35</v>
      </c>
      <c r="O1485" t="str">
        <f>VLOOKUP(J1485,'Customer ID'!A:D,4,FALSE)</f>
        <v>GA</v>
      </c>
    </row>
    <row r="1486" spans="1:15" x14ac:dyDescent="0.3">
      <c r="A1486" s="1">
        <v>43365</v>
      </c>
      <c r="B1486" s="2">
        <v>0.65703703703703698</v>
      </c>
      <c r="C1486" t="s">
        <v>682</v>
      </c>
      <c r="D1486" t="s">
        <v>1558</v>
      </c>
      <c r="E1486">
        <v>1</v>
      </c>
      <c r="F1486" t="s">
        <v>14</v>
      </c>
      <c r="G1486">
        <v>1632</v>
      </c>
      <c r="H1486" s="3">
        <v>12</v>
      </c>
      <c r="I1486" s="3">
        <v>0</v>
      </c>
      <c r="J1486" t="s">
        <v>396</v>
      </c>
      <c r="K1486">
        <v>5.46</v>
      </c>
      <c r="L1486" s="5">
        <f t="shared" si="23"/>
        <v>0.54500000000000004</v>
      </c>
      <c r="M1486" t="str">
        <f>VLOOKUP(J1486,'Customer ID'!A:D,2,FALSE)</f>
        <v>Male</v>
      </c>
      <c r="N1486" t="str">
        <f>VLOOKUP(J1486,'Customer ID'!A:D,3,FALSE)</f>
        <v>26-35</v>
      </c>
      <c r="O1486" t="str">
        <f>VLOOKUP(J1486,'Customer ID'!A:D,4,FALSE)</f>
        <v>GA</v>
      </c>
    </row>
    <row r="1487" spans="1:15" x14ac:dyDescent="0.3">
      <c r="A1487" s="1">
        <v>43351</v>
      </c>
      <c r="B1487" s="2">
        <v>0.6300810185185185</v>
      </c>
      <c r="C1487" t="s">
        <v>39</v>
      </c>
      <c r="D1487" t="s">
        <v>825</v>
      </c>
      <c r="E1487">
        <v>1</v>
      </c>
      <c r="F1487" t="s">
        <v>14</v>
      </c>
      <c r="G1487">
        <v>484</v>
      </c>
      <c r="H1487" s="3">
        <v>12</v>
      </c>
      <c r="I1487" s="3">
        <v>-1.2</v>
      </c>
      <c r="J1487" t="s">
        <v>522</v>
      </c>
      <c r="K1487">
        <v>5.46</v>
      </c>
      <c r="L1487" s="5">
        <f t="shared" si="23"/>
        <v>0.54500000000000004</v>
      </c>
      <c r="M1487" t="str">
        <f>VLOOKUP(J1487,'Customer ID'!A:D,2,FALSE)</f>
        <v>Female</v>
      </c>
      <c r="N1487" t="str">
        <f>VLOOKUP(J1487,'Customer ID'!A:D,3,FALSE)</f>
        <v>46-55</v>
      </c>
      <c r="O1487" t="str">
        <f>VLOOKUP(J1487,'Customer ID'!A:D,4,FALSE)</f>
        <v>TN</v>
      </c>
    </row>
    <row r="1488" spans="1:15" x14ac:dyDescent="0.3">
      <c r="A1488" s="1">
        <v>43344</v>
      </c>
      <c r="B1488" s="2">
        <v>0.64069444444444446</v>
      </c>
      <c r="C1488" t="s">
        <v>39</v>
      </c>
      <c r="D1488" t="s">
        <v>1559</v>
      </c>
      <c r="E1488">
        <v>1</v>
      </c>
      <c r="F1488" t="s">
        <v>14</v>
      </c>
      <c r="G1488">
        <v>1412</v>
      </c>
      <c r="H1488" s="3">
        <v>12</v>
      </c>
      <c r="I1488" s="3">
        <v>0</v>
      </c>
      <c r="J1488" t="s">
        <v>670</v>
      </c>
      <c r="K1488">
        <v>5.46</v>
      </c>
      <c r="L1488" s="5">
        <f t="shared" si="23"/>
        <v>0.54500000000000004</v>
      </c>
      <c r="M1488" t="str">
        <f>VLOOKUP(J1488,'Customer ID'!A:D,2,FALSE)</f>
        <v>Male</v>
      </c>
      <c r="N1488" t="str">
        <f>VLOOKUP(J1488,'Customer ID'!A:D,3,FALSE)</f>
        <v>36-45</v>
      </c>
      <c r="O1488" t="str">
        <f>VLOOKUP(J1488,'Customer ID'!A:D,4,FALSE)</f>
        <v>VA</v>
      </c>
    </row>
    <row r="1489" spans="1:15" x14ac:dyDescent="0.3">
      <c r="A1489" s="1">
        <v>43343</v>
      </c>
      <c r="B1489" s="2">
        <v>0.58340277777777783</v>
      </c>
      <c r="C1489" t="s">
        <v>76</v>
      </c>
      <c r="D1489" t="s">
        <v>1560</v>
      </c>
      <c r="E1489">
        <v>1</v>
      </c>
      <c r="F1489" t="s">
        <v>14</v>
      </c>
      <c r="G1489">
        <v>1511</v>
      </c>
      <c r="H1489" s="3">
        <v>12</v>
      </c>
      <c r="I1489" s="3">
        <v>0</v>
      </c>
      <c r="J1489" t="s">
        <v>924</v>
      </c>
      <c r="K1489">
        <v>5.46</v>
      </c>
      <c r="L1489" s="5">
        <f t="shared" si="23"/>
        <v>0.54500000000000004</v>
      </c>
      <c r="M1489" t="str">
        <f>VLOOKUP(J1489,'Customer ID'!A:D,2,FALSE)</f>
        <v>Male</v>
      </c>
      <c r="N1489" t="str">
        <f>VLOOKUP(J1489,'Customer ID'!A:D,3,FALSE)</f>
        <v>26-35</v>
      </c>
      <c r="O1489" t="str">
        <f>VLOOKUP(J1489,'Customer ID'!A:D,4,FALSE)</f>
        <v>SC</v>
      </c>
    </row>
    <row r="1490" spans="1:15" x14ac:dyDescent="0.3">
      <c r="A1490" s="1">
        <v>43335</v>
      </c>
      <c r="B1490" s="2">
        <v>0.50844907407407403</v>
      </c>
      <c r="C1490" t="s">
        <v>682</v>
      </c>
      <c r="D1490" t="s">
        <v>811</v>
      </c>
      <c r="E1490">
        <v>1</v>
      </c>
      <c r="G1490">
        <v>859</v>
      </c>
      <c r="H1490" s="3">
        <v>12</v>
      </c>
      <c r="I1490" s="3">
        <v>-1.8</v>
      </c>
      <c r="J1490" t="s">
        <v>536</v>
      </c>
      <c r="K1490">
        <v>5.46</v>
      </c>
      <c r="L1490" s="5">
        <f t="shared" si="23"/>
        <v>0.54500000000000004</v>
      </c>
      <c r="M1490" t="str">
        <f>VLOOKUP(J1490,'Customer ID'!A:D,2,FALSE)</f>
        <v>Male</v>
      </c>
      <c r="N1490" t="str">
        <f>VLOOKUP(J1490,'Customer ID'!A:D,3,FALSE)</f>
        <v>18-25</v>
      </c>
      <c r="O1490" t="str">
        <f>VLOOKUP(J1490,'Customer ID'!A:D,4,FALSE)</f>
        <v>NC</v>
      </c>
    </row>
    <row r="1491" spans="1:15" x14ac:dyDescent="0.3">
      <c r="A1491" s="1">
        <v>43330</v>
      </c>
      <c r="B1491" s="2">
        <v>0.64278935185185182</v>
      </c>
      <c r="C1491" t="s">
        <v>102</v>
      </c>
      <c r="D1491" t="s">
        <v>1561</v>
      </c>
      <c r="E1491">
        <v>1</v>
      </c>
      <c r="F1491" t="s">
        <v>14</v>
      </c>
      <c r="G1491">
        <v>1122</v>
      </c>
      <c r="H1491" s="3">
        <v>12</v>
      </c>
      <c r="I1491" s="3">
        <v>-1.2</v>
      </c>
      <c r="J1491" t="s">
        <v>1316</v>
      </c>
      <c r="K1491">
        <v>5.46</v>
      </c>
      <c r="L1491" s="5">
        <f t="shared" si="23"/>
        <v>0.54500000000000004</v>
      </c>
      <c r="M1491" t="str">
        <f>VLOOKUP(J1491,'Customer ID'!A:D,2,FALSE)</f>
        <v>Female</v>
      </c>
      <c r="N1491" t="str">
        <f>VLOOKUP(J1491,'Customer ID'!A:D,3,FALSE)</f>
        <v>46-55</v>
      </c>
      <c r="O1491" t="str">
        <f>VLOOKUP(J1491,'Customer ID'!A:D,4,FALSE)</f>
        <v>NC</v>
      </c>
    </row>
    <row r="1492" spans="1:15" x14ac:dyDescent="0.3">
      <c r="A1492" s="1">
        <v>43330</v>
      </c>
      <c r="B1492" s="2">
        <v>0.52555555555555555</v>
      </c>
      <c r="C1492" t="s">
        <v>537</v>
      </c>
      <c r="D1492" t="s">
        <v>1562</v>
      </c>
      <c r="E1492">
        <v>1</v>
      </c>
      <c r="G1492">
        <v>939</v>
      </c>
      <c r="H1492" s="3">
        <v>12</v>
      </c>
      <c r="I1492" s="3">
        <v>-1.8</v>
      </c>
      <c r="J1492" t="s">
        <v>539</v>
      </c>
      <c r="K1492">
        <v>5.46</v>
      </c>
      <c r="L1492" s="5">
        <f t="shared" si="23"/>
        <v>0.54500000000000004</v>
      </c>
      <c r="M1492" t="str">
        <f>VLOOKUP(J1492,'Customer ID'!A:D,2,FALSE)</f>
        <v>Male</v>
      </c>
      <c r="N1492" t="str">
        <f>VLOOKUP(J1492,'Customer ID'!A:D,3,FALSE)</f>
        <v>26-35</v>
      </c>
      <c r="O1492" t="str">
        <f>VLOOKUP(J1492,'Customer ID'!A:D,4,FALSE)</f>
        <v>NC</v>
      </c>
    </row>
    <row r="1493" spans="1:15" x14ac:dyDescent="0.3">
      <c r="A1493" s="1">
        <v>43326</v>
      </c>
      <c r="B1493" s="2">
        <v>0.69059027777777782</v>
      </c>
      <c r="C1493" t="s">
        <v>245</v>
      </c>
      <c r="D1493" t="s">
        <v>1481</v>
      </c>
      <c r="E1493">
        <v>6</v>
      </c>
      <c r="G1493">
        <v>383</v>
      </c>
      <c r="H1493" s="3">
        <v>12</v>
      </c>
      <c r="I1493" s="3">
        <v>0</v>
      </c>
      <c r="J1493" t="s">
        <v>1022</v>
      </c>
      <c r="K1493">
        <v>5.46</v>
      </c>
      <c r="L1493" s="5">
        <f t="shared" si="23"/>
        <v>0.54500000000000004</v>
      </c>
      <c r="M1493" t="str">
        <f>VLOOKUP(J1493,'Customer ID'!A:D,2,FALSE)</f>
        <v>Female</v>
      </c>
      <c r="N1493" t="str">
        <f>VLOOKUP(J1493,'Customer ID'!A:D,3,FALSE)</f>
        <v>36-45</v>
      </c>
      <c r="O1493" t="str">
        <f>VLOOKUP(J1493,'Customer ID'!A:D,4,FALSE)</f>
        <v>SC</v>
      </c>
    </row>
    <row r="1494" spans="1:15" x14ac:dyDescent="0.3">
      <c r="A1494" s="1">
        <v>43322</v>
      </c>
      <c r="B1494" s="2">
        <v>0.59907407407407409</v>
      </c>
      <c r="C1494" t="s">
        <v>102</v>
      </c>
      <c r="D1494" t="s">
        <v>795</v>
      </c>
      <c r="E1494">
        <v>1</v>
      </c>
      <c r="F1494" t="s">
        <v>796</v>
      </c>
      <c r="G1494">
        <v>418</v>
      </c>
      <c r="H1494" s="3">
        <v>12</v>
      </c>
      <c r="I1494" s="3">
        <v>0</v>
      </c>
      <c r="J1494" t="s">
        <v>614</v>
      </c>
      <c r="K1494">
        <v>5.46</v>
      </c>
      <c r="L1494" s="5">
        <f t="shared" si="23"/>
        <v>0.54500000000000004</v>
      </c>
      <c r="M1494" t="str">
        <f>VLOOKUP(J1494,'Customer ID'!A:D,2,FALSE)</f>
        <v>Female</v>
      </c>
      <c r="N1494" t="str">
        <f>VLOOKUP(J1494,'Customer ID'!A:D,3,FALSE)</f>
        <v>26-35</v>
      </c>
      <c r="O1494" t="str">
        <f>VLOOKUP(J1494,'Customer ID'!A:D,4,FALSE)</f>
        <v>GA</v>
      </c>
    </row>
    <row r="1495" spans="1:15" x14ac:dyDescent="0.3">
      <c r="A1495" s="1">
        <v>43316</v>
      </c>
      <c r="B1495" s="2">
        <v>0.52997685185185184</v>
      </c>
      <c r="C1495" t="s">
        <v>102</v>
      </c>
      <c r="D1495" t="s">
        <v>795</v>
      </c>
      <c r="E1495">
        <v>1</v>
      </c>
      <c r="F1495" t="s">
        <v>796</v>
      </c>
      <c r="G1495">
        <v>418</v>
      </c>
      <c r="H1495" s="3">
        <v>12</v>
      </c>
      <c r="I1495" s="3">
        <v>0</v>
      </c>
      <c r="J1495" t="s">
        <v>205</v>
      </c>
      <c r="K1495">
        <v>5.46</v>
      </c>
      <c r="L1495" s="5">
        <f t="shared" si="23"/>
        <v>0.54500000000000004</v>
      </c>
      <c r="M1495" t="str">
        <f>VLOOKUP(J1495,'Customer ID'!A:D,2,FALSE)</f>
        <v>Male</v>
      </c>
      <c r="N1495" t="str">
        <f>VLOOKUP(J1495,'Customer ID'!A:D,3,FALSE)</f>
        <v>46-55</v>
      </c>
      <c r="O1495" t="str">
        <f>VLOOKUP(J1495,'Customer ID'!A:D,4,FALSE)</f>
        <v>TN</v>
      </c>
    </row>
    <row r="1496" spans="1:15" x14ac:dyDescent="0.3">
      <c r="A1496" s="1">
        <v>43316</v>
      </c>
      <c r="B1496" s="2">
        <v>0.51482638888888888</v>
      </c>
      <c r="C1496" t="s">
        <v>682</v>
      </c>
      <c r="D1496" t="s">
        <v>811</v>
      </c>
      <c r="E1496">
        <v>1</v>
      </c>
      <c r="G1496">
        <v>859</v>
      </c>
      <c r="H1496" s="3">
        <v>12</v>
      </c>
      <c r="I1496" s="3">
        <v>0</v>
      </c>
      <c r="J1496" t="s">
        <v>1549</v>
      </c>
      <c r="K1496">
        <v>5.46</v>
      </c>
      <c r="L1496" s="5">
        <f t="shared" si="23"/>
        <v>0.54500000000000004</v>
      </c>
      <c r="M1496" t="str">
        <f>VLOOKUP(J1496,'Customer ID'!A:D,2,FALSE)</f>
        <v>Female</v>
      </c>
      <c r="N1496" t="str">
        <f>VLOOKUP(J1496,'Customer ID'!A:D,3,FALSE)</f>
        <v>18-25</v>
      </c>
      <c r="O1496" t="str">
        <f>VLOOKUP(J1496,'Customer ID'!A:D,4,FALSE)</f>
        <v>NC</v>
      </c>
    </row>
    <row r="1497" spans="1:15" x14ac:dyDescent="0.3">
      <c r="A1497" s="1">
        <v>43316</v>
      </c>
      <c r="B1497" s="2">
        <v>0.51012731481481477</v>
      </c>
      <c r="C1497" t="s">
        <v>102</v>
      </c>
      <c r="D1497" t="s">
        <v>795</v>
      </c>
      <c r="E1497">
        <v>1</v>
      </c>
      <c r="F1497" t="s">
        <v>796</v>
      </c>
      <c r="G1497">
        <v>418</v>
      </c>
      <c r="H1497" s="3">
        <v>12</v>
      </c>
      <c r="I1497" s="3">
        <v>0</v>
      </c>
      <c r="J1497" t="s">
        <v>1563</v>
      </c>
      <c r="K1497">
        <v>5.46</v>
      </c>
      <c r="L1497" s="5">
        <f t="shared" si="23"/>
        <v>0.54500000000000004</v>
      </c>
      <c r="M1497" t="str">
        <f>VLOOKUP(J1497,'Customer ID'!A:D,2,FALSE)</f>
        <v>Male</v>
      </c>
      <c r="N1497" t="str">
        <f>VLOOKUP(J1497,'Customer ID'!A:D,3,FALSE)</f>
        <v>18-25</v>
      </c>
      <c r="O1497" t="str">
        <f>VLOOKUP(J1497,'Customer ID'!A:D,4,FALSE)</f>
        <v>NC</v>
      </c>
    </row>
    <row r="1498" spans="1:15" x14ac:dyDescent="0.3">
      <c r="A1498" s="1">
        <v>43313</v>
      </c>
      <c r="B1498" s="2">
        <v>0.56956018518518514</v>
      </c>
      <c r="C1498" t="s">
        <v>682</v>
      </c>
      <c r="D1498" t="s">
        <v>1398</v>
      </c>
      <c r="E1498">
        <v>1</v>
      </c>
      <c r="F1498" t="s">
        <v>883</v>
      </c>
      <c r="G1498">
        <v>1028</v>
      </c>
      <c r="H1498" s="3">
        <v>12</v>
      </c>
      <c r="I1498" s="3">
        <v>0</v>
      </c>
      <c r="J1498" t="s">
        <v>1564</v>
      </c>
      <c r="K1498">
        <v>5.46</v>
      </c>
      <c r="L1498" s="5">
        <f t="shared" si="23"/>
        <v>0.54500000000000004</v>
      </c>
      <c r="M1498" t="str">
        <f>VLOOKUP(J1498,'Customer ID'!A:D,2,FALSE)</f>
        <v>Male</v>
      </c>
      <c r="N1498" t="str">
        <f>VLOOKUP(J1498,'Customer ID'!A:D,3,FALSE)</f>
        <v>26-35</v>
      </c>
      <c r="O1498" t="str">
        <f>VLOOKUP(J1498,'Customer ID'!A:D,4,FALSE)</f>
        <v>NC</v>
      </c>
    </row>
    <row r="1499" spans="1:15" x14ac:dyDescent="0.3">
      <c r="A1499" s="1">
        <v>43302</v>
      </c>
      <c r="B1499" s="2">
        <v>0.56824074074074071</v>
      </c>
      <c r="C1499" t="s">
        <v>682</v>
      </c>
      <c r="D1499" t="s">
        <v>811</v>
      </c>
      <c r="E1499">
        <v>1</v>
      </c>
      <c r="G1499">
        <v>859</v>
      </c>
      <c r="H1499" s="3">
        <v>12</v>
      </c>
      <c r="I1499" s="3">
        <v>-1.8</v>
      </c>
      <c r="J1499" t="s">
        <v>325</v>
      </c>
      <c r="K1499">
        <v>5.46</v>
      </c>
      <c r="L1499" s="5">
        <f t="shared" si="23"/>
        <v>0.54500000000000004</v>
      </c>
      <c r="M1499" t="str">
        <f>VLOOKUP(J1499,'Customer ID'!A:D,2,FALSE)</f>
        <v>Female</v>
      </c>
      <c r="N1499" t="str">
        <f>VLOOKUP(J1499,'Customer ID'!A:D,3,FALSE)</f>
        <v>18-25</v>
      </c>
      <c r="O1499" t="str">
        <f>VLOOKUP(J1499,'Customer ID'!A:D,4,FALSE)</f>
        <v>NC</v>
      </c>
    </row>
    <row r="1500" spans="1:15" x14ac:dyDescent="0.3">
      <c r="A1500" s="1">
        <v>43302</v>
      </c>
      <c r="B1500" s="2">
        <v>0.56824074074074071</v>
      </c>
      <c r="C1500" t="s">
        <v>102</v>
      </c>
      <c r="D1500" t="s">
        <v>795</v>
      </c>
      <c r="E1500">
        <v>1</v>
      </c>
      <c r="F1500" t="s">
        <v>796</v>
      </c>
      <c r="G1500">
        <v>418</v>
      </c>
      <c r="H1500" s="3">
        <v>12</v>
      </c>
      <c r="I1500" s="3">
        <v>-1.8</v>
      </c>
      <c r="J1500" t="s">
        <v>325</v>
      </c>
      <c r="K1500">
        <v>5.46</v>
      </c>
      <c r="L1500" s="5">
        <f t="shared" si="23"/>
        <v>0.54500000000000004</v>
      </c>
      <c r="M1500" t="str">
        <f>VLOOKUP(J1500,'Customer ID'!A:D,2,FALSE)</f>
        <v>Female</v>
      </c>
      <c r="N1500" t="str">
        <f>VLOOKUP(J1500,'Customer ID'!A:D,3,FALSE)</f>
        <v>18-25</v>
      </c>
      <c r="O1500" t="str">
        <f>VLOOKUP(J1500,'Customer ID'!A:D,4,FALSE)</f>
        <v>NC</v>
      </c>
    </row>
    <row r="1501" spans="1:15" x14ac:dyDescent="0.3">
      <c r="A1501" s="1">
        <v>43298</v>
      </c>
      <c r="B1501" s="2">
        <v>0.55346064814814822</v>
      </c>
      <c r="C1501" t="s">
        <v>32</v>
      </c>
      <c r="D1501" t="s">
        <v>1565</v>
      </c>
      <c r="E1501">
        <v>1</v>
      </c>
      <c r="G1501">
        <v>1277</v>
      </c>
      <c r="H1501" s="3">
        <v>12</v>
      </c>
      <c r="I1501" s="3">
        <v>0</v>
      </c>
      <c r="J1501" t="s">
        <v>673</v>
      </c>
      <c r="K1501">
        <v>5.46</v>
      </c>
      <c r="L1501" s="5">
        <f t="shared" si="23"/>
        <v>0.54500000000000004</v>
      </c>
      <c r="M1501" t="str">
        <f>VLOOKUP(J1501,'Customer ID'!A:D,2,FALSE)</f>
        <v>Female</v>
      </c>
      <c r="N1501" t="str">
        <f>VLOOKUP(J1501,'Customer ID'!A:D,3,FALSE)</f>
        <v>18-25</v>
      </c>
      <c r="O1501" t="str">
        <f>VLOOKUP(J1501,'Customer ID'!A:D,4,FALSE)</f>
        <v>FL</v>
      </c>
    </row>
    <row r="1502" spans="1:15" x14ac:dyDescent="0.3">
      <c r="A1502" s="1">
        <v>43294</v>
      </c>
      <c r="B1502" s="2">
        <v>0.67122685185185194</v>
      </c>
      <c r="C1502" t="s">
        <v>102</v>
      </c>
      <c r="D1502" t="s">
        <v>1561</v>
      </c>
      <c r="E1502">
        <v>1</v>
      </c>
      <c r="F1502" t="s">
        <v>14</v>
      </c>
      <c r="G1502">
        <v>1122</v>
      </c>
      <c r="H1502" s="3">
        <v>12</v>
      </c>
      <c r="I1502" s="3">
        <v>0</v>
      </c>
      <c r="K1502">
        <v>5.46</v>
      </c>
      <c r="L1502" s="5">
        <f t="shared" si="23"/>
        <v>0.54500000000000004</v>
      </c>
      <c r="M1502" t="e">
        <f>VLOOKUP(J1502,'Customer ID'!A:D,2,FALSE)</f>
        <v>#N/A</v>
      </c>
      <c r="N1502" t="e">
        <f>VLOOKUP(J1502,'Customer ID'!A:D,3,FALSE)</f>
        <v>#N/A</v>
      </c>
      <c r="O1502" t="e">
        <f>VLOOKUP(J1502,'Customer ID'!A:D,4,FALSE)</f>
        <v>#N/A</v>
      </c>
    </row>
    <row r="1503" spans="1:15" x14ac:dyDescent="0.3">
      <c r="A1503" s="1">
        <v>43291</v>
      </c>
      <c r="B1503" s="2">
        <v>0.72881944444444446</v>
      </c>
      <c r="C1503" t="s">
        <v>32</v>
      </c>
      <c r="D1503" t="s">
        <v>1566</v>
      </c>
      <c r="E1503">
        <v>1</v>
      </c>
      <c r="G1503">
        <v>347</v>
      </c>
      <c r="H1503" s="3">
        <v>12</v>
      </c>
      <c r="I1503" s="3">
        <v>0</v>
      </c>
      <c r="J1503" t="s">
        <v>36</v>
      </c>
      <c r="K1503">
        <v>5.46</v>
      </c>
      <c r="L1503" s="5">
        <f t="shared" si="23"/>
        <v>0.54500000000000004</v>
      </c>
      <c r="M1503" t="str">
        <f>VLOOKUP(J1503,'Customer ID'!A:D,2,FALSE)</f>
        <v>Female</v>
      </c>
      <c r="N1503" t="str">
        <f>VLOOKUP(J1503,'Customer ID'!A:D,3,FALSE)</f>
        <v>26-35</v>
      </c>
      <c r="O1503" t="str">
        <f>VLOOKUP(J1503,'Customer ID'!A:D,4,FALSE)</f>
        <v>SC</v>
      </c>
    </row>
    <row r="1504" spans="1:15" x14ac:dyDescent="0.3">
      <c r="A1504" s="1">
        <v>43285</v>
      </c>
      <c r="B1504" s="2">
        <v>0.67371527777777773</v>
      </c>
      <c r="C1504" t="s">
        <v>537</v>
      </c>
      <c r="D1504" t="s">
        <v>1562</v>
      </c>
      <c r="E1504">
        <v>1</v>
      </c>
      <c r="G1504">
        <v>939</v>
      </c>
      <c r="H1504" s="3">
        <v>12</v>
      </c>
      <c r="I1504" s="3">
        <v>0</v>
      </c>
      <c r="J1504" t="s">
        <v>1099</v>
      </c>
      <c r="K1504">
        <v>5.46</v>
      </c>
      <c r="L1504" s="5">
        <f t="shared" si="23"/>
        <v>0.54500000000000004</v>
      </c>
      <c r="M1504" t="str">
        <f>VLOOKUP(J1504,'Customer ID'!A:D,2,FALSE)</f>
        <v>Female</v>
      </c>
      <c r="N1504" t="str">
        <f>VLOOKUP(J1504,'Customer ID'!A:D,3,FALSE)</f>
        <v>36-45</v>
      </c>
      <c r="O1504" t="str">
        <f>VLOOKUP(J1504,'Customer ID'!A:D,4,FALSE)</f>
        <v>NC</v>
      </c>
    </row>
    <row r="1505" spans="1:15" x14ac:dyDescent="0.3">
      <c r="A1505" s="1">
        <v>43281</v>
      </c>
      <c r="B1505" s="2">
        <v>0.53625</v>
      </c>
      <c r="C1505" t="s">
        <v>682</v>
      </c>
      <c r="D1505" t="s">
        <v>1398</v>
      </c>
      <c r="E1505">
        <v>1</v>
      </c>
      <c r="F1505" t="s">
        <v>883</v>
      </c>
      <c r="G1505">
        <v>1028</v>
      </c>
      <c r="H1505" s="3">
        <v>12</v>
      </c>
      <c r="I1505" s="3">
        <v>0</v>
      </c>
      <c r="K1505">
        <v>5.46</v>
      </c>
      <c r="L1505" s="5">
        <f t="shared" si="23"/>
        <v>0.54500000000000004</v>
      </c>
      <c r="M1505" t="e">
        <f>VLOOKUP(J1505,'Customer ID'!A:D,2,FALSE)</f>
        <v>#N/A</v>
      </c>
      <c r="N1505" t="e">
        <f>VLOOKUP(J1505,'Customer ID'!A:D,3,FALSE)</f>
        <v>#N/A</v>
      </c>
      <c r="O1505" t="e">
        <f>VLOOKUP(J1505,'Customer ID'!A:D,4,FALSE)</f>
        <v>#N/A</v>
      </c>
    </row>
    <row r="1506" spans="1:15" x14ac:dyDescent="0.3">
      <c r="A1506" s="1">
        <v>43274</v>
      </c>
      <c r="B1506" s="2">
        <v>0.56861111111111107</v>
      </c>
      <c r="C1506" t="s">
        <v>102</v>
      </c>
      <c r="D1506" t="s">
        <v>1561</v>
      </c>
      <c r="E1506">
        <v>1</v>
      </c>
      <c r="F1506" t="s">
        <v>14</v>
      </c>
      <c r="G1506">
        <v>1122</v>
      </c>
      <c r="H1506" s="3">
        <v>12</v>
      </c>
      <c r="I1506" s="3">
        <v>0</v>
      </c>
      <c r="J1506" t="s">
        <v>1567</v>
      </c>
      <c r="K1506">
        <v>5.46</v>
      </c>
      <c r="L1506" s="5">
        <f t="shared" si="23"/>
        <v>0.54500000000000004</v>
      </c>
      <c r="M1506" t="str">
        <f>VLOOKUP(J1506,'Customer ID'!A:D,2,FALSE)</f>
        <v>Male</v>
      </c>
      <c r="N1506" t="str">
        <f>VLOOKUP(J1506,'Customer ID'!A:D,3,FALSE)</f>
        <v>46-55</v>
      </c>
      <c r="O1506" t="str">
        <f>VLOOKUP(J1506,'Customer ID'!A:D,4,FALSE)</f>
        <v>VA</v>
      </c>
    </row>
    <row r="1507" spans="1:15" x14ac:dyDescent="0.3">
      <c r="A1507" s="1">
        <v>43267</v>
      </c>
      <c r="B1507" s="2">
        <v>0.54425925925925933</v>
      </c>
      <c r="C1507" t="s">
        <v>682</v>
      </c>
      <c r="D1507" t="s">
        <v>1398</v>
      </c>
      <c r="E1507">
        <v>1</v>
      </c>
      <c r="F1507" t="s">
        <v>1568</v>
      </c>
      <c r="G1507">
        <v>33</v>
      </c>
      <c r="H1507" s="3">
        <v>12</v>
      </c>
      <c r="I1507" s="3">
        <v>-1.8</v>
      </c>
      <c r="J1507" t="s">
        <v>555</v>
      </c>
      <c r="K1507">
        <v>5.46</v>
      </c>
      <c r="L1507" s="5">
        <f t="shared" si="23"/>
        <v>0.54500000000000004</v>
      </c>
      <c r="M1507" t="str">
        <f>VLOOKUP(J1507,'Customer ID'!A:D,2,FALSE)</f>
        <v>Female</v>
      </c>
      <c r="N1507" t="str">
        <f>VLOOKUP(J1507,'Customer ID'!A:D,3,FALSE)</f>
        <v>46-55</v>
      </c>
      <c r="O1507" t="str">
        <f>VLOOKUP(J1507,'Customer ID'!A:D,4,FALSE)</f>
        <v>SC</v>
      </c>
    </row>
    <row r="1508" spans="1:15" x14ac:dyDescent="0.3">
      <c r="A1508" s="1">
        <v>43265</v>
      </c>
      <c r="B1508" s="2">
        <v>0.60810185185185184</v>
      </c>
      <c r="C1508" t="s">
        <v>537</v>
      </c>
      <c r="D1508" t="s">
        <v>1569</v>
      </c>
      <c r="E1508">
        <v>1</v>
      </c>
      <c r="G1508">
        <v>526</v>
      </c>
      <c r="H1508" s="3">
        <v>12</v>
      </c>
      <c r="I1508" s="3">
        <v>0</v>
      </c>
      <c r="J1508" t="s">
        <v>630</v>
      </c>
      <c r="K1508">
        <v>5.46</v>
      </c>
      <c r="L1508" s="5">
        <f t="shared" si="23"/>
        <v>0.54500000000000004</v>
      </c>
      <c r="M1508" t="str">
        <f>VLOOKUP(J1508,'Customer ID'!A:D,2,FALSE)</f>
        <v>Female</v>
      </c>
      <c r="N1508" t="str">
        <f>VLOOKUP(J1508,'Customer ID'!A:D,3,FALSE)</f>
        <v>18-25</v>
      </c>
      <c r="O1508" t="str">
        <f>VLOOKUP(J1508,'Customer ID'!A:D,4,FALSE)</f>
        <v>VA</v>
      </c>
    </row>
    <row r="1509" spans="1:15" x14ac:dyDescent="0.3">
      <c r="A1509" s="1">
        <v>43260</v>
      </c>
      <c r="B1509" s="2">
        <v>0.7063194444444445</v>
      </c>
      <c r="C1509" t="s">
        <v>682</v>
      </c>
      <c r="D1509" t="s">
        <v>1398</v>
      </c>
      <c r="E1509">
        <v>1</v>
      </c>
      <c r="F1509" t="s">
        <v>1568</v>
      </c>
      <c r="G1509">
        <v>33</v>
      </c>
      <c r="H1509" s="3">
        <v>12</v>
      </c>
      <c r="I1509" s="3">
        <v>-2.4</v>
      </c>
      <c r="J1509" t="s">
        <v>439</v>
      </c>
      <c r="K1509">
        <v>5.46</v>
      </c>
      <c r="L1509" s="5">
        <f t="shared" si="23"/>
        <v>0.54500000000000004</v>
      </c>
      <c r="M1509" t="str">
        <f>VLOOKUP(J1509,'Customer ID'!A:D,2,FALSE)</f>
        <v>Male</v>
      </c>
      <c r="N1509" t="str">
        <f>VLOOKUP(J1509,'Customer ID'!A:D,3,FALSE)</f>
        <v>26-35</v>
      </c>
      <c r="O1509" t="str">
        <f>VLOOKUP(J1509,'Customer ID'!A:D,4,FALSE)</f>
        <v>NC</v>
      </c>
    </row>
    <row r="1510" spans="1:15" x14ac:dyDescent="0.3">
      <c r="A1510" s="1">
        <v>43249</v>
      </c>
      <c r="B1510" s="2">
        <v>0.62939814814814821</v>
      </c>
      <c r="C1510" t="s">
        <v>92</v>
      </c>
      <c r="D1510" t="s">
        <v>1570</v>
      </c>
      <c r="E1510">
        <v>1</v>
      </c>
      <c r="F1510" t="s">
        <v>14</v>
      </c>
      <c r="G1510">
        <v>906</v>
      </c>
      <c r="H1510" s="3">
        <v>12</v>
      </c>
      <c r="I1510" s="3">
        <v>-1.8</v>
      </c>
      <c r="J1510" t="s">
        <v>1571</v>
      </c>
      <c r="K1510">
        <v>5.46</v>
      </c>
      <c r="L1510" s="5">
        <f t="shared" si="23"/>
        <v>0.54500000000000004</v>
      </c>
      <c r="M1510" t="str">
        <f>VLOOKUP(J1510,'Customer ID'!A:D,2,FALSE)</f>
        <v>Female</v>
      </c>
      <c r="N1510" t="str">
        <f>VLOOKUP(J1510,'Customer ID'!A:D,3,FALSE)</f>
        <v>36-45</v>
      </c>
      <c r="O1510" t="str">
        <f>VLOOKUP(J1510,'Customer ID'!A:D,4,FALSE)</f>
        <v>FL</v>
      </c>
    </row>
    <row r="1511" spans="1:15" x14ac:dyDescent="0.3">
      <c r="A1511" s="1">
        <v>43231</v>
      </c>
      <c r="B1511" s="2">
        <v>0.7440162037037038</v>
      </c>
      <c r="C1511" t="s">
        <v>102</v>
      </c>
      <c r="D1511" t="s">
        <v>1572</v>
      </c>
      <c r="E1511">
        <v>1</v>
      </c>
      <c r="G1511">
        <v>417</v>
      </c>
      <c r="H1511" s="3">
        <v>12</v>
      </c>
      <c r="I1511" s="3">
        <v>0</v>
      </c>
      <c r="J1511" t="s">
        <v>338</v>
      </c>
      <c r="K1511">
        <v>5.46</v>
      </c>
      <c r="L1511" s="5">
        <f t="shared" si="23"/>
        <v>0.54500000000000004</v>
      </c>
      <c r="M1511" t="str">
        <f>VLOOKUP(J1511,'Customer ID'!A:D,2,FALSE)</f>
        <v>Female</v>
      </c>
      <c r="N1511" t="str">
        <f>VLOOKUP(J1511,'Customer ID'!A:D,3,FALSE)</f>
        <v>18-25</v>
      </c>
      <c r="O1511" t="str">
        <f>VLOOKUP(J1511,'Customer ID'!A:D,4,FALSE)</f>
        <v>GA</v>
      </c>
    </row>
    <row r="1512" spans="1:15" x14ac:dyDescent="0.3">
      <c r="A1512" s="1">
        <v>43230</v>
      </c>
      <c r="B1512" s="2">
        <v>0.75328703703703714</v>
      </c>
      <c r="C1512" t="s">
        <v>92</v>
      </c>
      <c r="D1512" t="s">
        <v>1570</v>
      </c>
      <c r="E1512">
        <v>1</v>
      </c>
      <c r="F1512" t="s">
        <v>14</v>
      </c>
      <c r="G1512">
        <v>906</v>
      </c>
      <c r="H1512" s="3">
        <v>12</v>
      </c>
      <c r="I1512" s="3">
        <v>-2.4</v>
      </c>
      <c r="J1512" t="s">
        <v>337</v>
      </c>
      <c r="K1512">
        <v>5.46</v>
      </c>
      <c r="L1512" s="5">
        <f t="shared" si="23"/>
        <v>0.54500000000000004</v>
      </c>
      <c r="M1512" t="str">
        <f>VLOOKUP(J1512,'Customer ID'!A:D,2,FALSE)</f>
        <v>Male</v>
      </c>
      <c r="N1512" t="str">
        <f>VLOOKUP(J1512,'Customer ID'!A:D,3,FALSE)</f>
        <v>36-45</v>
      </c>
      <c r="O1512" t="str">
        <f>VLOOKUP(J1512,'Customer ID'!A:D,4,FALSE)</f>
        <v>VA</v>
      </c>
    </row>
    <row r="1513" spans="1:15" x14ac:dyDescent="0.3">
      <c r="A1513" s="1">
        <v>43228</v>
      </c>
      <c r="B1513" s="2">
        <v>0.59418981481481481</v>
      </c>
      <c r="C1513" t="s">
        <v>537</v>
      </c>
      <c r="D1513" t="s">
        <v>1562</v>
      </c>
      <c r="E1513">
        <v>1</v>
      </c>
      <c r="G1513">
        <v>939</v>
      </c>
      <c r="H1513" s="3">
        <v>12</v>
      </c>
      <c r="I1513" s="3">
        <v>0</v>
      </c>
      <c r="J1513" t="s">
        <v>1183</v>
      </c>
      <c r="K1513">
        <v>5.46</v>
      </c>
      <c r="L1513" s="5">
        <f t="shared" si="23"/>
        <v>0.54500000000000004</v>
      </c>
      <c r="M1513" t="str">
        <f>VLOOKUP(J1513,'Customer ID'!A:D,2,FALSE)</f>
        <v>Female</v>
      </c>
      <c r="N1513" t="str">
        <f>VLOOKUP(J1513,'Customer ID'!A:D,3,FALSE)</f>
        <v>26-35</v>
      </c>
      <c r="O1513" t="str">
        <f>VLOOKUP(J1513,'Customer ID'!A:D,4,FALSE)</f>
        <v>NC</v>
      </c>
    </row>
    <row r="1514" spans="1:15" x14ac:dyDescent="0.3">
      <c r="A1514" s="1">
        <v>43228</v>
      </c>
      <c r="B1514" s="2">
        <v>0.54853009259259256</v>
      </c>
      <c r="C1514" t="s">
        <v>102</v>
      </c>
      <c r="D1514" t="s">
        <v>1561</v>
      </c>
      <c r="E1514">
        <v>1</v>
      </c>
      <c r="F1514" t="s">
        <v>14</v>
      </c>
      <c r="G1514">
        <v>1122</v>
      </c>
      <c r="H1514" s="3">
        <v>12</v>
      </c>
      <c r="I1514" s="3">
        <v>-1.8</v>
      </c>
      <c r="J1514" t="s">
        <v>113</v>
      </c>
      <c r="K1514">
        <v>5.46</v>
      </c>
      <c r="L1514" s="5">
        <f t="shared" si="23"/>
        <v>0.54500000000000004</v>
      </c>
      <c r="M1514" t="str">
        <f>VLOOKUP(J1514,'Customer ID'!A:D,2,FALSE)</f>
        <v>Male</v>
      </c>
      <c r="N1514" t="str">
        <f>VLOOKUP(J1514,'Customer ID'!A:D,3,FALSE)</f>
        <v>56-64</v>
      </c>
      <c r="O1514" t="str">
        <f>VLOOKUP(J1514,'Customer ID'!A:D,4,FALSE)</f>
        <v>NC</v>
      </c>
    </row>
    <row r="1515" spans="1:15" x14ac:dyDescent="0.3">
      <c r="A1515" s="1">
        <v>43224</v>
      </c>
      <c r="B1515" s="2">
        <v>0.82024305555555566</v>
      </c>
      <c r="C1515" t="s">
        <v>245</v>
      </c>
      <c r="D1515" t="s">
        <v>1573</v>
      </c>
      <c r="E1515">
        <v>1</v>
      </c>
      <c r="F1515" t="s">
        <v>14</v>
      </c>
      <c r="G1515">
        <v>1052</v>
      </c>
      <c r="H1515" s="3">
        <v>12</v>
      </c>
      <c r="I1515" s="3">
        <v>-1.2</v>
      </c>
      <c r="J1515" t="s">
        <v>1574</v>
      </c>
      <c r="K1515">
        <v>5.46</v>
      </c>
      <c r="L1515" s="5">
        <f t="shared" si="23"/>
        <v>0.54500000000000004</v>
      </c>
      <c r="M1515" t="str">
        <f>VLOOKUP(J1515,'Customer ID'!A:D,2,FALSE)</f>
        <v>Female</v>
      </c>
      <c r="N1515" t="str">
        <f>VLOOKUP(J1515,'Customer ID'!A:D,3,FALSE)</f>
        <v>26-35</v>
      </c>
      <c r="O1515" t="str">
        <f>VLOOKUP(J1515,'Customer ID'!A:D,4,FALSE)</f>
        <v>NC</v>
      </c>
    </row>
    <row r="1516" spans="1:15" x14ac:dyDescent="0.3">
      <c r="A1516" s="1">
        <v>43218</v>
      </c>
      <c r="B1516" s="2">
        <v>0.71769675925925924</v>
      </c>
      <c r="C1516" t="s">
        <v>682</v>
      </c>
      <c r="D1516" t="s">
        <v>1398</v>
      </c>
      <c r="E1516">
        <v>1</v>
      </c>
      <c r="F1516" t="s">
        <v>1568</v>
      </c>
      <c r="G1516">
        <v>33</v>
      </c>
      <c r="H1516" s="3">
        <v>12</v>
      </c>
      <c r="I1516" s="3">
        <v>0</v>
      </c>
      <c r="J1516" t="s">
        <v>1354</v>
      </c>
      <c r="K1516">
        <v>5.46</v>
      </c>
      <c r="L1516" s="5">
        <f t="shared" si="23"/>
        <v>0.54500000000000004</v>
      </c>
      <c r="M1516" t="str">
        <f>VLOOKUP(J1516,'Customer ID'!A:D,2,FALSE)</f>
        <v>Female</v>
      </c>
      <c r="N1516" t="str">
        <f>VLOOKUP(J1516,'Customer ID'!A:D,3,FALSE)</f>
        <v>36-45</v>
      </c>
      <c r="O1516" t="str">
        <f>VLOOKUP(J1516,'Customer ID'!A:D,4,FALSE)</f>
        <v>VA</v>
      </c>
    </row>
    <row r="1517" spans="1:15" x14ac:dyDescent="0.3">
      <c r="A1517" s="1">
        <v>43208</v>
      </c>
      <c r="B1517" s="2">
        <v>0.55188657407407404</v>
      </c>
      <c r="C1517" t="s">
        <v>92</v>
      </c>
      <c r="D1517" t="s">
        <v>1570</v>
      </c>
      <c r="E1517">
        <v>1</v>
      </c>
      <c r="F1517" t="s">
        <v>14</v>
      </c>
      <c r="G1517">
        <v>906</v>
      </c>
      <c r="H1517" s="3">
        <v>12</v>
      </c>
      <c r="I1517" s="3">
        <v>0</v>
      </c>
      <c r="K1517">
        <v>5.46</v>
      </c>
      <c r="L1517" s="5">
        <f t="shared" si="23"/>
        <v>0.54500000000000004</v>
      </c>
      <c r="M1517" t="e">
        <f>VLOOKUP(J1517,'Customer ID'!A:D,2,FALSE)</f>
        <v>#N/A</v>
      </c>
      <c r="N1517" t="e">
        <f>VLOOKUP(J1517,'Customer ID'!A:D,3,FALSE)</f>
        <v>#N/A</v>
      </c>
      <c r="O1517" t="e">
        <f>VLOOKUP(J1517,'Customer ID'!A:D,4,FALSE)</f>
        <v>#N/A</v>
      </c>
    </row>
    <row r="1518" spans="1:15" x14ac:dyDescent="0.3">
      <c r="A1518" s="1">
        <v>43203</v>
      </c>
      <c r="B1518" s="2">
        <v>0.61275462962962968</v>
      </c>
      <c r="C1518" t="s">
        <v>682</v>
      </c>
      <c r="D1518" t="s">
        <v>1398</v>
      </c>
      <c r="E1518">
        <v>1</v>
      </c>
      <c r="F1518" t="s">
        <v>883</v>
      </c>
      <c r="G1518">
        <v>1028</v>
      </c>
      <c r="H1518" s="3">
        <v>12</v>
      </c>
      <c r="I1518" s="3">
        <v>0</v>
      </c>
      <c r="J1518" t="s">
        <v>1575</v>
      </c>
      <c r="K1518">
        <v>5.46</v>
      </c>
      <c r="L1518" s="5">
        <f t="shared" si="23"/>
        <v>0.54500000000000004</v>
      </c>
      <c r="M1518" t="str">
        <f>VLOOKUP(J1518,'Customer ID'!A:D,2,FALSE)</f>
        <v>Female</v>
      </c>
      <c r="N1518" t="str">
        <f>VLOOKUP(J1518,'Customer ID'!A:D,3,FALSE)</f>
        <v>26-35</v>
      </c>
      <c r="O1518" t="str">
        <f>VLOOKUP(J1518,'Customer ID'!A:D,4,FALSE)</f>
        <v>NC</v>
      </c>
    </row>
    <row r="1519" spans="1:15" x14ac:dyDescent="0.3">
      <c r="A1519" s="1">
        <v>43202</v>
      </c>
      <c r="B1519" s="2">
        <v>0.70950231481481485</v>
      </c>
      <c r="C1519" t="s">
        <v>92</v>
      </c>
      <c r="D1519" t="s">
        <v>1570</v>
      </c>
      <c r="E1519">
        <v>1</v>
      </c>
      <c r="F1519" t="s">
        <v>14</v>
      </c>
      <c r="G1519">
        <v>906</v>
      </c>
      <c r="H1519" s="3">
        <v>12</v>
      </c>
      <c r="I1519" s="3">
        <v>0</v>
      </c>
      <c r="J1519" t="s">
        <v>1576</v>
      </c>
      <c r="K1519">
        <v>5.46</v>
      </c>
      <c r="L1519" s="5">
        <f t="shared" si="23"/>
        <v>0.54500000000000004</v>
      </c>
      <c r="M1519" t="str">
        <f>VLOOKUP(J1519,'Customer ID'!A:D,2,FALSE)</f>
        <v>Male</v>
      </c>
      <c r="N1519" t="str">
        <f>VLOOKUP(J1519,'Customer ID'!A:D,3,FALSE)</f>
        <v>36-45</v>
      </c>
      <c r="O1519" t="str">
        <f>VLOOKUP(J1519,'Customer ID'!A:D,4,FALSE)</f>
        <v>NC</v>
      </c>
    </row>
    <row r="1520" spans="1:15" x14ac:dyDescent="0.3">
      <c r="A1520" s="1">
        <v>43201</v>
      </c>
      <c r="B1520" s="2">
        <v>0.7278472222222222</v>
      </c>
      <c r="C1520" t="s">
        <v>245</v>
      </c>
      <c r="D1520" t="s">
        <v>1577</v>
      </c>
      <c r="E1520">
        <v>1</v>
      </c>
      <c r="F1520" t="s">
        <v>14</v>
      </c>
      <c r="G1520">
        <v>1053</v>
      </c>
      <c r="H1520" s="3">
        <v>12</v>
      </c>
      <c r="I1520" s="3">
        <v>-1.8</v>
      </c>
      <c r="K1520">
        <v>5.46</v>
      </c>
      <c r="L1520" s="5">
        <f t="shared" si="23"/>
        <v>0.54500000000000004</v>
      </c>
      <c r="M1520" t="e">
        <f>VLOOKUP(J1520,'Customer ID'!A:D,2,FALSE)</f>
        <v>#N/A</v>
      </c>
      <c r="N1520" t="e">
        <f>VLOOKUP(J1520,'Customer ID'!A:D,3,FALSE)</f>
        <v>#N/A</v>
      </c>
      <c r="O1520" t="e">
        <f>VLOOKUP(J1520,'Customer ID'!A:D,4,FALSE)</f>
        <v>#N/A</v>
      </c>
    </row>
    <row r="1521" spans="1:15" x14ac:dyDescent="0.3">
      <c r="A1521" s="1">
        <v>43197</v>
      </c>
      <c r="B1521" s="2">
        <v>0.75561342592592595</v>
      </c>
      <c r="C1521" t="s">
        <v>39</v>
      </c>
      <c r="D1521" t="s">
        <v>1578</v>
      </c>
      <c r="E1521">
        <v>1</v>
      </c>
      <c r="G1521">
        <v>42</v>
      </c>
      <c r="H1521" s="3">
        <v>12</v>
      </c>
      <c r="I1521" s="3">
        <v>0</v>
      </c>
      <c r="J1521" t="s">
        <v>900</v>
      </c>
      <c r="K1521">
        <v>5.46</v>
      </c>
      <c r="L1521" s="5">
        <f t="shared" si="23"/>
        <v>0.54500000000000004</v>
      </c>
      <c r="M1521" t="str">
        <f>VLOOKUP(J1521,'Customer ID'!A:D,2,FALSE)</f>
        <v>Female</v>
      </c>
      <c r="N1521" t="str">
        <f>VLOOKUP(J1521,'Customer ID'!A:D,3,FALSE)</f>
        <v>64+</v>
      </c>
      <c r="O1521" t="str">
        <f>VLOOKUP(J1521,'Customer ID'!A:D,4,FALSE)</f>
        <v>VA</v>
      </c>
    </row>
    <row r="1522" spans="1:15" x14ac:dyDescent="0.3">
      <c r="A1522" s="1">
        <v>43197</v>
      </c>
      <c r="B1522" s="2">
        <v>0.75561342592592595</v>
      </c>
      <c r="C1522" t="s">
        <v>898</v>
      </c>
      <c r="D1522" t="s">
        <v>1579</v>
      </c>
      <c r="E1522">
        <v>1</v>
      </c>
      <c r="F1522" t="s">
        <v>14</v>
      </c>
      <c r="G1522">
        <v>824</v>
      </c>
      <c r="H1522" s="3">
        <v>12</v>
      </c>
      <c r="I1522" s="3">
        <v>0</v>
      </c>
      <c r="J1522" t="s">
        <v>900</v>
      </c>
      <c r="K1522">
        <v>5.46</v>
      </c>
      <c r="L1522" s="5">
        <f t="shared" si="23"/>
        <v>0.54500000000000004</v>
      </c>
      <c r="M1522" t="str">
        <f>VLOOKUP(J1522,'Customer ID'!A:D,2,FALSE)</f>
        <v>Female</v>
      </c>
      <c r="N1522" t="str">
        <f>VLOOKUP(J1522,'Customer ID'!A:D,3,FALSE)</f>
        <v>64+</v>
      </c>
      <c r="O1522" t="str">
        <f>VLOOKUP(J1522,'Customer ID'!A:D,4,FALSE)</f>
        <v>VA</v>
      </c>
    </row>
    <row r="1523" spans="1:15" x14ac:dyDescent="0.3">
      <c r="A1523" s="1">
        <v>43196</v>
      </c>
      <c r="B1523" s="2">
        <v>0.87663194444444448</v>
      </c>
      <c r="C1523" t="s">
        <v>537</v>
      </c>
      <c r="D1523" t="s">
        <v>1562</v>
      </c>
      <c r="E1523">
        <v>1</v>
      </c>
      <c r="G1523">
        <v>939</v>
      </c>
      <c r="H1523" s="3">
        <v>12</v>
      </c>
      <c r="I1523" s="3">
        <v>-1.2</v>
      </c>
      <c r="J1523" t="s">
        <v>1359</v>
      </c>
      <c r="K1523">
        <v>5.46</v>
      </c>
      <c r="L1523" s="5">
        <f t="shared" si="23"/>
        <v>0.54500000000000004</v>
      </c>
      <c r="M1523" t="str">
        <f>VLOOKUP(J1523,'Customer ID'!A:D,2,FALSE)</f>
        <v>Male</v>
      </c>
      <c r="N1523" t="str">
        <f>VLOOKUP(J1523,'Customer ID'!A:D,3,FALSE)</f>
        <v>46-55</v>
      </c>
      <c r="O1523" t="str">
        <f>VLOOKUP(J1523,'Customer ID'!A:D,4,FALSE)</f>
        <v>NC</v>
      </c>
    </row>
    <row r="1524" spans="1:15" x14ac:dyDescent="0.3">
      <c r="A1524" s="1">
        <v>43194</v>
      </c>
      <c r="B1524" s="2">
        <v>0.71049768518518519</v>
      </c>
      <c r="C1524" t="s">
        <v>537</v>
      </c>
      <c r="D1524" t="s">
        <v>1562</v>
      </c>
      <c r="E1524">
        <v>1</v>
      </c>
      <c r="G1524">
        <v>939</v>
      </c>
      <c r="H1524" s="3">
        <v>12</v>
      </c>
      <c r="I1524" s="3">
        <v>0</v>
      </c>
      <c r="K1524">
        <v>5.46</v>
      </c>
      <c r="L1524" s="5">
        <f t="shared" si="23"/>
        <v>0.54500000000000004</v>
      </c>
      <c r="M1524" t="e">
        <f>VLOOKUP(J1524,'Customer ID'!A:D,2,FALSE)</f>
        <v>#N/A</v>
      </c>
      <c r="N1524" t="e">
        <f>VLOOKUP(J1524,'Customer ID'!A:D,3,FALSE)</f>
        <v>#N/A</v>
      </c>
      <c r="O1524" t="e">
        <f>VLOOKUP(J1524,'Customer ID'!A:D,4,FALSE)</f>
        <v>#N/A</v>
      </c>
    </row>
    <row r="1525" spans="1:15" x14ac:dyDescent="0.3">
      <c r="A1525" s="1">
        <v>43167</v>
      </c>
      <c r="B1525" s="2">
        <v>0.64422453703703708</v>
      </c>
      <c r="C1525" t="s">
        <v>537</v>
      </c>
      <c r="D1525" t="s">
        <v>1569</v>
      </c>
      <c r="E1525">
        <v>1</v>
      </c>
      <c r="G1525">
        <v>526</v>
      </c>
      <c r="H1525" s="3">
        <v>12</v>
      </c>
      <c r="I1525" s="3">
        <v>0</v>
      </c>
      <c r="J1525" t="s">
        <v>1041</v>
      </c>
      <c r="K1525">
        <v>5.46</v>
      </c>
      <c r="L1525" s="5">
        <f t="shared" si="23"/>
        <v>0.54500000000000004</v>
      </c>
      <c r="M1525" t="str">
        <f>VLOOKUP(J1525,'Customer ID'!A:D,2,FALSE)</f>
        <v>Female</v>
      </c>
      <c r="N1525" t="str">
        <f>VLOOKUP(J1525,'Customer ID'!A:D,3,FALSE)</f>
        <v>26-35</v>
      </c>
      <c r="O1525" t="str">
        <f>VLOOKUP(J1525,'Customer ID'!A:D,4,FALSE)</f>
        <v>NC</v>
      </c>
    </row>
    <row r="1526" spans="1:15" x14ac:dyDescent="0.3">
      <c r="A1526" s="1">
        <v>43148</v>
      </c>
      <c r="B1526" s="2">
        <v>0.65121527777777777</v>
      </c>
      <c r="C1526" t="s">
        <v>1261</v>
      </c>
      <c r="D1526" t="s">
        <v>1580</v>
      </c>
      <c r="E1526">
        <v>1</v>
      </c>
      <c r="G1526">
        <v>33</v>
      </c>
      <c r="H1526" s="3">
        <v>12</v>
      </c>
      <c r="I1526" s="3">
        <v>0</v>
      </c>
      <c r="J1526" t="s">
        <v>1316</v>
      </c>
      <c r="K1526">
        <v>5.46</v>
      </c>
      <c r="L1526" s="5">
        <f t="shared" si="23"/>
        <v>0.54500000000000004</v>
      </c>
      <c r="M1526" t="str">
        <f>VLOOKUP(J1526,'Customer ID'!A:D,2,FALSE)</f>
        <v>Female</v>
      </c>
      <c r="N1526" t="str">
        <f>VLOOKUP(J1526,'Customer ID'!A:D,3,FALSE)</f>
        <v>46-55</v>
      </c>
      <c r="O1526" t="str">
        <f>VLOOKUP(J1526,'Customer ID'!A:D,4,FALSE)</f>
        <v>NC</v>
      </c>
    </row>
    <row r="1527" spans="1:15" x14ac:dyDescent="0.3">
      <c r="A1527" s="1">
        <v>43134</v>
      </c>
      <c r="B1527" s="2">
        <v>0.68166666666666664</v>
      </c>
      <c r="C1527" t="s">
        <v>1261</v>
      </c>
      <c r="D1527" t="s">
        <v>1581</v>
      </c>
      <c r="E1527">
        <v>1</v>
      </c>
      <c r="G1527">
        <v>859</v>
      </c>
      <c r="H1527" s="3">
        <v>12</v>
      </c>
      <c r="I1527" s="3">
        <v>0</v>
      </c>
      <c r="J1527" t="s">
        <v>60</v>
      </c>
      <c r="K1527">
        <v>5.46</v>
      </c>
      <c r="L1527" s="5">
        <f t="shared" si="23"/>
        <v>0.54500000000000004</v>
      </c>
      <c r="M1527" t="e">
        <f>VLOOKUP(J1527,'Customer ID'!A:D,2,FALSE)</f>
        <v>#N/A</v>
      </c>
      <c r="N1527" t="e">
        <f>VLOOKUP(J1527,'Customer ID'!A:D,3,FALSE)</f>
        <v>#N/A</v>
      </c>
      <c r="O1527" t="e">
        <f>VLOOKUP(J1527,'Customer ID'!A:D,4,FALSE)</f>
        <v>#N/A</v>
      </c>
    </row>
    <row r="1528" spans="1:15" x14ac:dyDescent="0.3">
      <c r="A1528" s="1">
        <v>43134</v>
      </c>
      <c r="B1528" s="2">
        <v>0.52686342592592594</v>
      </c>
      <c r="C1528" t="s">
        <v>39</v>
      </c>
      <c r="D1528" t="s">
        <v>1582</v>
      </c>
      <c r="E1528">
        <v>1</v>
      </c>
      <c r="F1528" t="s">
        <v>14</v>
      </c>
      <c r="G1528">
        <v>895</v>
      </c>
      <c r="H1528" s="3">
        <v>12</v>
      </c>
      <c r="I1528" s="3">
        <v>0</v>
      </c>
      <c r="J1528" t="s">
        <v>1583</v>
      </c>
      <c r="K1528">
        <v>5.46</v>
      </c>
      <c r="L1528" s="5">
        <f t="shared" si="23"/>
        <v>0.54500000000000004</v>
      </c>
      <c r="M1528" t="str">
        <f>VLOOKUP(J1528,'Customer ID'!A:D,2,FALSE)</f>
        <v>Male</v>
      </c>
      <c r="N1528" t="str">
        <f>VLOOKUP(J1528,'Customer ID'!A:D,3,FALSE)</f>
        <v>26-35</v>
      </c>
      <c r="O1528" t="str">
        <f>VLOOKUP(J1528,'Customer ID'!A:D,4,FALSE)</f>
        <v>SC</v>
      </c>
    </row>
    <row r="1529" spans="1:15" x14ac:dyDescent="0.3">
      <c r="A1529" s="1">
        <v>43126</v>
      </c>
      <c r="B1529" s="2">
        <v>0.61354166666666665</v>
      </c>
      <c r="C1529" t="s">
        <v>39</v>
      </c>
      <c r="D1529" t="s">
        <v>825</v>
      </c>
      <c r="E1529">
        <v>1</v>
      </c>
      <c r="F1529" t="s">
        <v>14</v>
      </c>
      <c r="G1529">
        <v>484</v>
      </c>
      <c r="H1529" s="3">
        <v>12</v>
      </c>
      <c r="I1529" s="3">
        <v>0</v>
      </c>
      <c r="J1529" t="s">
        <v>1584</v>
      </c>
      <c r="K1529">
        <v>5.46</v>
      </c>
      <c r="L1529" s="5">
        <f t="shared" si="23"/>
        <v>0.54500000000000004</v>
      </c>
      <c r="M1529" t="str">
        <f>VLOOKUP(J1529,'Customer ID'!A:D,2,FALSE)</f>
        <v>Male</v>
      </c>
      <c r="N1529" t="str">
        <f>VLOOKUP(J1529,'Customer ID'!A:D,3,FALSE)</f>
        <v>36-45</v>
      </c>
      <c r="O1529" t="str">
        <f>VLOOKUP(J1529,'Customer ID'!A:D,4,FALSE)</f>
        <v>SC</v>
      </c>
    </row>
    <row r="1530" spans="1:15" x14ac:dyDescent="0.3">
      <c r="A1530" s="1">
        <v>43102</v>
      </c>
      <c r="B1530" s="2">
        <v>0.67837962962962972</v>
      </c>
      <c r="C1530" t="s">
        <v>245</v>
      </c>
      <c r="D1530" t="s">
        <v>1585</v>
      </c>
      <c r="E1530">
        <v>1</v>
      </c>
      <c r="G1530">
        <v>737</v>
      </c>
      <c r="H1530" s="3">
        <v>12</v>
      </c>
      <c r="I1530" s="3">
        <v>0</v>
      </c>
      <c r="J1530" t="s">
        <v>1586</v>
      </c>
      <c r="K1530">
        <v>5.46</v>
      </c>
      <c r="L1530" s="5">
        <f t="shared" si="23"/>
        <v>0.54500000000000004</v>
      </c>
      <c r="M1530" t="str">
        <f>VLOOKUP(J1530,'Customer ID'!A:D,2,FALSE)</f>
        <v>Female</v>
      </c>
      <c r="N1530" t="str">
        <f>VLOOKUP(J1530,'Customer ID'!A:D,3,FALSE)</f>
        <v>46-55</v>
      </c>
      <c r="O1530" t="str">
        <f>VLOOKUP(J1530,'Customer ID'!A:D,4,FALSE)</f>
        <v>TN</v>
      </c>
    </row>
    <row r="1531" spans="1:15" x14ac:dyDescent="0.3">
      <c r="A1531" s="1">
        <v>43102</v>
      </c>
      <c r="B1531" s="2">
        <v>0.67837962962962972</v>
      </c>
      <c r="C1531" t="s">
        <v>245</v>
      </c>
      <c r="D1531" t="s">
        <v>1587</v>
      </c>
      <c r="E1531">
        <v>1</v>
      </c>
      <c r="G1531">
        <v>89</v>
      </c>
      <c r="H1531" s="3">
        <v>12</v>
      </c>
      <c r="I1531" s="3">
        <v>0</v>
      </c>
      <c r="J1531" t="s">
        <v>1586</v>
      </c>
      <c r="K1531">
        <v>5.46</v>
      </c>
      <c r="L1531" s="5">
        <f t="shared" si="23"/>
        <v>0.54500000000000004</v>
      </c>
      <c r="M1531" t="str">
        <f>VLOOKUP(J1531,'Customer ID'!A:D,2,FALSE)</f>
        <v>Female</v>
      </c>
      <c r="N1531" t="str">
        <f>VLOOKUP(J1531,'Customer ID'!A:D,3,FALSE)</f>
        <v>46-55</v>
      </c>
      <c r="O1531" t="str">
        <f>VLOOKUP(J1531,'Customer ID'!A:D,4,FALSE)</f>
        <v>TN</v>
      </c>
    </row>
    <row r="1532" spans="1:15" x14ac:dyDescent="0.3">
      <c r="A1532" s="1">
        <v>43098</v>
      </c>
      <c r="B1532" s="2">
        <v>0.59917824074074078</v>
      </c>
      <c r="C1532" t="s">
        <v>39</v>
      </c>
      <c r="D1532" t="s">
        <v>1588</v>
      </c>
      <c r="E1532">
        <v>1</v>
      </c>
      <c r="G1532">
        <v>622</v>
      </c>
      <c r="H1532" s="3">
        <v>12</v>
      </c>
      <c r="I1532" s="3">
        <v>0</v>
      </c>
      <c r="J1532" t="s">
        <v>1589</v>
      </c>
      <c r="K1532">
        <v>5.46</v>
      </c>
      <c r="L1532" s="5">
        <f t="shared" si="23"/>
        <v>0.54500000000000004</v>
      </c>
      <c r="M1532" t="str">
        <f>VLOOKUP(J1532,'Customer ID'!A:D,2,FALSE)</f>
        <v>Female</v>
      </c>
      <c r="N1532" t="str">
        <f>VLOOKUP(J1532,'Customer ID'!A:D,3,FALSE)</f>
        <v>18-25</v>
      </c>
      <c r="O1532" t="str">
        <f>VLOOKUP(J1532,'Customer ID'!A:D,4,FALSE)</f>
        <v>VA</v>
      </c>
    </row>
    <row r="1533" spans="1:15" x14ac:dyDescent="0.3">
      <c r="A1533" s="1">
        <v>43096</v>
      </c>
      <c r="B1533" s="2">
        <v>0.63179398148148147</v>
      </c>
      <c r="C1533" t="s">
        <v>32</v>
      </c>
      <c r="D1533" t="s">
        <v>1590</v>
      </c>
      <c r="E1533">
        <v>1</v>
      </c>
      <c r="G1533">
        <v>670</v>
      </c>
      <c r="H1533" s="3">
        <v>12</v>
      </c>
      <c r="I1533" s="3">
        <v>0</v>
      </c>
      <c r="J1533" t="s">
        <v>1591</v>
      </c>
      <c r="K1533">
        <v>5.46</v>
      </c>
      <c r="L1533" s="5">
        <f t="shared" si="23"/>
        <v>0.54500000000000004</v>
      </c>
      <c r="M1533" t="str">
        <f>VLOOKUP(J1533,'Customer ID'!A:D,2,FALSE)</f>
        <v>Female</v>
      </c>
      <c r="N1533" t="str">
        <f>VLOOKUP(J1533,'Customer ID'!A:D,3,FALSE)</f>
        <v>18-25</v>
      </c>
      <c r="O1533" t="str">
        <f>VLOOKUP(J1533,'Customer ID'!A:D,4,FALSE)</f>
        <v>VA</v>
      </c>
    </row>
    <row r="1534" spans="1:15" x14ac:dyDescent="0.3">
      <c r="A1534" s="1">
        <v>43092</v>
      </c>
      <c r="B1534" s="2">
        <v>0.68306712962962957</v>
      </c>
      <c r="C1534" t="s">
        <v>245</v>
      </c>
      <c r="D1534" t="s">
        <v>1592</v>
      </c>
      <c r="E1534">
        <v>3</v>
      </c>
      <c r="G1534">
        <v>388</v>
      </c>
      <c r="H1534" s="3">
        <v>12</v>
      </c>
      <c r="I1534" s="3">
        <v>-1.8</v>
      </c>
      <c r="J1534" t="s">
        <v>311</v>
      </c>
      <c r="K1534">
        <v>5.46</v>
      </c>
      <c r="L1534" s="5">
        <f t="shared" si="23"/>
        <v>0.54500000000000004</v>
      </c>
      <c r="M1534" t="str">
        <f>VLOOKUP(J1534,'Customer ID'!A:D,2,FALSE)</f>
        <v>Female</v>
      </c>
      <c r="N1534" t="str">
        <f>VLOOKUP(J1534,'Customer ID'!A:D,3,FALSE)</f>
        <v>56-64</v>
      </c>
      <c r="O1534" t="str">
        <f>VLOOKUP(J1534,'Customer ID'!A:D,4,FALSE)</f>
        <v>FL</v>
      </c>
    </row>
    <row r="1535" spans="1:15" x14ac:dyDescent="0.3">
      <c r="A1535" s="1">
        <v>43083</v>
      </c>
      <c r="B1535" s="2">
        <v>0.57968750000000002</v>
      </c>
      <c r="C1535" t="s">
        <v>537</v>
      </c>
      <c r="D1535" t="s">
        <v>1593</v>
      </c>
      <c r="E1535">
        <v>1</v>
      </c>
      <c r="G1535">
        <v>526</v>
      </c>
      <c r="H1535" s="3">
        <v>12</v>
      </c>
      <c r="I1535" s="3">
        <v>0</v>
      </c>
      <c r="J1535" t="s">
        <v>454</v>
      </c>
      <c r="K1535">
        <v>5.46</v>
      </c>
      <c r="L1535" s="5">
        <f t="shared" si="23"/>
        <v>0.54500000000000004</v>
      </c>
      <c r="M1535" t="str">
        <f>VLOOKUP(J1535,'Customer ID'!A:D,2,FALSE)</f>
        <v>Female</v>
      </c>
      <c r="N1535" t="str">
        <f>VLOOKUP(J1535,'Customer ID'!A:D,3,FALSE)</f>
        <v>36-45</v>
      </c>
      <c r="O1535" t="str">
        <f>VLOOKUP(J1535,'Customer ID'!A:D,4,FALSE)</f>
        <v>GA</v>
      </c>
    </row>
    <row r="1536" spans="1:15" x14ac:dyDescent="0.3">
      <c r="A1536" s="1">
        <v>43075</v>
      </c>
      <c r="B1536" s="2">
        <v>0.63460648148148147</v>
      </c>
      <c r="C1536" t="s">
        <v>537</v>
      </c>
      <c r="D1536" t="s">
        <v>1593</v>
      </c>
      <c r="E1536">
        <v>1</v>
      </c>
      <c r="G1536">
        <v>526</v>
      </c>
      <c r="H1536" s="3">
        <v>12</v>
      </c>
      <c r="I1536" s="3">
        <v>-1.8</v>
      </c>
      <c r="J1536" t="s">
        <v>657</v>
      </c>
      <c r="K1536">
        <v>5.46</v>
      </c>
      <c r="L1536" s="5">
        <f t="shared" si="23"/>
        <v>0.54500000000000004</v>
      </c>
      <c r="M1536" t="str">
        <f>VLOOKUP(J1536,'Customer ID'!A:D,2,FALSE)</f>
        <v>Female</v>
      </c>
      <c r="N1536" t="str">
        <f>VLOOKUP(J1536,'Customer ID'!A:D,3,FALSE)</f>
        <v>18-25</v>
      </c>
      <c r="O1536" t="str">
        <f>VLOOKUP(J1536,'Customer ID'!A:D,4,FALSE)</f>
        <v>NC</v>
      </c>
    </row>
    <row r="1537" spans="1:15" x14ac:dyDescent="0.3">
      <c r="A1537" s="1">
        <v>43071</v>
      </c>
      <c r="B1537" s="2">
        <v>0.69922453703703702</v>
      </c>
      <c r="C1537" t="s">
        <v>136</v>
      </c>
      <c r="D1537" t="s">
        <v>1594</v>
      </c>
      <c r="E1537">
        <v>1</v>
      </c>
      <c r="G1537">
        <v>33</v>
      </c>
      <c r="H1537" s="3">
        <v>12</v>
      </c>
      <c r="I1537" s="3">
        <v>0</v>
      </c>
      <c r="J1537" t="s">
        <v>1595</v>
      </c>
      <c r="K1537">
        <v>5.46</v>
      </c>
      <c r="L1537" s="5">
        <f t="shared" si="23"/>
        <v>0.54500000000000004</v>
      </c>
      <c r="M1537" t="str">
        <f>VLOOKUP(J1537,'Customer ID'!A:D,2,FALSE)</f>
        <v>Female</v>
      </c>
      <c r="N1537" t="str">
        <f>VLOOKUP(J1537,'Customer ID'!A:D,3,FALSE)</f>
        <v>56-64</v>
      </c>
      <c r="O1537" t="str">
        <f>VLOOKUP(J1537,'Customer ID'!A:D,4,FALSE)</f>
        <v>GA</v>
      </c>
    </row>
    <row r="1538" spans="1:15" x14ac:dyDescent="0.3">
      <c r="A1538" s="1">
        <v>43070</v>
      </c>
      <c r="B1538" s="2">
        <v>0.81436342592592592</v>
      </c>
      <c r="C1538" t="s">
        <v>39</v>
      </c>
      <c r="D1538" t="s">
        <v>825</v>
      </c>
      <c r="E1538">
        <v>1</v>
      </c>
      <c r="F1538" t="s">
        <v>14</v>
      </c>
      <c r="G1538">
        <v>484</v>
      </c>
      <c r="H1538" s="3">
        <v>12</v>
      </c>
      <c r="I1538" s="3">
        <v>-1.2</v>
      </c>
      <c r="J1538" t="s">
        <v>1480</v>
      </c>
      <c r="K1538">
        <v>5.46</v>
      </c>
      <c r="L1538" s="5">
        <f t="shared" si="23"/>
        <v>0.54500000000000004</v>
      </c>
      <c r="M1538" t="str">
        <f>VLOOKUP(J1538,'Customer ID'!A:D,2,FALSE)</f>
        <v>Male</v>
      </c>
      <c r="N1538" t="str">
        <f>VLOOKUP(J1538,'Customer ID'!A:D,3,FALSE)</f>
        <v>18-25</v>
      </c>
      <c r="O1538" t="str">
        <f>VLOOKUP(J1538,'Customer ID'!A:D,4,FALSE)</f>
        <v>NC</v>
      </c>
    </row>
    <row r="1539" spans="1:15" x14ac:dyDescent="0.3">
      <c r="A1539" s="1">
        <v>43067</v>
      </c>
      <c r="B1539" s="2">
        <v>0.67846064814814822</v>
      </c>
      <c r="C1539" t="s">
        <v>537</v>
      </c>
      <c r="D1539" t="s">
        <v>1593</v>
      </c>
      <c r="E1539">
        <v>1</v>
      </c>
      <c r="G1539">
        <v>526</v>
      </c>
      <c r="H1539" s="3">
        <v>12</v>
      </c>
      <c r="I1539" s="3">
        <v>0</v>
      </c>
      <c r="J1539" t="s">
        <v>1596</v>
      </c>
      <c r="K1539">
        <v>5.46</v>
      </c>
      <c r="L1539" s="5">
        <f t="shared" ref="L1539:L1602" si="24">(H1539-K1539)/H1539</f>
        <v>0.54500000000000004</v>
      </c>
      <c r="M1539" t="str">
        <f>VLOOKUP(J1539,'Customer ID'!A:D,2,FALSE)</f>
        <v>Female</v>
      </c>
      <c r="N1539" t="str">
        <f>VLOOKUP(J1539,'Customer ID'!A:D,3,FALSE)</f>
        <v>18-25</v>
      </c>
      <c r="O1539" t="str">
        <f>VLOOKUP(J1539,'Customer ID'!A:D,4,FALSE)</f>
        <v>FL</v>
      </c>
    </row>
    <row r="1540" spans="1:15" x14ac:dyDescent="0.3">
      <c r="A1540" s="1">
        <v>43063</v>
      </c>
      <c r="B1540" s="2">
        <v>0.78076388888888892</v>
      </c>
      <c r="C1540" t="s">
        <v>245</v>
      </c>
      <c r="D1540" t="s">
        <v>1597</v>
      </c>
      <c r="E1540">
        <v>1</v>
      </c>
      <c r="G1540">
        <v>136</v>
      </c>
      <c r="H1540" s="3">
        <v>12</v>
      </c>
      <c r="I1540" s="3">
        <v>-2.4</v>
      </c>
      <c r="K1540">
        <v>5.46</v>
      </c>
      <c r="L1540" s="5">
        <f t="shared" si="24"/>
        <v>0.54500000000000004</v>
      </c>
      <c r="M1540" t="e">
        <f>VLOOKUP(J1540,'Customer ID'!A:D,2,FALSE)</f>
        <v>#N/A</v>
      </c>
      <c r="N1540" t="e">
        <f>VLOOKUP(J1540,'Customer ID'!A:D,3,FALSE)</f>
        <v>#N/A</v>
      </c>
      <c r="O1540" t="e">
        <f>VLOOKUP(J1540,'Customer ID'!A:D,4,FALSE)</f>
        <v>#N/A</v>
      </c>
    </row>
    <row r="1541" spans="1:15" x14ac:dyDescent="0.3">
      <c r="A1541" s="1">
        <v>43063</v>
      </c>
      <c r="B1541" s="2">
        <v>0.66326388888888888</v>
      </c>
      <c r="C1541" t="s">
        <v>245</v>
      </c>
      <c r="D1541" t="s">
        <v>1598</v>
      </c>
      <c r="E1541">
        <v>1</v>
      </c>
      <c r="G1541">
        <v>436</v>
      </c>
      <c r="H1541" s="3">
        <v>12</v>
      </c>
      <c r="I1541" s="3">
        <v>-2.4</v>
      </c>
      <c r="J1541" t="s">
        <v>1297</v>
      </c>
      <c r="K1541">
        <v>5.46</v>
      </c>
      <c r="L1541" s="5">
        <f t="shared" si="24"/>
        <v>0.54500000000000004</v>
      </c>
      <c r="M1541" t="str">
        <f>VLOOKUP(J1541,'Customer ID'!A:D,2,FALSE)</f>
        <v>Female</v>
      </c>
      <c r="N1541" t="str">
        <f>VLOOKUP(J1541,'Customer ID'!A:D,3,FALSE)</f>
        <v>36-45</v>
      </c>
      <c r="O1541" t="str">
        <f>VLOOKUP(J1541,'Customer ID'!A:D,4,FALSE)</f>
        <v>TN</v>
      </c>
    </row>
    <row r="1542" spans="1:15" x14ac:dyDescent="0.3">
      <c r="A1542" s="1">
        <v>43063</v>
      </c>
      <c r="B1542" s="2">
        <v>0.65423611111111113</v>
      </c>
      <c r="C1542" t="s">
        <v>245</v>
      </c>
      <c r="D1542" t="s">
        <v>1599</v>
      </c>
      <c r="E1542">
        <v>6</v>
      </c>
      <c r="G1542">
        <v>385</v>
      </c>
      <c r="H1542" s="3">
        <v>12</v>
      </c>
      <c r="I1542" s="3">
        <v>-2.4</v>
      </c>
      <c r="J1542" t="s">
        <v>1600</v>
      </c>
      <c r="K1542">
        <v>5.46</v>
      </c>
      <c r="L1542" s="5">
        <f t="shared" si="24"/>
        <v>0.54500000000000004</v>
      </c>
      <c r="M1542" t="str">
        <f>VLOOKUP(J1542,'Customer ID'!A:D,2,FALSE)</f>
        <v>Male</v>
      </c>
      <c r="N1542" t="str">
        <f>VLOOKUP(J1542,'Customer ID'!A:D,3,FALSE)</f>
        <v>18-25</v>
      </c>
      <c r="O1542" t="str">
        <f>VLOOKUP(J1542,'Customer ID'!A:D,4,FALSE)</f>
        <v>NC</v>
      </c>
    </row>
    <row r="1543" spans="1:15" x14ac:dyDescent="0.3">
      <c r="A1543" s="1">
        <v>43057</v>
      </c>
      <c r="B1543" s="2">
        <v>0.6346180555555555</v>
      </c>
      <c r="C1543" t="s">
        <v>39</v>
      </c>
      <c r="D1543" t="s">
        <v>1601</v>
      </c>
      <c r="E1543">
        <v>2</v>
      </c>
      <c r="G1543">
        <v>297</v>
      </c>
      <c r="H1543" s="3">
        <v>12</v>
      </c>
      <c r="I1543" s="3">
        <v>0</v>
      </c>
      <c r="J1543" t="s">
        <v>1602</v>
      </c>
      <c r="K1543">
        <v>5.46</v>
      </c>
      <c r="L1543" s="5">
        <f t="shared" si="24"/>
        <v>0.54500000000000004</v>
      </c>
      <c r="M1543" t="str">
        <f>VLOOKUP(J1543,'Customer ID'!A:D,2,FALSE)</f>
        <v>Male</v>
      </c>
      <c r="N1543" t="str">
        <f>VLOOKUP(J1543,'Customer ID'!A:D,3,FALSE)</f>
        <v>26-35</v>
      </c>
      <c r="O1543" t="str">
        <f>VLOOKUP(J1543,'Customer ID'!A:D,4,FALSE)</f>
        <v>NC</v>
      </c>
    </row>
    <row r="1544" spans="1:15" x14ac:dyDescent="0.3">
      <c r="A1544" s="1">
        <v>43056</v>
      </c>
      <c r="B1544" s="2">
        <v>0.78730324074074076</v>
      </c>
      <c r="C1544" t="s">
        <v>39</v>
      </c>
      <c r="D1544" t="s">
        <v>825</v>
      </c>
      <c r="E1544">
        <v>1</v>
      </c>
      <c r="F1544" t="s">
        <v>14</v>
      </c>
      <c r="G1544">
        <v>484</v>
      </c>
      <c r="H1544" s="3">
        <v>12</v>
      </c>
      <c r="I1544" s="3">
        <v>-1.8</v>
      </c>
      <c r="J1544" t="s">
        <v>782</v>
      </c>
      <c r="K1544">
        <v>5.46</v>
      </c>
      <c r="L1544" s="5">
        <f t="shared" si="24"/>
        <v>0.54500000000000004</v>
      </c>
      <c r="M1544" t="str">
        <f>VLOOKUP(J1544,'Customer ID'!A:D,2,FALSE)</f>
        <v>Female</v>
      </c>
      <c r="N1544" t="str">
        <f>VLOOKUP(J1544,'Customer ID'!A:D,3,FALSE)</f>
        <v>18-25</v>
      </c>
      <c r="O1544" t="str">
        <f>VLOOKUP(J1544,'Customer ID'!A:D,4,FALSE)</f>
        <v>SC</v>
      </c>
    </row>
    <row r="1545" spans="1:15" x14ac:dyDescent="0.3">
      <c r="A1545" s="1">
        <v>43050</v>
      </c>
      <c r="B1545" s="2">
        <v>0.64577546296296295</v>
      </c>
      <c r="C1545" t="s">
        <v>32</v>
      </c>
      <c r="D1545" t="s">
        <v>1603</v>
      </c>
      <c r="E1545">
        <v>1</v>
      </c>
      <c r="G1545">
        <v>318</v>
      </c>
      <c r="H1545" s="3">
        <v>12</v>
      </c>
      <c r="I1545" s="3">
        <v>0</v>
      </c>
      <c r="J1545" t="s">
        <v>1147</v>
      </c>
      <c r="K1545">
        <v>5.46</v>
      </c>
      <c r="L1545" s="5">
        <f t="shared" si="24"/>
        <v>0.54500000000000004</v>
      </c>
      <c r="M1545" t="str">
        <f>VLOOKUP(J1545,'Customer ID'!A:D,2,FALSE)</f>
        <v>Female</v>
      </c>
      <c r="N1545" t="str">
        <f>VLOOKUP(J1545,'Customer ID'!A:D,3,FALSE)</f>
        <v>26-35</v>
      </c>
      <c r="O1545" t="str">
        <f>VLOOKUP(J1545,'Customer ID'!A:D,4,FALSE)</f>
        <v>FL</v>
      </c>
    </row>
    <row r="1546" spans="1:15" x14ac:dyDescent="0.3">
      <c r="A1546" s="1">
        <v>43049</v>
      </c>
      <c r="B1546" s="2">
        <v>0.77494212962962961</v>
      </c>
      <c r="C1546" t="s">
        <v>136</v>
      </c>
      <c r="D1546" t="s">
        <v>1594</v>
      </c>
      <c r="E1546">
        <v>1</v>
      </c>
      <c r="G1546">
        <v>33</v>
      </c>
      <c r="H1546" s="3">
        <v>12</v>
      </c>
      <c r="I1546" s="3">
        <v>0</v>
      </c>
      <c r="J1546" t="s">
        <v>55</v>
      </c>
      <c r="K1546">
        <v>5.46</v>
      </c>
      <c r="L1546" s="5">
        <f t="shared" si="24"/>
        <v>0.54500000000000004</v>
      </c>
      <c r="M1546" t="str">
        <f>VLOOKUP(J1546,'Customer ID'!A:D,2,FALSE)</f>
        <v>Male</v>
      </c>
      <c r="N1546" t="str">
        <f>VLOOKUP(J1546,'Customer ID'!A:D,3,FALSE)</f>
        <v>46-55</v>
      </c>
      <c r="O1546" t="str">
        <f>VLOOKUP(J1546,'Customer ID'!A:D,4,FALSE)</f>
        <v>GA</v>
      </c>
    </row>
    <row r="1547" spans="1:15" x14ac:dyDescent="0.3">
      <c r="A1547" s="1">
        <v>43043</v>
      </c>
      <c r="B1547" s="2">
        <v>0.65990740740740739</v>
      </c>
      <c r="C1547" t="s">
        <v>39</v>
      </c>
      <c r="D1547" t="s">
        <v>1604</v>
      </c>
      <c r="E1547">
        <v>1</v>
      </c>
      <c r="G1547">
        <v>66</v>
      </c>
      <c r="H1547" s="3">
        <v>12</v>
      </c>
      <c r="I1547" s="3">
        <v>0</v>
      </c>
      <c r="J1547" t="s">
        <v>1605</v>
      </c>
      <c r="K1547">
        <v>5.46</v>
      </c>
      <c r="L1547" s="5">
        <f t="shared" si="24"/>
        <v>0.54500000000000004</v>
      </c>
      <c r="M1547" t="str">
        <f>VLOOKUP(J1547,'Customer ID'!A:D,2,FALSE)</f>
        <v>Female</v>
      </c>
      <c r="N1547" t="str">
        <f>VLOOKUP(J1547,'Customer ID'!A:D,3,FALSE)</f>
        <v>36-45</v>
      </c>
      <c r="O1547" t="str">
        <f>VLOOKUP(J1547,'Customer ID'!A:D,4,FALSE)</f>
        <v>SC</v>
      </c>
    </row>
    <row r="1548" spans="1:15" x14ac:dyDescent="0.3">
      <c r="A1548" s="1">
        <v>43043</v>
      </c>
      <c r="B1548" s="2">
        <v>0.60633101851851856</v>
      </c>
      <c r="C1548" t="s">
        <v>39</v>
      </c>
      <c r="D1548" t="s">
        <v>825</v>
      </c>
      <c r="E1548">
        <v>1</v>
      </c>
      <c r="F1548" t="s">
        <v>14</v>
      </c>
      <c r="G1548">
        <v>484</v>
      </c>
      <c r="H1548" s="3">
        <v>12</v>
      </c>
      <c r="I1548" s="3">
        <v>0</v>
      </c>
      <c r="J1548" t="s">
        <v>1606</v>
      </c>
      <c r="K1548">
        <v>5.46</v>
      </c>
      <c r="L1548" s="5">
        <f t="shared" si="24"/>
        <v>0.54500000000000004</v>
      </c>
      <c r="M1548" t="str">
        <f>VLOOKUP(J1548,'Customer ID'!A:D,2,FALSE)</f>
        <v>Male</v>
      </c>
      <c r="N1548" t="str">
        <f>VLOOKUP(J1548,'Customer ID'!A:D,3,FALSE)</f>
        <v>46-55</v>
      </c>
      <c r="O1548" t="str">
        <f>VLOOKUP(J1548,'Customer ID'!A:D,4,FALSE)</f>
        <v>SC</v>
      </c>
    </row>
    <row r="1549" spans="1:15" x14ac:dyDescent="0.3">
      <c r="A1549" s="1">
        <v>43032</v>
      </c>
      <c r="B1549" s="2">
        <v>0.56483796296296296</v>
      </c>
      <c r="C1549" t="s">
        <v>102</v>
      </c>
      <c r="D1549" t="s">
        <v>1572</v>
      </c>
      <c r="E1549">
        <v>1</v>
      </c>
      <c r="G1549">
        <v>417</v>
      </c>
      <c r="H1549" s="3">
        <v>12</v>
      </c>
      <c r="I1549" s="3">
        <v>0</v>
      </c>
      <c r="J1549" t="s">
        <v>454</v>
      </c>
      <c r="K1549">
        <v>5.46</v>
      </c>
      <c r="L1549" s="5">
        <f t="shared" si="24"/>
        <v>0.54500000000000004</v>
      </c>
      <c r="M1549" t="str">
        <f>VLOOKUP(J1549,'Customer ID'!A:D,2,FALSE)</f>
        <v>Female</v>
      </c>
      <c r="N1549" t="str">
        <f>VLOOKUP(J1549,'Customer ID'!A:D,3,FALSE)</f>
        <v>36-45</v>
      </c>
      <c r="O1549" t="str">
        <f>VLOOKUP(J1549,'Customer ID'!A:D,4,FALSE)</f>
        <v>GA</v>
      </c>
    </row>
    <row r="1550" spans="1:15" x14ac:dyDescent="0.3">
      <c r="A1550" s="1">
        <v>43029</v>
      </c>
      <c r="B1550" s="2">
        <v>0.78425925925925932</v>
      </c>
      <c r="C1550" t="s">
        <v>245</v>
      </c>
      <c r="D1550" t="s">
        <v>1607</v>
      </c>
      <c r="E1550">
        <v>1</v>
      </c>
      <c r="G1550">
        <v>135</v>
      </c>
      <c r="H1550" s="3">
        <v>12</v>
      </c>
      <c r="I1550" s="3">
        <v>0</v>
      </c>
      <c r="J1550" t="s">
        <v>1288</v>
      </c>
      <c r="K1550">
        <v>5.46</v>
      </c>
      <c r="L1550" s="5">
        <f t="shared" si="24"/>
        <v>0.54500000000000004</v>
      </c>
      <c r="M1550" t="str">
        <f>VLOOKUP(J1550,'Customer ID'!A:D,2,FALSE)</f>
        <v>Female</v>
      </c>
      <c r="N1550" t="str">
        <f>VLOOKUP(J1550,'Customer ID'!A:D,3,FALSE)</f>
        <v>26-35</v>
      </c>
      <c r="O1550" t="str">
        <f>VLOOKUP(J1550,'Customer ID'!A:D,4,FALSE)</f>
        <v>GA</v>
      </c>
    </row>
    <row r="1551" spans="1:15" x14ac:dyDescent="0.3">
      <c r="A1551" s="1">
        <v>43028</v>
      </c>
      <c r="B1551" s="2">
        <v>0.77483796296296292</v>
      </c>
      <c r="C1551" t="s">
        <v>136</v>
      </c>
      <c r="D1551" t="s">
        <v>1594</v>
      </c>
      <c r="E1551">
        <v>1</v>
      </c>
      <c r="G1551">
        <v>33</v>
      </c>
      <c r="H1551" s="3">
        <v>12</v>
      </c>
      <c r="I1551" s="3">
        <v>0</v>
      </c>
      <c r="J1551" t="s">
        <v>121</v>
      </c>
      <c r="K1551">
        <v>5.46</v>
      </c>
      <c r="L1551" s="5">
        <f t="shared" si="24"/>
        <v>0.54500000000000004</v>
      </c>
      <c r="M1551" t="str">
        <f>VLOOKUP(J1551,'Customer ID'!A:D,2,FALSE)</f>
        <v>Female</v>
      </c>
      <c r="N1551" t="str">
        <f>VLOOKUP(J1551,'Customer ID'!A:D,3,FALSE)</f>
        <v>26-35</v>
      </c>
      <c r="O1551" t="str">
        <f>VLOOKUP(J1551,'Customer ID'!A:D,4,FALSE)</f>
        <v>NC</v>
      </c>
    </row>
    <row r="1552" spans="1:15" x14ac:dyDescent="0.3">
      <c r="A1552" s="1">
        <v>43027</v>
      </c>
      <c r="B1552" s="2">
        <v>0.68376157407407412</v>
      </c>
      <c r="C1552" t="s">
        <v>245</v>
      </c>
      <c r="D1552" t="s">
        <v>1608</v>
      </c>
      <c r="E1552">
        <v>1</v>
      </c>
      <c r="G1552">
        <v>70</v>
      </c>
      <c r="H1552" s="3">
        <v>12</v>
      </c>
      <c r="I1552" s="3">
        <v>0</v>
      </c>
      <c r="K1552">
        <v>5.46</v>
      </c>
      <c r="L1552" s="5">
        <f t="shared" si="24"/>
        <v>0.54500000000000004</v>
      </c>
      <c r="M1552" t="e">
        <f>VLOOKUP(J1552,'Customer ID'!A:D,2,FALSE)</f>
        <v>#N/A</v>
      </c>
      <c r="N1552" t="e">
        <f>VLOOKUP(J1552,'Customer ID'!A:D,3,FALSE)</f>
        <v>#N/A</v>
      </c>
      <c r="O1552" t="e">
        <f>VLOOKUP(J1552,'Customer ID'!A:D,4,FALSE)</f>
        <v>#N/A</v>
      </c>
    </row>
    <row r="1553" spans="1:15" x14ac:dyDescent="0.3">
      <c r="A1553" s="1">
        <v>43025</v>
      </c>
      <c r="B1553" s="2">
        <v>0.67118055555555556</v>
      </c>
      <c r="C1553" t="s">
        <v>245</v>
      </c>
      <c r="D1553" t="s">
        <v>1481</v>
      </c>
      <c r="E1553">
        <v>6</v>
      </c>
      <c r="G1553">
        <v>383</v>
      </c>
      <c r="H1553" s="3">
        <v>12</v>
      </c>
      <c r="I1553" s="3">
        <v>0</v>
      </c>
      <c r="J1553" t="s">
        <v>830</v>
      </c>
      <c r="K1553">
        <v>5.46</v>
      </c>
      <c r="L1553" s="5">
        <f t="shared" si="24"/>
        <v>0.54500000000000004</v>
      </c>
      <c r="M1553" t="str">
        <f>VLOOKUP(J1553,'Customer ID'!A:D,2,FALSE)</f>
        <v>Female</v>
      </c>
      <c r="N1553" t="str">
        <f>VLOOKUP(J1553,'Customer ID'!A:D,3,FALSE)</f>
        <v>18-25</v>
      </c>
      <c r="O1553" t="str">
        <f>VLOOKUP(J1553,'Customer ID'!A:D,4,FALSE)</f>
        <v>NC</v>
      </c>
    </row>
    <row r="1554" spans="1:15" x14ac:dyDescent="0.3">
      <c r="A1554" s="1">
        <v>43021</v>
      </c>
      <c r="B1554" s="2">
        <v>0.75479166666666664</v>
      </c>
      <c r="C1554" t="s">
        <v>245</v>
      </c>
      <c r="D1554" t="s">
        <v>1609</v>
      </c>
      <c r="E1554">
        <v>4</v>
      </c>
      <c r="G1554">
        <v>389</v>
      </c>
      <c r="H1554" s="3">
        <v>12</v>
      </c>
      <c r="I1554" s="3">
        <v>0</v>
      </c>
      <c r="K1554">
        <v>5.46</v>
      </c>
      <c r="L1554" s="5">
        <f t="shared" si="24"/>
        <v>0.54500000000000004</v>
      </c>
      <c r="M1554" t="e">
        <f>VLOOKUP(J1554,'Customer ID'!A:D,2,FALSE)</f>
        <v>#N/A</v>
      </c>
      <c r="N1554" t="e">
        <f>VLOOKUP(J1554,'Customer ID'!A:D,3,FALSE)</f>
        <v>#N/A</v>
      </c>
      <c r="O1554" t="e">
        <f>VLOOKUP(J1554,'Customer ID'!A:D,4,FALSE)</f>
        <v>#N/A</v>
      </c>
    </row>
    <row r="1555" spans="1:15" x14ac:dyDescent="0.3">
      <c r="A1555" s="1">
        <v>43372</v>
      </c>
      <c r="B1555" s="2">
        <v>0.60450231481481487</v>
      </c>
      <c r="C1555" t="s">
        <v>102</v>
      </c>
      <c r="D1555" t="s">
        <v>1610</v>
      </c>
      <c r="E1555">
        <v>1</v>
      </c>
      <c r="F1555" t="s">
        <v>14</v>
      </c>
      <c r="G1555">
        <v>847</v>
      </c>
      <c r="H1555" s="3">
        <v>11.99</v>
      </c>
      <c r="I1555" s="3">
        <v>-2.4</v>
      </c>
      <c r="J1555" t="s">
        <v>1611</v>
      </c>
      <c r="K1555">
        <v>5.46</v>
      </c>
      <c r="L1555" s="5">
        <f t="shared" si="24"/>
        <v>0.5446205170975813</v>
      </c>
      <c r="M1555" t="str">
        <f>VLOOKUP(J1555,'Customer ID'!A:D,2,FALSE)</f>
        <v>Female</v>
      </c>
      <c r="N1555" t="str">
        <f>VLOOKUP(J1555,'Customer ID'!A:D,3,FALSE)</f>
        <v>56-64</v>
      </c>
      <c r="O1555" t="str">
        <f>VLOOKUP(J1555,'Customer ID'!A:D,4,FALSE)</f>
        <v>GA</v>
      </c>
    </row>
    <row r="1556" spans="1:15" x14ac:dyDescent="0.3">
      <c r="A1556" s="1">
        <v>43344</v>
      </c>
      <c r="B1556" s="2">
        <v>0.54082175925925924</v>
      </c>
      <c r="C1556" t="s">
        <v>102</v>
      </c>
      <c r="D1556" t="s">
        <v>1612</v>
      </c>
      <c r="E1556">
        <v>1</v>
      </c>
      <c r="G1556">
        <v>143</v>
      </c>
      <c r="H1556" s="3">
        <v>11.99</v>
      </c>
      <c r="I1556" s="3">
        <v>-2.4</v>
      </c>
      <c r="J1556" t="s">
        <v>737</v>
      </c>
      <c r="K1556">
        <v>5.46</v>
      </c>
      <c r="L1556" s="5">
        <f t="shared" si="24"/>
        <v>0.5446205170975813</v>
      </c>
      <c r="M1556" t="str">
        <f>VLOOKUP(J1556,'Customer ID'!A:D,2,FALSE)</f>
        <v>Female</v>
      </c>
      <c r="N1556" t="str">
        <f>VLOOKUP(J1556,'Customer ID'!A:D,3,FALSE)</f>
        <v>18-25</v>
      </c>
      <c r="O1556" t="str">
        <f>VLOOKUP(J1556,'Customer ID'!A:D,4,FALSE)</f>
        <v>SC</v>
      </c>
    </row>
    <row r="1557" spans="1:15" x14ac:dyDescent="0.3">
      <c r="A1557" s="1">
        <v>43337</v>
      </c>
      <c r="B1557" s="2">
        <v>0.71569444444444441</v>
      </c>
      <c r="C1557" t="s">
        <v>102</v>
      </c>
      <c r="D1557" t="s">
        <v>1612</v>
      </c>
      <c r="E1557">
        <v>1</v>
      </c>
      <c r="G1557">
        <v>143</v>
      </c>
      <c r="H1557" s="3">
        <v>11.99</v>
      </c>
      <c r="I1557" s="3">
        <v>-2.4</v>
      </c>
      <c r="J1557" t="s">
        <v>1613</v>
      </c>
      <c r="K1557">
        <v>5.46</v>
      </c>
      <c r="L1557" s="5">
        <f t="shared" si="24"/>
        <v>0.5446205170975813</v>
      </c>
      <c r="M1557" t="str">
        <f>VLOOKUP(J1557,'Customer ID'!A:D,2,FALSE)</f>
        <v>Male</v>
      </c>
      <c r="N1557" t="str">
        <f>VLOOKUP(J1557,'Customer ID'!A:D,3,FALSE)</f>
        <v>26-35</v>
      </c>
      <c r="O1557" t="str">
        <f>VLOOKUP(J1557,'Customer ID'!A:D,4,FALSE)</f>
        <v>FL</v>
      </c>
    </row>
    <row r="1558" spans="1:15" x14ac:dyDescent="0.3">
      <c r="A1558" s="1">
        <v>43299</v>
      </c>
      <c r="B1558" s="2">
        <v>0.8893402777777778</v>
      </c>
      <c r="C1558" t="s">
        <v>102</v>
      </c>
      <c r="D1558" t="s">
        <v>1610</v>
      </c>
      <c r="E1558">
        <v>1</v>
      </c>
      <c r="F1558" t="s">
        <v>14</v>
      </c>
      <c r="G1558">
        <v>847</v>
      </c>
      <c r="H1558" s="3">
        <v>11.99</v>
      </c>
      <c r="I1558" s="3">
        <v>-1.2</v>
      </c>
      <c r="J1558" t="s">
        <v>748</v>
      </c>
      <c r="K1558">
        <v>5.46</v>
      </c>
      <c r="L1558" s="5">
        <f t="shared" si="24"/>
        <v>0.5446205170975813</v>
      </c>
      <c r="M1558" t="str">
        <f>VLOOKUP(J1558,'Customer ID'!A:D,2,FALSE)</f>
        <v>Female</v>
      </c>
      <c r="N1558" t="str">
        <f>VLOOKUP(J1558,'Customer ID'!A:D,3,FALSE)</f>
        <v>26-35</v>
      </c>
      <c r="O1558" t="str">
        <f>VLOOKUP(J1558,'Customer ID'!A:D,4,FALSE)</f>
        <v>NC</v>
      </c>
    </row>
    <row r="1559" spans="1:15" x14ac:dyDescent="0.3">
      <c r="A1559" s="1">
        <v>43281</v>
      </c>
      <c r="B1559" s="2">
        <v>0.56486111111111115</v>
      </c>
      <c r="C1559" t="s">
        <v>92</v>
      </c>
      <c r="D1559" t="s">
        <v>146</v>
      </c>
      <c r="E1559">
        <v>1</v>
      </c>
      <c r="F1559" t="s">
        <v>1295</v>
      </c>
      <c r="G1559">
        <v>1036</v>
      </c>
      <c r="H1559" s="3">
        <v>11.99</v>
      </c>
      <c r="I1559" s="3">
        <v>0</v>
      </c>
      <c r="J1559" t="s">
        <v>1614</v>
      </c>
      <c r="K1559">
        <v>5.46</v>
      </c>
      <c r="L1559" s="5">
        <f t="shared" si="24"/>
        <v>0.5446205170975813</v>
      </c>
      <c r="M1559" t="str">
        <f>VLOOKUP(J1559,'Customer ID'!A:D,2,FALSE)</f>
        <v>Female</v>
      </c>
      <c r="N1559" t="str">
        <f>VLOOKUP(J1559,'Customer ID'!A:D,3,FALSE)</f>
        <v>46-55</v>
      </c>
      <c r="O1559" t="str">
        <f>VLOOKUP(J1559,'Customer ID'!A:D,4,FALSE)</f>
        <v>NC</v>
      </c>
    </row>
    <row r="1560" spans="1:15" x14ac:dyDescent="0.3">
      <c r="A1560" s="1">
        <v>43272</v>
      </c>
      <c r="B1560" s="2">
        <v>0.53490740740740739</v>
      </c>
      <c r="C1560" t="s">
        <v>102</v>
      </c>
      <c r="D1560" t="s">
        <v>988</v>
      </c>
      <c r="E1560">
        <v>1</v>
      </c>
      <c r="G1560">
        <v>627</v>
      </c>
      <c r="H1560" s="3">
        <v>11.99</v>
      </c>
      <c r="I1560" s="3">
        <v>0</v>
      </c>
      <c r="J1560" t="s">
        <v>366</v>
      </c>
      <c r="K1560">
        <v>5.46</v>
      </c>
      <c r="L1560" s="5">
        <f t="shared" si="24"/>
        <v>0.5446205170975813</v>
      </c>
      <c r="M1560" t="str">
        <f>VLOOKUP(J1560,'Customer ID'!A:D,2,FALSE)</f>
        <v>Female</v>
      </c>
      <c r="N1560" t="str">
        <f>VLOOKUP(J1560,'Customer ID'!A:D,3,FALSE)</f>
        <v>64+</v>
      </c>
      <c r="O1560" t="str">
        <f>VLOOKUP(J1560,'Customer ID'!A:D,4,FALSE)</f>
        <v>NC</v>
      </c>
    </row>
    <row r="1561" spans="1:15" x14ac:dyDescent="0.3">
      <c r="A1561" s="1">
        <v>43252</v>
      </c>
      <c r="B1561" s="2">
        <v>0.62009259259259253</v>
      </c>
      <c r="C1561" t="s">
        <v>537</v>
      </c>
      <c r="D1561" t="s">
        <v>1249</v>
      </c>
      <c r="E1561">
        <v>1</v>
      </c>
      <c r="G1561">
        <v>527</v>
      </c>
      <c r="H1561" s="3">
        <v>11.99</v>
      </c>
      <c r="I1561" s="3">
        <v>0</v>
      </c>
      <c r="J1561" t="s">
        <v>1197</v>
      </c>
      <c r="K1561">
        <v>5.46</v>
      </c>
      <c r="L1561" s="5">
        <f t="shared" si="24"/>
        <v>0.5446205170975813</v>
      </c>
      <c r="M1561" t="str">
        <f>VLOOKUP(J1561,'Customer ID'!A:D,2,FALSE)</f>
        <v>Female</v>
      </c>
      <c r="N1561" t="str">
        <f>VLOOKUP(J1561,'Customer ID'!A:D,3,FALSE)</f>
        <v>26-35</v>
      </c>
      <c r="O1561" t="str">
        <f>VLOOKUP(J1561,'Customer ID'!A:D,4,FALSE)</f>
        <v>TN</v>
      </c>
    </row>
    <row r="1562" spans="1:15" x14ac:dyDescent="0.3">
      <c r="A1562" s="1">
        <v>43246</v>
      </c>
      <c r="B1562" s="2">
        <v>0.5333796296296297</v>
      </c>
      <c r="C1562" t="s">
        <v>102</v>
      </c>
      <c r="D1562" t="s">
        <v>988</v>
      </c>
      <c r="E1562">
        <v>1</v>
      </c>
      <c r="G1562">
        <v>627</v>
      </c>
      <c r="H1562" s="3">
        <v>11.99</v>
      </c>
      <c r="I1562" s="3">
        <v>0</v>
      </c>
      <c r="J1562" t="s">
        <v>470</v>
      </c>
      <c r="K1562">
        <v>5.46</v>
      </c>
      <c r="L1562" s="5">
        <f t="shared" si="24"/>
        <v>0.5446205170975813</v>
      </c>
      <c r="M1562" t="str">
        <f>VLOOKUP(J1562,'Customer ID'!A:D,2,FALSE)</f>
        <v>Male</v>
      </c>
      <c r="N1562" t="str">
        <f>VLOOKUP(J1562,'Customer ID'!A:D,3,FALSE)</f>
        <v>26-35</v>
      </c>
      <c r="O1562" t="str">
        <f>VLOOKUP(J1562,'Customer ID'!A:D,4,FALSE)</f>
        <v>NC</v>
      </c>
    </row>
    <row r="1563" spans="1:15" x14ac:dyDescent="0.3">
      <c r="A1563" s="1">
        <v>43379</v>
      </c>
      <c r="B1563" s="2">
        <v>0.54309027777777774</v>
      </c>
      <c r="C1563" t="s">
        <v>32</v>
      </c>
      <c r="D1563" t="s">
        <v>1615</v>
      </c>
      <c r="E1563">
        <v>1</v>
      </c>
      <c r="G1563">
        <v>1438</v>
      </c>
      <c r="H1563" s="3">
        <v>11</v>
      </c>
      <c r="I1563" s="3">
        <v>-1.65</v>
      </c>
      <c r="J1563" t="s">
        <v>870</v>
      </c>
      <c r="K1563">
        <v>5.46</v>
      </c>
      <c r="L1563" s="5">
        <f t="shared" si="24"/>
        <v>0.50363636363636366</v>
      </c>
      <c r="M1563" t="str">
        <f>VLOOKUP(J1563,'Customer ID'!A:D,2,FALSE)</f>
        <v>Female</v>
      </c>
      <c r="N1563" t="str">
        <f>VLOOKUP(J1563,'Customer ID'!A:D,3,FALSE)</f>
        <v>36-45</v>
      </c>
      <c r="O1563" t="str">
        <f>VLOOKUP(J1563,'Customer ID'!A:D,4,FALSE)</f>
        <v>TN</v>
      </c>
    </row>
    <row r="1564" spans="1:15" x14ac:dyDescent="0.3">
      <c r="A1564" s="1">
        <v>43365</v>
      </c>
      <c r="B1564" s="2">
        <v>0.71146990740740745</v>
      </c>
      <c r="C1564" t="s">
        <v>39</v>
      </c>
      <c r="D1564" t="s">
        <v>1616</v>
      </c>
      <c r="E1564">
        <v>1</v>
      </c>
      <c r="G1564">
        <v>537</v>
      </c>
      <c r="H1564" s="3">
        <v>11</v>
      </c>
      <c r="I1564" s="3">
        <v>0</v>
      </c>
      <c r="J1564" t="s">
        <v>1073</v>
      </c>
      <c r="K1564">
        <v>5.46</v>
      </c>
      <c r="L1564" s="5">
        <f t="shared" si="24"/>
        <v>0.50363636363636366</v>
      </c>
      <c r="M1564" t="str">
        <f>VLOOKUP(J1564,'Customer ID'!A:D,2,FALSE)</f>
        <v>Male</v>
      </c>
      <c r="N1564" t="str">
        <f>VLOOKUP(J1564,'Customer ID'!A:D,3,FALSE)</f>
        <v>46-55</v>
      </c>
      <c r="O1564" t="str">
        <f>VLOOKUP(J1564,'Customer ID'!A:D,4,FALSE)</f>
        <v>NC</v>
      </c>
    </row>
    <row r="1565" spans="1:15" x14ac:dyDescent="0.3">
      <c r="A1565" s="1">
        <v>43354</v>
      </c>
      <c r="B1565" s="2">
        <v>0.68364583333333329</v>
      </c>
      <c r="C1565" t="s">
        <v>32</v>
      </c>
      <c r="D1565" t="s">
        <v>1617</v>
      </c>
      <c r="E1565">
        <v>1</v>
      </c>
      <c r="G1565">
        <v>1613</v>
      </c>
      <c r="H1565" s="3">
        <v>11</v>
      </c>
      <c r="I1565" s="3">
        <v>0</v>
      </c>
      <c r="K1565">
        <v>5.46</v>
      </c>
      <c r="L1565" s="5">
        <f t="shared" si="24"/>
        <v>0.50363636363636366</v>
      </c>
      <c r="M1565" t="e">
        <f>VLOOKUP(J1565,'Customer ID'!A:D,2,FALSE)</f>
        <v>#N/A</v>
      </c>
      <c r="N1565" t="e">
        <f>VLOOKUP(J1565,'Customer ID'!A:D,3,FALSE)</f>
        <v>#N/A</v>
      </c>
      <c r="O1565" t="e">
        <f>VLOOKUP(J1565,'Customer ID'!A:D,4,FALSE)</f>
        <v>#N/A</v>
      </c>
    </row>
    <row r="1566" spans="1:15" x14ac:dyDescent="0.3">
      <c r="A1566" s="1">
        <v>43330</v>
      </c>
      <c r="B1566" s="2">
        <v>0.52555555555555555</v>
      </c>
      <c r="C1566" t="s">
        <v>39</v>
      </c>
      <c r="D1566" t="s">
        <v>1618</v>
      </c>
      <c r="E1566">
        <v>1</v>
      </c>
      <c r="F1566" t="s">
        <v>14</v>
      </c>
      <c r="G1566">
        <v>1306</v>
      </c>
      <c r="H1566" s="3">
        <v>11</v>
      </c>
      <c r="I1566" s="3">
        <v>-1.65</v>
      </c>
      <c r="J1566" t="s">
        <v>539</v>
      </c>
      <c r="K1566">
        <v>5.46</v>
      </c>
      <c r="L1566" s="5">
        <f t="shared" si="24"/>
        <v>0.50363636363636366</v>
      </c>
      <c r="M1566" t="str">
        <f>VLOOKUP(J1566,'Customer ID'!A:D,2,FALSE)</f>
        <v>Male</v>
      </c>
      <c r="N1566" t="str">
        <f>VLOOKUP(J1566,'Customer ID'!A:D,3,FALSE)</f>
        <v>26-35</v>
      </c>
      <c r="O1566" t="str">
        <f>VLOOKUP(J1566,'Customer ID'!A:D,4,FALSE)</f>
        <v>NC</v>
      </c>
    </row>
    <row r="1567" spans="1:15" x14ac:dyDescent="0.3">
      <c r="A1567" s="1">
        <v>43323</v>
      </c>
      <c r="B1567" s="2">
        <v>0.64664351851851853</v>
      </c>
      <c r="C1567" t="s">
        <v>39</v>
      </c>
      <c r="D1567" t="s">
        <v>1619</v>
      </c>
      <c r="E1567">
        <v>1</v>
      </c>
      <c r="F1567" t="s">
        <v>14</v>
      </c>
      <c r="G1567">
        <v>1519</v>
      </c>
      <c r="H1567" s="3">
        <v>11</v>
      </c>
      <c r="I1567" s="3">
        <v>0</v>
      </c>
      <c r="J1567" t="s">
        <v>780</v>
      </c>
      <c r="K1567">
        <v>5.46</v>
      </c>
      <c r="L1567" s="5">
        <f t="shared" si="24"/>
        <v>0.50363636363636366</v>
      </c>
      <c r="M1567" t="str">
        <f>VLOOKUP(J1567,'Customer ID'!A:D,2,FALSE)</f>
        <v>Male</v>
      </c>
      <c r="N1567" t="str">
        <f>VLOOKUP(J1567,'Customer ID'!A:D,3,FALSE)</f>
        <v>26-35</v>
      </c>
      <c r="O1567" t="str">
        <f>VLOOKUP(J1567,'Customer ID'!A:D,4,FALSE)</f>
        <v>NC</v>
      </c>
    </row>
    <row r="1568" spans="1:15" x14ac:dyDescent="0.3">
      <c r="A1568" s="1">
        <v>43315</v>
      </c>
      <c r="B1568" s="2">
        <v>0.87583333333333335</v>
      </c>
      <c r="C1568" t="s">
        <v>39</v>
      </c>
      <c r="D1568" t="s">
        <v>1620</v>
      </c>
      <c r="E1568">
        <v>1</v>
      </c>
      <c r="F1568" t="s">
        <v>14</v>
      </c>
      <c r="G1568">
        <v>1064</v>
      </c>
      <c r="H1568" s="3">
        <v>11</v>
      </c>
      <c r="I1568" s="3">
        <v>-2.2000000000000002</v>
      </c>
      <c r="J1568" t="s">
        <v>1621</v>
      </c>
      <c r="K1568">
        <v>5.46</v>
      </c>
      <c r="L1568" s="5">
        <f t="shared" si="24"/>
        <v>0.50363636363636366</v>
      </c>
      <c r="M1568" t="str">
        <f>VLOOKUP(J1568,'Customer ID'!A:D,2,FALSE)</f>
        <v>Female</v>
      </c>
      <c r="N1568" t="str">
        <f>VLOOKUP(J1568,'Customer ID'!A:D,3,FALSE)</f>
        <v>18-25</v>
      </c>
      <c r="O1568" t="str">
        <f>VLOOKUP(J1568,'Customer ID'!A:D,4,FALSE)</f>
        <v>NC</v>
      </c>
    </row>
    <row r="1569" spans="1:15" x14ac:dyDescent="0.3">
      <c r="A1569" s="1">
        <v>43314</v>
      </c>
      <c r="B1569" s="2">
        <v>0.67298611111111117</v>
      </c>
      <c r="C1569" t="s">
        <v>245</v>
      </c>
      <c r="D1569" t="s">
        <v>1622</v>
      </c>
      <c r="E1569">
        <v>1</v>
      </c>
      <c r="F1569" t="s">
        <v>14</v>
      </c>
      <c r="G1569">
        <v>811</v>
      </c>
      <c r="H1569" s="3">
        <v>11</v>
      </c>
      <c r="I1569" s="3">
        <v>0</v>
      </c>
      <c r="J1569" t="s">
        <v>1623</v>
      </c>
      <c r="K1569">
        <v>5.46</v>
      </c>
      <c r="L1569" s="5">
        <f t="shared" si="24"/>
        <v>0.50363636363636366</v>
      </c>
      <c r="M1569" t="str">
        <f>VLOOKUP(J1569,'Customer ID'!A:D,2,FALSE)</f>
        <v>Female</v>
      </c>
      <c r="N1569" t="str">
        <f>VLOOKUP(J1569,'Customer ID'!A:D,3,FALSE)</f>
        <v>26-35</v>
      </c>
      <c r="O1569" t="str">
        <f>VLOOKUP(J1569,'Customer ID'!A:D,4,FALSE)</f>
        <v>NC</v>
      </c>
    </row>
    <row r="1570" spans="1:15" x14ac:dyDescent="0.3">
      <c r="A1570" s="1">
        <v>43295</v>
      </c>
      <c r="B1570" s="2">
        <v>0.72158564814814818</v>
      </c>
      <c r="C1570" t="s">
        <v>32</v>
      </c>
      <c r="D1570" t="s">
        <v>1624</v>
      </c>
      <c r="E1570">
        <v>1</v>
      </c>
      <c r="G1570">
        <v>337</v>
      </c>
      <c r="H1570" s="3">
        <v>11</v>
      </c>
      <c r="I1570" s="3">
        <v>-1.65</v>
      </c>
      <c r="J1570" t="s">
        <v>1625</v>
      </c>
      <c r="K1570">
        <v>5.46</v>
      </c>
      <c r="L1570" s="5">
        <f t="shared" si="24"/>
        <v>0.50363636363636366</v>
      </c>
      <c r="M1570" t="str">
        <f>VLOOKUP(J1570,'Customer ID'!A:D,2,FALSE)</f>
        <v>Male</v>
      </c>
      <c r="N1570" t="str">
        <f>VLOOKUP(J1570,'Customer ID'!A:D,3,FALSE)</f>
        <v>36-45</v>
      </c>
      <c r="O1570" t="str">
        <f>VLOOKUP(J1570,'Customer ID'!A:D,4,FALSE)</f>
        <v>NC</v>
      </c>
    </row>
    <row r="1571" spans="1:15" x14ac:dyDescent="0.3">
      <c r="A1571" s="1">
        <v>43281</v>
      </c>
      <c r="B1571" s="2">
        <v>0.66098379629629633</v>
      </c>
      <c r="C1571" t="s">
        <v>102</v>
      </c>
      <c r="D1571" t="s">
        <v>1071</v>
      </c>
      <c r="E1571">
        <v>1</v>
      </c>
      <c r="F1571" t="s">
        <v>14</v>
      </c>
      <c r="G1571">
        <v>1015</v>
      </c>
      <c r="H1571" s="3">
        <v>11</v>
      </c>
      <c r="I1571" s="3">
        <v>0</v>
      </c>
      <c r="J1571" t="s">
        <v>1626</v>
      </c>
      <c r="K1571">
        <v>5.46</v>
      </c>
      <c r="L1571" s="5">
        <f t="shared" si="24"/>
        <v>0.50363636363636366</v>
      </c>
      <c r="M1571" t="str">
        <f>VLOOKUP(J1571,'Customer ID'!A:D,2,FALSE)</f>
        <v>Male</v>
      </c>
      <c r="N1571" t="str">
        <f>VLOOKUP(J1571,'Customer ID'!A:D,3,FALSE)</f>
        <v>46-55</v>
      </c>
      <c r="O1571" t="str">
        <f>VLOOKUP(J1571,'Customer ID'!A:D,4,FALSE)</f>
        <v>NC</v>
      </c>
    </row>
    <row r="1572" spans="1:15" x14ac:dyDescent="0.3">
      <c r="A1572" s="1">
        <v>43280</v>
      </c>
      <c r="B1572" s="2">
        <v>0.75074074074074071</v>
      </c>
      <c r="C1572" t="s">
        <v>39</v>
      </c>
      <c r="D1572" t="s">
        <v>1627</v>
      </c>
      <c r="E1572">
        <v>1</v>
      </c>
      <c r="F1572" t="s">
        <v>14</v>
      </c>
      <c r="G1572">
        <v>763</v>
      </c>
      <c r="H1572" s="3">
        <v>11</v>
      </c>
      <c r="I1572" s="3">
        <v>0</v>
      </c>
      <c r="K1572">
        <v>5.46</v>
      </c>
      <c r="L1572" s="5">
        <f t="shared" si="24"/>
        <v>0.50363636363636366</v>
      </c>
      <c r="M1572" t="e">
        <f>VLOOKUP(J1572,'Customer ID'!A:D,2,FALSE)</f>
        <v>#N/A</v>
      </c>
      <c r="N1572" t="e">
        <f>VLOOKUP(J1572,'Customer ID'!A:D,3,FALSE)</f>
        <v>#N/A</v>
      </c>
      <c r="O1572" t="e">
        <f>VLOOKUP(J1572,'Customer ID'!A:D,4,FALSE)</f>
        <v>#N/A</v>
      </c>
    </row>
    <row r="1573" spans="1:15" x14ac:dyDescent="0.3">
      <c r="A1573" s="1">
        <v>43280</v>
      </c>
      <c r="B1573" s="2">
        <v>0.61964120370370368</v>
      </c>
      <c r="C1573" t="s">
        <v>245</v>
      </c>
      <c r="D1573" t="s">
        <v>1628</v>
      </c>
      <c r="E1573">
        <v>1</v>
      </c>
      <c r="G1573">
        <v>1273</v>
      </c>
      <c r="H1573" s="3">
        <v>11</v>
      </c>
      <c r="I1573" s="3">
        <v>-1.65</v>
      </c>
      <c r="K1573">
        <v>5.46</v>
      </c>
      <c r="L1573" s="5">
        <f t="shared" si="24"/>
        <v>0.50363636363636366</v>
      </c>
      <c r="M1573" t="e">
        <f>VLOOKUP(J1573,'Customer ID'!A:D,2,FALSE)</f>
        <v>#N/A</v>
      </c>
      <c r="N1573" t="e">
        <f>VLOOKUP(J1573,'Customer ID'!A:D,3,FALSE)</f>
        <v>#N/A</v>
      </c>
      <c r="O1573" t="e">
        <f>VLOOKUP(J1573,'Customer ID'!A:D,4,FALSE)</f>
        <v>#N/A</v>
      </c>
    </row>
    <row r="1574" spans="1:15" x14ac:dyDescent="0.3">
      <c r="A1574" s="1">
        <v>43252</v>
      </c>
      <c r="B1574" s="2">
        <v>0.85890046296296296</v>
      </c>
      <c r="C1574" t="s">
        <v>32</v>
      </c>
      <c r="D1574" t="s">
        <v>1629</v>
      </c>
      <c r="E1574">
        <v>1</v>
      </c>
      <c r="G1574">
        <v>598</v>
      </c>
      <c r="H1574" s="3">
        <v>11</v>
      </c>
      <c r="I1574" s="3">
        <v>-1.65</v>
      </c>
      <c r="J1574" t="s">
        <v>1630</v>
      </c>
      <c r="K1574">
        <v>5.46</v>
      </c>
      <c r="L1574" s="5">
        <f t="shared" si="24"/>
        <v>0.50363636363636366</v>
      </c>
      <c r="M1574" t="str">
        <f>VLOOKUP(J1574,'Customer ID'!A:D,2,FALSE)</f>
        <v>Female</v>
      </c>
      <c r="N1574" t="str">
        <f>VLOOKUP(J1574,'Customer ID'!A:D,3,FALSE)</f>
        <v>18-25</v>
      </c>
      <c r="O1574" t="str">
        <f>VLOOKUP(J1574,'Customer ID'!A:D,4,FALSE)</f>
        <v>SC</v>
      </c>
    </row>
    <row r="1575" spans="1:15" x14ac:dyDescent="0.3">
      <c r="A1575" s="1">
        <v>43232</v>
      </c>
      <c r="B1575" s="2">
        <v>0.79041666666666666</v>
      </c>
      <c r="C1575" t="s">
        <v>76</v>
      </c>
      <c r="D1575" t="s">
        <v>1631</v>
      </c>
      <c r="E1575">
        <v>1</v>
      </c>
      <c r="G1575">
        <v>1128</v>
      </c>
      <c r="H1575" s="3">
        <v>11</v>
      </c>
      <c r="I1575" s="3">
        <v>0</v>
      </c>
      <c r="J1575" t="s">
        <v>1232</v>
      </c>
      <c r="K1575">
        <v>5.46</v>
      </c>
      <c r="L1575" s="5">
        <f t="shared" si="24"/>
        <v>0.50363636363636366</v>
      </c>
      <c r="M1575" t="str">
        <f>VLOOKUP(J1575,'Customer ID'!A:D,2,FALSE)</f>
        <v>Female</v>
      </c>
      <c r="N1575" t="str">
        <f>VLOOKUP(J1575,'Customer ID'!A:D,3,FALSE)</f>
        <v>46-55</v>
      </c>
      <c r="O1575" t="str">
        <f>VLOOKUP(J1575,'Customer ID'!A:D,4,FALSE)</f>
        <v>FL</v>
      </c>
    </row>
    <row r="1576" spans="1:15" x14ac:dyDescent="0.3">
      <c r="A1576" s="1">
        <v>43218</v>
      </c>
      <c r="B1576" s="2">
        <v>0.65884259259259259</v>
      </c>
      <c r="C1576" t="s">
        <v>32</v>
      </c>
      <c r="D1576" t="s">
        <v>1632</v>
      </c>
      <c r="E1576">
        <v>1</v>
      </c>
      <c r="F1576" t="s">
        <v>14</v>
      </c>
      <c r="G1576">
        <v>971</v>
      </c>
      <c r="H1576" s="3">
        <v>11</v>
      </c>
      <c r="I1576" s="3">
        <v>0</v>
      </c>
      <c r="K1576">
        <v>5.46</v>
      </c>
      <c r="L1576" s="5">
        <f t="shared" si="24"/>
        <v>0.50363636363636366</v>
      </c>
      <c r="M1576" t="e">
        <f>VLOOKUP(J1576,'Customer ID'!A:D,2,FALSE)</f>
        <v>#N/A</v>
      </c>
      <c r="N1576" t="e">
        <f>VLOOKUP(J1576,'Customer ID'!A:D,3,FALSE)</f>
        <v>#N/A</v>
      </c>
      <c r="O1576" t="e">
        <f>VLOOKUP(J1576,'Customer ID'!A:D,4,FALSE)</f>
        <v>#N/A</v>
      </c>
    </row>
    <row r="1577" spans="1:15" x14ac:dyDescent="0.3">
      <c r="A1577" s="1">
        <v>43211</v>
      </c>
      <c r="B1577" s="2">
        <v>0.62060185185185179</v>
      </c>
      <c r="C1577" t="s">
        <v>102</v>
      </c>
      <c r="D1577" t="s">
        <v>1071</v>
      </c>
      <c r="E1577">
        <v>1</v>
      </c>
      <c r="F1577" t="s">
        <v>14</v>
      </c>
      <c r="G1577">
        <v>1015</v>
      </c>
      <c r="H1577" s="3">
        <v>11</v>
      </c>
      <c r="I1577" s="3">
        <v>0</v>
      </c>
      <c r="J1577" t="s">
        <v>70</v>
      </c>
      <c r="K1577">
        <v>5.46</v>
      </c>
      <c r="L1577" s="5">
        <f t="shared" si="24"/>
        <v>0.50363636363636366</v>
      </c>
      <c r="M1577" t="str">
        <f>VLOOKUP(J1577,'Customer ID'!A:D,2,FALSE)</f>
        <v>Male</v>
      </c>
      <c r="N1577" t="str">
        <f>VLOOKUP(J1577,'Customer ID'!A:D,3,FALSE)</f>
        <v>56-64</v>
      </c>
      <c r="O1577" t="str">
        <f>VLOOKUP(J1577,'Customer ID'!A:D,4,FALSE)</f>
        <v>NC</v>
      </c>
    </row>
    <row r="1578" spans="1:15" x14ac:dyDescent="0.3">
      <c r="A1578" s="1">
        <v>43204</v>
      </c>
      <c r="B1578" s="2">
        <v>0.6885648148148148</v>
      </c>
      <c r="C1578" t="s">
        <v>39</v>
      </c>
      <c r="D1578" t="s">
        <v>1633</v>
      </c>
      <c r="E1578">
        <v>1</v>
      </c>
      <c r="F1578" t="s">
        <v>14</v>
      </c>
      <c r="G1578">
        <v>1072</v>
      </c>
      <c r="H1578" s="3">
        <v>11</v>
      </c>
      <c r="I1578" s="3">
        <v>-1.1000000000000001</v>
      </c>
      <c r="J1578" t="s">
        <v>301</v>
      </c>
      <c r="K1578">
        <v>5.46</v>
      </c>
      <c r="L1578" s="5">
        <f t="shared" si="24"/>
        <v>0.50363636363636366</v>
      </c>
      <c r="M1578" t="str">
        <f>VLOOKUP(J1578,'Customer ID'!A:D,2,FALSE)</f>
        <v>Male</v>
      </c>
      <c r="N1578" t="str">
        <f>VLOOKUP(J1578,'Customer ID'!A:D,3,FALSE)</f>
        <v>18-25</v>
      </c>
      <c r="O1578" t="str">
        <f>VLOOKUP(J1578,'Customer ID'!A:D,4,FALSE)</f>
        <v>SC</v>
      </c>
    </row>
    <row r="1579" spans="1:15" x14ac:dyDescent="0.3">
      <c r="A1579" s="1">
        <v>43197</v>
      </c>
      <c r="B1579" s="2">
        <v>0.75561342592592595</v>
      </c>
      <c r="C1579" t="s">
        <v>898</v>
      </c>
      <c r="D1579" t="s">
        <v>1634</v>
      </c>
      <c r="E1579">
        <v>1</v>
      </c>
      <c r="G1579">
        <v>56</v>
      </c>
      <c r="H1579" s="3">
        <v>11</v>
      </c>
      <c r="I1579" s="3">
        <v>0</v>
      </c>
      <c r="J1579" t="s">
        <v>900</v>
      </c>
      <c r="K1579">
        <v>5.46</v>
      </c>
      <c r="L1579" s="5">
        <f t="shared" si="24"/>
        <v>0.50363636363636366</v>
      </c>
      <c r="M1579" t="str">
        <f>VLOOKUP(J1579,'Customer ID'!A:D,2,FALSE)</f>
        <v>Female</v>
      </c>
      <c r="N1579" t="str">
        <f>VLOOKUP(J1579,'Customer ID'!A:D,3,FALSE)</f>
        <v>64+</v>
      </c>
      <c r="O1579" t="str">
        <f>VLOOKUP(J1579,'Customer ID'!A:D,4,FALSE)</f>
        <v>VA</v>
      </c>
    </row>
    <row r="1580" spans="1:15" x14ac:dyDescent="0.3">
      <c r="A1580" s="1">
        <v>43190</v>
      </c>
      <c r="B1580" s="2">
        <v>0.72920138888888886</v>
      </c>
      <c r="C1580" t="s">
        <v>39</v>
      </c>
      <c r="D1580" t="s">
        <v>1635</v>
      </c>
      <c r="E1580">
        <v>1</v>
      </c>
      <c r="G1580">
        <v>911</v>
      </c>
      <c r="H1580" s="3">
        <v>11</v>
      </c>
      <c r="I1580" s="3">
        <v>0</v>
      </c>
      <c r="J1580" t="s">
        <v>857</v>
      </c>
      <c r="K1580">
        <v>5.46</v>
      </c>
      <c r="L1580" s="5">
        <f t="shared" si="24"/>
        <v>0.50363636363636366</v>
      </c>
      <c r="M1580" t="str">
        <f>VLOOKUP(J1580,'Customer ID'!A:D,2,FALSE)</f>
        <v>Female</v>
      </c>
      <c r="N1580" t="str">
        <f>VLOOKUP(J1580,'Customer ID'!A:D,3,FALSE)</f>
        <v>18-25</v>
      </c>
      <c r="O1580" t="str">
        <f>VLOOKUP(J1580,'Customer ID'!A:D,4,FALSE)</f>
        <v>NC</v>
      </c>
    </row>
    <row r="1581" spans="1:15" x14ac:dyDescent="0.3">
      <c r="A1581" s="1">
        <v>43189</v>
      </c>
      <c r="B1581" s="2">
        <v>0.64677083333333341</v>
      </c>
      <c r="C1581" t="s">
        <v>92</v>
      </c>
      <c r="D1581" t="s">
        <v>476</v>
      </c>
      <c r="E1581">
        <v>1</v>
      </c>
      <c r="F1581" t="s">
        <v>14</v>
      </c>
      <c r="G1581">
        <v>483</v>
      </c>
      <c r="H1581" s="3">
        <v>11</v>
      </c>
      <c r="I1581" s="3">
        <v>-2.2000000000000002</v>
      </c>
      <c r="K1581">
        <v>5.46</v>
      </c>
      <c r="L1581" s="5">
        <f t="shared" si="24"/>
        <v>0.50363636363636366</v>
      </c>
      <c r="M1581" t="e">
        <f>VLOOKUP(J1581,'Customer ID'!A:D,2,FALSE)</f>
        <v>#N/A</v>
      </c>
      <c r="N1581" t="e">
        <f>VLOOKUP(J1581,'Customer ID'!A:D,3,FALSE)</f>
        <v>#N/A</v>
      </c>
      <c r="O1581" t="e">
        <f>VLOOKUP(J1581,'Customer ID'!A:D,4,FALSE)</f>
        <v>#N/A</v>
      </c>
    </row>
    <row r="1582" spans="1:15" x14ac:dyDescent="0.3">
      <c r="A1582" s="1">
        <v>43189</v>
      </c>
      <c r="B1582" s="2">
        <v>0.60204861111111108</v>
      </c>
      <c r="C1582" t="s">
        <v>102</v>
      </c>
      <c r="D1582" t="s">
        <v>1071</v>
      </c>
      <c r="E1582">
        <v>1</v>
      </c>
      <c r="F1582" t="s">
        <v>14</v>
      </c>
      <c r="G1582">
        <v>1015</v>
      </c>
      <c r="H1582" s="3">
        <v>11</v>
      </c>
      <c r="I1582" s="3">
        <v>0</v>
      </c>
      <c r="J1582" t="s">
        <v>1535</v>
      </c>
      <c r="K1582">
        <v>5.46</v>
      </c>
      <c r="L1582" s="5">
        <f t="shared" si="24"/>
        <v>0.50363636363636366</v>
      </c>
      <c r="M1582" t="str">
        <f>VLOOKUP(J1582,'Customer ID'!A:D,2,FALSE)</f>
        <v>Female</v>
      </c>
      <c r="N1582" t="str">
        <f>VLOOKUP(J1582,'Customer ID'!A:D,3,FALSE)</f>
        <v>36-45</v>
      </c>
      <c r="O1582" t="str">
        <f>VLOOKUP(J1582,'Customer ID'!A:D,4,FALSE)</f>
        <v>VA</v>
      </c>
    </row>
    <row r="1583" spans="1:15" x14ac:dyDescent="0.3">
      <c r="A1583" s="1">
        <v>43183</v>
      </c>
      <c r="B1583" s="2">
        <v>0.53054398148148152</v>
      </c>
      <c r="C1583" t="s">
        <v>102</v>
      </c>
      <c r="D1583" t="s">
        <v>1071</v>
      </c>
      <c r="E1583">
        <v>1</v>
      </c>
      <c r="F1583" t="s">
        <v>14</v>
      </c>
      <c r="G1583">
        <v>1015</v>
      </c>
      <c r="H1583" s="3">
        <v>11</v>
      </c>
      <c r="I1583" s="3">
        <v>-1.65</v>
      </c>
      <c r="J1583" t="s">
        <v>1636</v>
      </c>
      <c r="K1583">
        <v>5.46</v>
      </c>
      <c r="L1583" s="5">
        <f t="shared" si="24"/>
        <v>0.50363636363636366</v>
      </c>
      <c r="M1583" t="str">
        <f>VLOOKUP(J1583,'Customer ID'!A:D,2,FALSE)</f>
        <v>Female</v>
      </c>
      <c r="N1583" t="str">
        <f>VLOOKUP(J1583,'Customer ID'!A:D,3,FALSE)</f>
        <v>36-45</v>
      </c>
      <c r="O1583" t="str">
        <f>VLOOKUP(J1583,'Customer ID'!A:D,4,FALSE)</f>
        <v>GA</v>
      </c>
    </row>
    <row r="1584" spans="1:15" x14ac:dyDescent="0.3">
      <c r="A1584" s="1">
        <v>43176</v>
      </c>
      <c r="B1584" s="2">
        <v>0.67541666666666667</v>
      </c>
      <c r="C1584" t="s">
        <v>102</v>
      </c>
      <c r="D1584" t="s">
        <v>1071</v>
      </c>
      <c r="E1584">
        <v>1</v>
      </c>
      <c r="F1584" t="s">
        <v>14</v>
      </c>
      <c r="G1584">
        <v>1015</v>
      </c>
      <c r="H1584" s="3">
        <v>11</v>
      </c>
      <c r="I1584" s="3">
        <v>0</v>
      </c>
      <c r="J1584" t="s">
        <v>1536</v>
      </c>
      <c r="K1584">
        <v>5.46</v>
      </c>
      <c r="L1584" s="5">
        <f t="shared" si="24"/>
        <v>0.50363636363636366</v>
      </c>
      <c r="M1584" t="str">
        <f>VLOOKUP(J1584,'Customer ID'!A:D,2,FALSE)</f>
        <v>Male</v>
      </c>
      <c r="N1584" t="str">
        <f>VLOOKUP(J1584,'Customer ID'!A:D,3,FALSE)</f>
        <v>18-25</v>
      </c>
      <c r="O1584" t="str">
        <f>VLOOKUP(J1584,'Customer ID'!A:D,4,FALSE)</f>
        <v>FL</v>
      </c>
    </row>
    <row r="1585" spans="1:15" x14ac:dyDescent="0.3">
      <c r="A1585" s="1">
        <v>43172</v>
      </c>
      <c r="B1585" s="2">
        <v>0.65458333333333341</v>
      </c>
      <c r="C1585" t="s">
        <v>92</v>
      </c>
      <c r="D1585" t="s">
        <v>476</v>
      </c>
      <c r="E1585">
        <v>1</v>
      </c>
      <c r="F1585" t="s">
        <v>14</v>
      </c>
      <c r="G1585">
        <v>483</v>
      </c>
      <c r="H1585" s="3">
        <v>11</v>
      </c>
      <c r="I1585" s="3">
        <v>0</v>
      </c>
      <c r="J1585" t="s">
        <v>1246</v>
      </c>
      <c r="K1585">
        <v>5.46</v>
      </c>
      <c r="L1585" s="5">
        <f t="shared" si="24"/>
        <v>0.50363636363636366</v>
      </c>
      <c r="M1585" t="str">
        <f>VLOOKUP(J1585,'Customer ID'!A:D,2,FALSE)</f>
        <v>Female</v>
      </c>
      <c r="N1585" t="str">
        <f>VLOOKUP(J1585,'Customer ID'!A:D,3,FALSE)</f>
        <v>26-35</v>
      </c>
      <c r="O1585" t="str">
        <f>VLOOKUP(J1585,'Customer ID'!A:D,4,FALSE)</f>
        <v>SC</v>
      </c>
    </row>
    <row r="1586" spans="1:15" x14ac:dyDescent="0.3">
      <c r="A1586" s="1">
        <v>43169</v>
      </c>
      <c r="B1586" s="2">
        <v>0.61357638888888888</v>
      </c>
      <c r="C1586" t="s">
        <v>102</v>
      </c>
      <c r="D1586" t="s">
        <v>1071</v>
      </c>
      <c r="E1586">
        <v>1</v>
      </c>
      <c r="F1586" t="s">
        <v>14</v>
      </c>
      <c r="G1586">
        <v>1015</v>
      </c>
      <c r="H1586" s="3">
        <v>11</v>
      </c>
      <c r="I1586" s="3">
        <v>0</v>
      </c>
      <c r="J1586" t="s">
        <v>23</v>
      </c>
      <c r="K1586">
        <v>5.46</v>
      </c>
      <c r="L1586" s="5">
        <f t="shared" si="24"/>
        <v>0.50363636363636366</v>
      </c>
      <c r="M1586" t="str">
        <f>VLOOKUP(J1586,'Customer ID'!A:D,2,FALSE)</f>
        <v>Female</v>
      </c>
      <c r="N1586" t="str">
        <f>VLOOKUP(J1586,'Customer ID'!A:D,3,FALSE)</f>
        <v>46-55</v>
      </c>
      <c r="O1586" t="str">
        <f>VLOOKUP(J1586,'Customer ID'!A:D,4,FALSE)</f>
        <v>NC</v>
      </c>
    </row>
    <row r="1587" spans="1:15" x14ac:dyDescent="0.3">
      <c r="A1587" s="1">
        <v>43161</v>
      </c>
      <c r="B1587" s="2">
        <v>0.78541666666666676</v>
      </c>
      <c r="C1587" t="s">
        <v>92</v>
      </c>
      <c r="D1587" t="s">
        <v>476</v>
      </c>
      <c r="E1587">
        <v>1</v>
      </c>
      <c r="F1587" t="s">
        <v>14</v>
      </c>
      <c r="G1587">
        <v>483</v>
      </c>
      <c r="H1587" s="3">
        <v>11</v>
      </c>
      <c r="I1587" s="3">
        <v>-1.1000000000000001</v>
      </c>
      <c r="J1587" t="s">
        <v>1637</v>
      </c>
      <c r="K1587">
        <v>5.46</v>
      </c>
      <c r="L1587" s="5">
        <f t="shared" si="24"/>
        <v>0.50363636363636366</v>
      </c>
      <c r="M1587" t="str">
        <f>VLOOKUP(J1587,'Customer ID'!A:D,2,FALSE)</f>
        <v>Male</v>
      </c>
      <c r="N1587" t="str">
        <f>VLOOKUP(J1587,'Customer ID'!A:D,3,FALSE)</f>
        <v>18-25</v>
      </c>
      <c r="O1587" t="str">
        <f>VLOOKUP(J1587,'Customer ID'!A:D,4,FALSE)</f>
        <v>FL</v>
      </c>
    </row>
    <row r="1588" spans="1:15" x14ac:dyDescent="0.3">
      <c r="A1588" s="1">
        <v>43161</v>
      </c>
      <c r="B1588" s="2">
        <v>0.78403935185185192</v>
      </c>
      <c r="C1588" t="s">
        <v>92</v>
      </c>
      <c r="D1588" t="s">
        <v>476</v>
      </c>
      <c r="E1588">
        <v>1</v>
      </c>
      <c r="F1588" t="s">
        <v>14</v>
      </c>
      <c r="G1588">
        <v>483</v>
      </c>
      <c r="H1588" s="3">
        <v>11</v>
      </c>
      <c r="I1588" s="3">
        <v>-1.1000000000000001</v>
      </c>
      <c r="J1588" t="s">
        <v>107</v>
      </c>
      <c r="K1588">
        <v>5.46</v>
      </c>
      <c r="L1588" s="5">
        <f t="shared" si="24"/>
        <v>0.50363636363636366</v>
      </c>
      <c r="M1588" t="str">
        <f>VLOOKUP(J1588,'Customer ID'!A:D,2,FALSE)</f>
        <v>Female</v>
      </c>
      <c r="N1588" t="str">
        <f>VLOOKUP(J1588,'Customer ID'!A:D,3,FALSE)</f>
        <v>18-25</v>
      </c>
      <c r="O1588" t="str">
        <f>VLOOKUP(J1588,'Customer ID'!A:D,4,FALSE)</f>
        <v>NC</v>
      </c>
    </row>
    <row r="1589" spans="1:15" x14ac:dyDescent="0.3">
      <c r="A1589" s="1">
        <v>43159</v>
      </c>
      <c r="B1589" s="2">
        <v>0.66164351851851855</v>
      </c>
      <c r="C1589" t="s">
        <v>245</v>
      </c>
      <c r="D1589" t="s">
        <v>1638</v>
      </c>
      <c r="E1589">
        <v>1</v>
      </c>
      <c r="G1589">
        <v>5</v>
      </c>
      <c r="H1589" s="3">
        <v>11</v>
      </c>
      <c r="I1589" s="3">
        <v>0</v>
      </c>
      <c r="J1589" t="s">
        <v>1639</v>
      </c>
      <c r="K1589">
        <v>5.46</v>
      </c>
      <c r="L1589" s="5">
        <f t="shared" si="24"/>
        <v>0.50363636363636366</v>
      </c>
      <c r="M1589" t="str">
        <f>VLOOKUP(J1589,'Customer ID'!A:D,2,FALSE)</f>
        <v>Female</v>
      </c>
      <c r="N1589" t="str">
        <f>VLOOKUP(J1589,'Customer ID'!A:D,3,FALSE)</f>
        <v>18-25</v>
      </c>
      <c r="O1589" t="str">
        <f>VLOOKUP(J1589,'Customer ID'!A:D,4,FALSE)</f>
        <v>NC</v>
      </c>
    </row>
    <row r="1590" spans="1:15" x14ac:dyDescent="0.3">
      <c r="A1590" s="1">
        <v>43158</v>
      </c>
      <c r="B1590" s="2">
        <v>0.54083333333333339</v>
      </c>
      <c r="C1590" t="s">
        <v>92</v>
      </c>
      <c r="D1590" t="s">
        <v>476</v>
      </c>
      <c r="E1590">
        <v>1</v>
      </c>
      <c r="F1590" t="s">
        <v>14</v>
      </c>
      <c r="G1590">
        <v>483</v>
      </c>
      <c r="H1590" s="3">
        <v>11</v>
      </c>
      <c r="I1590" s="3">
        <v>0</v>
      </c>
      <c r="J1590" t="s">
        <v>258</v>
      </c>
      <c r="K1590">
        <v>5.46</v>
      </c>
      <c r="L1590" s="5">
        <f t="shared" si="24"/>
        <v>0.50363636363636366</v>
      </c>
      <c r="M1590" t="str">
        <f>VLOOKUP(J1590,'Customer ID'!A:D,2,FALSE)</f>
        <v>Female</v>
      </c>
      <c r="N1590" t="str">
        <f>VLOOKUP(J1590,'Customer ID'!A:D,3,FALSE)</f>
        <v>56-64</v>
      </c>
      <c r="O1590" t="str">
        <f>VLOOKUP(J1590,'Customer ID'!A:D,4,FALSE)</f>
        <v>NC</v>
      </c>
    </row>
    <row r="1591" spans="1:15" x14ac:dyDescent="0.3">
      <c r="A1591" s="1">
        <v>43139</v>
      </c>
      <c r="B1591" s="2">
        <v>0.66932870370370379</v>
      </c>
      <c r="C1591" t="s">
        <v>32</v>
      </c>
      <c r="D1591" t="s">
        <v>1640</v>
      </c>
      <c r="E1591">
        <v>1</v>
      </c>
      <c r="G1591">
        <v>305</v>
      </c>
      <c r="H1591" s="3">
        <v>11</v>
      </c>
      <c r="I1591" s="3">
        <v>-1.65</v>
      </c>
      <c r="J1591" t="s">
        <v>651</v>
      </c>
      <c r="K1591">
        <v>5.46</v>
      </c>
      <c r="L1591" s="5">
        <f t="shared" si="24"/>
        <v>0.50363636363636366</v>
      </c>
      <c r="M1591" t="str">
        <f>VLOOKUP(J1591,'Customer ID'!A:D,2,FALSE)</f>
        <v>Female</v>
      </c>
      <c r="N1591" t="str">
        <f>VLOOKUP(J1591,'Customer ID'!A:D,3,FALSE)</f>
        <v>26-35</v>
      </c>
      <c r="O1591" t="str">
        <f>VLOOKUP(J1591,'Customer ID'!A:D,4,FALSE)</f>
        <v>TN</v>
      </c>
    </row>
    <row r="1592" spans="1:15" x14ac:dyDescent="0.3">
      <c r="A1592" s="1">
        <v>43134</v>
      </c>
      <c r="B1592" s="2">
        <v>0.73269675925925926</v>
      </c>
      <c r="C1592" t="s">
        <v>32</v>
      </c>
      <c r="D1592" t="s">
        <v>1641</v>
      </c>
      <c r="E1592">
        <v>1</v>
      </c>
      <c r="G1592">
        <v>329</v>
      </c>
      <c r="H1592" s="3">
        <v>11</v>
      </c>
      <c r="I1592" s="3">
        <v>0</v>
      </c>
      <c r="J1592" t="s">
        <v>1642</v>
      </c>
      <c r="K1592">
        <v>5.46</v>
      </c>
      <c r="L1592" s="5">
        <f t="shared" si="24"/>
        <v>0.50363636363636366</v>
      </c>
      <c r="M1592" t="str">
        <f>VLOOKUP(J1592,'Customer ID'!A:D,2,FALSE)</f>
        <v>Female</v>
      </c>
      <c r="N1592" t="str">
        <f>VLOOKUP(J1592,'Customer ID'!A:D,3,FALSE)</f>
        <v>18-25</v>
      </c>
      <c r="O1592" t="str">
        <f>VLOOKUP(J1592,'Customer ID'!A:D,4,FALSE)</f>
        <v>NC</v>
      </c>
    </row>
    <row r="1593" spans="1:15" x14ac:dyDescent="0.3">
      <c r="A1593" s="1">
        <v>43133</v>
      </c>
      <c r="B1593" s="2">
        <v>0.83324074074074073</v>
      </c>
      <c r="C1593" t="s">
        <v>92</v>
      </c>
      <c r="D1593" t="s">
        <v>476</v>
      </c>
      <c r="E1593">
        <v>1</v>
      </c>
      <c r="F1593" t="s">
        <v>14</v>
      </c>
      <c r="G1593">
        <v>483</v>
      </c>
      <c r="H1593" s="3">
        <v>11</v>
      </c>
      <c r="I1593" s="3">
        <v>-1.1000000000000001</v>
      </c>
      <c r="J1593" t="s">
        <v>987</v>
      </c>
      <c r="K1593">
        <v>5.46</v>
      </c>
      <c r="L1593" s="5">
        <f t="shared" si="24"/>
        <v>0.50363636363636366</v>
      </c>
      <c r="M1593" t="str">
        <f>VLOOKUP(J1593,'Customer ID'!A:D,2,FALSE)</f>
        <v>Female</v>
      </c>
      <c r="N1593" t="str">
        <f>VLOOKUP(J1593,'Customer ID'!A:D,3,FALSE)</f>
        <v>36-45</v>
      </c>
      <c r="O1593" t="str">
        <f>VLOOKUP(J1593,'Customer ID'!A:D,4,FALSE)</f>
        <v>FL</v>
      </c>
    </row>
    <row r="1594" spans="1:15" x14ac:dyDescent="0.3">
      <c r="A1594" s="1">
        <v>43113</v>
      </c>
      <c r="B1594" s="2">
        <v>0.69708333333333339</v>
      </c>
      <c r="C1594" t="s">
        <v>92</v>
      </c>
      <c r="D1594" t="s">
        <v>476</v>
      </c>
      <c r="E1594">
        <v>1</v>
      </c>
      <c r="F1594" t="s">
        <v>14</v>
      </c>
      <c r="G1594">
        <v>483</v>
      </c>
      <c r="H1594" s="3">
        <v>11</v>
      </c>
      <c r="I1594" s="3">
        <v>0</v>
      </c>
      <c r="J1594" t="s">
        <v>1046</v>
      </c>
      <c r="K1594">
        <v>5.46</v>
      </c>
      <c r="L1594" s="5">
        <f t="shared" si="24"/>
        <v>0.50363636363636366</v>
      </c>
      <c r="M1594" t="str">
        <f>VLOOKUP(J1594,'Customer ID'!A:D,2,FALSE)</f>
        <v>Male</v>
      </c>
      <c r="N1594" t="str">
        <f>VLOOKUP(J1594,'Customer ID'!A:D,3,FALSE)</f>
        <v>18-25</v>
      </c>
      <c r="O1594" t="str">
        <f>VLOOKUP(J1594,'Customer ID'!A:D,4,FALSE)</f>
        <v>VA</v>
      </c>
    </row>
    <row r="1595" spans="1:15" x14ac:dyDescent="0.3">
      <c r="A1595" s="1">
        <v>43110</v>
      </c>
      <c r="B1595" s="2">
        <v>0.50085648148148143</v>
      </c>
      <c r="C1595" t="s">
        <v>245</v>
      </c>
      <c r="D1595" t="s">
        <v>1643</v>
      </c>
      <c r="E1595">
        <v>1</v>
      </c>
      <c r="G1595">
        <v>731</v>
      </c>
      <c r="H1595" s="3">
        <v>11</v>
      </c>
      <c r="I1595" s="3">
        <v>0</v>
      </c>
      <c r="K1595">
        <v>5.46</v>
      </c>
      <c r="L1595" s="5">
        <f t="shared" si="24"/>
        <v>0.50363636363636366</v>
      </c>
      <c r="M1595" t="e">
        <f>VLOOKUP(J1595,'Customer ID'!A:D,2,FALSE)</f>
        <v>#N/A</v>
      </c>
      <c r="N1595" t="e">
        <f>VLOOKUP(J1595,'Customer ID'!A:D,3,FALSE)</f>
        <v>#N/A</v>
      </c>
      <c r="O1595" t="e">
        <f>VLOOKUP(J1595,'Customer ID'!A:D,4,FALSE)</f>
        <v>#N/A</v>
      </c>
    </row>
    <row r="1596" spans="1:15" x14ac:dyDescent="0.3">
      <c r="A1596" s="1">
        <v>43099</v>
      </c>
      <c r="B1596" s="2">
        <v>0.63274305555555554</v>
      </c>
      <c r="C1596" t="s">
        <v>92</v>
      </c>
      <c r="D1596" t="s">
        <v>476</v>
      </c>
      <c r="E1596">
        <v>1</v>
      </c>
      <c r="F1596" t="s">
        <v>14</v>
      </c>
      <c r="G1596">
        <v>483</v>
      </c>
      <c r="H1596" s="3">
        <v>11</v>
      </c>
      <c r="I1596" s="3">
        <v>0</v>
      </c>
      <c r="K1596">
        <v>5.46</v>
      </c>
      <c r="L1596" s="5">
        <f t="shared" si="24"/>
        <v>0.50363636363636366</v>
      </c>
      <c r="M1596" t="e">
        <f>VLOOKUP(J1596,'Customer ID'!A:D,2,FALSE)</f>
        <v>#N/A</v>
      </c>
      <c r="N1596" t="e">
        <f>VLOOKUP(J1596,'Customer ID'!A:D,3,FALSE)</f>
        <v>#N/A</v>
      </c>
      <c r="O1596" t="e">
        <f>VLOOKUP(J1596,'Customer ID'!A:D,4,FALSE)</f>
        <v>#N/A</v>
      </c>
    </row>
    <row r="1597" spans="1:15" x14ac:dyDescent="0.3">
      <c r="A1597" s="1">
        <v>43095</v>
      </c>
      <c r="B1597" s="2">
        <v>0.71177083333333335</v>
      </c>
      <c r="C1597" t="s">
        <v>92</v>
      </c>
      <c r="D1597" t="s">
        <v>476</v>
      </c>
      <c r="E1597">
        <v>1</v>
      </c>
      <c r="F1597" t="s">
        <v>14</v>
      </c>
      <c r="G1597">
        <v>483</v>
      </c>
      <c r="H1597" s="3">
        <v>11</v>
      </c>
      <c r="I1597" s="3">
        <v>0</v>
      </c>
      <c r="J1597" t="s">
        <v>654</v>
      </c>
      <c r="K1597">
        <v>5.46</v>
      </c>
      <c r="L1597" s="5">
        <f t="shared" si="24"/>
        <v>0.50363636363636366</v>
      </c>
      <c r="M1597" t="str">
        <f>VLOOKUP(J1597,'Customer ID'!A:D,2,FALSE)</f>
        <v>Male</v>
      </c>
      <c r="N1597" t="str">
        <f>VLOOKUP(J1597,'Customer ID'!A:D,3,FALSE)</f>
        <v>18-25</v>
      </c>
      <c r="O1597" t="str">
        <f>VLOOKUP(J1597,'Customer ID'!A:D,4,FALSE)</f>
        <v>GA</v>
      </c>
    </row>
    <row r="1598" spans="1:15" x14ac:dyDescent="0.3">
      <c r="A1598" s="1">
        <v>43095</v>
      </c>
      <c r="B1598" s="2">
        <v>0.5854166666666667</v>
      </c>
      <c r="C1598" t="s">
        <v>92</v>
      </c>
      <c r="D1598" t="s">
        <v>476</v>
      </c>
      <c r="E1598">
        <v>1</v>
      </c>
      <c r="F1598" t="s">
        <v>14</v>
      </c>
      <c r="G1598">
        <v>483</v>
      </c>
      <c r="H1598" s="3">
        <v>11</v>
      </c>
      <c r="I1598" s="3">
        <v>-1.65</v>
      </c>
      <c r="J1598" t="s">
        <v>157</v>
      </c>
      <c r="K1598">
        <v>5.46</v>
      </c>
      <c r="L1598" s="5">
        <f t="shared" si="24"/>
        <v>0.50363636363636366</v>
      </c>
      <c r="M1598" t="str">
        <f>VLOOKUP(J1598,'Customer ID'!A:D,2,FALSE)</f>
        <v>Female</v>
      </c>
      <c r="N1598" t="str">
        <f>VLOOKUP(J1598,'Customer ID'!A:D,3,FALSE)</f>
        <v>18-25</v>
      </c>
      <c r="O1598" t="str">
        <f>VLOOKUP(J1598,'Customer ID'!A:D,4,FALSE)</f>
        <v>NC</v>
      </c>
    </row>
    <row r="1599" spans="1:15" x14ac:dyDescent="0.3">
      <c r="A1599" s="1">
        <v>43092</v>
      </c>
      <c r="B1599" s="2">
        <v>0.70650462962962957</v>
      </c>
      <c r="C1599" t="s">
        <v>92</v>
      </c>
      <c r="D1599" t="s">
        <v>476</v>
      </c>
      <c r="E1599">
        <v>1</v>
      </c>
      <c r="F1599" t="s">
        <v>14</v>
      </c>
      <c r="G1599">
        <v>483</v>
      </c>
      <c r="H1599" s="3">
        <v>11</v>
      </c>
      <c r="I1599" s="3">
        <v>-1.65</v>
      </c>
      <c r="J1599" t="s">
        <v>1273</v>
      </c>
      <c r="K1599">
        <v>5.46</v>
      </c>
      <c r="L1599" s="5">
        <f t="shared" si="24"/>
        <v>0.50363636363636366</v>
      </c>
      <c r="M1599" t="str">
        <f>VLOOKUP(J1599,'Customer ID'!A:D,2,FALSE)</f>
        <v>Male</v>
      </c>
      <c r="N1599" t="str">
        <f>VLOOKUP(J1599,'Customer ID'!A:D,3,FALSE)</f>
        <v>26-35</v>
      </c>
      <c r="O1599" t="str">
        <f>VLOOKUP(J1599,'Customer ID'!A:D,4,FALSE)</f>
        <v>NC</v>
      </c>
    </row>
    <row r="1600" spans="1:15" x14ac:dyDescent="0.3">
      <c r="A1600" s="1">
        <v>43090</v>
      </c>
      <c r="B1600" s="2">
        <v>0.52552083333333333</v>
      </c>
      <c r="C1600" t="s">
        <v>92</v>
      </c>
      <c r="D1600" t="s">
        <v>476</v>
      </c>
      <c r="E1600">
        <v>1</v>
      </c>
      <c r="F1600" t="s">
        <v>14</v>
      </c>
      <c r="G1600">
        <v>483</v>
      </c>
      <c r="H1600" s="3">
        <v>11</v>
      </c>
      <c r="I1600" s="3">
        <v>-1.65</v>
      </c>
      <c r="K1600">
        <v>5.46</v>
      </c>
      <c r="L1600" s="5">
        <f t="shared" si="24"/>
        <v>0.50363636363636366</v>
      </c>
      <c r="M1600" t="e">
        <f>VLOOKUP(J1600,'Customer ID'!A:D,2,FALSE)</f>
        <v>#N/A</v>
      </c>
      <c r="N1600" t="e">
        <f>VLOOKUP(J1600,'Customer ID'!A:D,3,FALSE)</f>
        <v>#N/A</v>
      </c>
      <c r="O1600" t="e">
        <f>VLOOKUP(J1600,'Customer ID'!A:D,4,FALSE)</f>
        <v>#N/A</v>
      </c>
    </row>
    <row r="1601" spans="1:15" x14ac:dyDescent="0.3">
      <c r="A1601" s="1">
        <v>43085</v>
      </c>
      <c r="B1601" s="2">
        <v>0.60031250000000003</v>
      </c>
      <c r="C1601" t="s">
        <v>92</v>
      </c>
      <c r="D1601" t="s">
        <v>476</v>
      </c>
      <c r="E1601">
        <v>1</v>
      </c>
      <c r="F1601" t="s">
        <v>14</v>
      </c>
      <c r="G1601">
        <v>483</v>
      </c>
      <c r="H1601" s="3">
        <v>11</v>
      </c>
      <c r="I1601" s="3">
        <v>0</v>
      </c>
      <c r="J1601" t="s">
        <v>38</v>
      </c>
      <c r="K1601">
        <v>5.46</v>
      </c>
      <c r="L1601" s="5">
        <f t="shared" si="24"/>
        <v>0.50363636363636366</v>
      </c>
      <c r="M1601" t="str">
        <f>VLOOKUP(J1601,'Customer ID'!A:D,2,FALSE)</f>
        <v>Female</v>
      </c>
      <c r="N1601" t="str">
        <f>VLOOKUP(J1601,'Customer ID'!A:D,3,FALSE)</f>
        <v>36-45</v>
      </c>
      <c r="O1601" t="str">
        <f>VLOOKUP(J1601,'Customer ID'!A:D,4,FALSE)</f>
        <v>SC</v>
      </c>
    </row>
    <row r="1602" spans="1:15" x14ac:dyDescent="0.3">
      <c r="A1602" s="1">
        <v>43067</v>
      </c>
      <c r="B1602" s="2">
        <v>0.67846064814814822</v>
      </c>
      <c r="C1602" t="s">
        <v>92</v>
      </c>
      <c r="D1602" t="s">
        <v>476</v>
      </c>
      <c r="E1602">
        <v>1</v>
      </c>
      <c r="F1602" t="s">
        <v>14</v>
      </c>
      <c r="G1602">
        <v>483</v>
      </c>
      <c r="H1602" s="3">
        <v>11</v>
      </c>
      <c r="I1602" s="3">
        <v>0</v>
      </c>
      <c r="J1602" t="s">
        <v>1596</v>
      </c>
      <c r="K1602">
        <v>5.46</v>
      </c>
      <c r="L1602" s="5">
        <f t="shared" si="24"/>
        <v>0.50363636363636366</v>
      </c>
      <c r="M1602" t="str">
        <f>VLOOKUP(J1602,'Customer ID'!A:D,2,FALSE)</f>
        <v>Female</v>
      </c>
      <c r="N1602" t="str">
        <f>VLOOKUP(J1602,'Customer ID'!A:D,3,FALSE)</f>
        <v>18-25</v>
      </c>
      <c r="O1602" t="str">
        <f>VLOOKUP(J1602,'Customer ID'!A:D,4,FALSE)</f>
        <v>FL</v>
      </c>
    </row>
    <row r="1603" spans="1:15" x14ac:dyDescent="0.3">
      <c r="A1603" s="1">
        <v>43049</v>
      </c>
      <c r="B1603" s="2">
        <v>0.783136574074074</v>
      </c>
      <c r="C1603" t="s">
        <v>92</v>
      </c>
      <c r="D1603" t="s">
        <v>476</v>
      </c>
      <c r="E1603">
        <v>1</v>
      </c>
      <c r="F1603" t="s">
        <v>14</v>
      </c>
      <c r="G1603">
        <v>483</v>
      </c>
      <c r="H1603" s="3">
        <v>11</v>
      </c>
      <c r="I1603" s="3">
        <v>0</v>
      </c>
      <c r="J1603" t="s">
        <v>1644</v>
      </c>
      <c r="K1603">
        <v>5.46</v>
      </c>
      <c r="L1603" s="5">
        <f t="shared" ref="L1603:L1666" si="25">(H1603-K1603)/H1603</f>
        <v>0.50363636363636366</v>
      </c>
      <c r="M1603" t="str">
        <f>VLOOKUP(J1603,'Customer ID'!A:D,2,FALSE)</f>
        <v>Male</v>
      </c>
      <c r="N1603" t="str">
        <f>VLOOKUP(J1603,'Customer ID'!A:D,3,FALSE)</f>
        <v>56-64</v>
      </c>
      <c r="O1603" t="str">
        <f>VLOOKUP(J1603,'Customer ID'!A:D,4,FALSE)</f>
        <v>VA</v>
      </c>
    </row>
    <row r="1604" spans="1:15" x14ac:dyDescent="0.3">
      <c r="A1604" s="1">
        <v>43043</v>
      </c>
      <c r="B1604" s="2">
        <v>0.78501157407407407</v>
      </c>
      <c r="C1604" t="s">
        <v>92</v>
      </c>
      <c r="D1604" t="s">
        <v>476</v>
      </c>
      <c r="E1604">
        <v>1</v>
      </c>
      <c r="F1604" t="s">
        <v>14</v>
      </c>
      <c r="G1604">
        <v>483</v>
      </c>
      <c r="H1604" s="3">
        <v>11</v>
      </c>
      <c r="I1604" s="3">
        <v>0</v>
      </c>
      <c r="J1604" t="s">
        <v>1490</v>
      </c>
      <c r="K1604">
        <v>5.46</v>
      </c>
      <c r="L1604" s="5">
        <f t="shared" si="25"/>
        <v>0.50363636363636366</v>
      </c>
      <c r="M1604" t="str">
        <f>VLOOKUP(J1604,'Customer ID'!A:D,2,FALSE)</f>
        <v>Male</v>
      </c>
      <c r="N1604" t="str">
        <f>VLOOKUP(J1604,'Customer ID'!A:D,3,FALSE)</f>
        <v>26-35</v>
      </c>
      <c r="O1604" t="str">
        <f>VLOOKUP(J1604,'Customer ID'!A:D,4,FALSE)</f>
        <v>NC</v>
      </c>
    </row>
    <row r="1605" spans="1:15" x14ac:dyDescent="0.3">
      <c r="A1605" s="1">
        <v>43043</v>
      </c>
      <c r="B1605" s="2">
        <v>0.78395833333333342</v>
      </c>
      <c r="C1605" t="s">
        <v>92</v>
      </c>
      <c r="D1605" t="s">
        <v>476</v>
      </c>
      <c r="E1605">
        <v>1</v>
      </c>
      <c r="F1605" t="s">
        <v>14</v>
      </c>
      <c r="G1605">
        <v>483</v>
      </c>
      <c r="H1605" s="3">
        <v>11</v>
      </c>
      <c r="I1605" s="3">
        <v>0</v>
      </c>
      <c r="K1605">
        <v>5.46</v>
      </c>
      <c r="L1605" s="5">
        <f t="shared" si="25"/>
        <v>0.50363636363636366</v>
      </c>
      <c r="M1605" t="e">
        <f>VLOOKUP(J1605,'Customer ID'!A:D,2,FALSE)</f>
        <v>#N/A</v>
      </c>
      <c r="N1605" t="e">
        <f>VLOOKUP(J1605,'Customer ID'!A:D,3,FALSE)</f>
        <v>#N/A</v>
      </c>
      <c r="O1605" t="e">
        <f>VLOOKUP(J1605,'Customer ID'!A:D,4,FALSE)</f>
        <v>#N/A</v>
      </c>
    </row>
    <row r="1606" spans="1:15" x14ac:dyDescent="0.3">
      <c r="A1606" s="1">
        <v>43042</v>
      </c>
      <c r="B1606" s="2">
        <v>0.53832175925925929</v>
      </c>
      <c r="C1606" t="s">
        <v>32</v>
      </c>
      <c r="D1606" t="s">
        <v>1645</v>
      </c>
      <c r="E1606">
        <v>1</v>
      </c>
      <c r="G1606">
        <v>300</v>
      </c>
      <c r="H1606" s="3">
        <v>11</v>
      </c>
      <c r="I1606" s="3">
        <v>-1.1000000000000001</v>
      </c>
      <c r="J1606" t="s">
        <v>1646</v>
      </c>
      <c r="K1606">
        <v>5.46</v>
      </c>
      <c r="L1606" s="5">
        <f t="shared" si="25"/>
        <v>0.50363636363636366</v>
      </c>
      <c r="M1606" t="str">
        <f>VLOOKUP(J1606,'Customer ID'!A:D,2,FALSE)</f>
        <v>Female</v>
      </c>
      <c r="N1606" t="str">
        <f>VLOOKUP(J1606,'Customer ID'!A:D,3,FALSE)</f>
        <v>26-35</v>
      </c>
      <c r="O1606" t="str">
        <f>VLOOKUP(J1606,'Customer ID'!A:D,4,FALSE)</f>
        <v>GA</v>
      </c>
    </row>
    <row r="1607" spans="1:15" x14ac:dyDescent="0.3">
      <c r="A1607" s="1">
        <v>43033</v>
      </c>
      <c r="B1607" s="2">
        <v>0.53476851851851859</v>
      </c>
      <c r="C1607" t="s">
        <v>92</v>
      </c>
      <c r="D1607" t="s">
        <v>476</v>
      </c>
      <c r="E1607">
        <v>1</v>
      </c>
      <c r="F1607" t="s">
        <v>14</v>
      </c>
      <c r="G1607">
        <v>483</v>
      </c>
      <c r="H1607" s="3">
        <v>11</v>
      </c>
      <c r="I1607" s="3">
        <v>0</v>
      </c>
      <c r="J1607" t="s">
        <v>1647</v>
      </c>
      <c r="K1607">
        <v>5.46</v>
      </c>
      <c r="L1607" s="5">
        <f t="shared" si="25"/>
        <v>0.50363636363636366</v>
      </c>
      <c r="M1607" t="str">
        <f>VLOOKUP(J1607,'Customer ID'!A:D,2,FALSE)</f>
        <v>Female</v>
      </c>
      <c r="N1607" t="str">
        <f>VLOOKUP(J1607,'Customer ID'!A:D,3,FALSE)</f>
        <v>36-45</v>
      </c>
      <c r="O1607" t="str">
        <f>VLOOKUP(J1607,'Customer ID'!A:D,4,FALSE)</f>
        <v>FL</v>
      </c>
    </row>
    <row r="1608" spans="1:15" x14ac:dyDescent="0.3">
      <c r="A1608" s="1">
        <v>43029</v>
      </c>
      <c r="B1608" s="2">
        <v>0.70231481481481473</v>
      </c>
      <c r="C1608" t="s">
        <v>245</v>
      </c>
      <c r="D1608" t="s">
        <v>1648</v>
      </c>
      <c r="E1608">
        <v>1</v>
      </c>
      <c r="F1608" t="s">
        <v>14</v>
      </c>
      <c r="G1608">
        <v>22</v>
      </c>
      <c r="H1608" s="3">
        <v>11</v>
      </c>
      <c r="I1608" s="3">
        <v>0</v>
      </c>
      <c r="J1608" t="s">
        <v>1649</v>
      </c>
      <c r="K1608">
        <v>5.46</v>
      </c>
      <c r="L1608" s="5">
        <f t="shared" si="25"/>
        <v>0.50363636363636366</v>
      </c>
      <c r="M1608" t="str">
        <f>VLOOKUP(J1608,'Customer ID'!A:D,2,FALSE)</f>
        <v>Female</v>
      </c>
      <c r="N1608" t="str">
        <f>VLOOKUP(J1608,'Customer ID'!A:D,3,FALSE)</f>
        <v>46-55</v>
      </c>
      <c r="O1608" t="str">
        <f>VLOOKUP(J1608,'Customer ID'!A:D,4,FALSE)</f>
        <v>FL</v>
      </c>
    </row>
    <row r="1609" spans="1:15" x14ac:dyDescent="0.3">
      <c r="A1609" s="1">
        <v>43020</v>
      </c>
      <c r="B1609" s="2">
        <v>0.76971064814814805</v>
      </c>
      <c r="C1609" t="s">
        <v>245</v>
      </c>
      <c r="D1609" t="s">
        <v>1650</v>
      </c>
      <c r="E1609">
        <v>1</v>
      </c>
      <c r="G1609">
        <v>38</v>
      </c>
      <c r="H1609" s="3">
        <v>11</v>
      </c>
      <c r="I1609" s="3">
        <v>0</v>
      </c>
      <c r="J1609" t="s">
        <v>1651</v>
      </c>
      <c r="K1609">
        <v>5.46</v>
      </c>
      <c r="L1609" s="5">
        <f t="shared" si="25"/>
        <v>0.50363636363636366</v>
      </c>
      <c r="M1609" t="str">
        <f>VLOOKUP(J1609,'Customer ID'!A:D,2,FALSE)</f>
        <v>Female</v>
      </c>
      <c r="N1609" t="str">
        <f>VLOOKUP(J1609,'Customer ID'!A:D,3,FALSE)</f>
        <v>56-64</v>
      </c>
      <c r="O1609" t="str">
        <f>VLOOKUP(J1609,'Customer ID'!A:D,4,FALSE)</f>
        <v>NC</v>
      </c>
    </row>
    <row r="1610" spans="1:15" x14ac:dyDescent="0.3">
      <c r="A1610" s="1">
        <v>43385</v>
      </c>
      <c r="B1610" s="2">
        <v>0.79737268518518523</v>
      </c>
      <c r="C1610" t="s">
        <v>92</v>
      </c>
      <c r="D1610" t="s">
        <v>93</v>
      </c>
      <c r="E1610">
        <v>1</v>
      </c>
      <c r="G1610">
        <v>169</v>
      </c>
      <c r="H1610" s="3">
        <v>10.99</v>
      </c>
      <c r="I1610" s="3">
        <v>0</v>
      </c>
      <c r="J1610" t="s">
        <v>38</v>
      </c>
      <c r="K1610">
        <v>5.46</v>
      </c>
      <c r="L1610" s="5">
        <f t="shared" si="25"/>
        <v>0.50318471337579618</v>
      </c>
      <c r="M1610" t="str">
        <f>VLOOKUP(J1610,'Customer ID'!A:D,2,FALSE)</f>
        <v>Female</v>
      </c>
      <c r="N1610" t="str">
        <f>VLOOKUP(J1610,'Customer ID'!A:D,3,FALSE)</f>
        <v>36-45</v>
      </c>
      <c r="O1610" t="str">
        <f>VLOOKUP(J1610,'Customer ID'!A:D,4,FALSE)</f>
        <v>SC</v>
      </c>
    </row>
    <row r="1611" spans="1:15" x14ac:dyDescent="0.3">
      <c r="A1611" s="1">
        <v>43361</v>
      </c>
      <c r="B1611" s="2">
        <v>0.6262847222222222</v>
      </c>
      <c r="C1611" t="s">
        <v>92</v>
      </c>
      <c r="D1611" t="s">
        <v>93</v>
      </c>
      <c r="E1611">
        <v>1</v>
      </c>
      <c r="G1611">
        <v>169</v>
      </c>
      <c r="H1611" s="3">
        <v>10.99</v>
      </c>
      <c r="I1611" s="3">
        <v>0</v>
      </c>
      <c r="J1611" t="s">
        <v>1652</v>
      </c>
      <c r="K1611">
        <v>5.46</v>
      </c>
      <c r="L1611" s="5">
        <f t="shared" si="25"/>
        <v>0.50318471337579618</v>
      </c>
      <c r="M1611" t="str">
        <f>VLOOKUP(J1611,'Customer ID'!A:D,2,FALSE)</f>
        <v>Male</v>
      </c>
      <c r="N1611" t="str">
        <f>VLOOKUP(J1611,'Customer ID'!A:D,3,FALSE)</f>
        <v>18-25</v>
      </c>
      <c r="O1611" t="str">
        <f>VLOOKUP(J1611,'Customer ID'!A:D,4,FALSE)</f>
        <v>NC</v>
      </c>
    </row>
    <row r="1612" spans="1:15" x14ac:dyDescent="0.3">
      <c r="A1612" s="1">
        <v>43355</v>
      </c>
      <c r="B1612" s="2">
        <v>0.51131944444444444</v>
      </c>
      <c r="C1612" t="s">
        <v>92</v>
      </c>
      <c r="D1612" t="s">
        <v>93</v>
      </c>
      <c r="E1612">
        <v>1</v>
      </c>
      <c r="G1612">
        <v>169</v>
      </c>
      <c r="H1612" s="3">
        <v>10.99</v>
      </c>
      <c r="I1612" s="3">
        <v>0</v>
      </c>
      <c r="J1612" t="s">
        <v>1653</v>
      </c>
      <c r="K1612">
        <v>5.46</v>
      </c>
      <c r="L1612" s="5">
        <f t="shared" si="25"/>
        <v>0.50318471337579618</v>
      </c>
      <c r="M1612" t="str">
        <f>VLOOKUP(J1612,'Customer ID'!A:D,2,FALSE)</f>
        <v>Female</v>
      </c>
      <c r="N1612" t="str">
        <f>VLOOKUP(J1612,'Customer ID'!A:D,3,FALSE)</f>
        <v>26-35</v>
      </c>
      <c r="O1612" t="str">
        <f>VLOOKUP(J1612,'Customer ID'!A:D,4,FALSE)</f>
        <v>NC</v>
      </c>
    </row>
    <row r="1613" spans="1:15" x14ac:dyDescent="0.3">
      <c r="A1613" s="1">
        <v>43330</v>
      </c>
      <c r="B1613" s="2">
        <v>0.52555555555555555</v>
      </c>
      <c r="C1613" t="s">
        <v>92</v>
      </c>
      <c r="D1613" t="s">
        <v>93</v>
      </c>
      <c r="E1613">
        <v>1</v>
      </c>
      <c r="G1613">
        <v>169</v>
      </c>
      <c r="H1613" s="3">
        <v>10.99</v>
      </c>
      <c r="I1613" s="3">
        <v>-1.65</v>
      </c>
      <c r="J1613" t="s">
        <v>539</v>
      </c>
      <c r="K1613">
        <v>5.46</v>
      </c>
      <c r="L1613" s="5">
        <f t="shared" si="25"/>
        <v>0.50318471337579618</v>
      </c>
      <c r="M1613" t="str">
        <f>VLOOKUP(J1613,'Customer ID'!A:D,2,FALSE)</f>
        <v>Male</v>
      </c>
      <c r="N1613" t="str">
        <f>VLOOKUP(J1613,'Customer ID'!A:D,3,FALSE)</f>
        <v>26-35</v>
      </c>
      <c r="O1613" t="str">
        <f>VLOOKUP(J1613,'Customer ID'!A:D,4,FALSE)</f>
        <v>NC</v>
      </c>
    </row>
    <row r="1614" spans="1:15" x14ac:dyDescent="0.3">
      <c r="A1614" s="1">
        <v>43305</v>
      </c>
      <c r="B1614" s="2">
        <v>0.63109953703703703</v>
      </c>
      <c r="C1614" t="s">
        <v>92</v>
      </c>
      <c r="D1614" t="s">
        <v>93</v>
      </c>
      <c r="E1614">
        <v>1</v>
      </c>
      <c r="G1614">
        <v>169</v>
      </c>
      <c r="H1614" s="3">
        <v>10.99</v>
      </c>
      <c r="I1614" s="3">
        <v>0</v>
      </c>
      <c r="J1614" t="s">
        <v>268</v>
      </c>
      <c r="K1614">
        <v>5.46</v>
      </c>
      <c r="L1614" s="5">
        <f t="shared" si="25"/>
        <v>0.50318471337579618</v>
      </c>
      <c r="M1614" t="str">
        <f>VLOOKUP(J1614,'Customer ID'!A:D,2,FALSE)</f>
        <v>Female</v>
      </c>
      <c r="N1614" t="str">
        <f>VLOOKUP(J1614,'Customer ID'!A:D,3,FALSE)</f>
        <v>36-45</v>
      </c>
      <c r="O1614" t="str">
        <f>VLOOKUP(J1614,'Customer ID'!A:D,4,FALSE)</f>
        <v>NC</v>
      </c>
    </row>
    <row r="1615" spans="1:15" x14ac:dyDescent="0.3">
      <c r="A1615" s="1">
        <v>43295</v>
      </c>
      <c r="B1615" s="2">
        <v>0.70344907407407409</v>
      </c>
      <c r="C1615" t="s">
        <v>92</v>
      </c>
      <c r="D1615" t="s">
        <v>399</v>
      </c>
      <c r="E1615">
        <v>1</v>
      </c>
      <c r="G1615">
        <v>489</v>
      </c>
      <c r="H1615" s="3">
        <v>10.99</v>
      </c>
      <c r="I1615" s="3">
        <v>-1.1000000000000001</v>
      </c>
      <c r="J1615" t="s">
        <v>1654</v>
      </c>
      <c r="K1615">
        <v>5.46</v>
      </c>
      <c r="L1615" s="5">
        <f t="shared" si="25"/>
        <v>0.50318471337579618</v>
      </c>
      <c r="M1615" t="str">
        <f>VLOOKUP(J1615,'Customer ID'!A:D,2,FALSE)</f>
        <v>Female</v>
      </c>
      <c r="N1615" t="str">
        <f>VLOOKUP(J1615,'Customer ID'!A:D,3,FALSE)</f>
        <v>36-45</v>
      </c>
      <c r="O1615" t="str">
        <f>VLOOKUP(J1615,'Customer ID'!A:D,4,FALSE)</f>
        <v>NC</v>
      </c>
    </row>
    <row r="1616" spans="1:15" x14ac:dyDescent="0.3">
      <c r="A1616" s="1">
        <v>43295</v>
      </c>
      <c r="B1616" s="2">
        <v>0.70261574074074085</v>
      </c>
      <c r="C1616" t="s">
        <v>92</v>
      </c>
      <c r="D1616" t="s">
        <v>399</v>
      </c>
      <c r="E1616">
        <v>1</v>
      </c>
      <c r="G1616">
        <v>489</v>
      </c>
      <c r="H1616" s="3">
        <v>10.99</v>
      </c>
      <c r="I1616" s="3">
        <v>-1.65</v>
      </c>
      <c r="J1616" t="s">
        <v>1655</v>
      </c>
      <c r="K1616">
        <v>5.46</v>
      </c>
      <c r="L1616" s="5">
        <f t="shared" si="25"/>
        <v>0.50318471337579618</v>
      </c>
      <c r="M1616" t="str">
        <f>VLOOKUP(J1616,'Customer ID'!A:D,2,FALSE)</f>
        <v>Male</v>
      </c>
      <c r="N1616" t="str">
        <f>VLOOKUP(J1616,'Customer ID'!A:D,3,FALSE)</f>
        <v>18-25</v>
      </c>
      <c r="O1616" t="str">
        <f>VLOOKUP(J1616,'Customer ID'!A:D,4,FALSE)</f>
        <v>NC</v>
      </c>
    </row>
    <row r="1617" spans="1:15" x14ac:dyDescent="0.3">
      <c r="A1617" s="1">
        <v>43294</v>
      </c>
      <c r="B1617" s="2">
        <v>0.71815972222222213</v>
      </c>
      <c r="C1617" t="s">
        <v>92</v>
      </c>
      <c r="D1617" t="s">
        <v>399</v>
      </c>
      <c r="E1617">
        <v>1</v>
      </c>
      <c r="G1617">
        <v>489</v>
      </c>
      <c r="H1617" s="3">
        <v>10.99</v>
      </c>
      <c r="I1617" s="3">
        <v>0</v>
      </c>
      <c r="J1617" t="s">
        <v>1094</v>
      </c>
      <c r="K1617">
        <v>5.46</v>
      </c>
      <c r="L1617" s="5">
        <f t="shared" si="25"/>
        <v>0.50318471337579618</v>
      </c>
      <c r="M1617" t="str">
        <f>VLOOKUP(J1617,'Customer ID'!A:D,2,FALSE)</f>
        <v>Male</v>
      </c>
      <c r="N1617" t="str">
        <f>VLOOKUP(J1617,'Customer ID'!A:D,3,FALSE)</f>
        <v>36-45</v>
      </c>
      <c r="O1617" t="str">
        <f>VLOOKUP(J1617,'Customer ID'!A:D,4,FALSE)</f>
        <v>GA</v>
      </c>
    </row>
    <row r="1618" spans="1:15" x14ac:dyDescent="0.3">
      <c r="A1618" s="1">
        <v>43281</v>
      </c>
      <c r="B1618" s="2">
        <v>0.56792824074074078</v>
      </c>
      <c r="C1618" t="s">
        <v>92</v>
      </c>
      <c r="D1618" t="s">
        <v>93</v>
      </c>
      <c r="E1618">
        <v>1</v>
      </c>
      <c r="G1618">
        <v>169</v>
      </c>
      <c r="H1618" s="3">
        <v>10.99</v>
      </c>
      <c r="I1618" s="3">
        <v>0</v>
      </c>
      <c r="K1618">
        <v>5.46</v>
      </c>
      <c r="L1618" s="5">
        <f t="shared" si="25"/>
        <v>0.50318471337579618</v>
      </c>
      <c r="M1618" t="e">
        <f>VLOOKUP(J1618,'Customer ID'!A:D,2,FALSE)</f>
        <v>#N/A</v>
      </c>
      <c r="N1618" t="e">
        <f>VLOOKUP(J1618,'Customer ID'!A:D,3,FALSE)</f>
        <v>#N/A</v>
      </c>
      <c r="O1618" t="e">
        <f>VLOOKUP(J1618,'Customer ID'!A:D,4,FALSE)</f>
        <v>#N/A</v>
      </c>
    </row>
    <row r="1619" spans="1:15" x14ac:dyDescent="0.3">
      <c r="A1619" s="1">
        <v>43278</v>
      </c>
      <c r="B1619" s="2">
        <v>0.52953703703703703</v>
      </c>
      <c r="C1619" t="s">
        <v>92</v>
      </c>
      <c r="D1619" t="s">
        <v>93</v>
      </c>
      <c r="E1619">
        <v>1</v>
      </c>
      <c r="G1619">
        <v>169</v>
      </c>
      <c r="H1619" s="3">
        <v>10.99</v>
      </c>
      <c r="I1619" s="3">
        <v>0</v>
      </c>
      <c r="J1619" t="s">
        <v>337</v>
      </c>
      <c r="K1619">
        <v>5.46</v>
      </c>
      <c r="L1619" s="5">
        <f t="shared" si="25"/>
        <v>0.50318471337579618</v>
      </c>
      <c r="M1619" t="str">
        <f>VLOOKUP(J1619,'Customer ID'!A:D,2,FALSE)</f>
        <v>Male</v>
      </c>
      <c r="N1619" t="str">
        <f>VLOOKUP(J1619,'Customer ID'!A:D,3,FALSE)</f>
        <v>36-45</v>
      </c>
      <c r="O1619" t="str">
        <f>VLOOKUP(J1619,'Customer ID'!A:D,4,FALSE)</f>
        <v>VA</v>
      </c>
    </row>
    <row r="1620" spans="1:15" x14ac:dyDescent="0.3">
      <c r="A1620" s="1">
        <v>43246</v>
      </c>
      <c r="B1620" s="2">
        <v>0.56777777777777783</v>
      </c>
      <c r="C1620" t="s">
        <v>92</v>
      </c>
      <c r="D1620" t="s">
        <v>399</v>
      </c>
      <c r="E1620">
        <v>1</v>
      </c>
      <c r="G1620">
        <v>489</v>
      </c>
      <c r="H1620" s="3">
        <v>10.99</v>
      </c>
      <c r="I1620" s="3">
        <v>0</v>
      </c>
      <c r="J1620" t="s">
        <v>1656</v>
      </c>
      <c r="K1620">
        <v>5.46</v>
      </c>
      <c r="L1620" s="5">
        <f t="shared" si="25"/>
        <v>0.50318471337579618</v>
      </c>
      <c r="M1620" t="str">
        <f>VLOOKUP(J1620,'Customer ID'!A:D,2,FALSE)</f>
        <v>Female</v>
      </c>
      <c r="N1620" t="str">
        <f>VLOOKUP(J1620,'Customer ID'!A:D,3,FALSE)</f>
        <v>46-55</v>
      </c>
      <c r="O1620" t="str">
        <f>VLOOKUP(J1620,'Customer ID'!A:D,4,FALSE)</f>
        <v>NC</v>
      </c>
    </row>
    <row r="1621" spans="1:15" x14ac:dyDescent="0.3">
      <c r="A1621" s="1">
        <v>43246</v>
      </c>
      <c r="B1621" s="2">
        <v>0.5333796296296297</v>
      </c>
      <c r="C1621" t="s">
        <v>92</v>
      </c>
      <c r="D1621" t="s">
        <v>93</v>
      </c>
      <c r="E1621">
        <v>1</v>
      </c>
      <c r="G1621">
        <v>169</v>
      </c>
      <c r="H1621" s="3">
        <v>10.99</v>
      </c>
      <c r="I1621" s="3">
        <v>0</v>
      </c>
      <c r="J1621" t="s">
        <v>470</v>
      </c>
      <c r="K1621">
        <v>5.46</v>
      </c>
      <c r="L1621" s="5">
        <f t="shared" si="25"/>
        <v>0.50318471337579618</v>
      </c>
      <c r="M1621" t="str">
        <f>VLOOKUP(J1621,'Customer ID'!A:D,2,FALSE)</f>
        <v>Male</v>
      </c>
      <c r="N1621" t="str">
        <f>VLOOKUP(J1621,'Customer ID'!A:D,3,FALSE)</f>
        <v>26-35</v>
      </c>
      <c r="O1621" t="str">
        <f>VLOOKUP(J1621,'Customer ID'!A:D,4,FALSE)</f>
        <v>NC</v>
      </c>
    </row>
    <row r="1622" spans="1:15" x14ac:dyDescent="0.3">
      <c r="A1622" s="1">
        <v>43246</v>
      </c>
      <c r="B1622" s="2">
        <v>0.5333796296296297</v>
      </c>
      <c r="C1622" t="s">
        <v>92</v>
      </c>
      <c r="D1622" t="s">
        <v>399</v>
      </c>
      <c r="E1622">
        <v>1</v>
      </c>
      <c r="G1622">
        <v>489</v>
      </c>
      <c r="H1622" s="3">
        <v>10.99</v>
      </c>
      <c r="I1622" s="3">
        <v>0</v>
      </c>
      <c r="J1622" t="s">
        <v>470</v>
      </c>
      <c r="K1622">
        <v>5.46</v>
      </c>
      <c r="L1622" s="5">
        <f t="shared" si="25"/>
        <v>0.50318471337579618</v>
      </c>
      <c r="M1622" t="str">
        <f>VLOOKUP(J1622,'Customer ID'!A:D,2,FALSE)</f>
        <v>Male</v>
      </c>
      <c r="N1622" t="str">
        <f>VLOOKUP(J1622,'Customer ID'!A:D,3,FALSE)</f>
        <v>26-35</v>
      </c>
      <c r="O1622" t="str">
        <f>VLOOKUP(J1622,'Customer ID'!A:D,4,FALSE)</f>
        <v>NC</v>
      </c>
    </row>
    <row r="1623" spans="1:15" x14ac:dyDescent="0.3">
      <c r="A1623" s="1">
        <v>43245</v>
      </c>
      <c r="B1623" s="2">
        <v>0.53643518518518518</v>
      </c>
      <c r="C1623" t="s">
        <v>136</v>
      </c>
      <c r="D1623" t="s">
        <v>1657</v>
      </c>
      <c r="E1623">
        <v>1</v>
      </c>
      <c r="G1623">
        <v>495</v>
      </c>
      <c r="H1623" s="3">
        <v>10.99</v>
      </c>
      <c r="I1623" s="3">
        <v>0</v>
      </c>
      <c r="J1623" t="s">
        <v>1176</v>
      </c>
      <c r="K1623">
        <v>5.46</v>
      </c>
      <c r="L1623" s="5">
        <f t="shared" si="25"/>
        <v>0.50318471337579618</v>
      </c>
      <c r="M1623" t="str">
        <f>VLOOKUP(J1623,'Customer ID'!A:D,2,FALSE)</f>
        <v>Female</v>
      </c>
      <c r="N1623" t="str">
        <f>VLOOKUP(J1623,'Customer ID'!A:D,3,FALSE)</f>
        <v>26-35</v>
      </c>
      <c r="O1623" t="str">
        <f>VLOOKUP(J1623,'Customer ID'!A:D,4,FALSE)</f>
        <v>VA</v>
      </c>
    </row>
    <row r="1624" spans="1:15" x14ac:dyDescent="0.3">
      <c r="A1624" s="1">
        <v>43204</v>
      </c>
      <c r="B1624" s="2">
        <v>0.65384259259259259</v>
      </c>
      <c r="C1624" t="s">
        <v>136</v>
      </c>
      <c r="D1624" t="s">
        <v>1658</v>
      </c>
      <c r="E1624">
        <v>2</v>
      </c>
      <c r="F1624" t="s">
        <v>14</v>
      </c>
      <c r="G1624">
        <v>795</v>
      </c>
      <c r="H1624" s="3">
        <v>10.5</v>
      </c>
      <c r="I1624" s="3">
        <v>-1.05</v>
      </c>
      <c r="J1624" t="s">
        <v>101</v>
      </c>
      <c r="K1624">
        <v>5.46</v>
      </c>
      <c r="L1624" s="5">
        <f t="shared" si="25"/>
        <v>0.48</v>
      </c>
      <c r="M1624" t="str">
        <f>VLOOKUP(J1624,'Customer ID'!A:D,2,FALSE)</f>
        <v>Male</v>
      </c>
      <c r="N1624" t="str">
        <f>VLOOKUP(J1624,'Customer ID'!A:D,3,FALSE)</f>
        <v>36-45</v>
      </c>
      <c r="O1624" t="str">
        <f>VLOOKUP(J1624,'Customer ID'!A:D,4,FALSE)</f>
        <v>FL</v>
      </c>
    </row>
    <row r="1625" spans="1:15" x14ac:dyDescent="0.3">
      <c r="A1625" s="1">
        <v>43193</v>
      </c>
      <c r="B1625" s="2">
        <v>0.71368055555555554</v>
      </c>
      <c r="C1625" t="s">
        <v>136</v>
      </c>
      <c r="D1625" t="s">
        <v>1658</v>
      </c>
      <c r="E1625">
        <v>2</v>
      </c>
      <c r="F1625" t="s">
        <v>14</v>
      </c>
      <c r="G1625">
        <v>795</v>
      </c>
      <c r="H1625" s="3">
        <v>10.5</v>
      </c>
      <c r="I1625" s="3">
        <v>0</v>
      </c>
      <c r="J1625" t="s">
        <v>983</v>
      </c>
      <c r="K1625">
        <v>5.46</v>
      </c>
      <c r="L1625" s="5">
        <f t="shared" si="25"/>
        <v>0.48</v>
      </c>
      <c r="M1625" t="str">
        <f>VLOOKUP(J1625,'Customer ID'!A:D,2,FALSE)</f>
        <v>Female</v>
      </c>
      <c r="N1625" t="str">
        <f>VLOOKUP(J1625,'Customer ID'!A:D,3,FALSE)</f>
        <v>18-25</v>
      </c>
      <c r="O1625" t="str">
        <f>VLOOKUP(J1625,'Customer ID'!A:D,4,FALSE)</f>
        <v>GA</v>
      </c>
    </row>
    <row r="1626" spans="1:15" x14ac:dyDescent="0.3">
      <c r="A1626" s="1">
        <v>43385</v>
      </c>
      <c r="B1626" s="2">
        <v>0.65443287037037035</v>
      </c>
      <c r="C1626" t="s">
        <v>537</v>
      </c>
      <c r="D1626" t="s">
        <v>1659</v>
      </c>
      <c r="E1626">
        <v>1</v>
      </c>
      <c r="F1626" t="s">
        <v>1660</v>
      </c>
      <c r="G1626">
        <v>1690</v>
      </c>
      <c r="H1626" s="3">
        <v>10</v>
      </c>
      <c r="I1626" s="3">
        <v>0</v>
      </c>
      <c r="K1626">
        <v>5.46</v>
      </c>
      <c r="L1626" s="5">
        <f t="shared" si="25"/>
        <v>0.45400000000000001</v>
      </c>
      <c r="M1626" t="e">
        <f>VLOOKUP(J1626,'Customer ID'!A:D,2,FALSE)</f>
        <v>#N/A</v>
      </c>
      <c r="N1626" t="e">
        <f>VLOOKUP(J1626,'Customer ID'!A:D,3,FALSE)</f>
        <v>#N/A</v>
      </c>
      <c r="O1626" t="e">
        <f>VLOOKUP(J1626,'Customer ID'!A:D,4,FALSE)</f>
        <v>#N/A</v>
      </c>
    </row>
    <row r="1627" spans="1:15" x14ac:dyDescent="0.3">
      <c r="A1627" s="1">
        <v>43378</v>
      </c>
      <c r="B1627" s="2">
        <v>0.83592592592592585</v>
      </c>
      <c r="C1627" t="s">
        <v>245</v>
      </c>
      <c r="D1627" t="s">
        <v>1661</v>
      </c>
      <c r="E1627">
        <v>1</v>
      </c>
      <c r="F1627" t="s">
        <v>14</v>
      </c>
      <c r="G1627">
        <v>983</v>
      </c>
      <c r="H1627" s="3">
        <v>10</v>
      </c>
      <c r="I1627" s="3">
        <v>-1</v>
      </c>
      <c r="J1627" t="s">
        <v>1662</v>
      </c>
      <c r="K1627">
        <v>5.46</v>
      </c>
      <c r="L1627" s="5">
        <f t="shared" si="25"/>
        <v>0.45400000000000001</v>
      </c>
      <c r="M1627" t="str">
        <f>VLOOKUP(J1627,'Customer ID'!A:D,2,FALSE)</f>
        <v>Female</v>
      </c>
      <c r="N1627" t="str">
        <f>VLOOKUP(J1627,'Customer ID'!A:D,3,FALSE)</f>
        <v>18-25</v>
      </c>
      <c r="O1627" t="str">
        <f>VLOOKUP(J1627,'Customer ID'!A:D,4,FALSE)</f>
        <v>VA</v>
      </c>
    </row>
    <row r="1628" spans="1:15" x14ac:dyDescent="0.3">
      <c r="A1628" s="1">
        <v>43375</v>
      </c>
      <c r="B1628" s="2">
        <v>0.68630787037037033</v>
      </c>
      <c r="C1628" t="s">
        <v>537</v>
      </c>
      <c r="D1628" t="s">
        <v>1659</v>
      </c>
      <c r="E1628">
        <v>1</v>
      </c>
      <c r="F1628" t="s">
        <v>1663</v>
      </c>
      <c r="G1628">
        <v>1691</v>
      </c>
      <c r="H1628" s="3">
        <v>10</v>
      </c>
      <c r="I1628" s="3">
        <v>0</v>
      </c>
      <c r="J1628" t="s">
        <v>732</v>
      </c>
      <c r="K1628">
        <v>5.46</v>
      </c>
      <c r="L1628" s="5">
        <f t="shared" si="25"/>
        <v>0.45400000000000001</v>
      </c>
      <c r="M1628" t="str">
        <f>VLOOKUP(J1628,'Customer ID'!A:D,2,FALSE)</f>
        <v>Male</v>
      </c>
      <c r="N1628" t="str">
        <f>VLOOKUP(J1628,'Customer ID'!A:D,3,FALSE)</f>
        <v>26-35</v>
      </c>
      <c r="O1628" t="str">
        <f>VLOOKUP(J1628,'Customer ID'!A:D,4,FALSE)</f>
        <v>NC</v>
      </c>
    </row>
    <row r="1629" spans="1:15" x14ac:dyDescent="0.3">
      <c r="A1629" s="1">
        <v>43372</v>
      </c>
      <c r="B1629" s="2">
        <v>0.70145833333333341</v>
      </c>
      <c r="C1629" t="s">
        <v>39</v>
      </c>
      <c r="D1629" t="s">
        <v>1664</v>
      </c>
      <c r="E1629">
        <v>1</v>
      </c>
      <c r="F1629" t="s">
        <v>14</v>
      </c>
      <c r="G1629">
        <v>1677</v>
      </c>
      <c r="H1629" s="3">
        <v>10</v>
      </c>
      <c r="I1629" s="3">
        <v>0</v>
      </c>
      <c r="J1629" t="s">
        <v>96</v>
      </c>
      <c r="K1629">
        <v>5.46</v>
      </c>
      <c r="L1629" s="5">
        <f t="shared" si="25"/>
        <v>0.45400000000000001</v>
      </c>
      <c r="M1629" t="str">
        <f>VLOOKUP(J1629,'Customer ID'!A:D,2,FALSE)</f>
        <v>Female</v>
      </c>
      <c r="N1629" t="str">
        <f>VLOOKUP(J1629,'Customer ID'!A:D,3,FALSE)</f>
        <v>18-25</v>
      </c>
      <c r="O1629" t="str">
        <f>VLOOKUP(J1629,'Customer ID'!A:D,4,FALSE)</f>
        <v>GA</v>
      </c>
    </row>
    <row r="1630" spans="1:15" x14ac:dyDescent="0.3">
      <c r="A1630" s="1">
        <v>43365</v>
      </c>
      <c r="B1630" s="2">
        <v>0.70427083333333329</v>
      </c>
      <c r="C1630" t="s">
        <v>102</v>
      </c>
      <c r="D1630" t="s">
        <v>795</v>
      </c>
      <c r="E1630">
        <v>1</v>
      </c>
      <c r="F1630" t="s">
        <v>1665</v>
      </c>
      <c r="G1630">
        <v>417</v>
      </c>
      <c r="H1630" s="3">
        <v>10</v>
      </c>
      <c r="I1630" s="3">
        <v>0</v>
      </c>
      <c r="K1630">
        <v>5.46</v>
      </c>
      <c r="L1630" s="5">
        <f t="shared" si="25"/>
        <v>0.45400000000000001</v>
      </c>
      <c r="M1630" t="e">
        <f>VLOOKUP(J1630,'Customer ID'!A:D,2,FALSE)</f>
        <v>#N/A</v>
      </c>
      <c r="N1630" t="e">
        <f>VLOOKUP(J1630,'Customer ID'!A:D,3,FALSE)</f>
        <v>#N/A</v>
      </c>
      <c r="O1630" t="e">
        <f>VLOOKUP(J1630,'Customer ID'!A:D,4,FALSE)</f>
        <v>#N/A</v>
      </c>
    </row>
    <row r="1631" spans="1:15" x14ac:dyDescent="0.3">
      <c r="A1631" s="1">
        <v>43361</v>
      </c>
      <c r="B1631" s="2">
        <v>0.58842592592592591</v>
      </c>
      <c r="C1631" t="s">
        <v>682</v>
      </c>
      <c r="D1631" t="s">
        <v>955</v>
      </c>
      <c r="E1631">
        <v>1</v>
      </c>
      <c r="G1631">
        <v>858</v>
      </c>
      <c r="H1631" s="3">
        <v>10</v>
      </c>
      <c r="I1631" s="3">
        <v>-1.5</v>
      </c>
      <c r="J1631" t="s">
        <v>266</v>
      </c>
      <c r="K1631">
        <v>5.46</v>
      </c>
      <c r="L1631" s="5">
        <f t="shared" si="25"/>
        <v>0.45400000000000001</v>
      </c>
      <c r="M1631" t="str">
        <f>VLOOKUP(J1631,'Customer ID'!A:D,2,FALSE)</f>
        <v>Female</v>
      </c>
      <c r="N1631" t="str">
        <f>VLOOKUP(J1631,'Customer ID'!A:D,3,FALSE)</f>
        <v>26-35</v>
      </c>
      <c r="O1631" t="str">
        <f>VLOOKUP(J1631,'Customer ID'!A:D,4,FALSE)</f>
        <v>NC</v>
      </c>
    </row>
    <row r="1632" spans="1:15" x14ac:dyDescent="0.3">
      <c r="A1632" s="1">
        <v>43348</v>
      </c>
      <c r="B1632" s="2">
        <v>0.56887731481481485</v>
      </c>
      <c r="C1632" t="s">
        <v>102</v>
      </c>
      <c r="D1632" t="s">
        <v>795</v>
      </c>
      <c r="E1632">
        <v>1</v>
      </c>
      <c r="F1632" t="s">
        <v>1665</v>
      </c>
      <c r="G1632">
        <v>417</v>
      </c>
      <c r="H1632" s="3">
        <v>10</v>
      </c>
      <c r="I1632" s="3">
        <v>0</v>
      </c>
      <c r="J1632" t="s">
        <v>1666</v>
      </c>
      <c r="K1632">
        <v>5.46</v>
      </c>
      <c r="L1632" s="5">
        <f t="shared" si="25"/>
        <v>0.45400000000000001</v>
      </c>
      <c r="M1632" t="str">
        <f>VLOOKUP(J1632,'Customer ID'!A:D,2,FALSE)</f>
        <v>Male</v>
      </c>
      <c r="N1632" t="str">
        <f>VLOOKUP(J1632,'Customer ID'!A:D,3,FALSE)</f>
        <v>56-64</v>
      </c>
      <c r="O1632" t="str">
        <f>VLOOKUP(J1632,'Customer ID'!A:D,4,FALSE)</f>
        <v>GA</v>
      </c>
    </row>
    <row r="1633" spans="1:15" x14ac:dyDescent="0.3">
      <c r="A1633" s="1">
        <v>43343</v>
      </c>
      <c r="B1633" s="2">
        <v>0.58291666666666664</v>
      </c>
      <c r="C1633" t="s">
        <v>245</v>
      </c>
      <c r="D1633" t="s">
        <v>1481</v>
      </c>
      <c r="E1633">
        <v>5</v>
      </c>
      <c r="G1633">
        <v>383</v>
      </c>
      <c r="H1633" s="3">
        <v>10</v>
      </c>
      <c r="I1633" s="3">
        <v>0</v>
      </c>
      <c r="J1633" t="s">
        <v>924</v>
      </c>
      <c r="K1633">
        <v>5.46</v>
      </c>
      <c r="L1633" s="5">
        <f t="shared" si="25"/>
        <v>0.45400000000000001</v>
      </c>
      <c r="M1633" t="str">
        <f>VLOOKUP(J1633,'Customer ID'!A:D,2,FALSE)</f>
        <v>Male</v>
      </c>
      <c r="N1633" t="str">
        <f>VLOOKUP(J1633,'Customer ID'!A:D,3,FALSE)</f>
        <v>26-35</v>
      </c>
      <c r="O1633" t="str">
        <f>VLOOKUP(J1633,'Customer ID'!A:D,4,FALSE)</f>
        <v>SC</v>
      </c>
    </row>
    <row r="1634" spans="1:15" x14ac:dyDescent="0.3">
      <c r="A1634" s="1">
        <v>43342</v>
      </c>
      <c r="B1634" s="2">
        <v>0.69686342592592598</v>
      </c>
      <c r="C1634" t="s">
        <v>682</v>
      </c>
      <c r="D1634" t="s">
        <v>1667</v>
      </c>
      <c r="E1634">
        <v>2</v>
      </c>
      <c r="F1634" t="s">
        <v>14</v>
      </c>
      <c r="G1634">
        <v>1502</v>
      </c>
      <c r="H1634" s="3">
        <v>10</v>
      </c>
      <c r="I1634" s="3">
        <v>0</v>
      </c>
      <c r="J1634" t="s">
        <v>1668</v>
      </c>
      <c r="K1634">
        <v>5.46</v>
      </c>
      <c r="L1634" s="5">
        <f t="shared" si="25"/>
        <v>0.45400000000000001</v>
      </c>
      <c r="M1634" t="str">
        <f>VLOOKUP(J1634,'Customer ID'!A:D,2,FALSE)</f>
        <v>Female</v>
      </c>
      <c r="N1634" t="str">
        <f>VLOOKUP(J1634,'Customer ID'!A:D,3,FALSE)</f>
        <v>18-25</v>
      </c>
      <c r="O1634" t="str">
        <f>VLOOKUP(J1634,'Customer ID'!A:D,4,FALSE)</f>
        <v>GA</v>
      </c>
    </row>
    <row r="1635" spans="1:15" x14ac:dyDescent="0.3">
      <c r="A1635" s="1">
        <v>43340</v>
      </c>
      <c r="B1635" s="2">
        <v>0.55850694444444449</v>
      </c>
      <c r="C1635" t="s">
        <v>32</v>
      </c>
      <c r="D1635" t="s">
        <v>1669</v>
      </c>
      <c r="E1635">
        <v>1</v>
      </c>
      <c r="F1635" t="s">
        <v>14</v>
      </c>
      <c r="G1635">
        <v>1587</v>
      </c>
      <c r="H1635" s="3">
        <v>10</v>
      </c>
      <c r="I1635" s="3">
        <v>0</v>
      </c>
      <c r="J1635" t="s">
        <v>482</v>
      </c>
      <c r="K1635">
        <v>5.46</v>
      </c>
      <c r="L1635" s="5">
        <f t="shared" si="25"/>
        <v>0.45400000000000001</v>
      </c>
      <c r="M1635" t="str">
        <f>VLOOKUP(J1635,'Customer ID'!A:D,2,FALSE)</f>
        <v>Male</v>
      </c>
      <c r="N1635" t="str">
        <f>VLOOKUP(J1635,'Customer ID'!A:D,3,FALSE)</f>
        <v>56-64</v>
      </c>
      <c r="O1635" t="str">
        <f>VLOOKUP(J1635,'Customer ID'!A:D,4,FALSE)</f>
        <v>NC</v>
      </c>
    </row>
    <row r="1636" spans="1:15" x14ac:dyDescent="0.3">
      <c r="A1636" s="1">
        <v>43337</v>
      </c>
      <c r="B1636" s="2">
        <v>0.59517361111111111</v>
      </c>
      <c r="C1636" t="s">
        <v>537</v>
      </c>
      <c r="D1636" t="s">
        <v>1659</v>
      </c>
      <c r="E1636">
        <v>1</v>
      </c>
      <c r="F1636" t="s">
        <v>14</v>
      </c>
      <c r="G1636">
        <v>1244</v>
      </c>
      <c r="H1636" s="3">
        <v>10</v>
      </c>
      <c r="I1636" s="3">
        <v>-1.5</v>
      </c>
      <c r="J1636" t="s">
        <v>1670</v>
      </c>
      <c r="K1636">
        <v>5.46</v>
      </c>
      <c r="L1636" s="5">
        <f t="shared" si="25"/>
        <v>0.45400000000000001</v>
      </c>
      <c r="M1636" t="str">
        <f>VLOOKUP(J1636,'Customer ID'!A:D,2,FALSE)</f>
        <v>Female</v>
      </c>
      <c r="N1636" t="str">
        <f>VLOOKUP(J1636,'Customer ID'!A:D,3,FALSE)</f>
        <v>18-25</v>
      </c>
      <c r="O1636" t="str">
        <f>VLOOKUP(J1636,'Customer ID'!A:D,4,FALSE)</f>
        <v>FL</v>
      </c>
    </row>
    <row r="1637" spans="1:15" x14ac:dyDescent="0.3">
      <c r="A1637" s="1">
        <v>43337</v>
      </c>
      <c r="B1637" s="2">
        <v>0.59457175925925931</v>
      </c>
      <c r="C1637" t="s">
        <v>537</v>
      </c>
      <c r="D1637" t="s">
        <v>1659</v>
      </c>
      <c r="E1637">
        <v>1</v>
      </c>
      <c r="F1637" t="s">
        <v>14</v>
      </c>
      <c r="G1637">
        <v>1244</v>
      </c>
      <c r="H1637" s="3">
        <v>10</v>
      </c>
      <c r="I1637" s="3">
        <v>-1.5</v>
      </c>
      <c r="J1637" t="s">
        <v>1671</v>
      </c>
      <c r="K1637">
        <v>5.46</v>
      </c>
      <c r="L1637" s="5">
        <f t="shared" si="25"/>
        <v>0.45400000000000001</v>
      </c>
      <c r="M1637" t="str">
        <f>VLOOKUP(J1637,'Customer ID'!A:D,2,FALSE)</f>
        <v>Female</v>
      </c>
      <c r="N1637" t="str">
        <f>VLOOKUP(J1637,'Customer ID'!A:D,3,FALSE)</f>
        <v>26-35</v>
      </c>
      <c r="O1637" t="str">
        <f>VLOOKUP(J1637,'Customer ID'!A:D,4,FALSE)</f>
        <v>NC</v>
      </c>
    </row>
    <row r="1638" spans="1:15" x14ac:dyDescent="0.3">
      <c r="A1638" s="1">
        <v>43337</v>
      </c>
      <c r="B1638" s="2">
        <v>0.53280092592592598</v>
      </c>
      <c r="C1638" t="s">
        <v>245</v>
      </c>
      <c r="D1638" t="s">
        <v>1672</v>
      </c>
      <c r="E1638">
        <v>1</v>
      </c>
      <c r="F1638" t="s">
        <v>14</v>
      </c>
      <c r="G1638">
        <v>820</v>
      </c>
      <c r="H1638" s="3">
        <v>10</v>
      </c>
      <c r="I1638" s="3">
        <v>0</v>
      </c>
      <c r="J1638" t="s">
        <v>329</v>
      </c>
      <c r="K1638">
        <v>5.46</v>
      </c>
      <c r="L1638" s="5">
        <f t="shared" si="25"/>
        <v>0.45400000000000001</v>
      </c>
      <c r="M1638" t="str">
        <f>VLOOKUP(J1638,'Customer ID'!A:D,2,FALSE)</f>
        <v>Male</v>
      </c>
      <c r="N1638" t="str">
        <f>VLOOKUP(J1638,'Customer ID'!A:D,3,FALSE)</f>
        <v>18-25</v>
      </c>
      <c r="O1638" t="str">
        <f>VLOOKUP(J1638,'Customer ID'!A:D,4,FALSE)</f>
        <v>NC</v>
      </c>
    </row>
    <row r="1639" spans="1:15" x14ac:dyDescent="0.3">
      <c r="A1639" s="1">
        <v>43334</v>
      </c>
      <c r="B1639" s="2">
        <v>0.86844907407407401</v>
      </c>
      <c r="C1639" t="s">
        <v>102</v>
      </c>
      <c r="D1639" t="s">
        <v>795</v>
      </c>
      <c r="E1639">
        <v>1</v>
      </c>
      <c r="F1639" t="s">
        <v>1665</v>
      </c>
      <c r="G1639">
        <v>417</v>
      </c>
      <c r="H1639" s="3">
        <v>10</v>
      </c>
      <c r="I1639" s="3">
        <v>-1</v>
      </c>
      <c r="J1639" t="s">
        <v>119</v>
      </c>
      <c r="K1639">
        <v>5.46</v>
      </c>
      <c r="L1639" s="5">
        <f t="shared" si="25"/>
        <v>0.45400000000000001</v>
      </c>
      <c r="M1639" t="str">
        <f>VLOOKUP(J1639,'Customer ID'!A:D,2,FALSE)</f>
        <v>Female</v>
      </c>
      <c r="N1639" t="str">
        <f>VLOOKUP(J1639,'Customer ID'!A:D,3,FALSE)</f>
        <v>18-25</v>
      </c>
      <c r="O1639" t="str">
        <f>VLOOKUP(J1639,'Customer ID'!A:D,4,FALSE)</f>
        <v>NC</v>
      </c>
    </row>
    <row r="1640" spans="1:15" x14ac:dyDescent="0.3">
      <c r="A1640" s="1">
        <v>43334</v>
      </c>
      <c r="B1640" s="2">
        <v>0.8184837962962962</v>
      </c>
      <c r="C1640" t="s">
        <v>537</v>
      </c>
      <c r="D1640" t="s">
        <v>1673</v>
      </c>
      <c r="E1640">
        <v>1</v>
      </c>
      <c r="F1640" t="s">
        <v>14</v>
      </c>
      <c r="G1640">
        <v>1242</v>
      </c>
      <c r="H1640" s="3">
        <v>10</v>
      </c>
      <c r="I1640" s="3">
        <v>-1.5</v>
      </c>
      <c r="J1640" t="s">
        <v>163</v>
      </c>
      <c r="K1640">
        <v>5.46</v>
      </c>
      <c r="L1640" s="5">
        <f t="shared" si="25"/>
        <v>0.45400000000000001</v>
      </c>
      <c r="M1640" t="str">
        <f>VLOOKUP(J1640,'Customer ID'!A:D,2,FALSE)</f>
        <v>Male</v>
      </c>
      <c r="N1640" t="str">
        <f>VLOOKUP(J1640,'Customer ID'!A:D,3,FALSE)</f>
        <v>26-35</v>
      </c>
      <c r="O1640" t="str">
        <f>VLOOKUP(J1640,'Customer ID'!A:D,4,FALSE)</f>
        <v>SC</v>
      </c>
    </row>
    <row r="1641" spans="1:15" x14ac:dyDescent="0.3">
      <c r="A1641" s="1">
        <v>43333</v>
      </c>
      <c r="B1641" s="2">
        <v>0.65892361111111108</v>
      </c>
      <c r="C1641" t="s">
        <v>682</v>
      </c>
      <c r="D1641" t="s">
        <v>1342</v>
      </c>
      <c r="E1641">
        <v>2</v>
      </c>
      <c r="G1641">
        <v>855</v>
      </c>
      <c r="H1641" s="3">
        <v>10</v>
      </c>
      <c r="I1641" s="3">
        <v>-1.5</v>
      </c>
      <c r="J1641" t="s">
        <v>1674</v>
      </c>
      <c r="K1641">
        <v>5.46</v>
      </c>
      <c r="L1641" s="5">
        <f t="shared" si="25"/>
        <v>0.45400000000000001</v>
      </c>
      <c r="M1641" t="str">
        <f>VLOOKUP(J1641,'Customer ID'!A:D,2,FALSE)</f>
        <v>Female</v>
      </c>
      <c r="N1641" t="str">
        <f>VLOOKUP(J1641,'Customer ID'!A:D,3,FALSE)</f>
        <v>36-45</v>
      </c>
      <c r="O1641" t="str">
        <f>VLOOKUP(J1641,'Customer ID'!A:D,4,FALSE)</f>
        <v>NC</v>
      </c>
    </row>
    <row r="1642" spans="1:15" x14ac:dyDescent="0.3">
      <c r="A1642" s="1">
        <v>43330</v>
      </c>
      <c r="B1642" s="2">
        <v>0.63725694444444447</v>
      </c>
      <c r="C1642" t="s">
        <v>682</v>
      </c>
      <c r="D1642" t="s">
        <v>1675</v>
      </c>
      <c r="E1642">
        <v>1</v>
      </c>
      <c r="F1642" t="s">
        <v>14</v>
      </c>
      <c r="G1642">
        <v>1193</v>
      </c>
      <c r="H1642" s="3">
        <v>10</v>
      </c>
      <c r="I1642" s="3">
        <v>-1</v>
      </c>
      <c r="J1642" t="s">
        <v>1676</v>
      </c>
      <c r="K1642">
        <v>5.46</v>
      </c>
      <c r="L1642" s="5">
        <f t="shared" si="25"/>
        <v>0.45400000000000001</v>
      </c>
      <c r="M1642" t="str">
        <f>VLOOKUP(J1642,'Customer ID'!A:D,2,FALSE)</f>
        <v>Female</v>
      </c>
      <c r="N1642" t="str">
        <f>VLOOKUP(J1642,'Customer ID'!A:D,3,FALSE)</f>
        <v>46-55</v>
      </c>
      <c r="O1642" t="str">
        <f>VLOOKUP(J1642,'Customer ID'!A:D,4,FALSE)</f>
        <v>NC</v>
      </c>
    </row>
    <row r="1643" spans="1:15" x14ac:dyDescent="0.3">
      <c r="A1643" s="1">
        <v>43330</v>
      </c>
      <c r="B1643" s="2">
        <v>0.52555555555555555</v>
      </c>
      <c r="C1643" t="s">
        <v>682</v>
      </c>
      <c r="D1643" t="s">
        <v>1677</v>
      </c>
      <c r="E1643">
        <v>1</v>
      </c>
      <c r="F1643" t="s">
        <v>14</v>
      </c>
      <c r="G1643">
        <v>1194</v>
      </c>
      <c r="H1643" s="3">
        <v>10</v>
      </c>
      <c r="I1643" s="3">
        <v>-1.5</v>
      </c>
      <c r="J1643" t="s">
        <v>539</v>
      </c>
      <c r="K1643">
        <v>5.46</v>
      </c>
      <c r="L1643" s="5">
        <f t="shared" si="25"/>
        <v>0.45400000000000001</v>
      </c>
      <c r="M1643" t="str">
        <f>VLOOKUP(J1643,'Customer ID'!A:D,2,FALSE)</f>
        <v>Male</v>
      </c>
      <c r="N1643" t="str">
        <f>VLOOKUP(J1643,'Customer ID'!A:D,3,FALSE)</f>
        <v>26-35</v>
      </c>
      <c r="O1643" t="str">
        <f>VLOOKUP(J1643,'Customer ID'!A:D,4,FALSE)</f>
        <v>NC</v>
      </c>
    </row>
    <row r="1644" spans="1:15" x14ac:dyDescent="0.3">
      <c r="A1644" s="1">
        <v>43329</v>
      </c>
      <c r="B1644" s="2">
        <v>0.77537037037037038</v>
      </c>
      <c r="C1644" t="s">
        <v>682</v>
      </c>
      <c r="D1644" t="s">
        <v>1342</v>
      </c>
      <c r="E1644">
        <v>2</v>
      </c>
      <c r="G1644">
        <v>855</v>
      </c>
      <c r="H1644" s="3">
        <v>10</v>
      </c>
      <c r="I1644" s="3">
        <v>0</v>
      </c>
      <c r="J1644" t="s">
        <v>1678</v>
      </c>
      <c r="K1644">
        <v>5.46</v>
      </c>
      <c r="L1644" s="5">
        <f t="shared" si="25"/>
        <v>0.45400000000000001</v>
      </c>
      <c r="M1644" t="str">
        <f>VLOOKUP(J1644,'Customer ID'!A:D,2,FALSE)</f>
        <v>Male</v>
      </c>
      <c r="N1644" t="str">
        <f>VLOOKUP(J1644,'Customer ID'!A:D,3,FALSE)</f>
        <v>26-35</v>
      </c>
      <c r="O1644" t="str">
        <f>VLOOKUP(J1644,'Customer ID'!A:D,4,FALSE)</f>
        <v>SC</v>
      </c>
    </row>
    <row r="1645" spans="1:15" x14ac:dyDescent="0.3">
      <c r="A1645" s="1">
        <v>43323</v>
      </c>
      <c r="B1645" s="2">
        <v>0.59452546296296294</v>
      </c>
      <c r="C1645" t="s">
        <v>136</v>
      </c>
      <c r="D1645" t="s">
        <v>1679</v>
      </c>
      <c r="E1645">
        <v>2</v>
      </c>
      <c r="F1645" t="s">
        <v>14</v>
      </c>
      <c r="G1645">
        <v>793</v>
      </c>
      <c r="H1645" s="3">
        <v>10</v>
      </c>
      <c r="I1645" s="3">
        <v>0</v>
      </c>
      <c r="J1645" t="s">
        <v>1680</v>
      </c>
      <c r="K1645">
        <v>5.46</v>
      </c>
      <c r="L1645" s="5">
        <f t="shared" si="25"/>
        <v>0.45400000000000001</v>
      </c>
      <c r="M1645" t="str">
        <f>VLOOKUP(J1645,'Customer ID'!A:D,2,FALSE)</f>
        <v>Male</v>
      </c>
      <c r="N1645" t="str">
        <f>VLOOKUP(J1645,'Customer ID'!A:D,3,FALSE)</f>
        <v>36-45</v>
      </c>
      <c r="O1645" t="str">
        <f>VLOOKUP(J1645,'Customer ID'!A:D,4,FALSE)</f>
        <v>SC</v>
      </c>
    </row>
    <row r="1646" spans="1:15" x14ac:dyDescent="0.3">
      <c r="A1646" s="1">
        <v>43321</v>
      </c>
      <c r="B1646" s="2">
        <v>0.59645833333333331</v>
      </c>
      <c r="C1646" t="s">
        <v>682</v>
      </c>
      <c r="D1646" t="s">
        <v>1667</v>
      </c>
      <c r="E1646">
        <v>2</v>
      </c>
      <c r="F1646" t="s">
        <v>14</v>
      </c>
      <c r="G1646">
        <v>1502</v>
      </c>
      <c r="H1646" s="3">
        <v>10</v>
      </c>
      <c r="I1646" s="3">
        <v>0</v>
      </c>
      <c r="J1646" t="s">
        <v>266</v>
      </c>
      <c r="K1646">
        <v>5.46</v>
      </c>
      <c r="L1646" s="5">
        <f t="shared" si="25"/>
        <v>0.45400000000000001</v>
      </c>
      <c r="M1646" t="str">
        <f>VLOOKUP(J1646,'Customer ID'!A:D,2,FALSE)</f>
        <v>Female</v>
      </c>
      <c r="N1646" t="str">
        <f>VLOOKUP(J1646,'Customer ID'!A:D,3,FALSE)</f>
        <v>26-35</v>
      </c>
      <c r="O1646" t="str">
        <f>VLOOKUP(J1646,'Customer ID'!A:D,4,FALSE)</f>
        <v>NC</v>
      </c>
    </row>
    <row r="1647" spans="1:15" x14ac:dyDescent="0.3">
      <c r="A1647" s="1">
        <v>43316</v>
      </c>
      <c r="B1647" s="2">
        <v>0.52997685185185184</v>
      </c>
      <c r="C1647" t="s">
        <v>102</v>
      </c>
      <c r="D1647" t="s">
        <v>795</v>
      </c>
      <c r="E1647">
        <v>1</v>
      </c>
      <c r="F1647" t="s">
        <v>1665</v>
      </c>
      <c r="G1647">
        <v>417</v>
      </c>
      <c r="H1647" s="3">
        <v>10</v>
      </c>
      <c r="I1647" s="3">
        <v>0</v>
      </c>
      <c r="J1647" t="s">
        <v>205</v>
      </c>
      <c r="K1647">
        <v>5.46</v>
      </c>
      <c r="L1647" s="5">
        <f t="shared" si="25"/>
        <v>0.45400000000000001</v>
      </c>
      <c r="M1647" t="str">
        <f>VLOOKUP(J1647,'Customer ID'!A:D,2,FALSE)</f>
        <v>Male</v>
      </c>
      <c r="N1647" t="str">
        <f>VLOOKUP(J1647,'Customer ID'!A:D,3,FALSE)</f>
        <v>46-55</v>
      </c>
      <c r="O1647" t="str">
        <f>VLOOKUP(J1647,'Customer ID'!A:D,4,FALSE)</f>
        <v>TN</v>
      </c>
    </row>
    <row r="1648" spans="1:15" x14ac:dyDescent="0.3">
      <c r="A1648" s="1">
        <v>43316</v>
      </c>
      <c r="B1648" s="2">
        <v>0.51482638888888888</v>
      </c>
      <c r="C1648" t="s">
        <v>682</v>
      </c>
      <c r="D1648" t="s">
        <v>1675</v>
      </c>
      <c r="E1648">
        <v>1</v>
      </c>
      <c r="F1648" t="s">
        <v>14</v>
      </c>
      <c r="G1648">
        <v>1193</v>
      </c>
      <c r="H1648" s="3">
        <v>10</v>
      </c>
      <c r="I1648" s="3">
        <v>0</v>
      </c>
      <c r="J1648" t="s">
        <v>1549</v>
      </c>
      <c r="K1648">
        <v>5.46</v>
      </c>
      <c r="L1648" s="5">
        <f t="shared" si="25"/>
        <v>0.45400000000000001</v>
      </c>
      <c r="M1648" t="str">
        <f>VLOOKUP(J1648,'Customer ID'!A:D,2,FALSE)</f>
        <v>Female</v>
      </c>
      <c r="N1648" t="str">
        <f>VLOOKUP(J1648,'Customer ID'!A:D,3,FALSE)</f>
        <v>18-25</v>
      </c>
      <c r="O1648" t="str">
        <f>VLOOKUP(J1648,'Customer ID'!A:D,4,FALSE)</f>
        <v>NC</v>
      </c>
    </row>
    <row r="1649" spans="1:15" x14ac:dyDescent="0.3">
      <c r="A1649" s="1">
        <v>43313</v>
      </c>
      <c r="B1649" s="2">
        <v>0.55101851851851846</v>
      </c>
      <c r="C1649" t="s">
        <v>32</v>
      </c>
      <c r="D1649" t="s">
        <v>1681</v>
      </c>
      <c r="E1649">
        <v>1</v>
      </c>
      <c r="G1649">
        <v>1443</v>
      </c>
      <c r="H1649" s="3">
        <v>10</v>
      </c>
      <c r="I1649" s="3">
        <v>0</v>
      </c>
      <c r="J1649" t="s">
        <v>673</v>
      </c>
      <c r="K1649">
        <v>5.46</v>
      </c>
      <c r="L1649" s="5">
        <f t="shared" si="25"/>
        <v>0.45400000000000001</v>
      </c>
      <c r="M1649" t="str">
        <f>VLOOKUP(J1649,'Customer ID'!A:D,2,FALSE)</f>
        <v>Female</v>
      </c>
      <c r="N1649" t="str">
        <f>VLOOKUP(J1649,'Customer ID'!A:D,3,FALSE)</f>
        <v>18-25</v>
      </c>
      <c r="O1649" t="str">
        <f>VLOOKUP(J1649,'Customer ID'!A:D,4,FALSE)</f>
        <v>FL</v>
      </c>
    </row>
    <row r="1650" spans="1:15" x14ac:dyDescent="0.3">
      <c r="A1650" s="1">
        <v>43301</v>
      </c>
      <c r="B1650" s="2">
        <v>0.72996527777777775</v>
      </c>
      <c r="C1650" t="s">
        <v>682</v>
      </c>
      <c r="D1650" t="s">
        <v>1342</v>
      </c>
      <c r="E1650">
        <v>2</v>
      </c>
      <c r="G1650">
        <v>855</v>
      </c>
      <c r="H1650" s="3">
        <v>10</v>
      </c>
      <c r="I1650" s="3">
        <v>0</v>
      </c>
      <c r="J1650" t="s">
        <v>1682</v>
      </c>
      <c r="K1650">
        <v>5.46</v>
      </c>
      <c r="L1650" s="5">
        <f t="shared" si="25"/>
        <v>0.45400000000000001</v>
      </c>
      <c r="M1650" t="str">
        <f>VLOOKUP(J1650,'Customer ID'!A:D,2,FALSE)</f>
        <v>Female</v>
      </c>
      <c r="N1650" t="str">
        <f>VLOOKUP(J1650,'Customer ID'!A:D,3,FALSE)</f>
        <v>36-45</v>
      </c>
      <c r="O1650" t="str">
        <f>VLOOKUP(J1650,'Customer ID'!A:D,4,FALSE)</f>
        <v>GA</v>
      </c>
    </row>
    <row r="1651" spans="1:15" x14ac:dyDescent="0.3">
      <c r="A1651" s="1">
        <v>43293</v>
      </c>
      <c r="B1651" s="2">
        <v>0.53111111111111109</v>
      </c>
      <c r="C1651" t="s">
        <v>537</v>
      </c>
      <c r="D1651" t="s">
        <v>1659</v>
      </c>
      <c r="E1651">
        <v>1</v>
      </c>
      <c r="F1651" t="s">
        <v>14</v>
      </c>
      <c r="G1651">
        <v>1244</v>
      </c>
      <c r="H1651" s="3">
        <v>10</v>
      </c>
      <c r="I1651" s="3">
        <v>0</v>
      </c>
      <c r="K1651">
        <v>5.46</v>
      </c>
      <c r="L1651" s="5">
        <f t="shared" si="25"/>
        <v>0.45400000000000001</v>
      </c>
      <c r="M1651" t="e">
        <f>VLOOKUP(J1651,'Customer ID'!A:D,2,FALSE)</f>
        <v>#N/A</v>
      </c>
      <c r="N1651" t="e">
        <f>VLOOKUP(J1651,'Customer ID'!A:D,3,FALSE)</f>
        <v>#N/A</v>
      </c>
      <c r="O1651" t="e">
        <f>VLOOKUP(J1651,'Customer ID'!A:D,4,FALSE)</f>
        <v>#N/A</v>
      </c>
    </row>
    <row r="1652" spans="1:15" x14ac:dyDescent="0.3">
      <c r="A1652" s="1">
        <v>43292</v>
      </c>
      <c r="B1652" s="2">
        <v>0.57584490740740735</v>
      </c>
      <c r="C1652" t="s">
        <v>76</v>
      </c>
      <c r="D1652" t="s">
        <v>1683</v>
      </c>
      <c r="E1652">
        <v>1</v>
      </c>
      <c r="G1652">
        <v>1078</v>
      </c>
      <c r="H1652" s="3">
        <v>10</v>
      </c>
      <c r="I1652" s="3">
        <v>-1.5</v>
      </c>
      <c r="J1652" t="s">
        <v>550</v>
      </c>
      <c r="K1652">
        <v>5.46</v>
      </c>
      <c r="L1652" s="5">
        <f t="shared" si="25"/>
        <v>0.45400000000000001</v>
      </c>
      <c r="M1652" t="str">
        <f>VLOOKUP(J1652,'Customer ID'!A:D,2,FALSE)</f>
        <v>Male</v>
      </c>
      <c r="N1652" t="str">
        <f>VLOOKUP(J1652,'Customer ID'!A:D,3,FALSE)</f>
        <v>18-25</v>
      </c>
      <c r="O1652" t="str">
        <f>VLOOKUP(J1652,'Customer ID'!A:D,4,FALSE)</f>
        <v>NC</v>
      </c>
    </row>
    <row r="1653" spans="1:15" x14ac:dyDescent="0.3">
      <c r="A1653" s="1">
        <v>43291</v>
      </c>
      <c r="B1653" s="2">
        <v>0.72881944444444446</v>
      </c>
      <c r="C1653" t="s">
        <v>32</v>
      </c>
      <c r="D1653" t="s">
        <v>1684</v>
      </c>
      <c r="E1653">
        <v>1</v>
      </c>
      <c r="F1653" t="s">
        <v>14</v>
      </c>
      <c r="G1653">
        <v>1001</v>
      </c>
      <c r="H1653" s="3">
        <v>10</v>
      </c>
      <c r="I1653" s="3">
        <v>0</v>
      </c>
      <c r="J1653" t="s">
        <v>36</v>
      </c>
      <c r="K1653">
        <v>5.46</v>
      </c>
      <c r="L1653" s="5">
        <f t="shared" si="25"/>
        <v>0.45400000000000001</v>
      </c>
      <c r="M1653" t="str">
        <f>VLOOKUP(J1653,'Customer ID'!A:D,2,FALSE)</f>
        <v>Female</v>
      </c>
      <c r="N1653" t="str">
        <f>VLOOKUP(J1653,'Customer ID'!A:D,3,FALSE)</f>
        <v>26-35</v>
      </c>
      <c r="O1653" t="str">
        <f>VLOOKUP(J1653,'Customer ID'!A:D,4,FALSE)</f>
        <v>SC</v>
      </c>
    </row>
    <row r="1654" spans="1:15" x14ac:dyDescent="0.3">
      <c r="A1654" s="1">
        <v>43284</v>
      </c>
      <c r="B1654" s="2">
        <v>0.64995370370370364</v>
      </c>
      <c r="C1654" t="s">
        <v>537</v>
      </c>
      <c r="D1654" t="s">
        <v>1673</v>
      </c>
      <c r="E1654">
        <v>1</v>
      </c>
      <c r="F1654" t="s">
        <v>14</v>
      </c>
      <c r="G1654">
        <v>1242</v>
      </c>
      <c r="H1654" s="3">
        <v>10</v>
      </c>
      <c r="I1654" s="3">
        <v>-1.5</v>
      </c>
      <c r="J1654" t="s">
        <v>1314</v>
      </c>
      <c r="K1654">
        <v>5.46</v>
      </c>
      <c r="L1654" s="5">
        <f t="shared" si="25"/>
        <v>0.45400000000000001</v>
      </c>
      <c r="M1654" t="str">
        <f>VLOOKUP(J1654,'Customer ID'!A:D,2,FALSE)</f>
        <v>Female</v>
      </c>
      <c r="N1654" t="str">
        <f>VLOOKUP(J1654,'Customer ID'!A:D,3,FALSE)</f>
        <v>36-45</v>
      </c>
      <c r="O1654" t="str">
        <f>VLOOKUP(J1654,'Customer ID'!A:D,4,FALSE)</f>
        <v>NC</v>
      </c>
    </row>
    <row r="1655" spans="1:15" x14ac:dyDescent="0.3">
      <c r="A1655" s="1">
        <v>43284</v>
      </c>
      <c r="B1655" s="2">
        <v>0.56474537037037031</v>
      </c>
      <c r="C1655" t="s">
        <v>537</v>
      </c>
      <c r="D1655" t="s">
        <v>1673</v>
      </c>
      <c r="E1655">
        <v>1</v>
      </c>
      <c r="F1655" t="s">
        <v>14</v>
      </c>
      <c r="G1655">
        <v>1242</v>
      </c>
      <c r="H1655" s="3">
        <v>10</v>
      </c>
      <c r="I1655" s="3">
        <v>0</v>
      </c>
      <c r="K1655">
        <v>5.46</v>
      </c>
      <c r="L1655" s="5">
        <f t="shared" si="25"/>
        <v>0.45400000000000001</v>
      </c>
      <c r="M1655" t="e">
        <f>VLOOKUP(J1655,'Customer ID'!A:D,2,FALSE)</f>
        <v>#N/A</v>
      </c>
      <c r="N1655" t="e">
        <f>VLOOKUP(J1655,'Customer ID'!A:D,3,FALSE)</f>
        <v>#N/A</v>
      </c>
      <c r="O1655" t="e">
        <f>VLOOKUP(J1655,'Customer ID'!A:D,4,FALSE)</f>
        <v>#N/A</v>
      </c>
    </row>
    <row r="1656" spans="1:15" x14ac:dyDescent="0.3">
      <c r="A1656" s="1">
        <v>43281</v>
      </c>
      <c r="B1656" s="2">
        <v>0.6605092592592593</v>
      </c>
      <c r="C1656" t="s">
        <v>245</v>
      </c>
      <c r="D1656" t="s">
        <v>1685</v>
      </c>
      <c r="E1656">
        <v>1</v>
      </c>
      <c r="F1656" t="s">
        <v>14</v>
      </c>
      <c r="G1656">
        <v>1299</v>
      </c>
      <c r="H1656" s="3">
        <v>10</v>
      </c>
      <c r="I1656" s="3">
        <v>-1.5</v>
      </c>
      <c r="K1656">
        <v>5.46</v>
      </c>
      <c r="L1656" s="5">
        <f t="shared" si="25"/>
        <v>0.45400000000000001</v>
      </c>
      <c r="M1656" t="e">
        <f>VLOOKUP(J1656,'Customer ID'!A:D,2,FALSE)</f>
        <v>#N/A</v>
      </c>
      <c r="N1656" t="e">
        <f>VLOOKUP(J1656,'Customer ID'!A:D,3,FALSE)</f>
        <v>#N/A</v>
      </c>
      <c r="O1656" t="e">
        <f>VLOOKUP(J1656,'Customer ID'!A:D,4,FALSE)</f>
        <v>#N/A</v>
      </c>
    </row>
    <row r="1657" spans="1:15" x14ac:dyDescent="0.3">
      <c r="A1657" s="1">
        <v>43265</v>
      </c>
      <c r="B1657" s="2">
        <v>0.54791666666666672</v>
      </c>
      <c r="C1657" t="s">
        <v>682</v>
      </c>
      <c r="D1657" t="s">
        <v>1677</v>
      </c>
      <c r="E1657">
        <v>1</v>
      </c>
      <c r="F1657" t="s">
        <v>14</v>
      </c>
      <c r="G1657">
        <v>1194</v>
      </c>
      <c r="H1657" s="3">
        <v>10</v>
      </c>
      <c r="I1657" s="3">
        <v>0</v>
      </c>
      <c r="J1657" t="s">
        <v>885</v>
      </c>
      <c r="K1657">
        <v>5.46</v>
      </c>
      <c r="L1657" s="5">
        <f t="shared" si="25"/>
        <v>0.45400000000000001</v>
      </c>
      <c r="M1657" t="str">
        <f>VLOOKUP(J1657,'Customer ID'!A:D,2,FALSE)</f>
        <v>Male</v>
      </c>
      <c r="N1657" t="str">
        <f>VLOOKUP(J1657,'Customer ID'!A:D,3,FALSE)</f>
        <v>18-25</v>
      </c>
      <c r="O1657" t="str">
        <f>VLOOKUP(J1657,'Customer ID'!A:D,4,FALSE)</f>
        <v>NC</v>
      </c>
    </row>
    <row r="1658" spans="1:15" x14ac:dyDescent="0.3">
      <c r="A1658" s="1">
        <v>43260</v>
      </c>
      <c r="B1658" s="2">
        <v>0.64116898148148149</v>
      </c>
      <c r="C1658" t="s">
        <v>537</v>
      </c>
      <c r="D1658" t="s">
        <v>1659</v>
      </c>
      <c r="E1658">
        <v>1</v>
      </c>
      <c r="F1658" t="s">
        <v>14</v>
      </c>
      <c r="G1658">
        <v>1244</v>
      </c>
      <c r="H1658" s="3">
        <v>10</v>
      </c>
      <c r="I1658" s="3">
        <v>-1</v>
      </c>
      <c r="J1658" t="s">
        <v>1686</v>
      </c>
      <c r="K1658">
        <v>5.46</v>
      </c>
      <c r="L1658" s="5">
        <f t="shared" si="25"/>
        <v>0.45400000000000001</v>
      </c>
      <c r="M1658" t="str">
        <f>VLOOKUP(J1658,'Customer ID'!A:D,2,FALSE)</f>
        <v>Female</v>
      </c>
      <c r="N1658" t="str">
        <f>VLOOKUP(J1658,'Customer ID'!A:D,3,FALSE)</f>
        <v>26-35</v>
      </c>
      <c r="O1658" t="str">
        <f>VLOOKUP(J1658,'Customer ID'!A:D,4,FALSE)</f>
        <v>NC</v>
      </c>
    </row>
    <row r="1659" spans="1:15" x14ac:dyDescent="0.3">
      <c r="A1659" s="1">
        <v>43259</v>
      </c>
      <c r="B1659" s="2">
        <v>0.74967592592592591</v>
      </c>
      <c r="C1659" t="s">
        <v>537</v>
      </c>
      <c r="D1659" t="s">
        <v>1659</v>
      </c>
      <c r="E1659">
        <v>1</v>
      </c>
      <c r="F1659" t="s">
        <v>14</v>
      </c>
      <c r="G1659">
        <v>1244</v>
      </c>
      <c r="H1659" s="3">
        <v>10</v>
      </c>
      <c r="I1659" s="3">
        <v>0</v>
      </c>
      <c r="J1659" t="s">
        <v>1687</v>
      </c>
      <c r="K1659">
        <v>5.46</v>
      </c>
      <c r="L1659" s="5">
        <f t="shared" si="25"/>
        <v>0.45400000000000001</v>
      </c>
      <c r="M1659" t="str">
        <f>VLOOKUP(J1659,'Customer ID'!A:D,2,FALSE)</f>
        <v>Female</v>
      </c>
      <c r="N1659" t="str">
        <f>VLOOKUP(J1659,'Customer ID'!A:D,3,FALSE)</f>
        <v>18-25</v>
      </c>
      <c r="O1659" t="str">
        <f>VLOOKUP(J1659,'Customer ID'!A:D,4,FALSE)</f>
        <v>NC</v>
      </c>
    </row>
    <row r="1660" spans="1:15" x14ac:dyDescent="0.3">
      <c r="A1660" s="1">
        <v>43258</v>
      </c>
      <c r="B1660" s="2">
        <v>0.5322337962962963</v>
      </c>
      <c r="C1660" t="s">
        <v>682</v>
      </c>
      <c r="D1660" t="s">
        <v>1342</v>
      </c>
      <c r="E1660">
        <v>2</v>
      </c>
      <c r="G1660">
        <v>855</v>
      </c>
      <c r="H1660" s="3">
        <v>10</v>
      </c>
      <c r="I1660" s="3">
        <v>-1.5</v>
      </c>
      <c r="J1660" t="s">
        <v>1111</v>
      </c>
      <c r="K1660">
        <v>5.46</v>
      </c>
      <c r="L1660" s="5">
        <f t="shared" si="25"/>
        <v>0.45400000000000001</v>
      </c>
      <c r="M1660" t="str">
        <f>VLOOKUP(J1660,'Customer ID'!A:D,2,FALSE)</f>
        <v>Female</v>
      </c>
      <c r="N1660" t="str">
        <f>VLOOKUP(J1660,'Customer ID'!A:D,3,FALSE)</f>
        <v>36-45</v>
      </c>
      <c r="O1660" t="str">
        <f>VLOOKUP(J1660,'Customer ID'!A:D,4,FALSE)</f>
        <v>GA</v>
      </c>
    </row>
    <row r="1661" spans="1:15" x14ac:dyDescent="0.3">
      <c r="A1661" s="1">
        <v>43252</v>
      </c>
      <c r="B1661" s="2">
        <v>0.82335648148148144</v>
      </c>
      <c r="C1661" t="s">
        <v>537</v>
      </c>
      <c r="D1661" t="s">
        <v>1673</v>
      </c>
      <c r="E1661">
        <v>1</v>
      </c>
      <c r="F1661" t="s">
        <v>14</v>
      </c>
      <c r="G1661">
        <v>1242</v>
      </c>
      <c r="H1661" s="3">
        <v>10</v>
      </c>
      <c r="I1661" s="3">
        <v>-1</v>
      </c>
      <c r="K1661">
        <v>5.46</v>
      </c>
      <c r="L1661" s="5">
        <f t="shared" si="25"/>
        <v>0.45400000000000001</v>
      </c>
      <c r="M1661" t="e">
        <f>VLOOKUP(J1661,'Customer ID'!A:D,2,FALSE)</f>
        <v>#N/A</v>
      </c>
      <c r="N1661" t="e">
        <f>VLOOKUP(J1661,'Customer ID'!A:D,3,FALSE)</f>
        <v>#N/A</v>
      </c>
      <c r="O1661" t="e">
        <f>VLOOKUP(J1661,'Customer ID'!A:D,4,FALSE)</f>
        <v>#N/A</v>
      </c>
    </row>
    <row r="1662" spans="1:15" x14ac:dyDescent="0.3">
      <c r="A1662" s="1">
        <v>43249</v>
      </c>
      <c r="B1662" s="2">
        <v>0.70981481481481479</v>
      </c>
      <c r="C1662" t="s">
        <v>682</v>
      </c>
      <c r="D1662" t="s">
        <v>1675</v>
      </c>
      <c r="E1662">
        <v>1</v>
      </c>
      <c r="F1662" t="s">
        <v>14</v>
      </c>
      <c r="G1662">
        <v>1193</v>
      </c>
      <c r="H1662" s="3">
        <v>10</v>
      </c>
      <c r="I1662" s="3">
        <v>0</v>
      </c>
      <c r="J1662" t="s">
        <v>1688</v>
      </c>
      <c r="K1662">
        <v>5.46</v>
      </c>
      <c r="L1662" s="5">
        <f t="shared" si="25"/>
        <v>0.45400000000000001</v>
      </c>
      <c r="M1662" t="str">
        <f>VLOOKUP(J1662,'Customer ID'!A:D,2,FALSE)</f>
        <v>Male</v>
      </c>
      <c r="N1662" t="str">
        <f>VLOOKUP(J1662,'Customer ID'!A:D,3,FALSE)</f>
        <v>36-45</v>
      </c>
      <c r="O1662" t="str">
        <f>VLOOKUP(J1662,'Customer ID'!A:D,4,FALSE)</f>
        <v>NC</v>
      </c>
    </row>
    <row r="1663" spans="1:15" x14ac:dyDescent="0.3">
      <c r="A1663" s="1">
        <v>43245</v>
      </c>
      <c r="B1663" s="2">
        <v>0.55331018518518515</v>
      </c>
      <c r="C1663" t="s">
        <v>682</v>
      </c>
      <c r="D1663" t="s">
        <v>1342</v>
      </c>
      <c r="E1663">
        <v>2</v>
      </c>
      <c r="G1663">
        <v>855</v>
      </c>
      <c r="H1663" s="3">
        <v>10</v>
      </c>
      <c r="I1663" s="3">
        <v>0</v>
      </c>
      <c r="J1663" t="s">
        <v>863</v>
      </c>
      <c r="K1663">
        <v>5.46</v>
      </c>
      <c r="L1663" s="5">
        <f t="shared" si="25"/>
        <v>0.45400000000000001</v>
      </c>
      <c r="M1663" t="str">
        <f>VLOOKUP(J1663,'Customer ID'!A:D,2,FALSE)</f>
        <v>Male</v>
      </c>
      <c r="N1663" t="str">
        <f>VLOOKUP(J1663,'Customer ID'!A:D,3,FALSE)</f>
        <v>46-55</v>
      </c>
      <c r="O1663" t="str">
        <f>VLOOKUP(J1663,'Customer ID'!A:D,4,FALSE)</f>
        <v>NC</v>
      </c>
    </row>
    <row r="1664" spans="1:15" x14ac:dyDescent="0.3">
      <c r="A1664" s="1">
        <v>43243</v>
      </c>
      <c r="B1664" s="2">
        <v>0.57309027777777777</v>
      </c>
      <c r="C1664" t="s">
        <v>245</v>
      </c>
      <c r="D1664" t="s">
        <v>1689</v>
      </c>
      <c r="E1664">
        <v>1</v>
      </c>
      <c r="G1664">
        <v>270</v>
      </c>
      <c r="H1664" s="3">
        <v>10</v>
      </c>
      <c r="I1664" s="3">
        <v>0</v>
      </c>
      <c r="J1664" t="s">
        <v>266</v>
      </c>
      <c r="K1664">
        <v>5.46</v>
      </c>
      <c r="L1664" s="5">
        <f t="shared" si="25"/>
        <v>0.45400000000000001</v>
      </c>
      <c r="M1664" t="str">
        <f>VLOOKUP(J1664,'Customer ID'!A:D,2,FALSE)</f>
        <v>Female</v>
      </c>
      <c r="N1664" t="str">
        <f>VLOOKUP(J1664,'Customer ID'!A:D,3,FALSE)</f>
        <v>26-35</v>
      </c>
      <c r="O1664" t="str">
        <f>VLOOKUP(J1664,'Customer ID'!A:D,4,FALSE)</f>
        <v>NC</v>
      </c>
    </row>
    <row r="1665" spans="1:15" x14ac:dyDescent="0.3">
      <c r="A1665" s="1">
        <v>43239</v>
      </c>
      <c r="B1665" s="2">
        <v>0.73528935185185185</v>
      </c>
      <c r="C1665" t="s">
        <v>682</v>
      </c>
      <c r="D1665" t="s">
        <v>1342</v>
      </c>
      <c r="E1665">
        <v>2</v>
      </c>
      <c r="G1665">
        <v>855</v>
      </c>
      <c r="H1665" s="3">
        <v>10</v>
      </c>
      <c r="I1665" s="3">
        <v>0</v>
      </c>
      <c r="K1665">
        <v>5.46</v>
      </c>
      <c r="L1665" s="5">
        <f t="shared" si="25"/>
        <v>0.45400000000000001</v>
      </c>
      <c r="M1665" t="e">
        <f>VLOOKUP(J1665,'Customer ID'!A:D,2,FALSE)</f>
        <v>#N/A</v>
      </c>
      <c r="N1665" t="e">
        <f>VLOOKUP(J1665,'Customer ID'!A:D,3,FALSE)</f>
        <v>#N/A</v>
      </c>
      <c r="O1665" t="e">
        <f>VLOOKUP(J1665,'Customer ID'!A:D,4,FALSE)</f>
        <v>#N/A</v>
      </c>
    </row>
    <row r="1666" spans="1:15" x14ac:dyDescent="0.3">
      <c r="A1666" s="1">
        <v>43239</v>
      </c>
      <c r="B1666" s="2">
        <v>0.71709490740740733</v>
      </c>
      <c r="C1666" t="s">
        <v>76</v>
      </c>
      <c r="D1666" t="s">
        <v>1690</v>
      </c>
      <c r="E1666">
        <v>1</v>
      </c>
      <c r="G1666">
        <v>1145</v>
      </c>
      <c r="H1666" s="3">
        <v>10</v>
      </c>
      <c r="I1666" s="3">
        <v>0</v>
      </c>
      <c r="J1666" t="s">
        <v>23</v>
      </c>
      <c r="K1666">
        <v>5.46</v>
      </c>
      <c r="L1666" s="5">
        <f t="shared" si="25"/>
        <v>0.45400000000000001</v>
      </c>
      <c r="M1666" t="str">
        <f>VLOOKUP(J1666,'Customer ID'!A:D,2,FALSE)</f>
        <v>Female</v>
      </c>
      <c r="N1666" t="str">
        <f>VLOOKUP(J1666,'Customer ID'!A:D,3,FALSE)</f>
        <v>46-55</v>
      </c>
      <c r="O1666" t="str">
        <f>VLOOKUP(J1666,'Customer ID'!A:D,4,FALSE)</f>
        <v>NC</v>
      </c>
    </row>
    <row r="1667" spans="1:15" x14ac:dyDescent="0.3">
      <c r="A1667" s="1">
        <v>43239</v>
      </c>
      <c r="B1667" s="2">
        <v>0.58135416666666673</v>
      </c>
      <c r="C1667" t="s">
        <v>39</v>
      </c>
      <c r="D1667" t="s">
        <v>1691</v>
      </c>
      <c r="E1667">
        <v>2</v>
      </c>
      <c r="G1667">
        <v>366</v>
      </c>
      <c r="H1667" s="3">
        <v>10</v>
      </c>
      <c r="I1667" s="3">
        <v>0</v>
      </c>
      <c r="J1667" t="s">
        <v>1692</v>
      </c>
      <c r="K1667">
        <v>5.46</v>
      </c>
      <c r="L1667" s="5">
        <f t="shared" ref="L1667:L1730" si="26">(H1667-K1667)/H1667</f>
        <v>0.45400000000000001</v>
      </c>
      <c r="M1667" t="str">
        <f>VLOOKUP(J1667,'Customer ID'!A:D,2,FALSE)</f>
        <v>Female</v>
      </c>
      <c r="N1667" t="str">
        <f>VLOOKUP(J1667,'Customer ID'!A:D,3,FALSE)</f>
        <v>46-55</v>
      </c>
      <c r="O1667" t="str">
        <f>VLOOKUP(J1667,'Customer ID'!A:D,4,FALSE)</f>
        <v>NC</v>
      </c>
    </row>
    <row r="1668" spans="1:15" x14ac:dyDescent="0.3">
      <c r="A1668" s="1">
        <v>43228</v>
      </c>
      <c r="B1668" s="2">
        <v>0.72289351851851846</v>
      </c>
      <c r="C1668" t="s">
        <v>682</v>
      </c>
      <c r="D1668" t="s">
        <v>758</v>
      </c>
      <c r="E1668">
        <v>2</v>
      </c>
      <c r="G1668">
        <v>490</v>
      </c>
      <c r="H1668" s="3">
        <v>10</v>
      </c>
      <c r="I1668" s="3">
        <v>0</v>
      </c>
      <c r="J1668" t="s">
        <v>60</v>
      </c>
      <c r="K1668">
        <v>5.46</v>
      </c>
      <c r="L1668" s="5">
        <f t="shared" si="26"/>
        <v>0.45400000000000001</v>
      </c>
      <c r="M1668" t="e">
        <f>VLOOKUP(J1668,'Customer ID'!A:D,2,FALSE)</f>
        <v>#N/A</v>
      </c>
      <c r="N1668" t="e">
        <f>VLOOKUP(J1668,'Customer ID'!A:D,3,FALSE)</f>
        <v>#N/A</v>
      </c>
      <c r="O1668" t="e">
        <f>VLOOKUP(J1668,'Customer ID'!A:D,4,FALSE)</f>
        <v>#N/A</v>
      </c>
    </row>
    <row r="1669" spans="1:15" x14ac:dyDescent="0.3">
      <c r="A1669" s="1">
        <v>43223</v>
      </c>
      <c r="B1669" s="2">
        <v>0.63148148148148142</v>
      </c>
      <c r="C1669" t="s">
        <v>136</v>
      </c>
      <c r="D1669" t="s">
        <v>1693</v>
      </c>
      <c r="E1669">
        <v>2</v>
      </c>
      <c r="F1669" t="s">
        <v>14</v>
      </c>
      <c r="G1669">
        <v>794</v>
      </c>
      <c r="H1669" s="3">
        <v>10</v>
      </c>
      <c r="I1669" s="3">
        <v>0</v>
      </c>
      <c r="J1669" t="s">
        <v>895</v>
      </c>
      <c r="K1669">
        <v>5.46</v>
      </c>
      <c r="L1669" s="5">
        <f t="shared" si="26"/>
        <v>0.45400000000000001</v>
      </c>
      <c r="M1669" t="str">
        <f>VLOOKUP(J1669,'Customer ID'!A:D,2,FALSE)</f>
        <v>Female</v>
      </c>
      <c r="N1669" t="str">
        <f>VLOOKUP(J1669,'Customer ID'!A:D,3,FALSE)</f>
        <v>18-25</v>
      </c>
      <c r="O1669" t="str">
        <f>VLOOKUP(J1669,'Customer ID'!A:D,4,FALSE)</f>
        <v>NC</v>
      </c>
    </row>
    <row r="1670" spans="1:15" x14ac:dyDescent="0.3">
      <c r="A1670" s="1">
        <v>43216</v>
      </c>
      <c r="B1670" s="2">
        <v>0.56630787037037034</v>
      </c>
      <c r="C1670" t="s">
        <v>682</v>
      </c>
      <c r="D1670" t="s">
        <v>1342</v>
      </c>
      <c r="E1670">
        <v>2</v>
      </c>
      <c r="G1670">
        <v>855</v>
      </c>
      <c r="H1670" s="3">
        <v>10</v>
      </c>
      <c r="I1670" s="3">
        <v>0</v>
      </c>
      <c r="J1670" t="s">
        <v>1694</v>
      </c>
      <c r="K1670">
        <v>5.46</v>
      </c>
      <c r="L1670" s="5">
        <f t="shared" si="26"/>
        <v>0.45400000000000001</v>
      </c>
      <c r="M1670" t="str">
        <f>VLOOKUP(J1670,'Customer ID'!A:D,2,FALSE)</f>
        <v>Male</v>
      </c>
      <c r="N1670" t="str">
        <f>VLOOKUP(J1670,'Customer ID'!A:D,3,FALSE)</f>
        <v>26-35</v>
      </c>
      <c r="O1670" t="str">
        <f>VLOOKUP(J1670,'Customer ID'!A:D,4,FALSE)</f>
        <v>NC</v>
      </c>
    </row>
    <row r="1671" spans="1:15" x14ac:dyDescent="0.3">
      <c r="A1671" s="1">
        <v>43214</v>
      </c>
      <c r="B1671" s="2">
        <v>0.56140046296296298</v>
      </c>
      <c r="C1671" t="s">
        <v>682</v>
      </c>
      <c r="D1671" t="s">
        <v>955</v>
      </c>
      <c r="E1671">
        <v>1</v>
      </c>
      <c r="G1671">
        <v>858</v>
      </c>
      <c r="H1671" s="3">
        <v>10</v>
      </c>
      <c r="I1671" s="3">
        <v>0</v>
      </c>
      <c r="J1671" t="s">
        <v>1397</v>
      </c>
      <c r="K1671">
        <v>5.46</v>
      </c>
      <c r="L1671" s="5">
        <f t="shared" si="26"/>
        <v>0.45400000000000001</v>
      </c>
      <c r="M1671" t="str">
        <f>VLOOKUP(J1671,'Customer ID'!A:D,2,FALSE)</f>
        <v>Female</v>
      </c>
      <c r="N1671" t="str">
        <f>VLOOKUP(J1671,'Customer ID'!A:D,3,FALSE)</f>
        <v>56-64</v>
      </c>
      <c r="O1671" t="str">
        <f>VLOOKUP(J1671,'Customer ID'!A:D,4,FALSE)</f>
        <v>NC</v>
      </c>
    </row>
    <row r="1672" spans="1:15" x14ac:dyDescent="0.3">
      <c r="A1672" s="1">
        <v>43204</v>
      </c>
      <c r="B1672" s="2">
        <v>0.6775810185185186</v>
      </c>
      <c r="C1672" t="s">
        <v>245</v>
      </c>
      <c r="D1672" t="s">
        <v>1695</v>
      </c>
      <c r="E1672">
        <v>1</v>
      </c>
      <c r="F1672" t="s">
        <v>14</v>
      </c>
      <c r="G1672">
        <v>1051</v>
      </c>
      <c r="H1672" s="3">
        <v>10</v>
      </c>
      <c r="I1672" s="3">
        <v>-1</v>
      </c>
      <c r="J1672" t="s">
        <v>1696</v>
      </c>
      <c r="K1672">
        <v>5.46</v>
      </c>
      <c r="L1672" s="5">
        <f t="shared" si="26"/>
        <v>0.45400000000000001</v>
      </c>
      <c r="M1672" t="str">
        <f>VLOOKUP(J1672,'Customer ID'!A:D,2,FALSE)</f>
        <v>Female</v>
      </c>
      <c r="N1672" t="str">
        <f>VLOOKUP(J1672,'Customer ID'!A:D,3,FALSE)</f>
        <v>46-55</v>
      </c>
      <c r="O1672" t="str">
        <f>VLOOKUP(J1672,'Customer ID'!A:D,4,FALSE)</f>
        <v>SC</v>
      </c>
    </row>
    <row r="1673" spans="1:15" x14ac:dyDescent="0.3">
      <c r="A1673" s="1">
        <v>43203</v>
      </c>
      <c r="B1673" s="2">
        <v>0.56030092592592595</v>
      </c>
      <c r="C1673" t="s">
        <v>682</v>
      </c>
      <c r="D1673" t="s">
        <v>758</v>
      </c>
      <c r="E1673">
        <v>2</v>
      </c>
      <c r="G1673">
        <v>490</v>
      </c>
      <c r="H1673" s="3">
        <v>10</v>
      </c>
      <c r="I1673" s="3">
        <v>-1.5</v>
      </c>
      <c r="J1673" t="s">
        <v>638</v>
      </c>
      <c r="K1673">
        <v>5.46</v>
      </c>
      <c r="L1673" s="5">
        <f t="shared" si="26"/>
        <v>0.45400000000000001</v>
      </c>
      <c r="M1673" t="str">
        <f>VLOOKUP(J1673,'Customer ID'!A:D,2,FALSE)</f>
        <v>Male</v>
      </c>
      <c r="N1673" t="str">
        <f>VLOOKUP(J1673,'Customer ID'!A:D,3,FALSE)</f>
        <v>36-45</v>
      </c>
      <c r="O1673" t="str">
        <f>VLOOKUP(J1673,'Customer ID'!A:D,4,FALSE)</f>
        <v>NC</v>
      </c>
    </row>
    <row r="1674" spans="1:15" x14ac:dyDescent="0.3">
      <c r="A1674" s="1">
        <v>43197</v>
      </c>
      <c r="B1674" s="2">
        <v>0.75561342592592595</v>
      </c>
      <c r="C1674" t="s">
        <v>39</v>
      </c>
      <c r="D1674" t="s">
        <v>1697</v>
      </c>
      <c r="E1674">
        <v>1</v>
      </c>
      <c r="G1674">
        <v>550</v>
      </c>
      <c r="H1674" s="3">
        <v>10</v>
      </c>
      <c r="I1674" s="3">
        <v>0</v>
      </c>
      <c r="J1674" t="s">
        <v>900</v>
      </c>
      <c r="K1674">
        <v>5.46</v>
      </c>
      <c r="L1674" s="5">
        <f t="shared" si="26"/>
        <v>0.45400000000000001</v>
      </c>
      <c r="M1674" t="str">
        <f>VLOOKUP(J1674,'Customer ID'!A:D,2,FALSE)</f>
        <v>Female</v>
      </c>
      <c r="N1674" t="str">
        <f>VLOOKUP(J1674,'Customer ID'!A:D,3,FALSE)</f>
        <v>64+</v>
      </c>
      <c r="O1674" t="str">
        <f>VLOOKUP(J1674,'Customer ID'!A:D,4,FALSE)</f>
        <v>VA</v>
      </c>
    </row>
    <row r="1675" spans="1:15" x14ac:dyDescent="0.3">
      <c r="A1675" s="1">
        <v>43189</v>
      </c>
      <c r="B1675" s="2">
        <v>0.7780555555555555</v>
      </c>
      <c r="C1675" t="s">
        <v>682</v>
      </c>
      <c r="D1675" t="s">
        <v>955</v>
      </c>
      <c r="E1675">
        <v>1</v>
      </c>
      <c r="G1675">
        <v>858</v>
      </c>
      <c r="H1675" s="3">
        <v>10</v>
      </c>
      <c r="I1675" s="3">
        <v>0</v>
      </c>
      <c r="J1675" t="s">
        <v>1698</v>
      </c>
      <c r="K1675">
        <v>5.46</v>
      </c>
      <c r="L1675" s="5">
        <f t="shared" si="26"/>
        <v>0.45400000000000001</v>
      </c>
      <c r="M1675" t="str">
        <f>VLOOKUP(J1675,'Customer ID'!A:D,2,FALSE)</f>
        <v>Female</v>
      </c>
      <c r="N1675" t="str">
        <f>VLOOKUP(J1675,'Customer ID'!A:D,3,FALSE)</f>
        <v>18-25</v>
      </c>
      <c r="O1675" t="str">
        <f>VLOOKUP(J1675,'Customer ID'!A:D,4,FALSE)</f>
        <v>VA</v>
      </c>
    </row>
    <row r="1676" spans="1:15" x14ac:dyDescent="0.3">
      <c r="A1676" s="1">
        <v>43162</v>
      </c>
      <c r="B1676" s="2">
        <v>0.69004629629629621</v>
      </c>
      <c r="C1676" t="s">
        <v>136</v>
      </c>
      <c r="D1676" t="s">
        <v>1699</v>
      </c>
      <c r="E1676">
        <v>1</v>
      </c>
      <c r="G1676">
        <v>378</v>
      </c>
      <c r="H1676" s="3">
        <v>10</v>
      </c>
      <c r="I1676" s="3">
        <v>-1.5</v>
      </c>
      <c r="J1676" t="s">
        <v>1700</v>
      </c>
      <c r="K1676">
        <v>5.46</v>
      </c>
      <c r="L1676" s="5">
        <f t="shared" si="26"/>
        <v>0.45400000000000001</v>
      </c>
      <c r="M1676" t="str">
        <f>VLOOKUP(J1676,'Customer ID'!A:D,2,FALSE)</f>
        <v>Male</v>
      </c>
      <c r="N1676" t="str">
        <f>VLOOKUP(J1676,'Customer ID'!A:D,3,FALSE)</f>
        <v>26-35</v>
      </c>
      <c r="O1676" t="str">
        <f>VLOOKUP(J1676,'Customer ID'!A:D,4,FALSE)</f>
        <v>VA</v>
      </c>
    </row>
    <row r="1677" spans="1:15" x14ac:dyDescent="0.3">
      <c r="A1677" s="1">
        <v>43162</v>
      </c>
      <c r="B1677" s="2">
        <v>0.59803240740740737</v>
      </c>
      <c r="C1677" t="s">
        <v>682</v>
      </c>
      <c r="D1677" t="s">
        <v>758</v>
      </c>
      <c r="E1677">
        <v>2</v>
      </c>
      <c r="G1677">
        <v>490</v>
      </c>
      <c r="H1677" s="3">
        <v>10</v>
      </c>
      <c r="I1677" s="3">
        <v>0</v>
      </c>
      <c r="J1677" t="s">
        <v>207</v>
      </c>
      <c r="K1677">
        <v>5.46</v>
      </c>
      <c r="L1677" s="5">
        <f t="shared" si="26"/>
        <v>0.45400000000000001</v>
      </c>
      <c r="M1677" t="str">
        <f>VLOOKUP(J1677,'Customer ID'!A:D,2,FALSE)</f>
        <v>Male</v>
      </c>
      <c r="N1677" t="str">
        <f>VLOOKUP(J1677,'Customer ID'!A:D,3,FALSE)</f>
        <v>18-25</v>
      </c>
      <c r="O1677" t="str">
        <f>VLOOKUP(J1677,'Customer ID'!A:D,4,FALSE)</f>
        <v>VA</v>
      </c>
    </row>
    <row r="1678" spans="1:15" x14ac:dyDescent="0.3">
      <c r="A1678" s="1">
        <v>43161</v>
      </c>
      <c r="B1678" s="2">
        <v>0.84594907407407405</v>
      </c>
      <c r="C1678" t="s">
        <v>245</v>
      </c>
      <c r="D1678" t="s">
        <v>1481</v>
      </c>
      <c r="E1678">
        <v>5</v>
      </c>
      <c r="G1678">
        <v>383</v>
      </c>
      <c r="H1678" s="3">
        <v>10</v>
      </c>
      <c r="I1678" s="3">
        <v>-1</v>
      </c>
      <c r="K1678">
        <v>5.46</v>
      </c>
      <c r="L1678" s="5">
        <f t="shared" si="26"/>
        <v>0.45400000000000001</v>
      </c>
      <c r="M1678" t="e">
        <f>VLOOKUP(J1678,'Customer ID'!A:D,2,FALSE)</f>
        <v>#N/A</v>
      </c>
      <c r="N1678" t="e">
        <f>VLOOKUP(J1678,'Customer ID'!A:D,3,FALSE)</f>
        <v>#N/A</v>
      </c>
      <c r="O1678" t="e">
        <f>VLOOKUP(J1678,'Customer ID'!A:D,4,FALSE)</f>
        <v>#N/A</v>
      </c>
    </row>
    <row r="1679" spans="1:15" x14ac:dyDescent="0.3">
      <c r="A1679" s="1">
        <v>43155</v>
      </c>
      <c r="B1679" s="2">
        <v>0.66863425925925923</v>
      </c>
      <c r="C1679" t="s">
        <v>136</v>
      </c>
      <c r="D1679" t="s">
        <v>1370</v>
      </c>
      <c r="E1679">
        <v>1</v>
      </c>
      <c r="G1679">
        <v>357</v>
      </c>
      <c r="H1679" s="3">
        <v>10</v>
      </c>
      <c r="I1679" s="3">
        <v>0</v>
      </c>
      <c r="K1679">
        <v>5.46</v>
      </c>
      <c r="L1679" s="5">
        <f t="shared" si="26"/>
        <v>0.45400000000000001</v>
      </c>
      <c r="M1679" t="e">
        <f>VLOOKUP(J1679,'Customer ID'!A:D,2,FALSE)</f>
        <v>#N/A</v>
      </c>
      <c r="N1679" t="e">
        <f>VLOOKUP(J1679,'Customer ID'!A:D,3,FALSE)</f>
        <v>#N/A</v>
      </c>
      <c r="O1679" t="e">
        <f>VLOOKUP(J1679,'Customer ID'!A:D,4,FALSE)</f>
        <v>#N/A</v>
      </c>
    </row>
    <row r="1680" spans="1:15" x14ac:dyDescent="0.3">
      <c r="A1680" s="1">
        <v>43145</v>
      </c>
      <c r="B1680" s="2">
        <v>0.70868055555555554</v>
      </c>
      <c r="C1680" t="s">
        <v>245</v>
      </c>
      <c r="D1680" t="s">
        <v>1701</v>
      </c>
      <c r="E1680">
        <v>1</v>
      </c>
      <c r="G1680">
        <v>729</v>
      </c>
      <c r="H1680" s="3">
        <v>10</v>
      </c>
      <c r="I1680" s="3">
        <v>-1.5</v>
      </c>
      <c r="J1680" t="s">
        <v>1702</v>
      </c>
      <c r="K1680">
        <v>5.46</v>
      </c>
      <c r="L1680" s="5">
        <f t="shared" si="26"/>
        <v>0.45400000000000001</v>
      </c>
      <c r="M1680" t="str">
        <f>VLOOKUP(J1680,'Customer ID'!A:D,2,FALSE)</f>
        <v>Female</v>
      </c>
      <c r="N1680" t="str">
        <f>VLOOKUP(J1680,'Customer ID'!A:D,3,FALSE)</f>
        <v>46-55</v>
      </c>
      <c r="O1680" t="str">
        <f>VLOOKUP(J1680,'Customer ID'!A:D,4,FALSE)</f>
        <v>GA</v>
      </c>
    </row>
    <row r="1681" spans="1:15" x14ac:dyDescent="0.3">
      <c r="A1681" s="1">
        <v>43144</v>
      </c>
      <c r="B1681" s="2">
        <v>0.69104166666666667</v>
      </c>
      <c r="C1681" t="s">
        <v>1261</v>
      </c>
      <c r="D1681" t="s">
        <v>1703</v>
      </c>
      <c r="E1681">
        <v>2</v>
      </c>
      <c r="G1681">
        <v>855</v>
      </c>
      <c r="H1681" s="3">
        <v>10</v>
      </c>
      <c r="I1681" s="3">
        <v>-1.5</v>
      </c>
      <c r="J1681" t="s">
        <v>772</v>
      </c>
      <c r="K1681">
        <v>5.46</v>
      </c>
      <c r="L1681" s="5">
        <f t="shared" si="26"/>
        <v>0.45400000000000001</v>
      </c>
      <c r="M1681" t="str">
        <f>VLOOKUP(J1681,'Customer ID'!A:D,2,FALSE)</f>
        <v>Female</v>
      </c>
      <c r="N1681" t="str">
        <f>VLOOKUP(J1681,'Customer ID'!A:D,3,FALSE)</f>
        <v>18-25</v>
      </c>
      <c r="O1681" t="str">
        <f>VLOOKUP(J1681,'Customer ID'!A:D,4,FALSE)</f>
        <v>NC</v>
      </c>
    </row>
    <row r="1682" spans="1:15" x14ac:dyDescent="0.3">
      <c r="A1682" s="1">
        <v>43141</v>
      </c>
      <c r="B1682" s="2">
        <v>0.66030092592592593</v>
      </c>
      <c r="C1682" t="s">
        <v>136</v>
      </c>
      <c r="D1682" t="s">
        <v>1679</v>
      </c>
      <c r="E1682">
        <v>2</v>
      </c>
      <c r="F1682" t="s">
        <v>14</v>
      </c>
      <c r="G1682">
        <v>793</v>
      </c>
      <c r="H1682" s="3">
        <v>10</v>
      </c>
      <c r="I1682" s="3">
        <v>0</v>
      </c>
      <c r="J1682" t="s">
        <v>396</v>
      </c>
      <c r="K1682">
        <v>5.46</v>
      </c>
      <c r="L1682" s="5">
        <f t="shared" si="26"/>
        <v>0.45400000000000001</v>
      </c>
      <c r="M1682" t="str">
        <f>VLOOKUP(J1682,'Customer ID'!A:D,2,FALSE)</f>
        <v>Male</v>
      </c>
      <c r="N1682" t="str">
        <f>VLOOKUP(J1682,'Customer ID'!A:D,3,FALSE)</f>
        <v>26-35</v>
      </c>
      <c r="O1682" t="str">
        <f>VLOOKUP(J1682,'Customer ID'!A:D,4,FALSE)</f>
        <v>GA</v>
      </c>
    </row>
    <row r="1683" spans="1:15" x14ac:dyDescent="0.3">
      <c r="A1683" s="1">
        <v>43140</v>
      </c>
      <c r="B1683" s="2">
        <v>0.64218750000000002</v>
      </c>
      <c r="C1683" t="s">
        <v>1261</v>
      </c>
      <c r="D1683" t="s">
        <v>1704</v>
      </c>
      <c r="E1683">
        <v>2</v>
      </c>
      <c r="G1683">
        <v>428</v>
      </c>
      <c r="H1683" s="3">
        <v>10</v>
      </c>
      <c r="I1683" s="3">
        <v>0</v>
      </c>
      <c r="J1683" t="s">
        <v>1705</v>
      </c>
      <c r="K1683">
        <v>5.46</v>
      </c>
      <c r="L1683" s="5">
        <f t="shared" si="26"/>
        <v>0.45400000000000001</v>
      </c>
      <c r="M1683" t="str">
        <f>VLOOKUP(J1683,'Customer ID'!A:D,2,FALSE)</f>
        <v>Female</v>
      </c>
      <c r="N1683" t="str">
        <f>VLOOKUP(J1683,'Customer ID'!A:D,3,FALSE)</f>
        <v>18-25</v>
      </c>
      <c r="O1683" t="str">
        <f>VLOOKUP(J1683,'Customer ID'!A:D,4,FALSE)</f>
        <v>GA</v>
      </c>
    </row>
    <row r="1684" spans="1:15" x14ac:dyDescent="0.3">
      <c r="A1684" s="1">
        <v>43139</v>
      </c>
      <c r="B1684" s="2">
        <v>0.52444444444444438</v>
      </c>
      <c r="C1684" t="s">
        <v>136</v>
      </c>
      <c r="D1684" t="s">
        <v>1370</v>
      </c>
      <c r="E1684">
        <v>1</v>
      </c>
      <c r="G1684">
        <v>357</v>
      </c>
      <c r="H1684" s="3">
        <v>10</v>
      </c>
      <c r="I1684" s="3">
        <v>-1.5</v>
      </c>
      <c r="J1684" t="s">
        <v>1706</v>
      </c>
      <c r="K1684">
        <v>5.46</v>
      </c>
      <c r="L1684" s="5">
        <f t="shared" si="26"/>
        <v>0.45400000000000001</v>
      </c>
      <c r="M1684" t="str">
        <f>VLOOKUP(J1684,'Customer ID'!A:D,2,FALSE)</f>
        <v>Male</v>
      </c>
      <c r="N1684" t="str">
        <f>VLOOKUP(J1684,'Customer ID'!A:D,3,FALSE)</f>
        <v>26-35</v>
      </c>
      <c r="O1684" t="str">
        <f>VLOOKUP(J1684,'Customer ID'!A:D,4,FALSE)</f>
        <v>FL</v>
      </c>
    </row>
    <row r="1685" spans="1:15" x14ac:dyDescent="0.3">
      <c r="A1685" s="1">
        <v>43134</v>
      </c>
      <c r="B1685" s="2">
        <v>0.6408449074074074</v>
      </c>
      <c r="C1685" t="s">
        <v>136</v>
      </c>
      <c r="D1685" t="s">
        <v>1370</v>
      </c>
      <c r="E1685">
        <v>1</v>
      </c>
      <c r="G1685">
        <v>357</v>
      </c>
      <c r="H1685" s="3">
        <v>10</v>
      </c>
      <c r="I1685" s="3">
        <v>0</v>
      </c>
      <c r="J1685" t="s">
        <v>1707</v>
      </c>
      <c r="K1685">
        <v>5.46</v>
      </c>
      <c r="L1685" s="5">
        <f t="shared" si="26"/>
        <v>0.45400000000000001</v>
      </c>
      <c r="M1685" t="str">
        <f>VLOOKUP(J1685,'Customer ID'!A:D,2,FALSE)</f>
        <v>Male</v>
      </c>
      <c r="N1685" t="str">
        <f>VLOOKUP(J1685,'Customer ID'!A:D,3,FALSE)</f>
        <v>18-25</v>
      </c>
      <c r="O1685" t="str">
        <f>VLOOKUP(J1685,'Customer ID'!A:D,4,FALSE)</f>
        <v>FL</v>
      </c>
    </row>
    <row r="1686" spans="1:15" x14ac:dyDescent="0.3">
      <c r="A1686" s="1">
        <v>43134</v>
      </c>
      <c r="B1686" s="2">
        <v>0.62174768518518519</v>
      </c>
      <c r="C1686" t="s">
        <v>245</v>
      </c>
      <c r="D1686" t="s">
        <v>1708</v>
      </c>
      <c r="E1686">
        <v>1</v>
      </c>
      <c r="G1686">
        <v>82</v>
      </c>
      <c r="H1686" s="3">
        <v>10</v>
      </c>
      <c r="I1686" s="3">
        <v>0</v>
      </c>
      <c r="K1686">
        <v>5.46</v>
      </c>
      <c r="L1686" s="5">
        <f t="shared" si="26"/>
        <v>0.45400000000000001</v>
      </c>
      <c r="M1686" t="e">
        <f>VLOOKUP(J1686,'Customer ID'!A:D,2,FALSE)</f>
        <v>#N/A</v>
      </c>
      <c r="N1686" t="e">
        <f>VLOOKUP(J1686,'Customer ID'!A:D,3,FALSE)</f>
        <v>#N/A</v>
      </c>
      <c r="O1686" t="e">
        <f>VLOOKUP(J1686,'Customer ID'!A:D,4,FALSE)</f>
        <v>#N/A</v>
      </c>
    </row>
    <row r="1687" spans="1:15" x14ac:dyDescent="0.3">
      <c r="A1687" s="1">
        <v>43133</v>
      </c>
      <c r="B1687" s="2">
        <v>0.52722222222222226</v>
      </c>
      <c r="C1687" t="s">
        <v>136</v>
      </c>
      <c r="D1687" t="s">
        <v>1709</v>
      </c>
      <c r="E1687">
        <v>2</v>
      </c>
      <c r="F1687" t="s">
        <v>14</v>
      </c>
      <c r="G1687">
        <v>796</v>
      </c>
      <c r="H1687" s="3">
        <v>10</v>
      </c>
      <c r="I1687" s="3">
        <v>-1.5</v>
      </c>
      <c r="J1687" t="s">
        <v>1381</v>
      </c>
      <c r="K1687">
        <v>5.46</v>
      </c>
      <c r="L1687" s="5">
        <f t="shared" si="26"/>
        <v>0.45400000000000001</v>
      </c>
      <c r="M1687" t="str">
        <f>VLOOKUP(J1687,'Customer ID'!A:D,2,FALSE)</f>
        <v>Female</v>
      </c>
      <c r="N1687" t="str">
        <f>VLOOKUP(J1687,'Customer ID'!A:D,3,FALSE)</f>
        <v>18-25</v>
      </c>
      <c r="O1687" t="str">
        <f>VLOOKUP(J1687,'Customer ID'!A:D,4,FALSE)</f>
        <v>NC</v>
      </c>
    </row>
    <row r="1688" spans="1:15" x14ac:dyDescent="0.3">
      <c r="A1688" s="1">
        <v>43130</v>
      </c>
      <c r="B1688" s="2">
        <v>0.68760416666666668</v>
      </c>
      <c r="C1688" t="s">
        <v>136</v>
      </c>
      <c r="D1688" t="s">
        <v>1370</v>
      </c>
      <c r="E1688">
        <v>1</v>
      </c>
      <c r="G1688">
        <v>357</v>
      </c>
      <c r="H1688" s="3">
        <v>10</v>
      </c>
      <c r="I1688" s="3">
        <v>-1.5</v>
      </c>
      <c r="K1688">
        <v>5.46</v>
      </c>
      <c r="L1688" s="5">
        <f t="shared" si="26"/>
        <v>0.45400000000000001</v>
      </c>
      <c r="M1688" t="e">
        <f>VLOOKUP(J1688,'Customer ID'!A:D,2,FALSE)</f>
        <v>#N/A</v>
      </c>
      <c r="N1688" t="e">
        <f>VLOOKUP(J1688,'Customer ID'!A:D,3,FALSE)</f>
        <v>#N/A</v>
      </c>
      <c r="O1688" t="e">
        <f>VLOOKUP(J1688,'Customer ID'!A:D,4,FALSE)</f>
        <v>#N/A</v>
      </c>
    </row>
    <row r="1689" spans="1:15" x14ac:dyDescent="0.3">
      <c r="A1689" s="1">
        <v>43126</v>
      </c>
      <c r="B1689" s="2">
        <v>0.76635416666666656</v>
      </c>
      <c r="C1689" t="s">
        <v>1261</v>
      </c>
      <c r="D1689" t="s">
        <v>1703</v>
      </c>
      <c r="E1689">
        <v>2</v>
      </c>
      <c r="G1689">
        <v>855</v>
      </c>
      <c r="H1689" s="3">
        <v>10</v>
      </c>
      <c r="I1689" s="3">
        <v>0</v>
      </c>
      <c r="J1689" t="s">
        <v>1710</v>
      </c>
      <c r="K1689">
        <v>5.46</v>
      </c>
      <c r="L1689" s="5">
        <f t="shared" si="26"/>
        <v>0.45400000000000001</v>
      </c>
      <c r="M1689" t="str">
        <f>VLOOKUP(J1689,'Customer ID'!A:D,2,FALSE)</f>
        <v>Female</v>
      </c>
      <c r="N1689" t="str">
        <f>VLOOKUP(J1689,'Customer ID'!A:D,3,FALSE)</f>
        <v>36-45</v>
      </c>
      <c r="O1689" t="str">
        <f>VLOOKUP(J1689,'Customer ID'!A:D,4,FALSE)</f>
        <v>NC</v>
      </c>
    </row>
    <row r="1690" spans="1:15" x14ac:dyDescent="0.3">
      <c r="A1690" s="1">
        <v>43111</v>
      </c>
      <c r="B1690" s="2">
        <v>0.70494212962962965</v>
      </c>
      <c r="C1690" t="s">
        <v>39</v>
      </c>
      <c r="D1690" t="s">
        <v>1711</v>
      </c>
      <c r="E1690">
        <v>2</v>
      </c>
      <c r="G1690">
        <v>376</v>
      </c>
      <c r="H1690" s="3">
        <v>10</v>
      </c>
      <c r="I1690" s="3">
        <v>0</v>
      </c>
      <c r="J1690" t="s">
        <v>1712</v>
      </c>
      <c r="K1690">
        <v>5.46</v>
      </c>
      <c r="L1690" s="5">
        <f t="shared" si="26"/>
        <v>0.45400000000000001</v>
      </c>
      <c r="M1690" t="str">
        <f>VLOOKUP(J1690,'Customer ID'!A:D,2,FALSE)</f>
        <v>Female</v>
      </c>
      <c r="N1690" t="str">
        <f>VLOOKUP(J1690,'Customer ID'!A:D,3,FALSE)</f>
        <v>18-25</v>
      </c>
      <c r="O1690" t="str">
        <f>VLOOKUP(J1690,'Customer ID'!A:D,4,FALSE)</f>
        <v>NC</v>
      </c>
    </row>
    <row r="1691" spans="1:15" x14ac:dyDescent="0.3">
      <c r="A1691" s="1">
        <v>43111</v>
      </c>
      <c r="B1691" s="2">
        <v>0.67498842592592589</v>
      </c>
      <c r="C1691" t="s">
        <v>136</v>
      </c>
      <c r="D1691" t="s">
        <v>1713</v>
      </c>
      <c r="E1691">
        <v>2</v>
      </c>
      <c r="G1691">
        <v>490</v>
      </c>
      <c r="H1691" s="3">
        <v>10</v>
      </c>
      <c r="I1691" s="3">
        <v>0</v>
      </c>
      <c r="K1691">
        <v>5.46</v>
      </c>
      <c r="L1691" s="5">
        <f t="shared" si="26"/>
        <v>0.45400000000000001</v>
      </c>
      <c r="M1691" t="e">
        <f>VLOOKUP(J1691,'Customer ID'!A:D,2,FALSE)</f>
        <v>#N/A</v>
      </c>
      <c r="N1691" t="e">
        <f>VLOOKUP(J1691,'Customer ID'!A:D,3,FALSE)</f>
        <v>#N/A</v>
      </c>
      <c r="O1691" t="e">
        <f>VLOOKUP(J1691,'Customer ID'!A:D,4,FALSE)</f>
        <v>#N/A</v>
      </c>
    </row>
    <row r="1692" spans="1:15" x14ac:dyDescent="0.3">
      <c r="A1692" s="1">
        <v>43091</v>
      </c>
      <c r="B1692" s="2">
        <v>0.75298611111111102</v>
      </c>
      <c r="C1692" t="s">
        <v>245</v>
      </c>
      <c r="D1692" t="s">
        <v>1481</v>
      </c>
      <c r="E1692">
        <v>5</v>
      </c>
      <c r="G1692">
        <v>383</v>
      </c>
      <c r="H1692" s="3">
        <v>10</v>
      </c>
      <c r="I1692" s="3">
        <v>-1.5</v>
      </c>
      <c r="K1692">
        <v>5.46</v>
      </c>
      <c r="L1692" s="5">
        <f t="shared" si="26"/>
        <v>0.45400000000000001</v>
      </c>
      <c r="M1692" t="e">
        <f>VLOOKUP(J1692,'Customer ID'!A:D,2,FALSE)</f>
        <v>#N/A</v>
      </c>
      <c r="N1692" t="e">
        <f>VLOOKUP(J1692,'Customer ID'!A:D,3,FALSE)</f>
        <v>#N/A</v>
      </c>
      <c r="O1692" t="e">
        <f>VLOOKUP(J1692,'Customer ID'!A:D,4,FALSE)</f>
        <v>#N/A</v>
      </c>
    </row>
    <row r="1693" spans="1:15" x14ac:dyDescent="0.3">
      <c r="A1693" s="1">
        <v>43091</v>
      </c>
      <c r="B1693" s="2">
        <v>0.63361111111111112</v>
      </c>
      <c r="C1693" t="s">
        <v>136</v>
      </c>
      <c r="D1693" t="s">
        <v>1699</v>
      </c>
      <c r="E1693">
        <v>1</v>
      </c>
      <c r="G1693">
        <v>378</v>
      </c>
      <c r="H1693" s="3">
        <v>10</v>
      </c>
      <c r="I1693" s="3">
        <v>-1.5</v>
      </c>
      <c r="J1693" t="s">
        <v>355</v>
      </c>
      <c r="K1693">
        <v>5.46</v>
      </c>
      <c r="L1693" s="5">
        <f t="shared" si="26"/>
        <v>0.45400000000000001</v>
      </c>
      <c r="M1693" t="str">
        <f>VLOOKUP(J1693,'Customer ID'!A:D,2,FALSE)</f>
        <v>Male</v>
      </c>
      <c r="N1693" t="str">
        <f>VLOOKUP(J1693,'Customer ID'!A:D,3,FALSE)</f>
        <v>26-35</v>
      </c>
      <c r="O1693" t="str">
        <f>VLOOKUP(J1693,'Customer ID'!A:D,4,FALSE)</f>
        <v>VA</v>
      </c>
    </row>
    <row r="1694" spans="1:15" x14ac:dyDescent="0.3">
      <c r="A1694" s="1">
        <v>43090</v>
      </c>
      <c r="B1694" s="2">
        <v>0.61420138888888887</v>
      </c>
      <c r="C1694" t="s">
        <v>245</v>
      </c>
      <c r="D1694" t="s">
        <v>1714</v>
      </c>
      <c r="E1694">
        <v>1</v>
      </c>
      <c r="F1694" t="s">
        <v>14</v>
      </c>
      <c r="G1694">
        <v>137</v>
      </c>
      <c r="H1694" s="3">
        <v>10</v>
      </c>
      <c r="I1694" s="3">
        <v>-1.5</v>
      </c>
      <c r="J1694" t="s">
        <v>212</v>
      </c>
      <c r="K1694">
        <v>5.46</v>
      </c>
      <c r="L1694" s="5">
        <f t="shared" si="26"/>
        <v>0.45400000000000001</v>
      </c>
      <c r="M1694" t="str">
        <f>VLOOKUP(J1694,'Customer ID'!A:D,2,FALSE)</f>
        <v>Female</v>
      </c>
      <c r="N1694" t="str">
        <f>VLOOKUP(J1694,'Customer ID'!A:D,3,FALSE)</f>
        <v>46-55</v>
      </c>
      <c r="O1694" t="str">
        <f>VLOOKUP(J1694,'Customer ID'!A:D,4,FALSE)</f>
        <v>GA</v>
      </c>
    </row>
    <row r="1695" spans="1:15" x14ac:dyDescent="0.3">
      <c r="A1695" s="1">
        <v>43075</v>
      </c>
      <c r="B1695" s="2">
        <v>0.58925925925925926</v>
      </c>
      <c r="C1695" t="s">
        <v>136</v>
      </c>
      <c r="D1695" t="s">
        <v>1699</v>
      </c>
      <c r="E1695">
        <v>1</v>
      </c>
      <c r="G1695">
        <v>378</v>
      </c>
      <c r="H1695" s="3">
        <v>10</v>
      </c>
      <c r="I1695" s="3">
        <v>0</v>
      </c>
      <c r="J1695" t="s">
        <v>582</v>
      </c>
      <c r="K1695">
        <v>5.46</v>
      </c>
      <c r="L1695" s="5">
        <f t="shared" si="26"/>
        <v>0.45400000000000001</v>
      </c>
      <c r="M1695" t="str">
        <f>VLOOKUP(J1695,'Customer ID'!A:D,2,FALSE)</f>
        <v>Male</v>
      </c>
      <c r="N1695" t="str">
        <f>VLOOKUP(J1695,'Customer ID'!A:D,3,FALSE)</f>
        <v>18-25</v>
      </c>
      <c r="O1695" t="str">
        <f>VLOOKUP(J1695,'Customer ID'!A:D,4,FALSE)</f>
        <v>VA</v>
      </c>
    </row>
    <row r="1696" spans="1:15" x14ac:dyDescent="0.3">
      <c r="A1696" s="1">
        <v>43063</v>
      </c>
      <c r="B1696" s="2">
        <v>0.49312500000000004</v>
      </c>
      <c r="C1696" t="s">
        <v>245</v>
      </c>
      <c r="D1696" t="s">
        <v>1481</v>
      </c>
      <c r="E1696">
        <v>5</v>
      </c>
      <c r="G1696">
        <v>383</v>
      </c>
      <c r="H1696" s="3">
        <v>10</v>
      </c>
      <c r="I1696" s="3">
        <v>-2</v>
      </c>
      <c r="J1696" t="s">
        <v>264</v>
      </c>
      <c r="K1696">
        <v>5.46</v>
      </c>
      <c r="L1696" s="5">
        <f t="shared" si="26"/>
        <v>0.45400000000000001</v>
      </c>
      <c r="M1696" t="str">
        <f>VLOOKUP(J1696,'Customer ID'!A:D,2,FALSE)</f>
        <v>Female</v>
      </c>
      <c r="N1696" t="str">
        <f>VLOOKUP(J1696,'Customer ID'!A:D,3,FALSE)</f>
        <v>18-25</v>
      </c>
      <c r="O1696" t="str">
        <f>VLOOKUP(J1696,'Customer ID'!A:D,4,FALSE)</f>
        <v>NC</v>
      </c>
    </row>
    <row r="1697" spans="1:15" x14ac:dyDescent="0.3">
      <c r="A1697" s="1">
        <v>43057</v>
      </c>
      <c r="B1697" s="2">
        <v>0.6346180555555555</v>
      </c>
      <c r="C1697" t="s">
        <v>39</v>
      </c>
      <c r="D1697" t="s">
        <v>1691</v>
      </c>
      <c r="E1697">
        <v>2</v>
      </c>
      <c r="G1697">
        <v>366</v>
      </c>
      <c r="H1697" s="3">
        <v>10</v>
      </c>
      <c r="I1697" s="3">
        <v>0</v>
      </c>
      <c r="J1697" t="s">
        <v>1602</v>
      </c>
      <c r="K1697">
        <v>5.46</v>
      </c>
      <c r="L1697" s="5">
        <f t="shared" si="26"/>
        <v>0.45400000000000001</v>
      </c>
      <c r="M1697" t="str">
        <f>VLOOKUP(J1697,'Customer ID'!A:D,2,FALSE)</f>
        <v>Male</v>
      </c>
      <c r="N1697" t="str">
        <f>VLOOKUP(J1697,'Customer ID'!A:D,3,FALSE)</f>
        <v>26-35</v>
      </c>
      <c r="O1697" t="str">
        <f>VLOOKUP(J1697,'Customer ID'!A:D,4,FALSE)</f>
        <v>NC</v>
      </c>
    </row>
    <row r="1698" spans="1:15" x14ac:dyDescent="0.3">
      <c r="A1698" s="1">
        <v>43057</v>
      </c>
      <c r="B1698" s="2">
        <v>0.5564930555555555</v>
      </c>
      <c r="C1698" t="s">
        <v>245</v>
      </c>
      <c r="D1698" t="s">
        <v>1715</v>
      </c>
      <c r="E1698">
        <v>1</v>
      </c>
      <c r="G1698">
        <v>37</v>
      </c>
      <c r="H1698" s="3">
        <v>10</v>
      </c>
      <c r="I1698" s="3">
        <v>0</v>
      </c>
      <c r="J1698" t="s">
        <v>1716</v>
      </c>
      <c r="K1698">
        <v>5.46</v>
      </c>
      <c r="L1698" s="5">
        <f t="shared" si="26"/>
        <v>0.45400000000000001</v>
      </c>
      <c r="M1698" t="str">
        <f>VLOOKUP(J1698,'Customer ID'!A:D,2,FALSE)</f>
        <v>Female</v>
      </c>
      <c r="N1698" t="str">
        <f>VLOOKUP(J1698,'Customer ID'!A:D,3,FALSE)</f>
        <v>36-45</v>
      </c>
      <c r="O1698" t="str">
        <f>VLOOKUP(J1698,'Customer ID'!A:D,4,FALSE)</f>
        <v>SC</v>
      </c>
    </row>
    <row r="1699" spans="1:15" x14ac:dyDescent="0.3">
      <c r="A1699" s="1">
        <v>43050</v>
      </c>
      <c r="B1699" s="2">
        <v>0.54309027777777774</v>
      </c>
      <c r="C1699" t="s">
        <v>32</v>
      </c>
      <c r="D1699" t="s">
        <v>1717</v>
      </c>
      <c r="E1699">
        <v>1</v>
      </c>
      <c r="G1699">
        <v>304</v>
      </c>
      <c r="H1699" s="3">
        <v>10</v>
      </c>
      <c r="I1699" s="3">
        <v>0</v>
      </c>
      <c r="J1699" t="s">
        <v>703</v>
      </c>
      <c r="K1699">
        <v>5.46</v>
      </c>
      <c r="L1699" s="5">
        <f t="shared" si="26"/>
        <v>0.45400000000000001</v>
      </c>
      <c r="M1699" t="str">
        <f>VLOOKUP(J1699,'Customer ID'!A:D,2,FALSE)</f>
        <v>Female</v>
      </c>
      <c r="N1699" t="str">
        <f>VLOOKUP(J1699,'Customer ID'!A:D,3,FALSE)</f>
        <v>18-25</v>
      </c>
      <c r="O1699" t="str">
        <f>VLOOKUP(J1699,'Customer ID'!A:D,4,FALSE)</f>
        <v>FL</v>
      </c>
    </row>
    <row r="1700" spans="1:15" x14ac:dyDescent="0.3">
      <c r="A1700" s="1">
        <v>43050</v>
      </c>
      <c r="B1700" s="2">
        <v>0.52803240740740742</v>
      </c>
      <c r="C1700" t="s">
        <v>32</v>
      </c>
      <c r="D1700" t="s">
        <v>1718</v>
      </c>
      <c r="E1700">
        <v>1</v>
      </c>
      <c r="G1700">
        <v>582</v>
      </c>
      <c r="H1700" s="3">
        <v>10</v>
      </c>
      <c r="I1700" s="3">
        <v>0</v>
      </c>
      <c r="J1700" t="s">
        <v>1719</v>
      </c>
      <c r="K1700">
        <v>5.46</v>
      </c>
      <c r="L1700" s="5">
        <f t="shared" si="26"/>
        <v>0.45400000000000001</v>
      </c>
      <c r="M1700" t="str">
        <f>VLOOKUP(J1700,'Customer ID'!A:D,2,FALSE)</f>
        <v>Female</v>
      </c>
      <c r="N1700" t="str">
        <f>VLOOKUP(J1700,'Customer ID'!A:D,3,FALSE)</f>
        <v>56-64</v>
      </c>
      <c r="O1700" t="str">
        <f>VLOOKUP(J1700,'Customer ID'!A:D,4,FALSE)</f>
        <v>VA</v>
      </c>
    </row>
    <row r="1701" spans="1:15" x14ac:dyDescent="0.3">
      <c r="A1701" s="1">
        <v>43036</v>
      </c>
      <c r="B1701" s="2">
        <v>0.6607291666666667</v>
      </c>
      <c r="C1701" t="s">
        <v>39</v>
      </c>
      <c r="D1701" t="s">
        <v>1691</v>
      </c>
      <c r="E1701">
        <v>2</v>
      </c>
      <c r="G1701">
        <v>366</v>
      </c>
      <c r="H1701" s="3">
        <v>10</v>
      </c>
      <c r="I1701" s="3">
        <v>0</v>
      </c>
      <c r="J1701" t="s">
        <v>1501</v>
      </c>
      <c r="K1701">
        <v>5.46</v>
      </c>
      <c r="L1701" s="5">
        <f t="shared" si="26"/>
        <v>0.45400000000000001</v>
      </c>
      <c r="M1701" t="str">
        <f>VLOOKUP(J1701,'Customer ID'!A:D,2,FALSE)</f>
        <v>Female</v>
      </c>
      <c r="N1701" t="str">
        <f>VLOOKUP(J1701,'Customer ID'!A:D,3,FALSE)</f>
        <v>18-25</v>
      </c>
      <c r="O1701" t="str">
        <f>VLOOKUP(J1701,'Customer ID'!A:D,4,FALSE)</f>
        <v>NC</v>
      </c>
    </row>
    <row r="1702" spans="1:15" x14ac:dyDescent="0.3">
      <c r="A1702" s="1">
        <v>43029</v>
      </c>
      <c r="B1702" s="2">
        <v>0.68197916666666669</v>
      </c>
      <c r="C1702" t="s">
        <v>136</v>
      </c>
      <c r="D1702" t="s">
        <v>1699</v>
      </c>
      <c r="E1702">
        <v>1</v>
      </c>
      <c r="G1702">
        <v>378</v>
      </c>
      <c r="H1702" s="3">
        <v>10</v>
      </c>
      <c r="I1702" s="3">
        <v>0</v>
      </c>
      <c r="J1702" t="s">
        <v>1290</v>
      </c>
      <c r="K1702">
        <v>5.46</v>
      </c>
      <c r="L1702" s="5">
        <f t="shared" si="26"/>
        <v>0.45400000000000001</v>
      </c>
      <c r="M1702" t="str">
        <f>VLOOKUP(J1702,'Customer ID'!A:D,2,FALSE)</f>
        <v>Female</v>
      </c>
      <c r="N1702" t="str">
        <f>VLOOKUP(J1702,'Customer ID'!A:D,3,FALSE)</f>
        <v>36-45</v>
      </c>
      <c r="O1702" t="str">
        <f>VLOOKUP(J1702,'Customer ID'!A:D,4,FALSE)</f>
        <v>GA</v>
      </c>
    </row>
    <row r="1703" spans="1:15" x14ac:dyDescent="0.3">
      <c r="A1703" s="1">
        <v>43375</v>
      </c>
      <c r="B1703" s="2">
        <v>0.69082175925925926</v>
      </c>
      <c r="C1703" t="s">
        <v>92</v>
      </c>
      <c r="D1703" t="s">
        <v>146</v>
      </c>
      <c r="E1703">
        <v>1</v>
      </c>
      <c r="F1703" t="s">
        <v>1720</v>
      </c>
      <c r="G1703">
        <v>1036</v>
      </c>
      <c r="H1703" s="3">
        <v>9.99</v>
      </c>
      <c r="I1703" s="3">
        <v>0</v>
      </c>
      <c r="J1703" t="s">
        <v>943</v>
      </c>
      <c r="K1703">
        <v>5.46</v>
      </c>
      <c r="L1703" s="5">
        <f t="shared" si="26"/>
        <v>0.45345345345345345</v>
      </c>
      <c r="M1703" t="str">
        <f>VLOOKUP(J1703,'Customer ID'!A:D,2,FALSE)</f>
        <v>Male</v>
      </c>
      <c r="N1703" t="str">
        <f>VLOOKUP(J1703,'Customer ID'!A:D,3,FALSE)</f>
        <v>46-55</v>
      </c>
      <c r="O1703" t="str">
        <f>VLOOKUP(J1703,'Customer ID'!A:D,4,FALSE)</f>
        <v>NC</v>
      </c>
    </row>
    <row r="1704" spans="1:15" x14ac:dyDescent="0.3">
      <c r="A1704" s="1">
        <v>43323</v>
      </c>
      <c r="B1704" s="2">
        <v>0.59452546296296294</v>
      </c>
      <c r="C1704" t="s">
        <v>136</v>
      </c>
      <c r="D1704" t="s">
        <v>1657</v>
      </c>
      <c r="E1704">
        <v>1</v>
      </c>
      <c r="G1704">
        <v>495</v>
      </c>
      <c r="H1704" s="3">
        <v>9.99</v>
      </c>
      <c r="I1704" s="3">
        <v>0</v>
      </c>
      <c r="J1704" t="s">
        <v>1680</v>
      </c>
      <c r="K1704">
        <v>5.46</v>
      </c>
      <c r="L1704" s="5">
        <f t="shared" si="26"/>
        <v>0.45345345345345345</v>
      </c>
      <c r="M1704" t="str">
        <f>VLOOKUP(J1704,'Customer ID'!A:D,2,FALSE)</f>
        <v>Male</v>
      </c>
      <c r="N1704" t="str">
        <f>VLOOKUP(J1704,'Customer ID'!A:D,3,FALSE)</f>
        <v>36-45</v>
      </c>
      <c r="O1704" t="str">
        <f>VLOOKUP(J1704,'Customer ID'!A:D,4,FALSE)</f>
        <v>SC</v>
      </c>
    </row>
    <row r="1705" spans="1:15" x14ac:dyDescent="0.3">
      <c r="A1705" s="1">
        <v>43315</v>
      </c>
      <c r="B1705" s="2">
        <v>0.65266203703703707</v>
      </c>
      <c r="C1705" t="s">
        <v>537</v>
      </c>
      <c r="D1705" t="s">
        <v>1378</v>
      </c>
      <c r="E1705">
        <v>1</v>
      </c>
      <c r="G1705">
        <v>529</v>
      </c>
      <c r="H1705" s="3">
        <v>9.99</v>
      </c>
      <c r="I1705" s="3">
        <v>0</v>
      </c>
      <c r="J1705" t="s">
        <v>1516</v>
      </c>
      <c r="K1705">
        <v>5.46</v>
      </c>
      <c r="L1705" s="5">
        <f t="shared" si="26"/>
        <v>0.45345345345345345</v>
      </c>
      <c r="M1705" t="str">
        <f>VLOOKUP(J1705,'Customer ID'!A:D,2,FALSE)</f>
        <v>Male</v>
      </c>
      <c r="N1705" t="str">
        <f>VLOOKUP(J1705,'Customer ID'!A:D,3,FALSE)</f>
        <v>26-35</v>
      </c>
      <c r="O1705" t="str">
        <f>VLOOKUP(J1705,'Customer ID'!A:D,4,FALSE)</f>
        <v>GA</v>
      </c>
    </row>
    <row r="1706" spans="1:15" x14ac:dyDescent="0.3">
      <c r="A1706" s="1">
        <v>43308</v>
      </c>
      <c r="B1706" s="2">
        <v>0.78640046296296295</v>
      </c>
      <c r="C1706" t="s">
        <v>136</v>
      </c>
      <c r="D1706" t="s">
        <v>1657</v>
      </c>
      <c r="E1706">
        <v>1</v>
      </c>
      <c r="G1706">
        <v>495</v>
      </c>
      <c r="H1706" s="3">
        <v>9.99</v>
      </c>
      <c r="I1706" s="3">
        <v>0</v>
      </c>
      <c r="J1706" t="s">
        <v>1721</v>
      </c>
      <c r="K1706">
        <v>5.46</v>
      </c>
      <c r="L1706" s="5">
        <f t="shared" si="26"/>
        <v>0.45345345345345345</v>
      </c>
      <c r="M1706" t="str">
        <f>VLOOKUP(J1706,'Customer ID'!A:D,2,FALSE)</f>
        <v>Female</v>
      </c>
      <c r="N1706" t="str">
        <f>VLOOKUP(J1706,'Customer ID'!A:D,3,FALSE)</f>
        <v>64+</v>
      </c>
      <c r="O1706" t="str">
        <f>VLOOKUP(J1706,'Customer ID'!A:D,4,FALSE)</f>
        <v>NC</v>
      </c>
    </row>
    <row r="1707" spans="1:15" x14ac:dyDescent="0.3">
      <c r="A1707" s="1">
        <v>43232</v>
      </c>
      <c r="B1707" s="2">
        <v>0.67510416666666673</v>
      </c>
      <c r="C1707" t="s">
        <v>682</v>
      </c>
      <c r="D1707" t="s">
        <v>1722</v>
      </c>
      <c r="E1707">
        <v>1</v>
      </c>
      <c r="F1707" t="s">
        <v>14</v>
      </c>
      <c r="G1707">
        <v>909</v>
      </c>
      <c r="H1707" s="3">
        <v>9.99</v>
      </c>
      <c r="I1707" s="3">
        <v>-1.5</v>
      </c>
      <c r="K1707">
        <v>5.46</v>
      </c>
      <c r="L1707" s="5">
        <f t="shared" si="26"/>
        <v>0.45345345345345345</v>
      </c>
      <c r="M1707" t="e">
        <f>VLOOKUP(J1707,'Customer ID'!A:D,2,FALSE)</f>
        <v>#N/A</v>
      </c>
      <c r="N1707" t="e">
        <f>VLOOKUP(J1707,'Customer ID'!A:D,3,FALSE)</f>
        <v>#N/A</v>
      </c>
      <c r="O1707" t="e">
        <f>VLOOKUP(J1707,'Customer ID'!A:D,4,FALSE)</f>
        <v>#N/A</v>
      </c>
    </row>
    <row r="1708" spans="1:15" x14ac:dyDescent="0.3">
      <c r="A1708" s="1">
        <v>43385</v>
      </c>
      <c r="B1708" s="2">
        <v>0.80486111111111114</v>
      </c>
      <c r="C1708" t="s">
        <v>682</v>
      </c>
      <c r="D1708" t="s">
        <v>1723</v>
      </c>
      <c r="E1708">
        <v>2</v>
      </c>
      <c r="F1708" t="s">
        <v>14</v>
      </c>
      <c r="G1708">
        <v>1191</v>
      </c>
      <c r="H1708" s="3">
        <v>9</v>
      </c>
      <c r="I1708" s="3">
        <v>-1.35</v>
      </c>
      <c r="J1708" t="s">
        <v>1063</v>
      </c>
      <c r="K1708">
        <v>5.46</v>
      </c>
      <c r="L1708" s="5">
        <f t="shared" si="26"/>
        <v>0.39333333333333331</v>
      </c>
      <c r="M1708" t="str">
        <f>VLOOKUP(J1708,'Customer ID'!A:D,2,FALSE)</f>
        <v>Male</v>
      </c>
      <c r="N1708" t="str">
        <f>VLOOKUP(J1708,'Customer ID'!A:D,3,FALSE)</f>
        <v>36-45</v>
      </c>
      <c r="O1708" t="str">
        <f>VLOOKUP(J1708,'Customer ID'!A:D,4,FALSE)</f>
        <v>SC</v>
      </c>
    </row>
    <row r="1709" spans="1:15" x14ac:dyDescent="0.3">
      <c r="A1709" s="1">
        <v>43385</v>
      </c>
      <c r="B1709" s="2">
        <v>0.78626157407407404</v>
      </c>
      <c r="C1709" t="s">
        <v>39</v>
      </c>
      <c r="D1709" t="s">
        <v>1724</v>
      </c>
      <c r="E1709">
        <v>1</v>
      </c>
      <c r="G1709">
        <v>1553</v>
      </c>
      <c r="H1709" s="3">
        <v>9</v>
      </c>
      <c r="I1709" s="3">
        <v>-1.35</v>
      </c>
      <c r="K1709">
        <v>5.46</v>
      </c>
      <c r="L1709" s="5">
        <f t="shared" si="26"/>
        <v>0.39333333333333331</v>
      </c>
      <c r="M1709" t="e">
        <f>VLOOKUP(J1709,'Customer ID'!A:D,2,FALSE)</f>
        <v>#N/A</v>
      </c>
      <c r="N1709" t="e">
        <f>VLOOKUP(J1709,'Customer ID'!A:D,3,FALSE)</f>
        <v>#N/A</v>
      </c>
      <c r="O1709" t="e">
        <f>VLOOKUP(J1709,'Customer ID'!A:D,4,FALSE)</f>
        <v>#N/A</v>
      </c>
    </row>
    <row r="1710" spans="1:15" x14ac:dyDescent="0.3">
      <c r="A1710" s="1">
        <v>43372</v>
      </c>
      <c r="B1710" s="2">
        <v>0.56578703703703703</v>
      </c>
      <c r="C1710" t="s">
        <v>682</v>
      </c>
      <c r="D1710" t="s">
        <v>1725</v>
      </c>
      <c r="E1710">
        <v>2</v>
      </c>
      <c r="G1710">
        <v>377</v>
      </c>
      <c r="H1710" s="3">
        <v>9</v>
      </c>
      <c r="I1710" s="3">
        <v>0</v>
      </c>
      <c r="K1710">
        <v>5.46</v>
      </c>
      <c r="L1710" s="5">
        <f t="shared" si="26"/>
        <v>0.39333333333333331</v>
      </c>
      <c r="M1710" t="e">
        <f>VLOOKUP(J1710,'Customer ID'!A:D,2,FALSE)</f>
        <v>#N/A</v>
      </c>
      <c r="N1710" t="e">
        <f>VLOOKUP(J1710,'Customer ID'!A:D,3,FALSE)</f>
        <v>#N/A</v>
      </c>
      <c r="O1710" t="e">
        <f>VLOOKUP(J1710,'Customer ID'!A:D,4,FALSE)</f>
        <v>#N/A</v>
      </c>
    </row>
    <row r="1711" spans="1:15" x14ac:dyDescent="0.3">
      <c r="A1711" s="1">
        <v>43368</v>
      </c>
      <c r="B1711" s="2">
        <v>0.68487268518518529</v>
      </c>
      <c r="C1711" t="s">
        <v>682</v>
      </c>
      <c r="D1711" t="s">
        <v>683</v>
      </c>
      <c r="E1711">
        <v>2</v>
      </c>
      <c r="G1711">
        <v>379</v>
      </c>
      <c r="H1711" s="3">
        <v>9</v>
      </c>
      <c r="I1711" s="3">
        <v>0</v>
      </c>
      <c r="J1711" t="s">
        <v>1726</v>
      </c>
      <c r="K1711">
        <v>5.46</v>
      </c>
      <c r="L1711" s="5">
        <f t="shared" si="26"/>
        <v>0.39333333333333331</v>
      </c>
      <c r="M1711" t="str">
        <f>VLOOKUP(J1711,'Customer ID'!A:D,2,FALSE)</f>
        <v>Male</v>
      </c>
      <c r="N1711" t="str">
        <f>VLOOKUP(J1711,'Customer ID'!A:D,3,FALSE)</f>
        <v>26-35</v>
      </c>
      <c r="O1711" t="str">
        <f>VLOOKUP(J1711,'Customer ID'!A:D,4,FALSE)</f>
        <v>NC</v>
      </c>
    </row>
    <row r="1712" spans="1:15" x14ac:dyDescent="0.3">
      <c r="A1712" s="1">
        <v>43364</v>
      </c>
      <c r="B1712" s="2">
        <v>0.53623842592592597</v>
      </c>
      <c r="C1712" t="s">
        <v>682</v>
      </c>
      <c r="D1712" t="s">
        <v>1725</v>
      </c>
      <c r="E1712">
        <v>2</v>
      </c>
      <c r="G1712">
        <v>377</v>
      </c>
      <c r="H1712" s="3">
        <v>9</v>
      </c>
      <c r="I1712" s="3">
        <v>0</v>
      </c>
      <c r="J1712" t="s">
        <v>1530</v>
      </c>
      <c r="K1712">
        <v>5.46</v>
      </c>
      <c r="L1712" s="5">
        <f t="shared" si="26"/>
        <v>0.39333333333333331</v>
      </c>
      <c r="M1712" t="str">
        <f>VLOOKUP(J1712,'Customer ID'!A:D,2,FALSE)</f>
        <v>Female</v>
      </c>
      <c r="N1712" t="str">
        <f>VLOOKUP(J1712,'Customer ID'!A:D,3,FALSE)</f>
        <v>26-35</v>
      </c>
      <c r="O1712" t="str">
        <f>VLOOKUP(J1712,'Customer ID'!A:D,4,FALSE)</f>
        <v>SC</v>
      </c>
    </row>
    <row r="1713" spans="1:15" x14ac:dyDescent="0.3">
      <c r="A1713" s="1">
        <v>43348</v>
      </c>
      <c r="B1713" s="2">
        <v>0.72607638888888892</v>
      </c>
      <c r="C1713" t="s">
        <v>682</v>
      </c>
      <c r="D1713" t="s">
        <v>1723</v>
      </c>
      <c r="E1713">
        <v>2</v>
      </c>
      <c r="F1713" t="s">
        <v>14</v>
      </c>
      <c r="G1713">
        <v>1191</v>
      </c>
      <c r="H1713" s="3">
        <v>9</v>
      </c>
      <c r="I1713" s="3">
        <v>0</v>
      </c>
      <c r="K1713">
        <v>5.46</v>
      </c>
      <c r="L1713" s="5">
        <f t="shared" si="26"/>
        <v>0.39333333333333331</v>
      </c>
      <c r="M1713" t="e">
        <f>VLOOKUP(J1713,'Customer ID'!A:D,2,FALSE)</f>
        <v>#N/A</v>
      </c>
      <c r="N1713" t="e">
        <f>VLOOKUP(J1713,'Customer ID'!A:D,3,FALSE)</f>
        <v>#N/A</v>
      </c>
      <c r="O1713" t="e">
        <f>VLOOKUP(J1713,'Customer ID'!A:D,4,FALSE)</f>
        <v>#N/A</v>
      </c>
    </row>
    <row r="1714" spans="1:15" x14ac:dyDescent="0.3">
      <c r="A1714" s="1">
        <v>43343</v>
      </c>
      <c r="B1714" s="2">
        <v>0.58510416666666665</v>
      </c>
      <c r="C1714" t="s">
        <v>76</v>
      </c>
      <c r="D1714" t="s">
        <v>1727</v>
      </c>
      <c r="E1714">
        <v>1</v>
      </c>
      <c r="G1714">
        <v>1076</v>
      </c>
      <c r="H1714" s="3">
        <v>9</v>
      </c>
      <c r="I1714" s="3">
        <v>0</v>
      </c>
      <c r="J1714" t="s">
        <v>1728</v>
      </c>
      <c r="K1714">
        <v>5.46</v>
      </c>
      <c r="L1714" s="5">
        <f t="shared" si="26"/>
        <v>0.39333333333333331</v>
      </c>
      <c r="M1714" t="str">
        <f>VLOOKUP(J1714,'Customer ID'!A:D,2,FALSE)</f>
        <v>Female</v>
      </c>
      <c r="N1714" t="str">
        <f>VLOOKUP(J1714,'Customer ID'!A:D,3,FALSE)</f>
        <v>26-35</v>
      </c>
      <c r="O1714" t="str">
        <f>VLOOKUP(J1714,'Customer ID'!A:D,4,FALSE)</f>
        <v>NC</v>
      </c>
    </row>
    <row r="1715" spans="1:15" x14ac:dyDescent="0.3">
      <c r="A1715" s="1">
        <v>43342</v>
      </c>
      <c r="B1715" s="2">
        <v>0.69686342592592598</v>
      </c>
      <c r="C1715" t="s">
        <v>682</v>
      </c>
      <c r="D1715" t="s">
        <v>1725</v>
      </c>
      <c r="E1715">
        <v>2</v>
      </c>
      <c r="G1715">
        <v>377</v>
      </c>
      <c r="H1715" s="3">
        <v>9</v>
      </c>
      <c r="I1715" s="3">
        <v>0</v>
      </c>
      <c r="J1715" t="s">
        <v>1668</v>
      </c>
      <c r="K1715">
        <v>5.46</v>
      </c>
      <c r="L1715" s="5">
        <f t="shared" si="26"/>
        <v>0.39333333333333331</v>
      </c>
      <c r="M1715" t="str">
        <f>VLOOKUP(J1715,'Customer ID'!A:D,2,FALSE)</f>
        <v>Female</v>
      </c>
      <c r="N1715" t="str">
        <f>VLOOKUP(J1715,'Customer ID'!A:D,3,FALSE)</f>
        <v>18-25</v>
      </c>
      <c r="O1715" t="str">
        <f>VLOOKUP(J1715,'Customer ID'!A:D,4,FALSE)</f>
        <v>GA</v>
      </c>
    </row>
    <row r="1716" spans="1:15" x14ac:dyDescent="0.3">
      <c r="A1716" s="1">
        <v>43337</v>
      </c>
      <c r="B1716" s="2">
        <v>0.60006944444444443</v>
      </c>
      <c r="C1716" t="s">
        <v>245</v>
      </c>
      <c r="D1716" t="s">
        <v>1609</v>
      </c>
      <c r="E1716">
        <v>3</v>
      </c>
      <c r="G1716">
        <v>389</v>
      </c>
      <c r="H1716" s="3">
        <v>9</v>
      </c>
      <c r="I1716" s="3">
        <v>-1.35</v>
      </c>
      <c r="K1716">
        <v>5.46</v>
      </c>
      <c r="L1716" s="5">
        <f t="shared" si="26"/>
        <v>0.39333333333333331</v>
      </c>
      <c r="M1716" t="e">
        <f>VLOOKUP(J1716,'Customer ID'!A:D,2,FALSE)</f>
        <v>#N/A</v>
      </c>
      <c r="N1716" t="e">
        <f>VLOOKUP(J1716,'Customer ID'!A:D,3,FALSE)</f>
        <v>#N/A</v>
      </c>
      <c r="O1716" t="e">
        <f>VLOOKUP(J1716,'Customer ID'!A:D,4,FALSE)</f>
        <v>#N/A</v>
      </c>
    </row>
    <row r="1717" spans="1:15" x14ac:dyDescent="0.3">
      <c r="A1717" s="1">
        <v>43333</v>
      </c>
      <c r="B1717" s="2">
        <v>0.57306712962962958</v>
      </c>
      <c r="C1717" t="s">
        <v>682</v>
      </c>
      <c r="D1717" t="s">
        <v>683</v>
      </c>
      <c r="E1717">
        <v>2</v>
      </c>
      <c r="G1717">
        <v>379</v>
      </c>
      <c r="H1717" s="3">
        <v>9</v>
      </c>
      <c r="I1717" s="3">
        <v>0</v>
      </c>
      <c r="J1717" t="s">
        <v>1729</v>
      </c>
      <c r="K1717">
        <v>1.99</v>
      </c>
      <c r="L1717" s="5">
        <f t="shared" si="26"/>
        <v>0.77888888888888885</v>
      </c>
      <c r="M1717" t="str">
        <f>VLOOKUP(J1717,'Customer ID'!A:D,2,FALSE)</f>
        <v>Female</v>
      </c>
      <c r="N1717" t="str">
        <f>VLOOKUP(J1717,'Customer ID'!A:D,3,FALSE)</f>
        <v>18-25</v>
      </c>
      <c r="O1717" t="str">
        <f>VLOOKUP(J1717,'Customer ID'!A:D,4,FALSE)</f>
        <v>NC</v>
      </c>
    </row>
    <row r="1718" spans="1:15" x14ac:dyDescent="0.3">
      <c r="A1718" s="1">
        <v>43323</v>
      </c>
      <c r="B1718" s="2">
        <v>0.7065393518518519</v>
      </c>
      <c r="C1718" t="s">
        <v>39</v>
      </c>
      <c r="D1718" t="s">
        <v>1730</v>
      </c>
      <c r="E1718">
        <v>1</v>
      </c>
      <c r="F1718" t="s">
        <v>14</v>
      </c>
      <c r="G1718">
        <v>1410</v>
      </c>
      <c r="H1718" s="3">
        <v>9</v>
      </c>
      <c r="I1718" s="3">
        <v>0</v>
      </c>
      <c r="J1718" t="s">
        <v>1731</v>
      </c>
      <c r="K1718">
        <v>1.99</v>
      </c>
      <c r="L1718" s="5">
        <f t="shared" si="26"/>
        <v>0.77888888888888885</v>
      </c>
      <c r="M1718" t="str">
        <f>VLOOKUP(J1718,'Customer ID'!A:D,2,FALSE)</f>
        <v>Male</v>
      </c>
      <c r="N1718" t="str">
        <f>VLOOKUP(J1718,'Customer ID'!A:D,3,FALSE)</f>
        <v>26-35</v>
      </c>
      <c r="O1718" t="str">
        <f>VLOOKUP(J1718,'Customer ID'!A:D,4,FALSE)</f>
        <v>NC</v>
      </c>
    </row>
    <row r="1719" spans="1:15" x14ac:dyDescent="0.3">
      <c r="A1719" s="1">
        <v>43323</v>
      </c>
      <c r="B1719" s="2">
        <v>0.6286342592592592</v>
      </c>
      <c r="C1719" t="s">
        <v>682</v>
      </c>
      <c r="D1719" t="s">
        <v>683</v>
      </c>
      <c r="E1719">
        <v>2</v>
      </c>
      <c r="G1719">
        <v>379</v>
      </c>
      <c r="H1719" s="3">
        <v>9</v>
      </c>
      <c r="I1719" s="3">
        <v>0</v>
      </c>
      <c r="J1719" t="s">
        <v>1417</v>
      </c>
      <c r="K1719">
        <v>1.99</v>
      </c>
      <c r="L1719" s="5">
        <f t="shared" si="26"/>
        <v>0.77888888888888885</v>
      </c>
      <c r="M1719" t="str">
        <f>VLOOKUP(J1719,'Customer ID'!A:D,2,FALSE)</f>
        <v>Female</v>
      </c>
      <c r="N1719" t="str">
        <f>VLOOKUP(J1719,'Customer ID'!A:D,3,FALSE)</f>
        <v>18-25</v>
      </c>
      <c r="O1719" t="str">
        <f>VLOOKUP(J1719,'Customer ID'!A:D,4,FALSE)</f>
        <v>GA</v>
      </c>
    </row>
    <row r="1720" spans="1:15" x14ac:dyDescent="0.3">
      <c r="A1720" s="1">
        <v>43323</v>
      </c>
      <c r="B1720" s="2">
        <v>0.59452546296296294</v>
      </c>
      <c r="C1720" t="s">
        <v>39</v>
      </c>
      <c r="D1720" t="s">
        <v>1732</v>
      </c>
      <c r="E1720">
        <v>1</v>
      </c>
      <c r="G1720">
        <v>538</v>
      </c>
      <c r="H1720" s="3">
        <v>9</v>
      </c>
      <c r="I1720" s="3">
        <v>0</v>
      </c>
      <c r="J1720" t="s">
        <v>1680</v>
      </c>
      <c r="K1720">
        <v>1.99</v>
      </c>
      <c r="L1720" s="5">
        <f t="shared" si="26"/>
        <v>0.77888888888888885</v>
      </c>
      <c r="M1720" t="str">
        <f>VLOOKUP(J1720,'Customer ID'!A:D,2,FALSE)</f>
        <v>Male</v>
      </c>
      <c r="N1720" t="str">
        <f>VLOOKUP(J1720,'Customer ID'!A:D,3,FALSE)</f>
        <v>36-45</v>
      </c>
      <c r="O1720" t="str">
        <f>VLOOKUP(J1720,'Customer ID'!A:D,4,FALSE)</f>
        <v>SC</v>
      </c>
    </row>
    <row r="1721" spans="1:15" x14ac:dyDescent="0.3">
      <c r="A1721" s="1">
        <v>43322</v>
      </c>
      <c r="B1721" s="2">
        <v>0.65083333333333326</v>
      </c>
      <c r="C1721" t="s">
        <v>682</v>
      </c>
      <c r="D1721" t="s">
        <v>1723</v>
      </c>
      <c r="E1721">
        <v>2</v>
      </c>
      <c r="F1721" t="s">
        <v>14</v>
      </c>
      <c r="G1721">
        <v>1191</v>
      </c>
      <c r="H1721" s="3">
        <v>9</v>
      </c>
      <c r="I1721" s="3">
        <v>0</v>
      </c>
      <c r="K1721">
        <v>1.99</v>
      </c>
      <c r="L1721" s="5">
        <f t="shared" si="26"/>
        <v>0.77888888888888885</v>
      </c>
      <c r="M1721" t="e">
        <f>VLOOKUP(J1721,'Customer ID'!A:D,2,FALSE)</f>
        <v>#N/A</v>
      </c>
      <c r="N1721" t="e">
        <f>VLOOKUP(J1721,'Customer ID'!A:D,3,FALSE)</f>
        <v>#N/A</v>
      </c>
      <c r="O1721" t="e">
        <f>VLOOKUP(J1721,'Customer ID'!A:D,4,FALSE)</f>
        <v>#N/A</v>
      </c>
    </row>
    <row r="1722" spans="1:15" x14ac:dyDescent="0.3">
      <c r="A1722" s="1">
        <v>43316</v>
      </c>
      <c r="B1722" s="2">
        <v>0.75369212962962961</v>
      </c>
      <c r="C1722" t="s">
        <v>245</v>
      </c>
      <c r="D1722" t="s">
        <v>1609</v>
      </c>
      <c r="E1722">
        <v>3</v>
      </c>
      <c r="G1722">
        <v>389</v>
      </c>
      <c r="H1722" s="3">
        <v>9</v>
      </c>
      <c r="I1722" s="3">
        <v>0</v>
      </c>
      <c r="J1722" t="s">
        <v>1733</v>
      </c>
      <c r="K1722">
        <v>1.99</v>
      </c>
      <c r="L1722" s="5">
        <f t="shared" si="26"/>
        <v>0.77888888888888885</v>
      </c>
      <c r="M1722" t="str">
        <f>VLOOKUP(J1722,'Customer ID'!A:D,2,FALSE)</f>
        <v>Female</v>
      </c>
      <c r="N1722" t="str">
        <f>VLOOKUP(J1722,'Customer ID'!A:D,3,FALSE)</f>
        <v>18-25</v>
      </c>
      <c r="O1722" t="str">
        <f>VLOOKUP(J1722,'Customer ID'!A:D,4,FALSE)</f>
        <v>NC</v>
      </c>
    </row>
    <row r="1723" spans="1:15" x14ac:dyDescent="0.3">
      <c r="A1723" s="1">
        <v>43314</v>
      </c>
      <c r="B1723" s="2">
        <v>0.67298611111111117</v>
      </c>
      <c r="C1723" t="s">
        <v>39</v>
      </c>
      <c r="D1723" t="s">
        <v>1734</v>
      </c>
      <c r="E1723">
        <v>1</v>
      </c>
      <c r="G1723">
        <v>644</v>
      </c>
      <c r="H1723" s="3">
        <v>9</v>
      </c>
      <c r="I1723" s="3">
        <v>0</v>
      </c>
      <c r="J1723" t="s">
        <v>1623</v>
      </c>
      <c r="K1723">
        <v>1.99</v>
      </c>
      <c r="L1723" s="5">
        <f t="shared" si="26"/>
        <v>0.77888888888888885</v>
      </c>
      <c r="M1723" t="str">
        <f>VLOOKUP(J1723,'Customer ID'!A:D,2,FALSE)</f>
        <v>Female</v>
      </c>
      <c r="N1723" t="str">
        <f>VLOOKUP(J1723,'Customer ID'!A:D,3,FALSE)</f>
        <v>26-35</v>
      </c>
      <c r="O1723" t="str">
        <f>VLOOKUP(J1723,'Customer ID'!A:D,4,FALSE)</f>
        <v>NC</v>
      </c>
    </row>
    <row r="1724" spans="1:15" x14ac:dyDescent="0.3">
      <c r="A1724" s="1">
        <v>43314</v>
      </c>
      <c r="B1724" s="2">
        <v>0.57761574074074074</v>
      </c>
      <c r="C1724" t="s">
        <v>39</v>
      </c>
      <c r="D1724" t="s">
        <v>1735</v>
      </c>
      <c r="E1724">
        <v>1</v>
      </c>
      <c r="F1724" t="s">
        <v>14</v>
      </c>
      <c r="G1724">
        <v>1307</v>
      </c>
      <c r="H1724" s="3">
        <v>9</v>
      </c>
      <c r="I1724" s="3">
        <v>0</v>
      </c>
      <c r="J1724" t="s">
        <v>398</v>
      </c>
      <c r="K1724">
        <v>1.99</v>
      </c>
      <c r="L1724" s="5">
        <f t="shared" si="26"/>
        <v>0.77888888888888885</v>
      </c>
      <c r="M1724" t="str">
        <f>VLOOKUP(J1724,'Customer ID'!A:D,2,FALSE)</f>
        <v>Female</v>
      </c>
      <c r="N1724" t="str">
        <f>VLOOKUP(J1724,'Customer ID'!A:D,3,FALSE)</f>
        <v>46-55</v>
      </c>
      <c r="O1724" t="str">
        <f>VLOOKUP(J1724,'Customer ID'!A:D,4,FALSE)</f>
        <v>GA</v>
      </c>
    </row>
    <row r="1725" spans="1:15" x14ac:dyDescent="0.3">
      <c r="A1725" s="1">
        <v>43308</v>
      </c>
      <c r="B1725" s="2">
        <v>0.57409722222222226</v>
      </c>
      <c r="C1725" t="s">
        <v>682</v>
      </c>
      <c r="D1725" t="s">
        <v>1723</v>
      </c>
      <c r="E1725">
        <v>2</v>
      </c>
      <c r="F1725" t="s">
        <v>14</v>
      </c>
      <c r="G1725">
        <v>1191</v>
      </c>
      <c r="H1725" s="3">
        <v>9</v>
      </c>
      <c r="I1725" s="3">
        <v>0</v>
      </c>
      <c r="K1725">
        <v>1.99</v>
      </c>
      <c r="L1725" s="5">
        <f t="shared" si="26"/>
        <v>0.77888888888888885</v>
      </c>
      <c r="M1725" t="e">
        <f>VLOOKUP(J1725,'Customer ID'!A:D,2,FALSE)</f>
        <v>#N/A</v>
      </c>
      <c r="N1725" t="e">
        <f>VLOOKUP(J1725,'Customer ID'!A:D,3,FALSE)</f>
        <v>#N/A</v>
      </c>
      <c r="O1725" t="e">
        <f>VLOOKUP(J1725,'Customer ID'!A:D,4,FALSE)</f>
        <v>#N/A</v>
      </c>
    </row>
    <row r="1726" spans="1:15" x14ac:dyDescent="0.3">
      <c r="A1726" s="1">
        <v>43302</v>
      </c>
      <c r="B1726" s="2">
        <v>0.69478009259259255</v>
      </c>
      <c r="C1726" t="s">
        <v>39</v>
      </c>
      <c r="D1726" t="s">
        <v>1736</v>
      </c>
      <c r="E1726">
        <v>1</v>
      </c>
      <c r="F1726" t="s">
        <v>14</v>
      </c>
      <c r="G1726">
        <v>1411</v>
      </c>
      <c r="H1726" s="3">
        <v>9</v>
      </c>
      <c r="I1726" s="3">
        <v>0</v>
      </c>
      <c r="K1726">
        <v>1.99</v>
      </c>
      <c r="L1726" s="5">
        <f t="shared" si="26"/>
        <v>0.77888888888888885</v>
      </c>
      <c r="M1726" t="e">
        <f>VLOOKUP(J1726,'Customer ID'!A:D,2,FALSE)</f>
        <v>#N/A</v>
      </c>
      <c r="N1726" t="e">
        <f>VLOOKUP(J1726,'Customer ID'!A:D,3,FALSE)</f>
        <v>#N/A</v>
      </c>
      <c r="O1726" t="e">
        <f>VLOOKUP(J1726,'Customer ID'!A:D,4,FALSE)</f>
        <v>#N/A</v>
      </c>
    </row>
    <row r="1727" spans="1:15" x14ac:dyDescent="0.3">
      <c r="A1727" s="1">
        <v>43302</v>
      </c>
      <c r="B1727" s="2">
        <v>0.56824074074074071</v>
      </c>
      <c r="C1727" t="s">
        <v>32</v>
      </c>
      <c r="D1727" t="s">
        <v>1737</v>
      </c>
      <c r="E1727">
        <v>1</v>
      </c>
      <c r="G1727">
        <v>356</v>
      </c>
      <c r="H1727" s="3">
        <v>9</v>
      </c>
      <c r="I1727" s="3">
        <v>-1.35</v>
      </c>
      <c r="J1727" t="s">
        <v>325</v>
      </c>
      <c r="K1727">
        <v>1.99</v>
      </c>
      <c r="L1727" s="5">
        <f t="shared" si="26"/>
        <v>0.77888888888888885</v>
      </c>
      <c r="M1727" t="str">
        <f>VLOOKUP(J1727,'Customer ID'!A:D,2,FALSE)</f>
        <v>Female</v>
      </c>
      <c r="N1727" t="str">
        <f>VLOOKUP(J1727,'Customer ID'!A:D,3,FALSE)</f>
        <v>18-25</v>
      </c>
      <c r="O1727" t="str">
        <f>VLOOKUP(J1727,'Customer ID'!A:D,4,FALSE)</f>
        <v>NC</v>
      </c>
    </row>
    <row r="1728" spans="1:15" x14ac:dyDescent="0.3">
      <c r="A1728" s="1">
        <v>43300</v>
      </c>
      <c r="B1728" s="2">
        <v>0.63135416666666666</v>
      </c>
      <c r="C1728" t="s">
        <v>39</v>
      </c>
      <c r="D1728" t="s">
        <v>1738</v>
      </c>
      <c r="E1728">
        <v>1</v>
      </c>
      <c r="G1728">
        <v>1286</v>
      </c>
      <c r="H1728" s="3">
        <v>9</v>
      </c>
      <c r="I1728" s="3">
        <v>-0.9</v>
      </c>
      <c r="J1728" t="s">
        <v>1328</v>
      </c>
      <c r="K1728">
        <v>1.99</v>
      </c>
      <c r="L1728" s="5">
        <f t="shared" si="26"/>
        <v>0.77888888888888885</v>
      </c>
      <c r="M1728" t="str">
        <f>VLOOKUP(J1728,'Customer ID'!A:D,2,FALSE)</f>
        <v>Female</v>
      </c>
      <c r="N1728" t="str">
        <f>VLOOKUP(J1728,'Customer ID'!A:D,3,FALSE)</f>
        <v>36-45</v>
      </c>
      <c r="O1728" t="str">
        <f>VLOOKUP(J1728,'Customer ID'!A:D,4,FALSE)</f>
        <v>SC</v>
      </c>
    </row>
    <row r="1729" spans="1:15" x14ac:dyDescent="0.3">
      <c r="A1729" s="1">
        <v>43287</v>
      </c>
      <c r="B1729" s="2">
        <v>0.8212962962962963</v>
      </c>
      <c r="C1729" t="s">
        <v>682</v>
      </c>
      <c r="D1729" t="s">
        <v>683</v>
      </c>
      <c r="E1729">
        <v>2</v>
      </c>
      <c r="G1729">
        <v>379</v>
      </c>
      <c r="H1729" s="3">
        <v>9</v>
      </c>
      <c r="I1729" s="3">
        <v>-1.35</v>
      </c>
      <c r="J1729" t="s">
        <v>1739</v>
      </c>
      <c r="K1729">
        <v>1.99</v>
      </c>
      <c r="L1729" s="5">
        <f t="shared" si="26"/>
        <v>0.77888888888888885</v>
      </c>
      <c r="M1729" t="str">
        <f>VLOOKUP(J1729,'Customer ID'!A:D,2,FALSE)</f>
        <v>Male</v>
      </c>
      <c r="N1729" t="str">
        <f>VLOOKUP(J1729,'Customer ID'!A:D,3,FALSE)</f>
        <v>18-25</v>
      </c>
      <c r="O1729" t="str">
        <f>VLOOKUP(J1729,'Customer ID'!A:D,4,FALSE)</f>
        <v>TN</v>
      </c>
    </row>
    <row r="1730" spans="1:15" x14ac:dyDescent="0.3">
      <c r="A1730" s="1">
        <v>43274</v>
      </c>
      <c r="B1730" s="2">
        <v>0.53353009259259265</v>
      </c>
      <c r="C1730" t="s">
        <v>682</v>
      </c>
      <c r="D1730" t="s">
        <v>1723</v>
      </c>
      <c r="E1730">
        <v>2</v>
      </c>
      <c r="F1730" t="s">
        <v>14</v>
      </c>
      <c r="G1730">
        <v>1191</v>
      </c>
      <c r="H1730" s="3">
        <v>9</v>
      </c>
      <c r="I1730" s="3">
        <v>-1.8</v>
      </c>
      <c r="J1730" t="s">
        <v>1740</v>
      </c>
      <c r="K1730">
        <v>1.99</v>
      </c>
      <c r="L1730" s="5">
        <f t="shared" si="26"/>
        <v>0.77888888888888885</v>
      </c>
      <c r="M1730" t="str">
        <f>VLOOKUP(J1730,'Customer ID'!A:D,2,FALSE)</f>
        <v>Female</v>
      </c>
      <c r="N1730" t="str">
        <f>VLOOKUP(J1730,'Customer ID'!A:D,3,FALSE)</f>
        <v>26-35</v>
      </c>
      <c r="O1730" t="str">
        <f>VLOOKUP(J1730,'Customer ID'!A:D,4,FALSE)</f>
        <v>VA</v>
      </c>
    </row>
    <row r="1731" spans="1:15" x14ac:dyDescent="0.3">
      <c r="A1731" s="1">
        <v>43271</v>
      </c>
      <c r="B1731" s="2">
        <v>0.68483796296296295</v>
      </c>
      <c r="C1731" t="s">
        <v>32</v>
      </c>
      <c r="D1731" t="s">
        <v>1741</v>
      </c>
      <c r="E1731">
        <v>1</v>
      </c>
      <c r="G1731">
        <v>62</v>
      </c>
      <c r="H1731" s="3">
        <v>9</v>
      </c>
      <c r="I1731" s="3">
        <v>0</v>
      </c>
      <c r="J1731" t="s">
        <v>266</v>
      </c>
      <c r="K1731">
        <v>1.99</v>
      </c>
      <c r="L1731" s="5">
        <f t="shared" ref="L1731:L1794" si="27">(H1731-K1731)/H1731</f>
        <v>0.77888888888888885</v>
      </c>
      <c r="M1731" t="str">
        <f>VLOOKUP(J1731,'Customer ID'!A:D,2,FALSE)</f>
        <v>Female</v>
      </c>
      <c r="N1731" t="str">
        <f>VLOOKUP(J1731,'Customer ID'!A:D,3,FALSE)</f>
        <v>26-35</v>
      </c>
      <c r="O1731" t="str">
        <f>VLOOKUP(J1731,'Customer ID'!A:D,4,FALSE)</f>
        <v>NC</v>
      </c>
    </row>
    <row r="1732" spans="1:15" x14ac:dyDescent="0.3">
      <c r="A1732" s="1">
        <v>43263</v>
      </c>
      <c r="B1732" s="2">
        <v>0.6300810185185185</v>
      </c>
      <c r="C1732" t="s">
        <v>682</v>
      </c>
      <c r="D1732" t="s">
        <v>1725</v>
      </c>
      <c r="E1732">
        <v>2</v>
      </c>
      <c r="G1732">
        <v>377</v>
      </c>
      <c r="H1732" s="3">
        <v>9</v>
      </c>
      <c r="I1732" s="3">
        <v>0</v>
      </c>
      <c r="J1732" t="s">
        <v>275</v>
      </c>
      <c r="K1732">
        <v>1.99</v>
      </c>
      <c r="L1732" s="5">
        <f t="shared" si="27"/>
        <v>0.77888888888888885</v>
      </c>
      <c r="M1732" t="str">
        <f>VLOOKUP(J1732,'Customer ID'!A:D,2,FALSE)</f>
        <v>Female</v>
      </c>
      <c r="N1732" t="str">
        <f>VLOOKUP(J1732,'Customer ID'!A:D,3,FALSE)</f>
        <v>46-55</v>
      </c>
      <c r="O1732" t="str">
        <f>VLOOKUP(J1732,'Customer ID'!A:D,4,FALSE)</f>
        <v>SC</v>
      </c>
    </row>
    <row r="1733" spans="1:15" x14ac:dyDescent="0.3">
      <c r="A1733" s="1">
        <v>43253</v>
      </c>
      <c r="B1733" s="2">
        <v>0.59383101851851849</v>
      </c>
      <c r="C1733" t="s">
        <v>245</v>
      </c>
      <c r="D1733" t="s">
        <v>1742</v>
      </c>
      <c r="E1733">
        <v>1</v>
      </c>
      <c r="G1733">
        <v>284</v>
      </c>
      <c r="H1733" s="3">
        <v>9</v>
      </c>
      <c r="I1733" s="3">
        <v>0</v>
      </c>
      <c r="J1733" t="s">
        <v>1743</v>
      </c>
      <c r="K1733">
        <v>1.99</v>
      </c>
      <c r="L1733" s="5">
        <f t="shared" si="27"/>
        <v>0.77888888888888885</v>
      </c>
      <c r="M1733" t="str">
        <f>VLOOKUP(J1733,'Customer ID'!A:D,2,FALSE)</f>
        <v>Female</v>
      </c>
      <c r="N1733" t="str">
        <f>VLOOKUP(J1733,'Customer ID'!A:D,3,FALSE)</f>
        <v>56-64</v>
      </c>
      <c r="O1733" t="str">
        <f>VLOOKUP(J1733,'Customer ID'!A:D,4,FALSE)</f>
        <v>GA</v>
      </c>
    </row>
    <row r="1734" spans="1:15" x14ac:dyDescent="0.3">
      <c r="A1734" s="1">
        <v>43230</v>
      </c>
      <c r="B1734" s="2">
        <v>0.75328703703703714</v>
      </c>
      <c r="C1734" t="s">
        <v>39</v>
      </c>
      <c r="D1734" t="s">
        <v>1113</v>
      </c>
      <c r="E1734">
        <v>2</v>
      </c>
      <c r="F1734" t="s">
        <v>14</v>
      </c>
      <c r="G1734">
        <v>1116</v>
      </c>
      <c r="H1734" s="3">
        <v>9</v>
      </c>
      <c r="I1734" s="3">
        <v>-1.8</v>
      </c>
      <c r="J1734" t="s">
        <v>337</v>
      </c>
      <c r="K1734">
        <v>1.99</v>
      </c>
      <c r="L1734" s="5">
        <f t="shared" si="27"/>
        <v>0.77888888888888885</v>
      </c>
      <c r="M1734" t="str">
        <f>VLOOKUP(J1734,'Customer ID'!A:D,2,FALSE)</f>
        <v>Male</v>
      </c>
      <c r="N1734" t="str">
        <f>VLOOKUP(J1734,'Customer ID'!A:D,3,FALSE)</f>
        <v>36-45</v>
      </c>
      <c r="O1734" t="str">
        <f>VLOOKUP(J1734,'Customer ID'!A:D,4,FALSE)</f>
        <v>VA</v>
      </c>
    </row>
    <row r="1735" spans="1:15" x14ac:dyDescent="0.3">
      <c r="A1735" s="1">
        <v>43225</v>
      </c>
      <c r="B1735" s="2">
        <v>0.78254629629629635</v>
      </c>
      <c r="C1735" t="s">
        <v>39</v>
      </c>
      <c r="D1735" t="s">
        <v>1113</v>
      </c>
      <c r="E1735">
        <v>2</v>
      </c>
      <c r="F1735" t="s">
        <v>14</v>
      </c>
      <c r="G1735">
        <v>1116</v>
      </c>
      <c r="H1735" s="3">
        <v>9</v>
      </c>
      <c r="I1735" s="3">
        <v>0</v>
      </c>
      <c r="J1735" t="s">
        <v>893</v>
      </c>
      <c r="K1735">
        <v>1.99</v>
      </c>
      <c r="L1735" s="5">
        <f t="shared" si="27"/>
        <v>0.77888888888888885</v>
      </c>
      <c r="M1735" t="str">
        <f>VLOOKUP(J1735,'Customer ID'!A:D,2,FALSE)</f>
        <v>Female</v>
      </c>
      <c r="N1735" t="str">
        <f>VLOOKUP(J1735,'Customer ID'!A:D,3,FALSE)</f>
        <v>46-55</v>
      </c>
      <c r="O1735" t="str">
        <f>VLOOKUP(J1735,'Customer ID'!A:D,4,FALSE)</f>
        <v>NC</v>
      </c>
    </row>
    <row r="1736" spans="1:15" x14ac:dyDescent="0.3">
      <c r="A1736" s="1">
        <v>43225</v>
      </c>
      <c r="B1736" s="2">
        <v>0.7018402777777778</v>
      </c>
      <c r="C1736" t="s">
        <v>39</v>
      </c>
      <c r="D1736" t="s">
        <v>1744</v>
      </c>
      <c r="E1736">
        <v>1</v>
      </c>
      <c r="G1736">
        <v>925</v>
      </c>
      <c r="H1736" s="3">
        <v>9</v>
      </c>
      <c r="I1736" s="3">
        <v>-1.8</v>
      </c>
      <c r="J1736" t="s">
        <v>237</v>
      </c>
      <c r="K1736">
        <v>1.99</v>
      </c>
      <c r="L1736" s="5">
        <f t="shared" si="27"/>
        <v>0.77888888888888885</v>
      </c>
      <c r="M1736" t="str">
        <f>VLOOKUP(J1736,'Customer ID'!A:D,2,FALSE)</f>
        <v>Female</v>
      </c>
      <c r="N1736" t="str">
        <f>VLOOKUP(J1736,'Customer ID'!A:D,3,FALSE)</f>
        <v>18-25</v>
      </c>
      <c r="O1736" t="str">
        <f>VLOOKUP(J1736,'Customer ID'!A:D,4,FALSE)</f>
        <v>SC</v>
      </c>
    </row>
    <row r="1737" spans="1:15" x14ac:dyDescent="0.3">
      <c r="A1737" s="1">
        <v>43217</v>
      </c>
      <c r="B1737" s="2">
        <v>0.71116898148148155</v>
      </c>
      <c r="C1737" t="s">
        <v>39</v>
      </c>
      <c r="D1737" t="s">
        <v>1113</v>
      </c>
      <c r="E1737">
        <v>2</v>
      </c>
      <c r="F1737" t="s">
        <v>14</v>
      </c>
      <c r="G1737">
        <v>1116</v>
      </c>
      <c r="H1737" s="3">
        <v>9</v>
      </c>
      <c r="I1737" s="3">
        <v>0</v>
      </c>
      <c r="J1737" t="s">
        <v>1745</v>
      </c>
      <c r="K1737">
        <v>1.99</v>
      </c>
      <c r="L1737" s="5">
        <f t="shared" si="27"/>
        <v>0.77888888888888885</v>
      </c>
      <c r="M1737" t="str">
        <f>VLOOKUP(J1737,'Customer ID'!A:D,2,FALSE)</f>
        <v>Female</v>
      </c>
      <c r="N1737" t="str">
        <f>VLOOKUP(J1737,'Customer ID'!A:D,3,FALSE)</f>
        <v>18-25</v>
      </c>
      <c r="O1737" t="str">
        <f>VLOOKUP(J1737,'Customer ID'!A:D,4,FALSE)</f>
        <v>FL</v>
      </c>
    </row>
    <row r="1738" spans="1:15" x14ac:dyDescent="0.3">
      <c r="A1738" s="1">
        <v>43214</v>
      </c>
      <c r="B1738" s="2">
        <v>0.56140046296296298</v>
      </c>
      <c r="C1738" t="s">
        <v>39</v>
      </c>
      <c r="D1738" t="s">
        <v>1113</v>
      </c>
      <c r="E1738">
        <v>2</v>
      </c>
      <c r="F1738" t="s">
        <v>14</v>
      </c>
      <c r="G1738">
        <v>1116</v>
      </c>
      <c r="H1738" s="3">
        <v>9</v>
      </c>
      <c r="I1738" s="3">
        <v>0</v>
      </c>
      <c r="J1738" t="s">
        <v>1397</v>
      </c>
      <c r="K1738">
        <v>1.99</v>
      </c>
      <c r="L1738" s="5">
        <f t="shared" si="27"/>
        <v>0.77888888888888885</v>
      </c>
      <c r="M1738" t="str">
        <f>VLOOKUP(J1738,'Customer ID'!A:D,2,FALSE)</f>
        <v>Female</v>
      </c>
      <c r="N1738" t="str">
        <f>VLOOKUP(J1738,'Customer ID'!A:D,3,FALSE)</f>
        <v>56-64</v>
      </c>
      <c r="O1738" t="str">
        <f>VLOOKUP(J1738,'Customer ID'!A:D,4,FALSE)</f>
        <v>NC</v>
      </c>
    </row>
    <row r="1739" spans="1:15" x14ac:dyDescent="0.3">
      <c r="A1739" s="1">
        <v>43197</v>
      </c>
      <c r="B1739" s="2">
        <v>0.75561342592592595</v>
      </c>
      <c r="C1739" t="s">
        <v>39</v>
      </c>
      <c r="D1739" t="s">
        <v>1746</v>
      </c>
      <c r="E1739">
        <v>1</v>
      </c>
      <c r="G1739">
        <v>21</v>
      </c>
      <c r="H1739" s="3">
        <v>9</v>
      </c>
      <c r="I1739" s="3">
        <v>0</v>
      </c>
      <c r="J1739" t="s">
        <v>900</v>
      </c>
      <c r="K1739">
        <v>1.99</v>
      </c>
      <c r="L1739" s="5">
        <f t="shared" si="27"/>
        <v>0.77888888888888885</v>
      </c>
      <c r="M1739" t="str">
        <f>VLOOKUP(J1739,'Customer ID'!A:D,2,FALSE)</f>
        <v>Female</v>
      </c>
      <c r="N1739" t="str">
        <f>VLOOKUP(J1739,'Customer ID'!A:D,3,FALSE)</f>
        <v>64+</v>
      </c>
      <c r="O1739" t="str">
        <f>VLOOKUP(J1739,'Customer ID'!A:D,4,FALSE)</f>
        <v>VA</v>
      </c>
    </row>
    <row r="1740" spans="1:15" x14ac:dyDescent="0.3">
      <c r="A1740" s="1">
        <v>43197</v>
      </c>
      <c r="B1740" s="2">
        <v>0.75561342592592595</v>
      </c>
      <c r="C1740" t="s">
        <v>898</v>
      </c>
      <c r="D1740" t="s">
        <v>1747</v>
      </c>
      <c r="E1740">
        <v>1</v>
      </c>
      <c r="F1740" t="s">
        <v>14</v>
      </c>
      <c r="G1740">
        <v>826</v>
      </c>
      <c r="H1740" s="3">
        <v>9</v>
      </c>
      <c r="I1740" s="3">
        <v>0</v>
      </c>
      <c r="J1740" t="s">
        <v>900</v>
      </c>
      <c r="K1740">
        <v>1.99</v>
      </c>
      <c r="L1740" s="5">
        <f t="shared" si="27"/>
        <v>0.77888888888888885</v>
      </c>
      <c r="M1740" t="str">
        <f>VLOOKUP(J1740,'Customer ID'!A:D,2,FALSE)</f>
        <v>Female</v>
      </c>
      <c r="N1740" t="str">
        <f>VLOOKUP(J1740,'Customer ID'!A:D,3,FALSE)</f>
        <v>64+</v>
      </c>
      <c r="O1740" t="str">
        <f>VLOOKUP(J1740,'Customer ID'!A:D,4,FALSE)</f>
        <v>VA</v>
      </c>
    </row>
    <row r="1741" spans="1:15" x14ac:dyDescent="0.3">
      <c r="A1741" s="1">
        <v>43190</v>
      </c>
      <c r="B1741" s="2">
        <v>0.59664351851851849</v>
      </c>
      <c r="C1741" t="s">
        <v>682</v>
      </c>
      <c r="D1741" t="s">
        <v>1725</v>
      </c>
      <c r="E1741">
        <v>2</v>
      </c>
      <c r="G1741">
        <v>377</v>
      </c>
      <c r="H1741" s="3">
        <v>9</v>
      </c>
      <c r="I1741" s="3">
        <v>0</v>
      </c>
      <c r="J1741" t="s">
        <v>1748</v>
      </c>
      <c r="K1741">
        <v>1.99</v>
      </c>
      <c r="L1741" s="5">
        <f t="shared" si="27"/>
        <v>0.77888888888888885</v>
      </c>
      <c r="M1741" t="str">
        <f>VLOOKUP(J1741,'Customer ID'!A:D,2,FALSE)</f>
        <v>Male</v>
      </c>
      <c r="N1741" t="str">
        <f>VLOOKUP(J1741,'Customer ID'!A:D,3,FALSE)</f>
        <v>26-35</v>
      </c>
      <c r="O1741" t="str">
        <f>VLOOKUP(J1741,'Customer ID'!A:D,4,FALSE)</f>
        <v>NC</v>
      </c>
    </row>
    <row r="1742" spans="1:15" x14ac:dyDescent="0.3">
      <c r="A1742" s="1">
        <v>43176</v>
      </c>
      <c r="B1742" s="2">
        <v>0.69339120370370377</v>
      </c>
      <c r="C1742" t="s">
        <v>39</v>
      </c>
      <c r="D1742" t="s">
        <v>1749</v>
      </c>
      <c r="E1742">
        <v>1</v>
      </c>
      <c r="F1742" t="s">
        <v>14</v>
      </c>
      <c r="G1742">
        <v>1022</v>
      </c>
      <c r="H1742" s="3">
        <v>9</v>
      </c>
      <c r="I1742" s="3">
        <v>0</v>
      </c>
      <c r="J1742" t="s">
        <v>577</v>
      </c>
      <c r="K1742">
        <v>1.99</v>
      </c>
      <c r="L1742" s="5">
        <f t="shared" si="27"/>
        <v>0.77888888888888885</v>
      </c>
      <c r="M1742" t="str">
        <f>VLOOKUP(J1742,'Customer ID'!A:D,2,FALSE)</f>
        <v>Female</v>
      </c>
      <c r="N1742" t="str">
        <f>VLOOKUP(J1742,'Customer ID'!A:D,3,FALSE)</f>
        <v>18-25</v>
      </c>
      <c r="O1742" t="str">
        <f>VLOOKUP(J1742,'Customer ID'!A:D,4,FALSE)</f>
        <v>NC</v>
      </c>
    </row>
    <row r="1743" spans="1:15" x14ac:dyDescent="0.3">
      <c r="A1743" s="1">
        <v>43176</v>
      </c>
      <c r="B1743" s="2">
        <v>0.64170138888888884</v>
      </c>
      <c r="C1743" t="s">
        <v>682</v>
      </c>
      <c r="D1743" t="s">
        <v>1725</v>
      </c>
      <c r="E1743">
        <v>2</v>
      </c>
      <c r="G1743">
        <v>377</v>
      </c>
      <c r="H1743" s="3">
        <v>9</v>
      </c>
      <c r="I1743" s="3">
        <v>0</v>
      </c>
      <c r="J1743" t="s">
        <v>863</v>
      </c>
      <c r="K1743">
        <v>1.99</v>
      </c>
      <c r="L1743" s="5">
        <f t="shared" si="27"/>
        <v>0.77888888888888885</v>
      </c>
      <c r="M1743" t="str">
        <f>VLOOKUP(J1743,'Customer ID'!A:D,2,FALSE)</f>
        <v>Male</v>
      </c>
      <c r="N1743" t="str">
        <f>VLOOKUP(J1743,'Customer ID'!A:D,3,FALSE)</f>
        <v>46-55</v>
      </c>
      <c r="O1743" t="str">
        <f>VLOOKUP(J1743,'Customer ID'!A:D,4,FALSE)</f>
        <v>NC</v>
      </c>
    </row>
    <row r="1744" spans="1:15" x14ac:dyDescent="0.3">
      <c r="A1744" s="1">
        <v>43174</v>
      </c>
      <c r="B1744" s="2">
        <v>0.69418981481481479</v>
      </c>
      <c r="C1744" t="s">
        <v>682</v>
      </c>
      <c r="D1744" t="s">
        <v>1725</v>
      </c>
      <c r="E1744">
        <v>2</v>
      </c>
      <c r="G1744">
        <v>377</v>
      </c>
      <c r="H1744" s="3">
        <v>9</v>
      </c>
      <c r="I1744" s="3">
        <v>0</v>
      </c>
      <c r="J1744" t="s">
        <v>613</v>
      </c>
      <c r="K1744">
        <v>1.99</v>
      </c>
      <c r="L1744" s="5">
        <f t="shared" si="27"/>
        <v>0.77888888888888885</v>
      </c>
      <c r="M1744" t="str">
        <f>VLOOKUP(J1744,'Customer ID'!A:D,2,FALSE)</f>
        <v>Female</v>
      </c>
      <c r="N1744" t="str">
        <f>VLOOKUP(J1744,'Customer ID'!A:D,3,FALSE)</f>
        <v>18-25</v>
      </c>
      <c r="O1744" t="str">
        <f>VLOOKUP(J1744,'Customer ID'!A:D,4,FALSE)</f>
        <v>GA</v>
      </c>
    </row>
    <row r="1745" spans="1:15" x14ac:dyDescent="0.3">
      <c r="A1745" s="1">
        <v>43155</v>
      </c>
      <c r="B1745" s="2">
        <v>0.66863425925925923</v>
      </c>
      <c r="C1745" t="s">
        <v>1261</v>
      </c>
      <c r="D1745" t="s">
        <v>1750</v>
      </c>
      <c r="E1745">
        <v>2</v>
      </c>
      <c r="G1745">
        <v>377</v>
      </c>
      <c r="H1745" s="3">
        <v>9</v>
      </c>
      <c r="I1745" s="3">
        <v>0</v>
      </c>
      <c r="K1745">
        <v>1.99</v>
      </c>
      <c r="L1745" s="5">
        <f t="shared" si="27"/>
        <v>0.77888888888888885</v>
      </c>
      <c r="M1745" t="e">
        <f>VLOOKUP(J1745,'Customer ID'!A:D,2,FALSE)</f>
        <v>#N/A</v>
      </c>
      <c r="N1745" t="e">
        <f>VLOOKUP(J1745,'Customer ID'!A:D,3,FALSE)</f>
        <v>#N/A</v>
      </c>
      <c r="O1745" t="e">
        <f>VLOOKUP(J1745,'Customer ID'!A:D,4,FALSE)</f>
        <v>#N/A</v>
      </c>
    </row>
    <row r="1746" spans="1:15" x14ac:dyDescent="0.3">
      <c r="A1746" s="1">
        <v>43141</v>
      </c>
      <c r="B1746" s="2">
        <v>0.65032407407407411</v>
      </c>
      <c r="C1746" t="s">
        <v>1261</v>
      </c>
      <c r="D1746" t="s">
        <v>1750</v>
      </c>
      <c r="E1746">
        <v>2</v>
      </c>
      <c r="G1746">
        <v>377</v>
      </c>
      <c r="H1746" s="3">
        <v>9</v>
      </c>
      <c r="I1746" s="3">
        <v>0</v>
      </c>
      <c r="J1746" t="s">
        <v>1751</v>
      </c>
      <c r="K1746">
        <v>1.99</v>
      </c>
      <c r="L1746" s="5">
        <f t="shared" si="27"/>
        <v>0.77888888888888885</v>
      </c>
      <c r="M1746" t="str">
        <f>VLOOKUP(J1746,'Customer ID'!A:D,2,FALSE)</f>
        <v>Female</v>
      </c>
      <c r="N1746" t="str">
        <f>VLOOKUP(J1746,'Customer ID'!A:D,3,FALSE)</f>
        <v>26-35</v>
      </c>
      <c r="O1746" t="str">
        <f>VLOOKUP(J1746,'Customer ID'!A:D,4,FALSE)</f>
        <v>SC</v>
      </c>
    </row>
    <row r="1747" spans="1:15" x14ac:dyDescent="0.3">
      <c r="A1747" s="1">
        <v>43140</v>
      </c>
      <c r="B1747" s="2">
        <v>0.56700231481481478</v>
      </c>
      <c r="C1747" t="s">
        <v>39</v>
      </c>
      <c r="D1747" t="s">
        <v>1752</v>
      </c>
      <c r="E1747">
        <v>1</v>
      </c>
      <c r="F1747" t="s">
        <v>14</v>
      </c>
      <c r="G1747">
        <v>838</v>
      </c>
      <c r="H1747" s="3">
        <v>9</v>
      </c>
      <c r="I1747" s="3">
        <v>0</v>
      </c>
      <c r="J1747" t="s">
        <v>1043</v>
      </c>
      <c r="K1747">
        <v>1.99</v>
      </c>
      <c r="L1747" s="5">
        <f t="shared" si="27"/>
        <v>0.77888888888888885</v>
      </c>
      <c r="M1747" t="str">
        <f>VLOOKUP(J1747,'Customer ID'!A:D,2,FALSE)</f>
        <v>Female</v>
      </c>
      <c r="N1747" t="str">
        <f>VLOOKUP(J1747,'Customer ID'!A:D,3,FALSE)</f>
        <v>56-64</v>
      </c>
      <c r="O1747" t="str">
        <f>VLOOKUP(J1747,'Customer ID'!A:D,4,FALSE)</f>
        <v>SC</v>
      </c>
    </row>
    <row r="1748" spans="1:15" x14ac:dyDescent="0.3">
      <c r="A1748" s="1">
        <v>43126</v>
      </c>
      <c r="B1748" s="2">
        <v>0.66</v>
      </c>
      <c r="C1748" t="s">
        <v>99</v>
      </c>
      <c r="D1748" t="s">
        <v>1753</v>
      </c>
      <c r="E1748">
        <v>1</v>
      </c>
      <c r="F1748" t="s">
        <v>14</v>
      </c>
      <c r="G1748">
        <v>768</v>
      </c>
      <c r="H1748" s="3">
        <v>9</v>
      </c>
      <c r="I1748" s="3">
        <v>-1.35</v>
      </c>
      <c r="J1748" t="s">
        <v>1754</v>
      </c>
      <c r="K1748">
        <v>1.99</v>
      </c>
      <c r="L1748" s="5">
        <f t="shared" si="27"/>
        <v>0.77888888888888885</v>
      </c>
      <c r="M1748" t="str">
        <f>VLOOKUP(J1748,'Customer ID'!A:D,2,FALSE)</f>
        <v>Male</v>
      </c>
      <c r="N1748" t="str">
        <f>VLOOKUP(J1748,'Customer ID'!A:D,3,FALSE)</f>
        <v>46-55</v>
      </c>
      <c r="O1748" t="str">
        <f>VLOOKUP(J1748,'Customer ID'!A:D,4,FALSE)</f>
        <v>SC</v>
      </c>
    </row>
    <row r="1749" spans="1:15" x14ac:dyDescent="0.3">
      <c r="A1749" s="1">
        <v>43106</v>
      </c>
      <c r="B1749" s="2">
        <v>0.62510416666666668</v>
      </c>
      <c r="C1749" t="s">
        <v>39</v>
      </c>
      <c r="D1749" t="s">
        <v>1755</v>
      </c>
      <c r="E1749">
        <v>1</v>
      </c>
      <c r="G1749">
        <v>545</v>
      </c>
      <c r="H1749" s="3">
        <v>9</v>
      </c>
      <c r="I1749" s="3">
        <v>0</v>
      </c>
      <c r="K1749">
        <v>1.99</v>
      </c>
      <c r="L1749" s="5">
        <f t="shared" si="27"/>
        <v>0.77888888888888885</v>
      </c>
      <c r="M1749" t="e">
        <f>VLOOKUP(J1749,'Customer ID'!A:D,2,FALSE)</f>
        <v>#N/A</v>
      </c>
      <c r="N1749" t="e">
        <f>VLOOKUP(J1749,'Customer ID'!A:D,3,FALSE)</f>
        <v>#N/A</v>
      </c>
      <c r="O1749" t="e">
        <f>VLOOKUP(J1749,'Customer ID'!A:D,4,FALSE)</f>
        <v>#N/A</v>
      </c>
    </row>
    <row r="1750" spans="1:15" x14ac:dyDescent="0.3">
      <c r="A1750" s="1">
        <v>43104</v>
      </c>
      <c r="B1750" s="2">
        <v>0.69560185185185175</v>
      </c>
      <c r="C1750" t="s">
        <v>32</v>
      </c>
      <c r="D1750" t="s">
        <v>1756</v>
      </c>
      <c r="E1750">
        <v>1</v>
      </c>
      <c r="G1750">
        <v>580</v>
      </c>
      <c r="H1750" s="3">
        <v>9</v>
      </c>
      <c r="I1750" s="3">
        <v>-1.35</v>
      </c>
      <c r="J1750" t="s">
        <v>774</v>
      </c>
      <c r="K1750">
        <v>1.99</v>
      </c>
      <c r="L1750" s="5">
        <f t="shared" si="27"/>
        <v>0.77888888888888885</v>
      </c>
      <c r="M1750" t="str">
        <f>VLOOKUP(J1750,'Customer ID'!A:D,2,FALSE)</f>
        <v>Female</v>
      </c>
      <c r="N1750" t="str">
        <f>VLOOKUP(J1750,'Customer ID'!A:D,3,FALSE)</f>
        <v>26-35</v>
      </c>
      <c r="O1750" t="str">
        <f>VLOOKUP(J1750,'Customer ID'!A:D,4,FALSE)</f>
        <v>NC</v>
      </c>
    </row>
    <row r="1751" spans="1:15" x14ac:dyDescent="0.3">
      <c r="A1751" s="1">
        <v>43104</v>
      </c>
      <c r="B1751" s="2">
        <v>0.69560185185185175</v>
      </c>
      <c r="C1751" t="s">
        <v>32</v>
      </c>
      <c r="D1751" t="s">
        <v>1757</v>
      </c>
      <c r="E1751">
        <v>1</v>
      </c>
      <c r="G1751">
        <v>342</v>
      </c>
      <c r="H1751" s="3">
        <v>9</v>
      </c>
      <c r="I1751" s="3">
        <v>-1.35</v>
      </c>
      <c r="J1751" t="s">
        <v>774</v>
      </c>
      <c r="K1751">
        <v>1.99</v>
      </c>
      <c r="L1751" s="5">
        <f t="shared" si="27"/>
        <v>0.77888888888888885</v>
      </c>
      <c r="M1751" t="str">
        <f>VLOOKUP(J1751,'Customer ID'!A:D,2,FALSE)</f>
        <v>Female</v>
      </c>
      <c r="N1751" t="str">
        <f>VLOOKUP(J1751,'Customer ID'!A:D,3,FALSE)</f>
        <v>26-35</v>
      </c>
      <c r="O1751" t="str">
        <f>VLOOKUP(J1751,'Customer ID'!A:D,4,FALSE)</f>
        <v>NC</v>
      </c>
    </row>
    <row r="1752" spans="1:15" x14ac:dyDescent="0.3">
      <c r="A1752" s="1">
        <v>43095</v>
      </c>
      <c r="B1752" s="2">
        <v>0.65760416666666666</v>
      </c>
      <c r="C1752" t="s">
        <v>136</v>
      </c>
      <c r="D1752" t="s">
        <v>1503</v>
      </c>
      <c r="E1752">
        <v>2</v>
      </c>
      <c r="G1752">
        <v>377</v>
      </c>
      <c r="H1752" s="3">
        <v>9</v>
      </c>
      <c r="I1752" s="3">
        <v>0</v>
      </c>
      <c r="K1752">
        <v>1.99</v>
      </c>
      <c r="L1752" s="5">
        <f t="shared" si="27"/>
        <v>0.77888888888888885</v>
      </c>
      <c r="M1752" t="e">
        <f>VLOOKUP(J1752,'Customer ID'!A:D,2,FALSE)</f>
        <v>#N/A</v>
      </c>
      <c r="N1752" t="e">
        <f>VLOOKUP(J1752,'Customer ID'!A:D,3,FALSE)</f>
        <v>#N/A</v>
      </c>
      <c r="O1752" t="e">
        <f>VLOOKUP(J1752,'Customer ID'!A:D,4,FALSE)</f>
        <v>#N/A</v>
      </c>
    </row>
    <row r="1753" spans="1:15" x14ac:dyDescent="0.3">
      <c r="A1753" s="1">
        <v>43063</v>
      </c>
      <c r="B1753" s="2">
        <v>0.78839120370370364</v>
      </c>
      <c r="C1753" t="s">
        <v>245</v>
      </c>
      <c r="D1753" t="s">
        <v>1758</v>
      </c>
      <c r="E1753">
        <v>1</v>
      </c>
      <c r="G1753">
        <v>452</v>
      </c>
      <c r="H1753" s="3">
        <v>9</v>
      </c>
      <c r="I1753" s="3">
        <v>-1.8</v>
      </c>
      <c r="J1753" t="s">
        <v>159</v>
      </c>
      <c r="K1753">
        <v>1.99</v>
      </c>
      <c r="L1753" s="5">
        <f t="shared" si="27"/>
        <v>0.77888888888888885</v>
      </c>
      <c r="M1753" t="str">
        <f>VLOOKUP(J1753,'Customer ID'!A:D,2,FALSE)</f>
        <v>Female</v>
      </c>
      <c r="N1753" t="str">
        <f>VLOOKUP(J1753,'Customer ID'!A:D,3,FALSE)</f>
        <v>26-35</v>
      </c>
      <c r="O1753" t="str">
        <f>VLOOKUP(J1753,'Customer ID'!A:D,4,FALSE)</f>
        <v>NC</v>
      </c>
    </row>
    <row r="1754" spans="1:15" x14ac:dyDescent="0.3">
      <c r="A1754" s="1">
        <v>43063</v>
      </c>
      <c r="B1754" s="2">
        <v>0.76706018518518515</v>
      </c>
      <c r="C1754" t="s">
        <v>136</v>
      </c>
      <c r="D1754" t="s">
        <v>1759</v>
      </c>
      <c r="E1754">
        <v>2</v>
      </c>
      <c r="G1754">
        <v>379</v>
      </c>
      <c r="H1754" s="3">
        <v>9</v>
      </c>
      <c r="I1754" s="3">
        <v>-1.8</v>
      </c>
      <c r="J1754" t="s">
        <v>638</v>
      </c>
      <c r="K1754">
        <v>1.99</v>
      </c>
      <c r="L1754" s="5">
        <f t="shared" si="27"/>
        <v>0.77888888888888885</v>
      </c>
      <c r="M1754" t="str">
        <f>VLOOKUP(J1754,'Customer ID'!A:D,2,FALSE)</f>
        <v>Male</v>
      </c>
      <c r="N1754" t="str">
        <f>VLOOKUP(J1754,'Customer ID'!A:D,3,FALSE)</f>
        <v>36-45</v>
      </c>
      <c r="O1754" t="str">
        <f>VLOOKUP(J1754,'Customer ID'!A:D,4,FALSE)</f>
        <v>NC</v>
      </c>
    </row>
    <row r="1755" spans="1:15" x14ac:dyDescent="0.3">
      <c r="A1755" s="1">
        <v>43057</v>
      </c>
      <c r="B1755" s="2">
        <v>0.57868055555555553</v>
      </c>
      <c r="C1755" t="s">
        <v>32</v>
      </c>
      <c r="D1755" t="s">
        <v>1760</v>
      </c>
      <c r="E1755">
        <v>1</v>
      </c>
      <c r="G1755">
        <v>601</v>
      </c>
      <c r="H1755" s="3">
        <v>9</v>
      </c>
      <c r="I1755" s="3">
        <v>0</v>
      </c>
      <c r="J1755" t="s">
        <v>1761</v>
      </c>
      <c r="K1755">
        <v>1.99</v>
      </c>
      <c r="L1755" s="5">
        <f t="shared" si="27"/>
        <v>0.77888888888888885</v>
      </c>
      <c r="M1755" t="str">
        <f>VLOOKUP(J1755,'Customer ID'!A:D,2,FALSE)</f>
        <v>Female</v>
      </c>
      <c r="N1755" t="str">
        <f>VLOOKUP(J1755,'Customer ID'!A:D,3,FALSE)</f>
        <v>46-55</v>
      </c>
      <c r="O1755" t="str">
        <f>VLOOKUP(J1755,'Customer ID'!A:D,4,FALSE)</f>
        <v>GA</v>
      </c>
    </row>
    <row r="1756" spans="1:15" x14ac:dyDescent="0.3">
      <c r="A1756" s="1">
        <v>43050</v>
      </c>
      <c r="B1756" s="2">
        <v>0.72168981481481476</v>
      </c>
      <c r="C1756" t="s">
        <v>136</v>
      </c>
      <c r="D1756" t="s">
        <v>1759</v>
      </c>
      <c r="E1756">
        <v>2</v>
      </c>
      <c r="G1756">
        <v>379</v>
      </c>
      <c r="H1756" s="3">
        <v>9</v>
      </c>
      <c r="I1756" s="3">
        <v>0</v>
      </c>
      <c r="J1756" t="s">
        <v>783</v>
      </c>
      <c r="K1756">
        <v>1.99</v>
      </c>
      <c r="L1756" s="5">
        <f t="shared" si="27"/>
        <v>0.77888888888888885</v>
      </c>
      <c r="M1756" t="str">
        <f>VLOOKUP(J1756,'Customer ID'!A:D,2,FALSE)</f>
        <v>Male</v>
      </c>
      <c r="N1756" t="str">
        <f>VLOOKUP(J1756,'Customer ID'!A:D,3,FALSE)</f>
        <v>26-35</v>
      </c>
      <c r="O1756" t="str">
        <f>VLOOKUP(J1756,'Customer ID'!A:D,4,FALSE)</f>
        <v>SC</v>
      </c>
    </row>
    <row r="1757" spans="1:15" x14ac:dyDescent="0.3">
      <c r="A1757" s="1">
        <v>43050</v>
      </c>
      <c r="B1757" s="2">
        <v>0.54033564814814816</v>
      </c>
      <c r="C1757" t="s">
        <v>245</v>
      </c>
      <c r="D1757" t="s">
        <v>1609</v>
      </c>
      <c r="E1757">
        <v>3</v>
      </c>
      <c r="G1757">
        <v>389</v>
      </c>
      <c r="H1757" s="3">
        <v>9</v>
      </c>
      <c r="I1757" s="3">
        <v>0</v>
      </c>
      <c r="J1757" t="s">
        <v>894</v>
      </c>
      <c r="K1757">
        <v>1.99</v>
      </c>
      <c r="L1757" s="5">
        <f t="shared" si="27"/>
        <v>0.77888888888888885</v>
      </c>
      <c r="M1757" t="str">
        <f>VLOOKUP(J1757,'Customer ID'!A:D,2,FALSE)</f>
        <v>Female</v>
      </c>
      <c r="N1757" t="str">
        <f>VLOOKUP(J1757,'Customer ID'!A:D,3,FALSE)</f>
        <v>56-64</v>
      </c>
      <c r="O1757" t="str">
        <f>VLOOKUP(J1757,'Customer ID'!A:D,4,FALSE)</f>
        <v>NC</v>
      </c>
    </row>
    <row r="1758" spans="1:15" x14ac:dyDescent="0.3">
      <c r="A1758" s="1">
        <v>43047</v>
      </c>
      <c r="B1758" s="2">
        <v>0.59756944444444449</v>
      </c>
      <c r="C1758" t="s">
        <v>32</v>
      </c>
      <c r="D1758" t="s">
        <v>1762</v>
      </c>
      <c r="E1758">
        <v>1</v>
      </c>
      <c r="G1758">
        <v>346</v>
      </c>
      <c r="H1758" s="3">
        <v>9</v>
      </c>
      <c r="I1758" s="3">
        <v>-1.35</v>
      </c>
      <c r="J1758" t="s">
        <v>215</v>
      </c>
      <c r="K1758">
        <v>1.99</v>
      </c>
      <c r="L1758" s="5">
        <f t="shared" si="27"/>
        <v>0.77888888888888885</v>
      </c>
      <c r="M1758" t="str">
        <f>VLOOKUP(J1758,'Customer ID'!A:D,2,FALSE)</f>
        <v>Male</v>
      </c>
      <c r="N1758" t="str">
        <f>VLOOKUP(J1758,'Customer ID'!A:D,3,FALSE)</f>
        <v>18-25</v>
      </c>
      <c r="O1758" t="str">
        <f>VLOOKUP(J1758,'Customer ID'!A:D,4,FALSE)</f>
        <v>GA</v>
      </c>
    </row>
    <row r="1759" spans="1:15" x14ac:dyDescent="0.3">
      <c r="A1759" s="1">
        <v>43046</v>
      </c>
      <c r="B1759" s="2">
        <v>0.73663194444444446</v>
      </c>
      <c r="C1759" t="s">
        <v>32</v>
      </c>
      <c r="D1759" t="s">
        <v>1763</v>
      </c>
      <c r="E1759">
        <v>1</v>
      </c>
      <c r="G1759">
        <v>303</v>
      </c>
      <c r="H1759" s="3">
        <v>9</v>
      </c>
      <c r="I1759" s="3">
        <v>-1.35</v>
      </c>
      <c r="K1759">
        <v>1.99</v>
      </c>
      <c r="L1759" s="5">
        <f t="shared" si="27"/>
        <v>0.77888888888888885</v>
      </c>
      <c r="M1759" t="e">
        <f>VLOOKUP(J1759,'Customer ID'!A:D,2,FALSE)</f>
        <v>#N/A</v>
      </c>
      <c r="N1759" t="e">
        <f>VLOOKUP(J1759,'Customer ID'!A:D,3,FALSE)</f>
        <v>#N/A</v>
      </c>
      <c r="O1759" t="e">
        <f>VLOOKUP(J1759,'Customer ID'!A:D,4,FALSE)</f>
        <v>#N/A</v>
      </c>
    </row>
    <row r="1760" spans="1:15" x14ac:dyDescent="0.3">
      <c r="A1760" s="1">
        <v>43020</v>
      </c>
      <c r="B1760" s="2">
        <v>0.8175810185185185</v>
      </c>
      <c r="C1760" t="s">
        <v>245</v>
      </c>
      <c r="D1760" t="s">
        <v>1764</v>
      </c>
      <c r="E1760">
        <v>1</v>
      </c>
      <c r="G1760">
        <v>269</v>
      </c>
      <c r="H1760" s="3">
        <v>9</v>
      </c>
      <c r="I1760" s="3">
        <v>0</v>
      </c>
      <c r="K1760">
        <v>1.99</v>
      </c>
      <c r="L1760" s="5">
        <f t="shared" si="27"/>
        <v>0.77888888888888885</v>
      </c>
      <c r="M1760" t="e">
        <f>VLOOKUP(J1760,'Customer ID'!A:D,2,FALSE)</f>
        <v>#N/A</v>
      </c>
      <c r="N1760" t="e">
        <f>VLOOKUP(J1760,'Customer ID'!A:D,3,FALSE)</f>
        <v>#N/A</v>
      </c>
      <c r="O1760" t="e">
        <f>VLOOKUP(J1760,'Customer ID'!A:D,4,FALSE)</f>
        <v>#N/A</v>
      </c>
    </row>
    <row r="1761" spans="1:15" x14ac:dyDescent="0.3">
      <c r="A1761" s="1">
        <v>43020</v>
      </c>
      <c r="B1761" s="2">
        <v>0.81484953703703711</v>
      </c>
      <c r="C1761" t="s">
        <v>245</v>
      </c>
      <c r="D1761" t="s">
        <v>1764</v>
      </c>
      <c r="E1761">
        <v>1</v>
      </c>
      <c r="G1761">
        <v>269</v>
      </c>
      <c r="H1761" s="3">
        <v>9</v>
      </c>
      <c r="I1761" s="3">
        <v>0</v>
      </c>
      <c r="J1761" t="s">
        <v>606</v>
      </c>
      <c r="K1761">
        <v>1.99</v>
      </c>
      <c r="L1761" s="5">
        <f t="shared" si="27"/>
        <v>0.77888888888888885</v>
      </c>
      <c r="M1761" t="str">
        <f>VLOOKUP(J1761,'Customer ID'!A:D,2,FALSE)</f>
        <v>Male</v>
      </c>
      <c r="N1761" t="str">
        <f>VLOOKUP(J1761,'Customer ID'!A:D,3,FALSE)</f>
        <v>56-64</v>
      </c>
      <c r="O1761" t="str">
        <f>VLOOKUP(J1761,'Customer ID'!A:D,4,FALSE)</f>
        <v>SC</v>
      </c>
    </row>
    <row r="1762" spans="1:15" x14ac:dyDescent="0.3">
      <c r="A1762" s="1">
        <v>43249</v>
      </c>
      <c r="B1762" s="2">
        <v>0.62939814814814821</v>
      </c>
      <c r="C1762" t="s">
        <v>136</v>
      </c>
      <c r="D1762" t="s">
        <v>1243</v>
      </c>
      <c r="E1762">
        <v>1</v>
      </c>
      <c r="F1762" t="s">
        <v>14</v>
      </c>
      <c r="G1762">
        <v>799</v>
      </c>
      <c r="H1762" s="3">
        <v>8.99</v>
      </c>
      <c r="I1762" s="3">
        <v>-1.35</v>
      </c>
      <c r="J1762" t="s">
        <v>1571</v>
      </c>
      <c r="K1762">
        <v>1.99</v>
      </c>
      <c r="L1762" s="5">
        <f t="shared" si="27"/>
        <v>0.77864293659621797</v>
      </c>
      <c r="M1762" t="str">
        <f>VLOOKUP(J1762,'Customer ID'!A:D,2,FALSE)</f>
        <v>Female</v>
      </c>
      <c r="N1762" t="str">
        <f>VLOOKUP(J1762,'Customer ID'!A:D,3,FALSE)</f>
        <v>36-45</v>
      </c>
      <c r="O1762" t="str">
        <f>VLOOKUP(J1762,'Customer ID'!A:D,4,FALSE)</f>
        <v>FL</v>
      </c>
    </row>
    <row r="1763" spans="1:15" x14ac:dyDescent="0.3">
      <c r="A1763" s="1">
        <v>43242</v>
      </c>
      <c r="B1763" s="2">
        <v>0.6746875</v>
      </c>
      <c r="C1763" t="s">
        <v>92</v>
      </c>
      <c r="D1763" t="s">
        <v>476</v>
      </c>
      <c r="E1763">
        <v>1</v>
      </c>
      <c r="F1763" t="s">
        <v>14</v>
      </c>
      <c r="G1763">
        <v>483</v>
      </c>
      <c r="H1763" s="3">
        <v>8.99</v>
      </c>
      <c r="I1763" s="3">
        <v>-1.35</v>
      </c>
      <c r="J1763" t="s">
        <v>1765</v>
      </c>
      <c r="K1763">
        <v>1.99</v>
      </c>
      <c r="L1763" s="5">
        <f t="shared" si="27"/>
        <v>0.77864293659621797</v>
      </c>
      <c r="M1763" t="str">
        <f>VLOOKUP(J1763,'Customer ID'!A:D,2,FALSE)</f>
        <v>Female</v>
      </c>
      <c r="N1763" t="str">
        <f>VLOOKUP(J1763,'Customer ID'!A:D,3,FALSE)</f>
        <v>26-35</v>
      </c>
      <c r="O1763" t="str">
        <f>VLOOKUP(J1763,'Customer ID'!A:D,4,FALSE)</f>
        <v>NC</v>
      </c>
    </row>
    <row r="1764" spans="1:15" x14ac:dyDescent="0.3">
      <c r="A1764" s="1">
        <v>43207</v>
      </c>
      <c r="B1764" s="2">
        <v>0.51773148148148151</v>
      </c>
      <c r="C1764" t="s">
        <v>92</v>
      </c>
      <c r="D1764" t="s">
        <v>476</v>
      </c>
      <c r="E1764">
        <v>1</v>
      </c>
      <c r="F1764" t="s">
        <v>14</v>
      </c>
      <c r="G1764">
        <v>483</v>
      </c>
      <c r="H1764" s="3">
        <v>8.99</v>
      </c>
      <c r="I1764" s="3">
        <v>0</v>
      </c>
      <c r="J1764" t="s">
        <v>1766</v>
      </c>
      <c r="K1764">
        <v>1.99</v>
      </c>
      <c r="L1764" s="5">
        <f t="shared" si="27"/>
        <v>0.77864293659621797</v>
      </c>
      <c r="M1764" t="str">
        <f>VLOOKUP(J1764,'Customer ID'!A:D,2,FALSE)</f>
        <v>Male</v>
      </c>
      <c r="N1764" t="str">
        <f>VLOOKUP(J1764,'Customer ID'!A:D,3,FALSE)</f>
        <v>36-45</v>
      </c>
      <c r="O1764" t="str">
        <f>VLOOKUP(J1764,'Customer ID'!A:D,4,FALSE)</f>
        <v>NC</v>
      </c>
    </row>
    <row r="1765" spans="1:15" x14ac:dyDescent="0.3">
      <c r="A1765" s="1">
        <v>43333</v>
      </c>
      <c r="B1765" s="2">
        <v>0.59804398148148141</v>
      </c>
      <c r="C1765" t="s">
        <v>682</v>
      </c>
      <c r="D1765" t="s">
        <v>1340</v>
      </c>
      <c r="E1765">
        <v>3</v>
      </c>
      <c r="G1765">
        <v>428</v>
      </c>
      <c r="H1765" s="3">
        <v>8.9700000000000006</v>
      </c>
      <c r="I1765" s="3">
        <v>0</v>
      </c>
      <c r="J1765" t="s">
        <v>522</v>
      </c>
      <c r="K1765">
        <v>1.99</v>
      </c>
      <c r="L1765" s="5">
        <f t="shared" si="27"/>
        <v>0.77814938684503898</v>
      </c>
      <c r="M1765" t="str">
        <f>VLOOKUP(J1765,'Customer ID'!A:D,2,FALSE)</f>
        <v>Female</v>
      </c>
      <c r="N1765" t="str">
        <f>VLOOKUP(J1765,'Customer ID'!A:D,3,FALSE)</f>
        <v>46-55</v>
      </c>
      <c r="O1765" t="str">
        <f>VLOOKUP(J1765,'Customer ID'!A:D,4,FALSE)</f>
        <v>TN</v>
      </c>
    </row>
    <row r="1766" spans="1:15" x14ac:dyDescent="0.3">
      <c r="A1766" s="1">
        <v>43379</v>
      </c>
      <c r="B1766" s="2">
        <v>0.68706018518518519</v>
      </c>
      <c r="C1766" t="s">
        <v>116</v>
      </c>
      <c r="D1766" t="s">
        <v>1499</v>
      </c>
      <c r="E1766">
        <v>1</v>
      </c>
      <c r="G1766">
        <v>147</v>
      </c>
      <c r="H1766" s="3">
        <v>8.39</v>
      </c>
      <c r="I1766" s="3">
        <v>-1.68</v>
      </c>
      <c r="J1766" t="s">
        <v>1202</v>
      </c>
      <c r="K1766">
        <v>1.99</v>
      </c>
      <c r="L1766" s="5">
        <f t="shared" si="27"/>
        <v>0.76281287246722285</v>
      </c>
      <c r="M1766" t="str">
        <f>VLOOKUP(J1766,'Customer ID'!A:D,2,FALSE)</f>
        <v>Male</v>
      </c>
      <c r="N1766" t="str">
        <f>VLOOKUP(J1766,'Customer ID'!A:D,3,FALSE)</f>
        <v>26-35</v>
      </c>
      <c r="O1766" t="str">
        <f>VLOOKUP(J1766,'Customer ID'!A:D,4,FALSE)</f>
        <v>VA</v>
      </c>
    </row>
    <row r="1767" spans="1:15" x14ac:dyDescent="0.3">
      <c r="A1767" s="1">
        <v>43321</v>
      </c>
      <c r="B1767" s="2">
        <v>0.53523148148148147</v>
      </c>
      <c r="C1767" t="s">
        <v>116</v>
      </c>
      <c r="D1767" t="s">
        <v>1499</v>
      </c>
      <c r="E1767">
        <v>1</v>
      </c>
      <c r="G1767">
        <v>147</v>
      </c>
      <c r="H1767" s="3">
        <v>8.39</v>
      </c>
      <c r="I1767" s="3">
        <v>0</v>
      </c>
      <c r="J1767" t="s">
        <v>954</v>
      </c>
      <c r="K1767">
        <v>1.99</v>
      </c>
      <c r="L1767" s="5">
        <f t="shared" si="27"/>
        <v>0.76281287246722285</v>
      </c>
      <c r="M1767" t="str">
        <f>VLOOKUP(J1767,'Customer ID'!A:D,2,FALSE)</f>
        <v>Female</v>
      </c>
      <c r="N1767" t="str">
        <f>VLOOKUP(J1767,'Customer ID'!A:D,3,FALSE)</f>
        <v>56-64</v>
      </c>
      <c r="O1767" t="str">
        <f>VLOOKUP(J1767,'Customer ID'!A:D,4,FALSE)</f>
        <v>SC</v>
      </c>
    </row>
    <row r="1768" spans="1:15" x14ac:dyDescent="0.3">
      <c r="A1768" s="1">
        <v>43385</v>
      </c>
      <c r="B1768" s="2">
        <v>0.7892824074074074</v>
      </c>
      <c r="C1768" t="s">
        <v>682</v>
      </c>
      <c r="D1768" t="s">
        <v>1767</v>
      </c>
      <c r="E1768">
        <v>1</v>
      </c>
      <c r="F1768" t="s">
        <v>14</v>
      </c>
      <c r="G1768">
        <v>1633</v>
      </c>
      <c r="H1768" s="3">
        <v>8</v>
      </c>
      <c r="I1768" s="3">
        <v>0</v>
      </c>
      <c r="J1768" t="s">
        <v>121</v>
      </c>
      <c r="K1768">
        <v>1.99</v>
      </c>
      <c r="L1768" s="5">
        <f t="shared" si="27"/>
        <v>0.75124999999999997</v>
      </c>
      <c r="M1768" t="str">
        <f>VLOOKUP(J1768,'Customer ID'!A:D,2,FALSE)</f>
        <v>Female</v>
      </c>
      <c r="N1768" t="str">
        <f>VLOOKUP(J1768,'Customer ID'!A:D,3,FALSE)</f>
        <v>26-35</v>
      </c>
      <c r="O1768" t="str">
        <f>VLOOKUP(J1768,'Customer ID'!A:D,4,FALSE)</f>
        <v>NC</v>
      </c>
    </row>
    <row r="1769" spans="1:15" x14ac:dyDescent="0.3">
      <c r="A1769" s="1">
        <v>43385</v>
      </c>
      <c r="B1769" s="2">
        <v>0.56199074074074074</v>
      </c>
      <c r="C1769" t="s">
        <v>39</v>
      </c>
      <c r="D1769" t="s">
        <v>1768</v>
      </c>
      <c r="E1769">
        <v>1</v>
      </c>
      <c r="F1769" t="s">
        <v>14</v>
      </c>
      <c r="G1769">
        <v>1520</v>
      </c>
      <c r="H1769" s="3">
        <v>8</v>
      </c>
      <c r="I1769" s="3">
        <v>0</v>
      </c>
      <c r="J1769" t="s">
        <v>323</v>
      </c>
      <c r="K1769">
        <v>1.99</v>
      </c>
      <c r="L1769" s="5">
        <f t="shared" si="27"/>
        <v>0.75124999999999997</v>
      </c>
      <c r="M1769" t="str">
        <f>VLOOKUP(J1769,'Customer ID'!A:D,2,FALSE)</f>
        <v>Female</v>
      </c>
      <c r="N1769" t="str">
        <f>VLOOKUP(J1769,'Customer ID'!A:D,3,FALSE)</f>
        <v>26-35</v>
      </c>
      <c r="O1769" t="str">
        <f>VLOOKUP(J1769,'Customer ID'!A:D,4,FALSE)</f>
        <v>NC</v>
      </c>
    </row>
    <row r="1770" spans="1:15" x14ac:dyDescent="0.3">
      <c r="A1770" s="1">
        <v>43372</v>
      </c>
      <c r="B1770" s="2">
        <v>0.58679398148148143</v>
      </c>
      <c r="C1770" t="s">
        <v>537</v>
      </c>
      <c r="D1770" t="s">
        <v>1229</v>
      </c>
      <c r="E1770">
        <v>1</v>
      </c>
      <c r="F1770" t="s">
        <v>1769</v>
      </c>
      <c r="G1770">
        <v>1692</v>
      </c>
      <c r="H1770" s="3">
        <v>8</v>
      </c>
      <c r="I1770" s="3">
        <v>0</v>
      </c>
      <c r="J1770" t="s">
        <v>1770</v>
      </c>
      <c r="K1770">
        <v>1.99</v>
      </c>
      <c r="L1770" s="5">
        <f t="shared" si="27"/>
        <v>0.75124999999999997</v>
      </c>
      <c r="M1770" t="str">
        <f>VLOOKUP(J1770,'Customer ID'!A:D,2,FALSE)</f>
        <v>Female</v>
      </c>
      <c r="N1770" t="str">
        <f>VLOOKUP(J1770,'Customer ID'!A:D,3,FALSE)</f>
        <v>26-35</v>
      </c>
      <c r="O1770" t="str">
        <f>VLOOKUP(J1770,'Customer ID'!A:D,4,FALSE)</f>
        <v>NC</v>
      </c>
    </row>
    <row r="1771" spans="1:15" x14ac:dyDescent="0.3">
      <c r="A1771" s="1">
        <v>43365</v>
      </c>
      <c r="B1771" s="2">
        <v>0.62103009259259256</v>
      </c>
      <c r="C1771" t="s">
        <v>245</v>
      </c>
      <c r="D1771" t="s">
        <v>1592</v>
      </c>
      <c r="E1771">
        <v>2</v>
      </c>
      <c r="G1771">
        <v>388</v>
      </c>
      <c r="H1771" s="3">
        <v>8</v>
      </c>
      <c r="I1771" s="3">
        <v>0</v>
      </c>
      <c r="J1771" t="s">
        <v>1771</v>
      </c>
      <c r="K1771">
        <v>1.99</v>
      </c>
      <c r="L1771" s="5">
        <f t="shared" si="27"/>
        <v>0.75124999999999997</v>
      </c>
      <c r="M1771" t="str">
        <f>VLOOKUP(J1771,'Customer ID'!A:D,2,FALSE)</f>
        <v>Male</v>
      </c>
      <c r="N1771" t="str">
        <f>VLOOKUP(J1771,'Customer ID'!A:D,3,FALSE)</f>
        <v>36-45</v>
      </c>
      <c r="O1771" t="str">
        <f>VLOOKUP(J1771,'Customer ID'!A:D,4,FALSE)</f>
        <v>NC</v>
      </c>
    </row>
    <row r="1772" spans="1:15" x14ac:dyDescent="0.3">
      <c r="A1772" s="1">
        <v>43365</v>
      </c>
      <c r="B1772" s="2">
        <v>0.5053819444444444</v>
      </c>
      <c r="C1772" t="s">
        <v>245</v>
      </c>
      <c r="D1772" t="s">
        <v>1592</v>
      </c>
      <c r="E1772">
        <v>2</v>
      </c>
      <c r="G1772">
        <v>388</v>
      </c>
      <c r="H1772" s="3">
        <v>8</v>
      </c>
      <c r="I1772" s="3">
        <v>0</v>
      </c>
      <c r="J1772" t="s">
        <v>1772</v>
      </c>
      <c r="K1772">
        <v>1.99</v>
      </c>
      <c r="L1772" s="5">
        <f t="shared" si="27"/>
        <v>0.75124999999999997</v>
      </c>
      <c r="M1772" t="str">
        <f>VLOOKUP(J1772,'Customer ID'!A:D,2,FALSE)</f>
        <v>Male</v>
      </c>
      <c r="N1772" t="str">
        <f>VLOOKUP(J1772,'Customer ID'!A:D,3,FALSE)</f>
        <v>46-55</v>
      </c>
      <c r="O1772" t="str">
        <f>VLOOKUP(J1772,'Customer ID'!A:D,4,FALSE)</f>
        <v>SC</v>
      </c>
    </row>
    <row r="1773" spans="1:15" x14ac:dyDescent="0.3">
      <c r="A1773" s="1">
        <v>43351</v>
      </c>
      <c r="B1773" s="2">
        <v>0.65031249999999996</v>
      </c>
      <c r="C1773" t="s">
        <v>39</v>
      </c>
      <c r="D1773" t="s">
        <v>1773</v>
      </c>
      <c r="E1773">
        <v>1</v>
      </c>
      <c r="G1773">
        <v>945</v>
      </c>
      <c r="H1773" s="3">
        <v>8</v>
      </c>
      <c r="I1773" s="3">
        <v>-1.6</v>
      </c>
      <c r="J1773" t="s">
        <v>261</v>
      </c>
      <c r="K1773">
        <v>1.99</v>
      </c>
      <c r="L1773" s="5">
        <f t="shared" si="27"/>
        <v>0.75124999999999997</v>
      </c>
      <c r="M1773" t="str">
        <f>VLOOKUP(J1773,'Customer ID'!A:D,2,FALSE)</f>
        <v>Male</v>
      </c>
      <c r="N1773" t="str">
        <f>VLOOKUP(J1773,'Customer ID'!A:D,3,FALSE)</f>
        <v>18-25</v>
      </c>
      <c r="O1773" t="str">
        <f>VLOOKUP(J1773,'Customer ID'!A:D,4,FALSE)</f>
        <v>NC</v>
      </c>
    </row>
    <row r="1774" spans="1:15" x14ac:dyDescent="0.3">
      <c r="A1774" s="1">
        <v>43351</v>
      </c>
      <c r="B1774" s="2">
        <v>0.61162037037037031</v>
      </c>
      <c r="C1774" t="s">
        <v>245</v>
      </c>
      <c r="D1774" t="s">
        <v>1774</v>
      </c>
      <c r="E1774">
        <v>1</v>
      </c>
      <c r="F1774" t="s">
        <v>14</v>
      </c>
      <c r="G1774">
        <v>1297</v>
      </c>
      <c r="H1774" s="3">
        <v>8</v>
      </c>
      <c r="I1774" s="3">
        <v>-0.8</v>
      </c>
      <c r="J1774" t="s">
        <v>1195</v>
      </c>
      <c r="K1774">
        <v>1.99</v>
      </c>
      <c r="L1774" s="5">
        <f t="shared" si="27"/>
        <v>0.75124999999999997</v>
      </c>
      <c r="M1774" t="str">
        <f>VLOOKUP(J1774,'Customer ID'!A:D,2,FALSE)</f>
        <v>Male</v>
      </c>
      <c r="N1774" t="str">
        <f>VLOOKUP(J1774,'Customer ID'!A:D,3,FALSE)</f>
        <v>18-25</v>
      </c>
      <c r="O1774" t="str">
        <f>VLOOKUP(J1774,'Customer ID'!A:D,4,FALSE)</f>
        <v>SC</v>
      </c>
    </row>
    <row r="1775" spans="1:15" x14ac:dyDescent="0.3">
      <c r="A1775" s="1">
        <v>43330</v>
      </c>
      <c r="B1775" s="2">
        <v>0.77004629629629628</v>
      </c>
      <c r="C1775" t="s">
        <v>245</v>
      </c>
      <c r="D1775" t="s">
        <v>1592</v>
      </c>
      <c r="E1775">
        <v>2</v>
      </c>
      <c r="G1775">
        <v>388</v>
      </c>
      <c r="H1775" s="3">
        <v>8</v>
      </c>
      <c r="I1775" s="3">
        <v>0</v>
      </c>
      <c r="J1775" t="s">
        <v>1775</v>
      </c>
      <c r="K1775">
        <v>1.99</v>
      </c>
      <c r="L1775" s="5">
        <f t="shared" si="27"/>
        <v>0.75124999999999997</v>
      </c>
      <c r="M1775" t="str">
        <f>VLOOKUP(J1775,'Customer ID'!A:D,2,FALSE)</f>
        <v>Female</v>
      </c>
      <c r="N1775" t="str">
        <f>VLOOKUP(J1775,'Customer ID'!A:D,3,FALSE)</f>
        <v>26-35</v>
      </c>
      <c r="O1775" t="str">
        <f>VLOOKUP(J1775,'Customer ID'!A:D,4,FALSE)</f>
        <v>TN</v>
      </c>
    </row>
    <row r="1776" spans="1:15" x14ac:dyDescent="0.3">
      <c r="A1776" s="1">
        <v>43330</v>
      </c>
      <c r="B1776" s="2">
        <v>0.59750000000000003</v>
      </c>
      <c r="C1776" t="s">
        <v>245</v>
      </c>
      <c r="D1776" t="s">
        <v>1592</v>
      </c>
      <c r="E1776">
        <v>2</v>
      </c>
      <c r="G1776">
        <v>388</v>
      </c>
      <c r="H1776" s="3">
        <v>8</v>
      </c>
      <c r="I1776" s="3">
        <v>-0.8</v>
      </c>
      <c r="J1776" t="s">
        <v>1748</v>
      </c>
      <c r="K1776">
        <v>1.99</v>
      </c>
      <c r="L1776" s="5">
        <f t="shared" si="27"/>
        <v>0.75124999999999997</v>
      </c>
      <c r="M1776" t="str">
        <f>VLOOKUP(J1776,'Customer ID'!A:D,2,FALSE)</f>
        <v>Male</v>
      </c>
      <c r="N1776" t="str">
        <f>VLOOKUP(J1776,'Customer ID'!A:D,3,FALSE)</f>
        <v>26-35</v>
      </c>
      <c r="O1776" t="str">
        <f>VLOOKUP(J1776,'Customer ID'!A:D,4,FALSE)</f>
        <v>NC</v>
      </c>
    </row>
    <row r="1777" spans="1:15" x14ac:dyDescent="0.3">
      <c r="A1777" s="1">
        <v>43326</v>
      </c>
      <c r="B1777" s="2">
        <v>0.69059027777777782</v>
      </c>
      <c r="C1777" t="s">
        <v>39</v>
      </c>
      <c r="D1777" t="s">
        <v>1776</v>
      </c>
      <c r="E1777">
        <v>1</v>
      </c>
      <c r="F1777" t="s">
        <v>14</v>
      </c>
      <c r="G1777">
        <v>1263</v>
      </c>
      <c r="H1777" s="3">
        <v>8</v>
      </c>
      <c r="I1777" s="3">
        <v>0</v>
      </c>
      <c r="J1777" t="s">
        <v>1022</v>
      </c>
      <c r="K1777">
        <v>1.99</v>
      </c>
      <c r="L1777" s="5">
        <f t="shared" si="27"/>
        <v>0.75124999999999997</v>
      </c>
      <c r="M1777" t="str">
        <f>VLOOKUP(J1777,'Customer ID'!A:D,2,FALSE)</f>
        <v>Female</v>
      </c>
      <c r="N1777" t="str">
        <f>VLOOKUP(J1777,'Customer ID'!A:D,3,FALSE)</f>
        <v>36-45</v>
      </c>
      <c r="O1777" t="str">
        <f>VLOOKUP(J1777,'Customer ID'!A:D,4,FALSE)</f>
        <v>SC</v>
      </c>
    </row>
    <row r="1778" spans="1:15" x14ac:dyDescent="0.3">
      <c r="A1778" s="1">
        <v>43326</v>
      </c>
      <c r="B1778" s="2">
        <v>0.58221064814814816</v>
      </c>
      <c r="C1778" t="s">
        <v>245</v>
      </c>
      <c r="D1778" t="s">
        <v>1592</v>
      </c>
      <c r="E1778">
        <v>2</v>
      </c>
      <c r="G1778">
        <v>388</v>
      </c>
      <c r="H1778" s="3">
        <v>8</v>
      </c>
      <c r="I1778" s="3">
        <v>-1.2</v>
      </c>
      <c r="K1778">
        <v>1.99</v>
      </c>
      <c r="L1778" s="5">
        <f t="shared" si="27"/>
        <v>0.75124999999999997</v>
      </c>
      <c r="M1778" t="e">
        <f>VLOOKUP(J1778,'Customer ID'!A:D,2,FALSE)</f>
        <v>#N/A</v>
      </c>
      <c r="N1778" t="e">
        <f>VLOOKUP(J1778,'Customer ID'!A:D,3,FALSE)</f>
        <v>#N/A</v>
      </c>
      <c r="O1778" t="e">
        <f>VLOOKUP(J1778,'Customer ID'!A:D,4,FALSE)</f>
        <v>#N/A</v>
      </c>
    </row>
    <row r="1779" spans="1:15" x14ac:dyDescent="0.3">
      <c r="A1779" s="1">
        <v>43323</v>
      </c>
      <c r="B1779" s="2">
        <v>0.62214120370370374</v>
      </c>
      <c r="C1779" t="s">
        <v>245</v>
      </c>
      <c r="D1779" t="s">
        <v>1592</v>
      </c>
      <c r="E1779">
        <v>2</v>
      </c>
      <c r="G1779">
        <v>388</v>
      </c>
      <c r="H1779" s="3">
        <v>8</v>
      </c>
      <c r="I1779" s="3">
        <v>0</v>
      </c>
      <c r="J1779" t="s">
        <v>1106</v>
      </c>
      <c r="K1779">
        <v>1.99</v>
      </c>
      <c r="L1779" s="5">
        <f t="shared" si="27"/>
        <v>0.75124999999999997</v>
      </c>
      <c r="M1779" t="str">
        <f>VLOOKUP(J1779,'Customer ID'!A:D,2,FALSE)</f>
        <v>Female</v>
      </c>
      <c r="N1779" t="str">
        <f>VLOOKUP(J1779,'Customer ID'!A:D,3,FALSE)</f>
        <v>56-64</v>
      </c>
      <c r="O1779" t="str">
        <f>VLOOKUP(J1779,'Customer ID'!A:D,4,FALSE)</f>
        <v>SC</v>
      </c>
    </row>
    <row r="1780" spans="1:15" x14ac:dyDescent="0.3">
      <c r="A1780" s="1">
        <v>43323</v>
      </c>
      <c r="B1780" s="2">
        <v>0.59452546296296294</v>
      </c>
      <c r="C1780" t="s">
        <v>136</v>
      </c>
      <c r="D1780" t="s">
        <v>1777</v>
      </c>
      <c r="E1780">
        <v>4</v>
      </c>
      <c r="F1780" t="s">
        <v>14</v>
      </c>
      <c r="G1780">
        <v>403</v>
      </c>
      <c r="H1780" s="3">
        <v>8</v>
      </c>
      <c r="I1780" s="3">
        <v>0</v>
      </c>
      <c r="J1780" t="s">
        <v>1680</v>
      </c>
      <c r="K1780">
        <v>1.99</v>
      </c>
      <c r="L1780" s="5">
        <f t="shared" si="27"/>
        <v>0.75124999999999997</v>
      </c>
      <c r="M1780" t="str">
        <f>VLOOKUP(J1780,'Customer ID'!A:D,2,FALSE)</f>
        <v>Male</v>
      </c>
      <c r="N1780" t="str">
        <f>VLOOKUP(J1780,'Customer ID'!A:D,3,FALSE)</f>
        <v>36-45</v>
      </c>
      <c r="O1780" t="str">
        <f>VLOOKUP(J1780,'Customer ID'!A:D,4,FALSE)</f>
        <v>SC</v>
      </c>
    </row>
    <row r="1781" spans="1:15" x14ac:dyDescent="0.3">
      <c r="A1781" s="1">
        <v>43308</v>
      </c>
      <c r="B1781" s="2">
        <v>0.67152777777777783</v>
      </c>
      <c r="C1781" t="s">
        <v>245</v>
      </c>
      <c r="D1781" t="s">
        <v>1592</v>
      </c>
      <c r="E1781">
        <v>2</v>
      </c>
      <c r="G1781">
        <v>388</v>
      </c>
      <c r="H1781" s="3">
        <v>8</v>
      </c>
      <c r="I1781" s="3">
        <v>0</v>
      </c>
      <c r="J1781" t="s">
        <v>338</v>
      </c>
      <c r="K1781">
        <v>1.99</v>
      </c>
      <c r="L1781" s="5">
        <f t="shared" si="27"/>
        <v>0.75124999999999997</v>
      </c>
      <c r="M1781" t="str">
        <f>VLOOKUP(J1781,'Customer ID'!A:D,2,FALSE)</f>
        <v>Female</v>
      </c>
      <c r="N1781" t="str">
        <f>VLOOKUP(J1781,'Customer ID'!A:D,3,FALSE)</f>
        <v>18-25</v>
      </c>
      <c r="O1781" t="str">
        <f>VLOOKUP(J1781,'Customer ID'!A:D,4,FALSE)</f>
        <v>GA</v>
      </c>
    </row>
    <row r="1782" spans="1:15" x14ac:dyDescent="0.3">
      <c r="A1782" s="1">
        <v>43308</v>
      </c>
      <c r="B1782" s="2">
        <v>0.59614583333333326</v>
      </c>
      <c r="C1782" t="s">
        <v>537</v>
      </c>
      <c r="D1782" t="s">
        <v>1229</v>
      </c>
      <c r="E1782">
        <v>1</v>
      </c>
      <c r="F1782" t="s">
        <v>14</v>
      </c>
      <c r="G1782">
        <v>1241</v>
      </c>
      <c r="H1782" s="3">
        <v>8</v>
      </c>
      <c r="I1782" s="3">
        <v>0</v>
      </c>
      <c r="K1782">
        <v>1.99</v>
      </c>
      <c r="L1782" s="5">
        <f t="shared" si="27"/>
        <v>0.75124999999999997</v>
      </c>
      <c r="M1782" t="e">
        <f>VLOOKUP(J1782,'Customer ID'!A:D,2,FALSE)</f>
        <v>#N/A</v>
      </c>
      <c r="N1782" t="e">
        <f>VLOOKUP(J1782,'Customer ID'!A:D,3,FALSE)</f>
        <v>#N/A</v>
      </c>
      <c r="O1782" t="e">
        <f>VLOOKUP(J1782,'Customer ID'!A:D,4,FALSE)</f>
        <v>#N/A</v>
      </c>
    </row>
    <row r="1783" spans="1:15" x14ac:dyDescent="0.3">
      <c r="A1783" s="1">
        <v>43302</v>
      </c>
      <c r="B1783" s="2">
        <v>0.76086805555555559</v>
      </c>
      <c r="C1783" t="s">
        <v>537</v>
      </c>
      <c r="D1783" t="s">
        <v>1229</v>
      </c>
      <c r="E1783">
        <v>1</v>
      </c>
      <c r="F1783" t="s">
        <v>14</v>
      </c>
      <c r="G1783">
        <v>1241</v>
      </c>
      <c r="H1783" s="3">
        <v>8</v>
      </c>
      <c r="I1783" s="3">
        <v>0</v>
      </c>
      <c r="J1783" t="s">
        <v>1213</v>
      </c>
      <c r="K1783">
        <v>1.99</v>
      </c>
      <c r="L1783" s="5">
        <f t="shared" si="27"/>
        <v>0.75124999999999997</v>
      </c>
      <c r="M1783" t="str">
        <f>VLOOKUP(J1783,'Customer ID'!A:D,2,FALSE)</f>
        <v>Male</v>
      </c>
      <c r="N1783" t="str">
        <f>VLOOKUP(J1783,'Customer ID'!A:D,3,FALSE)</f>
        <v>56-64</v>
      </c>
      <c r="O1783" t="str">
        <f>VLOOKUP(J1783,'Customer ID'!A:D,4,FALSE)</f>
        <v>NC</v>
      </c>
    </row>
    <row r="1784" spans="1:15" x14ac:dyDescent="0.3">
      <c r="A1784" s="1">
        <v>43302</v>
      </c>
      <c r="B1784" s="2">
        <v>0.6158217592592593</v>
      </c>
      <c r="C1784" t="s">
        <v>245</v>
      </c>
      <c r="D1784" t="s">
        <v>1778</v>
      </c>
      <c r="E1784">
        <v>1</v>
      </c>
      <c r="G1784">
        <v>45</v>
      </c>
      <c r="H1784" s="3">
        <v>8</v>
      </c>
      <c r="I1784" s="3">
        <v>0</v>
      </c>
      <c r="J1784" t="s">
        <v>621</v>
      </c>
      <c r="K1784">
        <v>1.99</v>
      </c>
      <c r="L1784" s="5">
        <f t="shared" si="27"/>
        <v>0.75124999999999997</v>
      </c>
      <c r="M1784" t="str">
        <f>VLOOKUP(J1784,'Customer ID'!A:D,2,FALSE)</f>
        <v>Male</v>
      </c>
      <c r="N1784" t="str">
        <f>VLOOKUP(J1784,'Customer ID'!A:D,3,FALSE)</f>
        <v>18-25</v>
      </c>
      <c r="O1784" t="str">
        <f>VLOOKUP(J1784,'Customer ID'!A:D,4,FALSE)</f>
        <v>NC</v>
      </c>
    </row>
    <row r="1785" spans="1:15" x14ac:dyDescent="0.3">
      <c r="A1785" s="1">
        <v>43299</v>
      </c>
      <c r="B1785" s="2">
        <v>0.89146990740740739</v>
      </c>
      <c r="C1785" t="s">
        <v>245</v>
      </c>
      <c r="D1785" t="s">
        <v>1779</v>
      </c>
      <c r="E1785">
        <v>1</v>
      </c>
      <c r="F1785" t="s">
        <v>14</v>
      </c>
      <c r="G1785">
        <v>835</v>
      </c>
      <c r="H1785" s="3">
        <v>8</v>
      </c>
      <c r="I1785" s="3">
        <v>-0.8</v>
      </c>
      <c r="J1785" t="s">
        <v>1780</v>
      </c>
      <c r="K1785">
        <v>1.99</v>
      </c>
      <c r="L1785" s="5">
        <f t="shared" si="27"/>
        <v>0.75124999999999997</v>
      </c>
      <c r="M1785" t="str">
        <f>VLOOKUP(J1785,'Customer ID'!A:D,2,FALSE)</f>
        <v>Male</v>
      </c>
      <c r="N1785" t="str">
        <f>VLOOKUP(J1785,'Customer ID'!A:D,3,FALSE)</f>
        <v>26-35</v>
      </c>
      <c r="O1785" t="str">
        <f>VLOOKUP(J1785,'Customer ID'!A:D,4,FALSE)</f>
        <v>FL</v>
      </c>
    </row>
    <row r="1786" spans="1:15" x14ac:dyDescent="0.3">
      <c r="A1786" s="1">
        <v>43294</v>
      </c>
      <c r="B1786" s="2">
        <v>0.66938657407407398</v>
      </c>
      <c r="C1786" t="s">
        <v>39</v>
      </c>
      <c r="D1786" t="s">
        <v>1781</v>
      </c>
      <c r="E1786">
        <v>1</v>
      </c>
      <c r="G1786">
        <v>369</v>
      </c>
      <c r="H1786" s="3">
        <v>8</v>
      </c>
      <c r="I1786" s="3">
        <v>0</v>
      </c>
      <c r="K1786">
        <v>1.99</v>
      </c>
      <c r="L1786" s="5">
        <f t="shared" si="27"/>
        <v>0.75124999999999997</v>
      </c>
      <c r="M1786" t="e">
        <f>VLOOKUP(J1786,'Customer ID'!A:D,2,FALSE)</f>
        <v>#N/A</v>
      </c>
      <c r="N1786" t="e">
        <f>VLOOKUP(J1786,'Customer ID'!A:D,3,FALSE)</f>
        <v>#N/A</v>
      </c>
      <c r="O1786" t="e">
        <f>VLOOKUP(J1786,'Customer ID'!A:D,4,FALSE)</f>
        <v>#N/A</v>
      </c>
    </row>
    <row r="1787" spans="1:15" x14ac:dyDescent="0.3">
      <c r="A1787" s="1">
        <v>43294</v>
      </c>
      <c r="B1787" s="2">
        <v>0.63708333333333333</v>
      </c>
      <c r="C1787" t="s">
        <v>32</v>
      </c>
      <c r="D1787" t="s">
        <v>1782</v>
      </c>
      <c r="E1787">
        <v>1</v>
      </c>
      <c r="G1787">
        <v>351</v>
      </c>
      <c r="H1787" s="3">
        <v>8</v>
      </c>
      <c r="I1787" s="3">
        <v>0</v>
      </c>
      <c r="J1787" t="s">
        <v>56</v>
      </c>
      <c r="K1787">
        <v>1.99</v>
      </c>
      <c r="L1787" s="5">
        <f t="shared" si="27"/>
        <v>0.75124999999999997</v>
      </c>
      <c r="M1787" t="str">
        <f>VLOOKUP(J1787,'Customer ID'!A:D,2,FALSE)</f>
        <v>Male</v>
      </c>
      <c r="N1787" t="str">
        <f>VLOOKUP(J1787,'Customer ID'!A:D,3,FALSE)</f>
        <v>56-64</v>
      </c>
      <c r="O1787" t="str">
        <f>VLOOKUP(J1787,'Customer ID'!A:D,4,FALSE)</f>
        <v>GA</v>
      </c>
    </row>
    <row r="1788" spans="1:15" x14ac:dyDescent="0.3">
      <c r="A1788" s="1">
        <v>43292</v>
      </c>
      <c r="B1788" s="2">
        <v>0.70303240740740736</v>
      </c>
      <c r="C1788" t="s">
        <v>245</v>
      </c>
      <c r="D1788" t="s">
        <v>1783</v>
      </c>
      <c r="E1788">
        <v>1</v>
      </c>
      <c r="F1788" t="s">
        <v>14</v>
      </c>
      <c r="G1788">
        <v>1055</v>
      </c>
      <c r="H1788" s="3">
        <v>8</v>
      </c>
      <c r="I1788" s="3">
        <v>0</v>
      </c>
      <c r="J1788" t="s">
        <v>1496</v>
      </c>
      <c r="K1788">
        <v>1.99</v>
      </c>
      <c r="L1788" s="5">
        <f t="shared" si="27"/>
        <v>0.75124999999999997</v>
      </c>
      <c r="M1788" t="str">
        <f>VLOOKUP(J1788,'Customer ID'!A:D,2,FALSE)</f>
        <v>Male</v>
      </c>
      <c r="N1788" t="str">
        <f>VLOOKUP(J1788,'Customer ID'!A:D,3,FALSE)</f>
        <v>18-25</v>
      </c>
      <c r="O1788" t="str">
        <f>VLOOKUP(J1788,'Customer ID'!A:D,4,FALSE)</f>
        <v>NC</v>
      </c>
    </row>
    <row r="1789" spans="1:15" x14ac:dyDescent="0.3">
      <c r="A1789" s="1">
        <v>43278</v>
      </c>
      <c r="B1789" s="2">
        <v>0.5252430555555555</v>
      </c>
      <c r="C1789" t="s">
        <v>245</v>
      </c>
      <c r="D1789" t="s">
        <v>1592</v>
      </c>
      <c r="E1789">
        <v>2</v>
      </c>
      <c r="G1789">
        <v>388</v>
      </c>
      <c r="H1789" s="3">
        <v>8</v>
      </c>
      <c r="I1789" s="3">
        <v>0</v>
      </c>
      <c r="J1789" t="s">
        <v>110</v>
      </c>
      <c r="K1789">
        <v>1.99</v>
      </c>
      <c r="L1789" s="5">
        <f t="shared" si="27"/>
        <v>0.75124999999999997</v>
      </c>
      <c r="M1789" t="str">
        <f>VLOOKUP(J1789,'Customer ID'!A:D,2,FALSE)</f>
        <v>Female</v>
      </c>
      <c r="N1789" t="str">
        <f>VLOOKUP(J1789,'Customer ID'!A:D,3,FALSE)</f>
        <v>36-45</v>
      </c>
      <c r="O1789" t="str">
        <f>VLOOKUP(J1789,'Customer ID'!A:D,4,FALSE)</f>
        <v>NC</v>
      </c>
    </row>
    <row r="1790" spans="1:15" x14ac:dyDescent="0.3">
      <c r="A1790" s="1">
        <v>43267</v>
      </c>
      <c r="B1790" s="2">
        <v>0.54425925925925933</v>
      </c>
      <c r="C1790" t="s">
        <v>245</v>
      </c>
      <c r="D1790" t="s">
        <v>1784</v>
      </c>
      <c r="E1790">
        <v>1</v>
      </c>
      <c r="G1790">
        <v>753</v>
      </c>
      <c r="H1790" s="3">
        <v>8</v>
      </c>
      <c r="I1790" s="3">
        <v>0</v>
      </c>
      <c r="J1790" t="s">
        <v>555</v>
      </c>
      <c r="K1790">
        <v>1.99</v>
      </c>
      <c r="L1790" s="5">
        <f t="shared" si="27"/>
        <v>0.75124999999999997</v>
      </c>
      <c r="M1790" t="str">
        <f>VLOOKUP(J1790,'Customer ID'!A:D,2,FALSE)</f>
        <v>Female</v>
      </c>
      <c r="N1790" t="str">
        <f>VLOOKUP(J1790,'Customer ID'!A:D,3,FALSE)</f>
        <v>46-55</v>
      </c>
      <c r="O1790" t="str">
        <f>VLOOKUP(J1790,'Customer ID'!A:D,4,FALSE)</f>
        <v>SC</v>
      </c>
    </row>
    <row r="1791" spans="1:15" x14ac:dyDescent="0.3">
      <c r="A1791" s="1">
        <v>43252</v>
      </c>
      <c r="B1791" s="2">
        <v>0.62009259259259253</v>
      </c>
      <c r="C1791" t="s">
        <v>537</v>
      </c>
      <c r="D1791" t="s">
        <v>1229</v>
      </c>
      <c r="E1791">
        <v>1</v>
      </c>
      <c r="F1791" t="s">
        <v>14</v>
      </c>
      <c r="G1791">
        <v>1241</v>
      </c>
      <c r="H1791" s="3">
        <v>8</v>
      </c>
      <c r="I1791" s="3">
        <v>0</v>
      </c>
      <c r="J1791" t="s">
        <v>1197</v>
      </c>
      <c r="K1791">
        <v>1.99</v>
      </c>
      <c r="L1791" s="5">
        <f t="shared" si="27"/>
        <v>0.75124999999999997</v>
      </c>
      <c r="M1791" t="str">
        <f>VLOOKUP(J1791,'Customer ID'!A:D,2,FALSE)</f>
        <v>Female</v>
      </c>
      <c r="N1791" t="str">
        <f>VLOOKUP(J1791,'Customer ID'!A:D,3,FALSE)</f>
        <v>26-35</v>
      </c>
      <c r="O1791" t="str">
        <f>VLOOKUP(J1791,'Customer ID'!A:D,4,FALSE)</f>
        <v>TN</v>
      </c>
    </row>
    <row r="1792" spans="1:15" x14ac:dyDescent="0.3">
      <c r="A1792" s="1">
        <v>43221</v>
      </c>
      <c r="B1792" s="2">
        <v>0.58765046296296297</v>
      </c>
      <c r="C1792" t="s">
        <v>245</v>
      </c>
      <c r="D1792" t="s">
        <v>1592</v>
      </c>
      <c r="E1792">
        <v>2</v>
      </c>
      <c r="G1792">
        <v>388</v>
      </c>
      <c r="H1792" s="3">
        <v>8</v>
      </c>
      <c r="I1792" s="3">
        <v>0</v>
      </c>
      <c r="K1792">
        <v>1.99</v>
      </c>
      <c r="L1792" s="5">
        <f t="shared" si="27"/>
        <v>0.75124999999999997</v>
      </c>
      <c r="M1792" t="e">
        <f>VLOOKUP(J1792,'Customer ID'!A:D,2,FALSE)</f>
        <v>#N/A</v>
      </c>
      <c r="N1792" t="e">
        <f>VLOOKUP(J1792,'Customer ID'!A:D,3,FALSE)</f>
        <v>#N/A</v>
      </c>
      <c r="O1792" t="e">
        <f>VLOOKUP(J1792,'Customer ID'!A:D,4,FALSE)</f>
        <v>#N/A</v>
      </c>
    </row>
    <row r="1793" spans="1:15" x14ac:dyDescent="0.3">
      <c r="A1793" s="1">
        <v>43218</v>
      </c>
      <c r="B1793" s="2">
        <v>0.75256944444444451</v>
      </c>
      <c r="C1793" t="s">
        <v>245</v>
      </c>
      <c r="D1793" t="s">
        <v>1592</v>
      </c>
      <c r="E1793">
        <v>2</v>
      </c>
      <c r="G1793">
        <v>388</v>
      </c>
      <c r="H1793" s="3">
        <v>8</v>
      </c>
      <c r="I1793" s="3">
        <v>0</v>
      </c>
      <c r="J1793" t="s">
        <v>1785</v>
      </c>
      <c r="K1793">
        <v>1.99</v>
      </c>
      <c r="L1793" s="5">
        <f t="shared" si="27"/>
        <v>0.75124999999999997</v>
      </c>
      <c r="M1793" t="str">
        <f>VLOOKUP(J1793,'Customer ID'!A:D,2,FALSE)</f>
        <v>Female</v>
      </c>
      <c r="N1793" t="str">
        <f>VLOOKUP(J1793,'Customer ID'!A:D,3,FALSE)</f>
        <v>18-25</v>
      </c>
      <c r="O1793" t="str">
        <f>VLOOKUP(J1793,'Customer ID'!A:D,4,FALSE)</f>
        <v>NC</v>
      </c>
    </row>
    <row r="1794" spans="1:15" x14ac:dyDescent="0.3">
      <c r="A1794" s="1">
        <v>43218</v>
      </c>
      <c r="B1794" s="2">
        <v>0.64265046296296291</v>
      </c>
      <c r="C1794" t="s">
        <v>682</v>
      </c>
      <c r="D1794" t="s">
        <v>1786</v>
      </c>
      <c r="E1794">
        <v>1</v>
      </c>
      <c r="G1794">
        <v>32</v>
      </c>
      <c r="H1794" s="3">
        <v>8</v>
      </c>
      <c r="I1794" s="3">
        <v>0</v>
      </c>
      <c r="J1794" t="s">
        <v>863</v>
      </c>
      <c r="K1794">
        <v>1.99</v>
      </c>
      <c r="L1794" s="5">
        <f t="shared" si="27"/>
        <v>0.75124999999999997</v>
      </c>
      <c r="M1794" t="str">
        <f>VLOOKUP(J1794,'Customer ID'!A:D,2,FALSE)</f>
        <v>Male</v>
      </c>
      <c r="N1794" t="str">
        <f>VLOOKUP(J1794,'Customer ID'!A:D,3,FALSE)</f>
        <v>46-55</v>
      </c>
      <c r="O1794" t="str">
        <f>VLOOKUP(J1794,'Customer ID'!A:D,4,FALSE)</f>
        <v>NC</v>
      </c>
    </row>
    <row r="1795" spans="1:15" x14ac:dyDescent="0.3">
      <c r="A1795" s="1">
        <v>43216</v>
      </c>
      <c r="B1795" s="2">
        <v>0.69929398148148147</v>
      </c>
      <c r="C1795" t="s">
        <v>682</v>
      </c>
      <c r="D1795" t="s">
        <v>1786</v>
      </c>
      <c r="E1795">
        <v>1</v>
      </c>
      <c r="G1795">
        <v>32</v>
      </c>
      <c r="H1795" s="3">
        <v>8</v>
      </c>
      <c r="I1795" s="3">
        <v>0</v>
      </c>
      <c r="J1795" t="s">
        <v>1447</v>
      </c>
      <c r="K1795">
        <v>1.99</v>
      </c>
      <c r="L1795" s="5">
        <f t="shared" ref="L1795:L1858" si="28">(H1795-K1795)/H1795</f>
        <v>0.75124999999999997</v>
      </c>
      <c r="M1795" t="str">
        <f>VLOOKUP(J1795,'Customer ID'!A:D,2,FALSE)</f>
        <v>Female</v>
      </c>
      <c r="N1795" t="str">
        <f>VLOOKUP(J1795,'Customer ID'!A:D,3,FALSE)</f>
        <v>36-45</v>
      </c>
      <c r="O1795" t="str">
        <f>VLOOKUP(J1795,'Customer ID'!A:D,4,FALSE)</f>
        <v>GA</v>
      </c>
    </row>
    <row r="1796" spans="1:15" x14ac:dyDescent="0.3">
      <c r="A1796" s="1">
        <v>43210</v>
      </c>
      <c r="B1796" s="2">
        <v>0.64781250000000001</v>
      </c>
      <c r="C1796" t="s">
        <v>39</v>
      </c>
      <c r="D1796" t="s">
        <v>1781</v>
      </c>
      <c r="E1796">
        <v>1</v>
      </c>
      <c r="G1796">
        <v>369</v>
      </c>
      <c r="H1796" s="3">
        <v>8</v>
      </c>
      <c r="I1796" s="3">
        <v>0</v>
      </c>
      <c r="K1796">
        <v>1.99</v>
      </c>
      <c r="L1796" s="5">
        <f t="shared" si="28"/>
        <v>0.75124999999999997</v>
      </c>
      <c r="M1796" t="e">
        <f>VLOOKUP(J1796,'Customer ID'!A:D,2,FALSE)</f>
        <v>#N/A</v>
      </c>
      <c r="N1796" t="e">
        <f>VLOOKUP(J1796,'Customer ID'!A:D,3,FALSE)</f>
        <v>#N/A</v>
      </c>
      <c r="O1796" t="e">
        <f>VLOOKUP(J1796,'Customer ID'!A:D,4,FALSE)</f>
        <v>#N/A</v>
      </c>
    </row>
    <row r="1797" spans="1:15" x14ac:dyDescent="0.3">
      <c r="A1797" s="1">
        <v>43203</v>
      </c>
      <c r="B1797" s="2">
        <v>0.60329861111111105</v>
      </c>
      <c r="C1797" t="s">
        <v>245</v>
      </c>
      <c r="D1797" t="s">
        <v>1787</v>
      </c>
      <c r="E1797">
        <v>1</v>
      </c>
      <c r="G1797">
        <v>151</v>
      </c>
      <c r="H1797" s="3">
        <v>8</v>
      </c>
      <c r="I1797" s="3">
        <v>0</v>
      </c>
      <c r="J1797" t="s">
        <v>338</v>
      </c>
      <c r="K1797">
        <v>1.99</v>
      </c>
      <c r="L1797" s="5">
        <f t="shared" si="28"/>
        <v>0.75124999999999997</v>
      </c>
      <c r="M1797" t="str">
        <f>VLOOKUP(J1797,'Customer ID'!A:D,2,FALSE)</f>
        <v>Female</v>
      </c>
      <c r="N1797" t="str">
        <f>VLOOKUP(J1797,'Customer ID'!A:D,3,FALSE)</f>
        <v>18-25</v>
      </c>
      <c r="O1797" t="str">
        <f>VLOOKUP(J1797,'Customer ID'!A:D,4,FALSE)</f>
        <v>GA</v>
      </c>
    </row>
    <row r="1798" spans="1:15" x14ac:dyDescent="0.3">
      <c r="A1798" s="1">
        <v>43202</v>
      </c>
      <c r="B1798" s="2">
        <v>0.70950231481481485</v>
      </c>
      <c r="C1798" t="s">
        <v>245</v>
      </c>
      <c r="D1798" t="s">
        <v>1788</v>
      </c>
      <c r="E1798">
        <v>1</v>
      </c>
      <c r="G1798">
        <v>752</v>
      </c>
      <c r="H1798" s="3">
        <v>8</v>
      </c>
      <c r="I1798" s="3">
        <v>0</v>
      </c>
      <c r="J1798" t="s">
        <v>1576</v>
      </c>
      <c r="K1798">
        <v>1.99</v>
      </c>
      <c r="L1798" s="5">
        <f t="shared" si="28"/>
        <v>0.75124999999999997</v>
      </c>
      <c r="M1798" t="str">
        <f>VLOOKUP(J1798,'Customer ID'!A:D,2,FALSE)</f>
        <v>Male</v>
      </c>
      <c r="N1798" t="str">
        <f>VLOOKUP(J1798,'Customer ID'!A:D,3,FALSE)</f>
        <v>36-45</v>
      </c>
      <c r="O1798" t="str">
        <f>VLOOKUP(J1798,'Customer ID'!A:D,4,FALSE)</f>
        <v>NC</v>
      </c>
    </row>
    <row r="1799" spans="1:15" x14ac:dyDescent="0.3">
      <c r="A1799" s="1">
        <v>43196</v>
      </c>
      <c r="B1799" s="2">
        <v>0.80607638888888899</v>
      </c>
      <c r="C1799" t="s">
        <v>39</v>
      </c>
      <c r="D1799" t="s">
        <v>1789</v>
      </c>
      <c r="E1799">
        <v>1</v>
      </c>
      <c r="F1799" t="s">
        <v>14</v>
      </c>
      <c r="G1799">
        <v>1</v>
      </c>
      <c r="H1799" s="3">
        <v>8</v>
      </c>
      <c r="I1799" s="3">
        <v>-0.8</v>
      </c>
      <c r="J1799" t="s">
        <v>1790</v>
      </c>
      <c r="K1799">
        <v>1.99</v>
      </c>
      <c r="L1799" s="5">
        <f t="shared" si="28"/>
        <v>0.75124999999999997</v>
      </c>
      <c r="M1799" t="str">
        <f>VLOOKUP(J1799,'Customer ID'!A:D,2,FALSE)</f>
        <v>Female</v>
      </c>
      <c r="N1799" t="str">
        <f>VLOOKUP(J1799,'Customer ID'!A:D,3,FALSE)</f>
        <v>18-25</v>
      </c>
      <c r="O1799" t="str">
        <f>VLOOKUP(J1799,'Customer ID'!A:D,4,FALSE)</f>
        <v>TN</v>
      </c>
    </row>
    <row r="1800" spans="1:15" x14ac:dyDescent="0.3">
      <c r="A1800" s="1">
        <v>43183</v>
      </c>
      <c r="B1800" s="2">
        <v>0.53054398148148152</v>
      </c>
      <c r="C1800" t="s">
        <v>682</v>
      </c>
      <c r="D1800" t="s">
        <v>1786</v>
      </c>
      <c r="E1800">
        <v>1</v>
      </c>
      <c r="G1800">
        <v>32</v>
      </c>
      <c r="H1800" s="3">
        <v>8</v>
      </c>
      <c r="I1800" s="3">
        <v>-1.2</v>
      </c>
      <c r="J1800" t="s">
        <v>1636</v>
      </c>
      <c r="K1800">
        <v>1.99</v>
      </c>
      <c r="L1800" s="5">
        <f t="shared" si="28"/>
        <v>0.75124999999999997</v>
      </c>
      <c r="M1800" t="str">
        <f>VLOOKUP(J1800,'Customer ID'!A:D,2,FALSE)</f>
        <v>Female</v>
      </c>
      <c r="N1800" t="str">
        <f>VLOOKUP(J1800,'Customer ID'!A:D,3,FALSE)</f>
        <v>36-45</v>
      </c>
      <c r="O1800" t="str">
        <f>VLOOKUP(J1800,'Customer ID'!A:D,4,FALSE)</f>
        <v>GA</v>
      </c>
    </row>
    <row r="1801" spans="1:15" x14ac:dyDescent="0.3">
      <c r="A1801" s="1">
        <v>43176</v>
      </c>
      <c r="B1801" s="2">
        <v>0.69339120370370377</v>
      </c>
      <c r="C1801" t="s">
        <v>245</v>
      </c>
      <c r="D1801" t="s">
        <v>1791</v>
      </c>
      <c r="E1801">
        <v>2</v>
      </c>
      <c r="G1801">
        <v>97</v>
      </c>
      <c r="H1801" s="3">
        <v>8</v>
      </c>
      <c r="I1801" s="3">
        <v>0</v>
      </c>
      <c r="J1801" t="s">
        <v>577</v>
      </c>
      <c r="K1801">
        <v>1.99</v>
      </c>
      <c r="L1801" s="5">
        <f t="shared" si="28"/>
        <v>0.75124999999999997</v>
      </c>
      <c r="M1801" t="str">
        <f>VLOOKUP(J1801,'Customer ID'!A:D,2,FALSE)</f>
        <v>Female</v>
      </c>
      <c r="N1801" t="str">
        <f>VLOOKUP(J1801,'Customer ID'!A:D,3,FALSE)</f>
        <v>18-25</v>
      </c>
      <c r="O1801" t="str">
        <f>VLOOKUP(J1801,'Customer ID'!A:D,4,FALSE)</f>
        <v>NC</v>
      </c>
    </row>
    <row r="1802" spans="1:15" x14ac:dyDescent="0.3">
      <c r="A1802" s="1">
        <v>43154</v>
      </c>
      <c r="B1802" s="2">
        <v>0.52038194444444441</v>
      </c>
      <c r="C1802" t="s">
        <v>1261</v>
      </c>
      <c r="D1802" t="s">
        <v>1792</v>
      </c>
      <c r="E1802">
        <v>1</v>
      </c>
      <c r="G1802">
        <v>32</v>
      </c>
      <c r="H1802" s="3">
        <v>8</v>
      </c>
      <c r="I1802" s="3">
        <v>0</v>
      </c>
      <c r="J1802" t="s">
        <v>344</v>
      </c>
      <c r="K1802">
        <v>1.99</v>
      </c>
      <c r="L1802" s="5">
        <f t="shared" si="28"/>
        <v>0.75124999999999997</v>
      </c>
      <c r="M1802" t="str">
        <f>VLOOKUP(J1802,'Customer ID'!A:D,2,FALSE)</f>
        <v>Female</v>
      </c>
      <c r="N1802" t="str">
        <f>VLOOKUP(J1802,'Customer ID'!A:D,3,FALSE)</f>
        <v>18-25</v>
      </c>
      <c r="O1802" t="str">
        <f>VLOOKUP(J1802,'Customer ID'!A:D,4,FALSE)</f>
        <v>NC</v>
      </c>
    </row>
    <row r="1803" spans="1:15" x14ac:dyDescent="0.3">
      <c r="A1803" s="1">
        <v>43140</v>
      </c>
      <c r="B1803" s="2">
        <v>0.65456018518518522</v>
      </c>
      <c r="C1803" t="s">
        <v>245</v>
      </c>
      <c r="D1803" t="s">
        <v>1793</v>
      </c>
      <c r="E1803">
        <v>1</v>
      </c>
      <c r="F1803" t="s">
        <v>14</v>
      </c>
      <c r="G1803">
        <v>809</v>
      </c>
      <c r="H1803" s="3">
        <v>8</v>
      </c>
      <c r="I1803" s="3">
        <v>0</v>
      </c>
      <c r="J1803" t="s">
        <v>1794</v>
      </c>
      <c r="K1803">
        <v>1.99</v>
      </c>
      <c r="L1803" s="5">
        <f t="shared" si="28"/>
        <v>0.75124999999999997</v>
      </c>
      <c r="M1803" t="str">
        <f>VLOOKUP(J1803,'Customer ID'!A:D,2,FALSE)</f>
        <v>Female</v>
      </c>
      <c r="N1803" t="str">
        <f>VLOOKUP(J1803,'Customer ID'!A:D,3,FALSE)</f>
        <v>56-64</v>
      </c>
      <c r="O1803" t="str">
        <f>VLOOKUP(J1803,'Customer ID'!A:D,4,FALSE)</f>
        <v>GA</v>
      </c>
    </row>
    <row r="1804" spans="1:15" x14ac:dyDescent="0.3">
      <c r="A1804" s="1">
        <v>43134</v>
      </c>
      <c r="B1804" s="2">
        <v>0.72671296296296306</v>
      </c>
      <c r="C1804" t="s">
        <v>245</v>
      </c>
      <c r="D1804" t="s">
        <v>1592</v>
      </c>
      <c r="E1804">
        <v>2</v>
      </c>
      <c r="G1804">
        <v>388</v>
      </c>
      <c r="H1804" s="3">
        <v>8</v>
      </c>
      <c r="I1804" s="3">
        <v>0</v>
      </c>
      <c r="J1804" t="s">
        <v>1795</v>
      </c>
      <c r="K1804">
        <v>1.99</v>
      </c>
      <c r="L1804" s="5">
        <f t="shared" si="28"/>
        <v>0.75124999999999997</v>
      </c>
      <c r="M1804" t="str">
        <f>VLOOKUP(J1804,'Customer ID'!A:D,2,FALSE)</f>
        <v>Female</v>
      </c>
      <c r="N1804" t="str">
        <f>VLOOKUP(J1804,'Customer ID'!A:D,3,FALSE)</f>
        <v>64+</v>
      </c>
      <c r="O1804" t="str">
        <f>VLOOKUP(J1804,'Customer ID'!A:D,4,FALSE)</f>
        <v>FL</v>
      </c>
    </row>
    <row r="1805" spans="1:15" x14ac:dyDescent="0.3">
      <c r="A1805" s="1">
        <v>43132</v>
      </c>
      <c r="B1805" s="2">
        <v>0.60631944444444441</v>
      </c>
      <c r="C1805" t="s">
        <v>39</v>
      </c>
      <c r="D1805" t="s">
        <v>1796</v>
      </c>
      <c r="E1805">
        <v>1</v>
      </c>
      <c r="G1805">
        <v>698</v>
      </c>
      <c r="H1805" s="3">
        <v>8</v>
      </c>
      <c r="I1805" s="3">
        <v>-1.2</v>
      </c>
      <c r="J1805" t="s">
        <v>638</v>
      </c>
      <c r="K1805">
        <v>1.99</v>
      </c>
      <c r="L1805" s="5">
        <f t="shared" si="28"/>
        <v>0.75124999999999997</v>
      </c>
      <c r="M1805" t="str">
        <f>VLOOKUP(J1805,'Customer ID'!A:D,2,FALSE)</f>
        <v>Male</v>
      </c>
      <c r="N1805" t="str">
        <f>VLOOKUP(J1805,'Customer ID'!A:D,3,FALSE)</f>
        <v>36-45</v>
      </c>
      <c r="O1805" t="str">
        <f>VLOOKUP(J1805,'Customer ID'!A:D,4,FALSE)</f>
        <v>NC</v>
      </c>
    </row>
    <row r="1806" spans="1:15" x14ac:dyDescent="0.3">
      <c r="A1806" s="1">
        <v>43126</v>
      </c>
      <c r="B1806" s="2">
        <v>0.73293981481481474</v>
      </c>
      <c r="C1806" t="s">
        <v>1261</v>
      </c>
      <c r="D1806" t="s">
        <v>1792</v>
      </c>
      <c r="E1806">
        <v>1</v>
      </c>
      <c r="G1806">
        <v>32</v>
      </c>
      <c r="H1806" s="3">
        <v>8</v>
      </c>
      <c r="I1806" s="3">
        <v>0</v>
      </c>
      <c r="J1806" t="s">
        <v>1263</v>
      </c>
      <c r="K1806">
        <v>1.99</v>
      </c>
      <c r="L1806" s="5">
        <f t="shared" si="28"/>
        <v>0.75124999999999997</v>
      </c>
      <c r="M1806" t="str">
        <f>VLOOKUP(J1806,'Customer ID'!A:D,2,FALSE)</f>
        <v>Female</v>
      </c>
      <c r="N1806" t="str">
        <f>VLOOKUP(J1806,'Customer ID'!A:D,3,FALSE)</f>
        <v>18-25</v>
      </c>
      <c r="O1806" t="str">
        <f>VLOOKUP(J1806,'Customer ID'!A:D,4,FALSE)</f>
        <v>SC</v>
      </c>
    </row>
    <row r="1807" spans="1:15" x14ac:dyDescent="0.3">
      <c r="A1807" s="1">
        <v>43113</v>
      </c>
      <c r="B1807" s="2">
        <v>0.57480324074074074</v>
      </c>
      <c r="C1807" t="s">
        <v>245</v>
      </c>
      <c r="D1807" t="s">
        <v>1784</v>
      </c>
      <c r="E1807">
        <v>1</v>
      </c>
      <c r="G1807">
        <v>753</v>
      </c>
      <c r="H1807" s="3">
        <v>8</v>
      </c>
      <c r="I1807" s="3">
        <v>0</v>
      </c>
      <c r="J1807" t="s">
        <v>575</v>
      </c>
      <c r="K1807">
        <v>1.99</v>
      </c>
      <c r="L1807" s="5">
        <f t="shared" si="28"/>
        <v>0.75124999999999997</v>
      </c>
      <c r="M1807" t="str">
        <f>VLOOKUP(J1807,'Customer ID'!A:D,2,FALSE)</f>
        <v>Male</v>
      </c>
      <c r="N1807" t="str">
        <f>VLOOKUP(J1807,'Customer ID'!A:D,3,FALSE)</f>
        <v>36-45</v>
      </c>
      <c r="O1807" t="str">
        <f>VLOOKUP(J1807,'Customer ID'!A:D,4,FALSE)</f>
        <v>NC</v>
      </c>
    </row>
    <row r="1808" spans="1:15" x14ac:dyDescent="0.3">
      <c r="A1808" s="1">
        <v>43095</v>
      </c>
      <c r="B1808" s="2">
        <v>0.58201388888888894</v>
      </c>
      <c r="C1808" t="s">
        <v>39</v>
      </c>
      <c r="D1808" t="s">
        <v>1797</v>
      </c>
      <c r="E1808">
        <v>1</v>
      </c>
      <c r="G1808">
        <v>653</v>
      </c>
      <c r="H1808" s="3">
        <v>8</v>
      </c>
      <c r="I1808" s="3">
        <v>0</v>
      </c>
      <c r="K1808">
        <v>1.99</v>
      </c>
      <c r="L1808" s="5">
        <f t="shared" si="28"/>
        <v>0.75124999999999997</v>
      </c>
      <c r="M1808" t="e">
        <f>VLOOKUP(J1808,'Customer ID'!A:D,2,FALSE)</f>
        <v>#N/A</v>
      </c>
      <c r="N1808" t="e">
        <f>VLOOKUP(J1808,'Customer ID'!A:D,3,FALSE)</f>
        <v>#N/A</v>
      </c>
      <c r="O1808" t="e">
        <f>VLOOKUP(J1808,'Customer ID'!A:D,4,FALSE)</f>
        <v>#N/A</v>
      </c>
    </row>
    <row r="1809" spans="1:15" x14ac:dyDescent="0.3">
      <c r="A1809" s="1">
        <v>43092</v>
      </c>
      <c r="B1809" s="2">
        <v>0.58561342592592591</v>
      </c>
      <c r="C1809" t="s">
        <v>136</v>
      </c>
      <c r="D1809" t="s">
        <v>1798</v>
      </c>
      <c r="E1809">
        <v>1</v>
      </c>
      <c r="G1809">
        <v>32</v>
      </c>
      <c r="H1809" s="3">
        <v>8</v>
      </c>
      <c r="I1809" s="3">
        <v>-1.2</v>
      </c>
      <c r="J1809" t="s">
        <v>1799</v>
      </c>
      <c r="K1809">
        <v>1.99</v>
      </c>
      <c r="L1809" s="5">
        <f t="shared" si="28"/>
        <v>0.75124999999999997</v>
      </c>
      <c r="M1809" t="str">
        <f>VLOOKUP(J1809,'Customer ID'!A:D,2,FALSE)</f>
        <v>Male</v>
      </c>
      <c r="N1809" t="str">
        <f>VLOOKUP(J1809,'Customer ID'!A:D,3,FALSE)</f>
        <v>26-35</v>
      </c>
      <c r="O1809" t="str">
        <f>VLOOKUP(J1809,'Customer ID'!A:D,4,FALSE)</f>
        <v>NC</v>
      </c>
    </row>
    <row r="1810" spans="1:15" x14ac:dyDescent="0.3">
      <c r="A1810" s="1">
        <v>43082</v>
      </c>
      <c r="B1810" s="2">
        <v>0.64324074074074067</v>
      </c>
      <c r="C1810" t="s">
        <v>245</v>
      </c>
      <c r="D1810" t="s">
        <v>1800</v>
      </c>
      <c r="E1810">
        <v>1</v>
      </c>
      <c r="G1810">
        <v>733</v>
      </c>
      <c r="H1810" s="3">
        <v>8</v>
      </c>
      <c r="I1810" s="3">
        <v>0</v>
      </c>
      <c r="K1810">
        <v>1.99</v>
      </c>
      <c r="L1810" s="5">
        <f t="shared" si="28"/>
        <v>0.75124999999999997</v>
      </c>
      <c r="M1810" t="e">
        <f>VLOOKUP(J1810,'Customer ID'!A:D,2,FALSE)</f>
        <v>#N/A</v>
      </c>
      <c r="N1810" t="e">
        <f>VLOOKUP(J1810,'Customer ID'!A:D,3,FALSE)</f>
        <v>#N/A</v>
      </c>
      <c r="O1810" t="e">
        <f>VLOOKUP(J1810,'Customer ID'!A:D,4,FALSE)</f>
        <v>#N/A</v>
      </c>
    </row>
    <row r="1811" spans="1:15" x14ac:dyDescent="0.3">
      <c r="A1811" s="1">
        <v>43078</v>
      </c>
      <c r="B1811" s="2">
        <v>0.67222222222222217</v>
      </c>
      <c r="C1811" t="s">
        <v>245</v>
      </c>
      <c r="D1811" t="s">
        <v>1599</v>
      </c>
      <c r="E1811">
        <v>4</v>
      </c>
      <c r="G1811">
        <v>385</v>
      </c>
      <c r="H1811" s="3">
        <v>8</v>
      </c>
      <c r="I1811" s="3">
        <v>0</v>
      </c>
      <c r="K1811">
        <v>1.99</v>
      </c>
      <c r="L1811" s="5">
        <f t="shared" si="28"/>
        <v>0.75124999999999997</v>
      </c>
      <c r="M1811" t="e">
        <f>VLOOKUP(J1811,'Customer ID'!A:D,2,FALSE)</f>
        <v>#N/A</v>
      </c>
      <c r="N1811" t="e">
        <f>VLOOKUP(J1811,'Customer ID'!A:D,3,FALSE)</f>
        <v>#N/A</v>
      </c>
      <c r="O1811" t="e">
        <f>VLOOKUP(J1811,'Customer ID'!A:D,4,FALSE)</f>
        <v>#N/A</v>
      </c>
    </row>
    <row r="1812" spans="1:15" x14ac:dyDescent="0.3">
      <c r="A1812" s="1">
        <v>43070</v>
      </c>
      <c r="B1812" s="2">
        <v>0.82734953703703706</v>
      </c>
      <c r="C1812" t="s">
        <v>39</v>
      </c>
      <c r="D1812" t="s">
        <v>1801</v>
      </c>
      <c r="E1812">
        <v>2</v>
      </c>
      <c r="G1812">
        <v>656</v>
      </c>
      <c r="H1812" s="3">
        <v>8</v>
      </c>
      <c r="I1812" s="3">
        <v>-0.8</v>
      </c>
      <c r="K1812">
        <v>1.99</v>
      </c>
      <c r="L1812" s="5">
        <f t="shared" si="28"/>
        <v>0.75124999999999997</v>
      </c>
      <c r="M1812" t="e">
        <f>VLOOKUP(J1812,'Customer ID'!A:D,2,FALSE)</f>
        <v>#N/A</v>
      </c>
      <c r="N1812" t="e">
        <f>VLOOKUP(J1812,'Customer ID'!A:D,3,FALSE)</f>
        <v>#N/A</v>
      </c>
      <c r="O1812" t="e">
        <f>VLOOKUP(J1812,'Customer ID'!A:D,4,FALSE)</f>
        <v>#N/A</v>
      </c>
    </row>
    <row r="1813" spans="1:15" x14ac:dyDescent="0.3">
      <c r="A1813" s="1">
        <v>43070</v>
      </c>
      <c r="B1813" s="2">
        <v>0.82532407407407404</v>
      </c>
      <c r="C1813" t="s">
        <v>245</v>
      </c>
      <c r="D1813" t="s">
        <v>1592</v>
      </c>
      <c r="E1813">
        <v>2</v>
      </c>
      <c r="G1813">
        <v>388</v>
      </c>
      <c r="H1813" s="3">
        <v>8</v>
      </c>
      <c r="I1813" s="3">
        <v>-0.8</v>
      </c>
      <c r="J1813" t="s">
        <v>1802</v>
      </c>
      <c r="K1813">
        <v>1.99</v>
      </c>
      <c r="L1813" s="5">
        <f t="shared" si="28"/>
        <v>0.75124999999999997</v>
      </c>
      <c r="M1813" t="str">
        <f>VLOOKUP(J1813,'Customer ID'!A:D,2,FALSE)</f>
        <v>Male</v>
      </c>
      <c r="N1813" t="str">
        <f>VLOOKUP(J1813,'Customer ID'!A:D,3,FALSE)</f>
        <v>36-45</v>
      </c>
      <c r="O1813" t="str">
        <f>VLOOKUP(J1813,'Customer ID'!A:D,4,FALSE)</f>
        <v>NC</v>
      </c>
    </row>
    <row r="1814" spans="1:15" x14ac:dyDescent="0.3">
      <c r="A1814" s="1">
        <v>43067</v>
      </c>
      <c r="B1814" s="2">
        <v>0.92298611111111117</v>
      </c>
      <c r="C1814" t="s">
        <v>39</v>
      </c>
      <c r="D1814" t="s">
        <v>1801</v>
      </c>
      <c r="E1814">
        <v>2</v>
      </c>
      <c r="G1814">
        <v>656</v>
      </c>
      <c r="H1814" s="3">
        <v>8</v>
      </c>
      <c r="I1814" s="3">
        <v>-1.6</v>
      </c>
      <c r="J1814" t="s">
        <v>1803</v>
      </c>
      <c r="K1814">
        <v>1.99</v>
      </c>
      <c r="L1814" s="5">
        <f t="shared" si="28"/>
        <v>0.75124999999999997</v>
      </c>
      <c r="M1814" t="str">
        <f>VLOOKUP(J1814,'Customer ID'!A:D,2,FALSE)</f>
        <v>Female</v>
      </c>
      <c r="N1814" t="str">
        <f>VLOOKUP(J1814,'Customer ID'!A:D,3,FALSE)</f>
        <v>18-25</v>
      </c>
      <c r="O1814" t="str">
        <f>VLOOKUP(J1814,'Customer ID'!A:D,4,FALSE)</f>
        <v>NC</v>
      </c>
    </row>
    <row r="1815" spans="1:15" x14ac:dyDescent="0.3">
      <c r="A1815" s="1">
        <v>43067</v>
      </c>
      <c r="B1815" s="2">
        <v>0.67846064814814822</v>
      </c>
      <c r="C1815" t="s">
        <v>136</v>
      </c>
      <c r="D1815" t="s">
        <v>1804</v>
      </c>
      <c r="E1815">
        <v>1</v>
      </c>
      <c r="G1815">
        <v>522</v>
      </c>
      <c r="H1815" s="3">
        <v>8</v>
      </c>
      <c r="I1815" s="3">
        <v>0</v>
      </c>
      <c r="J1815" t="s">
        <v>1596</v>
      </c>
      <c r="K1815">
        <v>1.99</v>
      </c>
      <c r="L1815" s="5">
        <f t="shared" si="28"/>
        <v>0.75124999999999997</v>
      </c>
      <c r="M1815" t="str">
        <f>VLOOKUP(J1815,'Customer ID'!A:D,2,FALSE)</f>
        <v>Female</v>
      </c>
      <c r="N1815" t="str">
        <f>VLOOKUP(J1815,'Customer ID'!A:D,3,FALSE)</f>
        <v>18-25</v>
      </c>
      <c r="O1815" t="str">
        <f>VLOOKUP(J1815,'Customer ID'!A:D,4,FALSE)</f>
        <v>FL</v>
      </c>
    </row>
    <row r="1816" spans="1:15" x14ac:dyDescent="0.3">
      <c r="A1816" s="1">
        <v>43050</v>
      </c>
      <c r="B1816" s="2">
        <v>0.72494212962962967</v>
      </c>
      <c r="C1816" t="s">
        <v>32</v>
      </c>
      <c r="D1816" t="s">
        <v>1805</v>
      </c>
      <c r="E1816">
        <v>1</v>
      </c>
      <c r="G1816">
        <v>349</v>
      </c>
      <c r="H1816" s="3">
        <v>8</v>
      </c>
      <c r="I1816" s="3">
        <v>0</v>
      </c>
      <c r="J1816" t="s">
        <v>1806</v>
      </c>
      <c r="K1816">
        <v>1.99</v>
      </c>
      <c r="L1816" s="5">
        <f t="shared" si="28"/>
        <v>0.75124999999999997</v>
      </c>
      <c r="M1816" t="str">
        <f>VLOOKUP(J1816,'Customer ID'!A:D,2,FALSE)</f>
        <v>Female</v>
      </c>
      <c r="N1816" t="str">
        <f>VLOOKUP(J1816,'Customer ID'!A:D,3,FALSE)</f>
        <v>36-45</v>
      </c>
      <c r="O1816" t="str">
        <f>VLOOKUP(J1816,'Customer ID'!A:D,4,FALSE)</f>
        <v>NC</v>
      </c>
    </row>
    <row r="1817" spans="1:15" x14ac:dyDescent="0.3">
      <c r="A1817" s="1">
        <v>43035</v>
      </c>
      <c r="B1817" s="2">
        <v>0.68540509259259252</v>
      </c>
      <c r="C1817" t="s">
        <v>136</v>
      </c>
      <c r="D1817" t="s">
        <v>1798</v>
      </c>
      <c r="E1817">
        <v>1</v>
      </c>
      <c r="G1817">
        <v>32</v>
      </c>
      <c r="H1817" s="3">
        <v>8</v>
      </c>
      <c r="I1817" s="3">
        <v>0</v>
      </c>
      <c r="J1817" t="s">
        <v>165</v>
      </c>
      <c r="K1817">
        <v>1.99</v>
      </c>
      <c r="L1817" s="5">
        <f t="shared" si="28"/>
        <v>0.75124999999999997</v>
      </c>
      <c r="M1817" t="str">
        <f>VLOOKUP(J1817,'Customer ID'!A:D,2,FALSE)</f>
        <v>Female</v>
      </c>
      <c r="N1817" t="str">
        <f>VLOOKUP(J1817,'Customer ID'!A:D,3,FALSE)</f>
        <v>18-25</v>
      </c>
      <c r="O1817" t="str">
        <f>VLOOKUP(J1817,'Customer ID'!A:D,4,FALSE)</f>
        <v>SC</v>
      </c>
    </row>
    <row r="1818" spans="1:15" x14ac:dyDescent="0.3">
      <c r="A1818" s="1">
        <v>43022</v>
      </c>
      <c r="B1818" s="2">
        <v>0.71572916666666664</v>
      </c>
      <c r="C1818" t="s">
        <v>136</v>
      </c>
      <c r="D1818" t="s">
        <v>1798</v>
      </c>
      <c r="E1818">
        <v>1</v>
      </c>
      <c r="G1818">
        <v>32</v>
      </c>
      <c r="H1818" s="3">
        <v>8</v>
      </c>
      <c r="I1818" s="3">
        <v>0</v>
      </c>
      <c r="J1818" t="s">
        <v>1807</v>
      </c>
      <c r="K1818">
        <v>1.99</v>
      </c>
      <c r="L1818" s="5">
        <f t="shared" si="28"/>
        <v>0.75124999999999997</v>
      </c>
      <c r="M1818" t="str">
        <f>VLOOKUP(J1818,'Customer ID'!A:D,2,FALSE)</f>
        <v>Male</v>
      </c>
      <c r="N1818" t="str">
        <f>VLOOKUP(J1818,'Customer ID'!A:D,3,FALSE)</f>
        <v>18-25</v>
      </c>
      <c r="O1818" t="str">
        <f>VLOOKUP(J1818,'Customer ID'!A:D,4,FALSE)</f>
        <v>NC</v>
      </c>
    </row>
    <row r="1819" spans="1:15" x14ac:dyDescent="0.3">
      <c r="A1819" s="1">
        <v>43022</v>
      </c>
      <c r="B1819" s="2">
        <v>0.65302083333333327</v>
      </c>
      <c r="C1819" t="s">
        <v>245</v>
      </c>
      <c r="D1819" t="s">
        <v>1481</v>
      </c>
      <c r="E1819">
        <v>4</v>
      </c>
      <c r="G1819">
        <v>383</v>
      </c>
      <c r="H1819" s="3">
        <v>8</v>
      </c>
      <c r="I1819" s="3">
        <v>0</v>
      </c>
      <c r="J1819" t="s">
        <v>1808</v>
      </c>
      <c r="K1819">
        <v>1.99</v>
      </c>
      <c r="L1819" s="5">
        <f t="shared" si="28"/>
        <v>0.75124999999999997</v>
      </c>
      <c r="M1819" t="str">
        <f>VLOOKUP(J1819,'Customer ID'!A:D,2,FALSE)</f>
        <v>Male</v>
      </c>
      <c r="N1819" t="str">
        <f>VLOOKUP(J1819,'Customer ID'!A:D,3,FALSE)</f>
        <v>26-35</v>
      </c>
      <c r="O1819" t="str">
        <f>VLOOKUP(J1819,'Customer ID'!A:D,4,FALSE)</f>
        <v>NC</v>
      </c>
    </row>
    <row r="1820" spans="1:15" x14ac:dyDescent="0.3">
      <c r="A1820" s="1">
        <v>43020</v>
      </c>
      <c r="B1820" s="2">
        <v>0.77572916666666669</v>
      </c>
      <c r="C1820" t="s">
        <v>76</v>
      </c>
      <c r="D1820" t="s">
        <v>1809</v>
      </c>
      <c r="E1820">
        <v>1</v>
      </c>
      <c r="H1820" s="3">
        <v>8</v>
      </c>
      <c r="I1820" s="3">
        <v>0</v>
      </c>
      <c r="J1820" t="s">
        <v>129</v>
      </c>
      <c r="K1820">
        <v>1.99</v>
      </c>
      <c r="L1820" s="5">
        <f t="shared" si="28"/>
        <v>0.75124999999999997</v>
      </c>
      <c r="M1820" t="str">
        <f>VLOOKUP(J1820,'Customer ID'!A:D,2,FALSE)</f>
        <v>Female</v>
      </c>
      <c r="N1820" t="str">
        <f>VLOOKUP(J1820,'Customer ID'!A:D,3,FALSE)</f>
        <v>18-25</v>
      </c>
      <c r="O1820" t="str">
        <f>VLOOKUP(J1820,'Customer ID'!A:D,4,FALSE)</f>
        <v>SC</v>
      </c>
    </row>
    <row r="1821" spans="1:15" x14ac:dyDescent="0.3">
      <c r="A1821" s="1">
        <v>43384</v>
      </c>
      <c r="B1821" s="2">
        <v>0.61099537037037044</v>
      </c>
      <c r="C1821" t="s">
        <v>537</v>
      </c>
      <c r="D1821" t="s">
        <v>622</v>
      </c>
      <c r="E1821">
        <v>1</v>
      </c>
      <c r="G1821">
        <v>532</v>
      </c>
      <c r="H1821" s="3">
        <v>7.99</v>
      </c>
      <c r="I1821" s="3">
        <v>0</v>
      </c>
      <c r="J1821" t="s">
        <v>793</v>
      </c>
      <c r="K1821">
        <v>1.99</v>
      </c>
      <c r="L1821" s="5">
        <f t="shared" si="28"/>
        <v>0.75093867334167708</v>
      </c>
      <c r="M1821" t="str">
        <f>VLOOKUP(J1821,'Customer ID'!A:D,2,FALSE)</f>
        <v>Female</v>
      </c>
      <c r="N1821" t="str">
        <f>VLOOKUP(J1821,'Customer ID'!A:D,3,FALSE)</f>
        <v>26-35</v>
      </c>
      <c r="O1821" t="str">
        <f>VLOOKUP(J1821,'Customer ID'!A:D,4,FALSE)</f>
        <v>FL</v>
      </c>
    </row>
    <row r="1822" spans="1:15" x14ac:dyDescent="0.3">
      <c r="A1822" s="1">
        <v>43382</v>
      </c>
      <c r="B1822" s="2">
        <v>0.71650462962962969</v>
      </c>
      <c r="C1822" t="s">
        <v>537</v>
      </c>
      <c r="D1822" t="s">
        <v>622</v>
      </c>
      <c r="E1822">
        <v>1</v>
      </c>
      <c r="G1822">
        <v>532</v>
      </c>
      <c r="H1822" s="3">
        <v>7.99</v>
      </c>
      <c r="I1822" s="3">
        <v>0</v>
      </c>
      <c r="J1822" t="s">
        <v>940</v>
      </c>
      <c r="K1822">
        <v>1.99</v>
      </c>
      <c r="L1822" s="5">
        <f t="shared" si="28"/>
        <v>0.75093867334167708</v>
      </c>
      <c r="M1822" t="str">
        <f>VLOOKUP(J1822,'Customer ID'!A:D,2,FALSE)</f>
        <v>Female</v>
      </c>
      <c r="N1822" t="str">
        <f>VLOOKUP(J1822,'Customer ID'!A:D,3,FALSE)</f>
        <v>26-35</v>
      </c>
      <c r="O1822" t="str">
        <f>VLOOKUP(J1822,'Customer ID'!A:D,4,FALSE)</f>
        <v>NC</v>
      </c>
    </row>
    <row r="1823" spans="1:15" x14ac:dyDescent="0.3">
      <c r="A1823" s="1">
        <v>43375</v>
      </c>
      <c r="B1823" s="2">
        <v>0.69082175925925926</v>
      </c>
      <c r="C1823" t="s">
        <v>537</v>
      </c>
      <c r="D1823" t="s">
        <v>622</v>
      </c>
      <c r="E1823">
        <v>1</v>
      </c>
      <c r="G1823">
        <v>532</v>
      </c>
      <c r="H1823" s="3">
        <v>7.99</v>
      </c>
      <c r="I1823" s="3">
        <v>0</v>
      </c>
      <c r="J1823" t="s">
        <v>943</v>
      </c>
      <c r="K1823">
        <v>1.99</v>
      </c>
      <c r="L1823" s="5">
        <f t="shared" si="28"/>
        <v>0.75093867334167708</v>
      </c>
      <c r="M1823" t="str">
        <f>VLOOKUP(J1823,'Customer ID'!A:D,2,FALSE)</f>
        <v>Male</v>
      </c>
      <c r="N1823" t="str">
        <f>VLOOKUP(J1823,'Customer ID'!A:D,3,FALSE)</f>
        <v>46-55</v>
      </c>
      <c r="O1823" t="str">
        <f>VLOOKUP(J1823,'Customer ID'!A:D,4,FALSE)</f>
        <v>NC</v>
      </c>
    </row>
    <row r="1824" spans="1:15" x14ac:dyDescent="0.3">
      <c r="A1824" s="1">
        <v>43375</v>
      </c>
      <c r="B1824" s="2">
        <v>0.6090740740740741</v>
      </c>
      <c r="C1824" t="s">
        <v>537</v>
      </c>
      <c r="D1824" t="s">
        <v>656</v>
      </c>
      <c r="E1824">
        <v>1</v>
      </c>
      <c r="G1824">
        <v>523</v>
      </c>
      <c r="H1824" s="3">
        <v>7.99</v>
      </c>
      <c r="I1824" s="3">
        <v>0</v>
      </c>
      <c r="J1824" t="s">
        <v>96</v>
      </c>
      <c r="K1824">
        <v>1.99</v>
      </c>
      <c r="L1824" s="5">
        <f t="shared" si="28"/>
        <v>0.75093867334167708</v>
      </c>
      <c r="M1824" t="str">
        <f>VLOOKUP(J1824,'Customer ID'!A:D,2,FALSE)</f>
        <v>Female</v>
      </c>
      <c r="N1824" t="str">
        <f>VLOOKUP(J1824,'Customer ID'!A:D,3,FALSE)</f>
        <v>18-25</v>
      </c>
      <c r="O1824" t="str">
        <f>VLOOKUP(J1824,'Customer ID'!A:D,4,FALSE)</f>
        <v>GA</v>
      </c>
    </row>
    <row r="1825" spans="1:15" x14ac:dyDescent="0.3">
      <c r="A1825" s="1">
        <v>43375</v>
      </c>
      <c r="B1825" s="2">
        <v>0.60745370370370366</v>
      </c>
      <c r="C1825" t="s">
        <v>537</v>
      </c>
      <c r="D1825" t="s">
        <v>656</v>
      </c>
      <c r="E1825">
        <v>1</v>
      </c>
      <c r="G1825">
        <v>523</v>
      </c>
      <c r="H1825" s="3">
        <v>7.99</v>
      </c>
      <c r="I1825" s="3">
        <v>0</v>
      </c>
      <c r="J1825" t="s">
        <v>1206</v>
      </c>
      <c r="K1825">
        <v>1.99</v>
      </c>
      <c r="L1825" s="5">
        <f t="shared" si="28"/>
        <v>0.75093867334167708</v>
      </c>
      <c r="M1825" t="str">
        <f>VLOOKUP(J1825,'Customer ID'!A:D,2,FALSE)</f>
        <v>Female</v>
      </c>
      <c r="N1825" t="str">
        <f>VLOOKUP(J1825,'Customer ID'!A:D,3,FALSE)</f>
        <v>18-25</v>
      </c>
      <c r="O1825" t="str">
        <f>VLOOKUP(J1825,'Customer ID'!A:D,4,FALSE)</f>
        <v>GA</v>
      </c>
    </row>
    <row r="1826" spans="1:15" x14ac:dyDescent="0.3">
      <c r="A1826" s="1">
        <v>43372</v>
      </c>
      <c r="B1826" s="2">
        <v>0.54504629629629631</v>
      </c>
      <c r="C1826" t="s">
        <v>537</v>
      </c>
      <c r="D1826" t="s">
        <v>581</v>
      </c>
      <c r="E1826">
        <v>1</v>
      </c>
      <c r="F1826" t="s">
        <v>1322</v>
      </c>
      <c r="G1826">
        <v>1185</v>
      </c>
      <c r="H1826" s="3">
        <v>7.99</v>
      </c>
      <c r="I1826" s="3">
        <v>0</v>
      </c>
      <c r="J1826" t="s">
        <v>1810</v>
      </c>
      <c r="K1826">
        <v>1.99</v>
      </c>
      <c r="L1826" s="5">
        <f t="shared" si="28"/>
        <v>0.75093867334167708</v>
      </c>
      <c r="M1826" t="str">
        <f>VLOOKUP(J1826,'Customer ID'!A:D,2,FALSE)</f>
        <v>Female</v>
      </c>
      <c r="N1826" t="str">
        <f>VLOOKUP(J1826,'Customer ID'!A:D,3,FALSE)</f>
        <v>36-45</v>
      </c>
      <c r="O1826" t="str">
        <f>VLOOKUP(J1826,'Customer ID'!A:D,4,FALSE)</f>
        <v>VA</v>
      </c>
    </row>
    <row r="1827" spans="1:15" x14ac:dyDescent="0.3">
      <c r="A1827" s="1">
        <v>43371</v>
      </c>
      <c r="B1827" s="2">
        <v>0.75262731481481471</v>
      </c>
      <c r="C1827" t="s">
        <v>537</v>
      </c>
      <c r="D1827" t="s">
        <v>1367</v>
      </c>
      <c r="E1827">
        <v>1</v>
      </c>
      <c r="G1827">
        <v>530</v>
      </c>
      <c r="H1827" s="3">
        <v>7.99</v>
      </c>
      <c r="I1827" s="3">
        <v>-1.2</v>
      </c>
      <c r="J1827" t="s">
        <v>708</v>
      </c>
      <c r="K1827">
        <v>1.99</v>
      </c>
      <c r="L1827" s="5">
        <f t="shared" si="28"/>
        <v>0.75093867334167708</v>
      </c>
      <c r="M1827" t="str">
        <f>VLOOKUP(J1827,'Customer ID'!A:D,2,FALSE)</f>
        <v>Male</v>
      </c>
      <c r="N1827" t="str">
        <f>VLOOKUP(J1827,'Customer ID'!A:D,3,FALSE)</f>
        <v>46-55</v>
      </c>
      <c r="O1827" t="str">
        <f>VLOOKUP(J1827,'Customer ID'!A:D,4,FALSE)</f>
        <v>NC</v>
      </c>
    </row>
    <row r="1828" spans="1:15" x14ac:dyDescent="0.3">
      <c r="A1828" s="1">
        <v>43371</v>
      </c>
      <c r="B1828" s="2">
        <v>0.56039351851851849</v>
      </c>
      <c r="C1828" t="s">
        <v>537</v>
      </c>
      <c r="D1828" t="s">
        <v>656</v>
      </c>
      <c r="E1828">
        <v>1</v>
      </c>
      <c r="G1828">
        <v>523</v>
      </c>
      <c r="H1828" s="3">
        <v>7.99</v>
      </c>
      <c r="I1828" s="3">
        <v>-1.2</v>
      </c>
      <c r="K1828">
        <v>1.99</v>
      </c>
      <c r="L1828" s="5">
        <f t="shared" si="28"/>
        <v>0.75093867334167708</v>
      </c>
      <c r="M1828" t="e">
        <f>VLOOKUP(J1828,'Customer ID'!A:D,2,FALSE)</f>
        <v>#N/A</v>
      </c>
      <c r="N1828" t="e">
        <f>VLOOKUP(J1828,'Customer ID'!A:D,3,FALSE)</f>
        <v>#N/A</v>
      </c>
      <c r="O1828" t="e">
        <f>VLOOKUP(J1828,'Customer ID'!A:D,4,FALSE)</f>
        <v>#N/A</v>
      </c>
    </row>
    <row r="1829" spans="1:15" x14ac:dyDescent="0.3">
      <c r="A1829" s="1">
        <v>43365</v>
      </c>
      <c r="B1829" s="2">
        <v>0.73465277777777782</v>
      </c>
      <c r="C1829" t="s">
        <v>537</v>
      </c>
      <c r="D1829" t="s">
        <v>656</v>
      </c>
      <c r="E1829">
        <v>1</v>
      </c>
      <c r="G1829">
        <v>523</v>
      </c>
      <c r="H1829" s="3">
        <v>7.99</v>
      </c>
      <c r="I1829" s="3">
        <v>0</v>
      </c>
      <c r="K1829">
        <v>1.99</v>
      </c>
      <c r="L1829" s="5">
        <f t="shared" si="28"/>
        <v>0.75093867334167708</v>
      </c>
      <c r="M1829" t="e">
        <f>VLOOKUP(J1829,'Customer ID'!A:D,2,FALSE)</f>
        <v>#N/A</v>
      </c>
      <c r="N1829" t="e">
        <f>VLOOKUP(J1829,'Customer ID'!A:D,3,FALSE)</f>
        <v>#N/A</v>
      </c>
      <c r="O1829" t="e">
        <f>VLOOKUP(J1829,'Customer ID'!A:D,4,FALSE)</f>
        <v>#N/A</v>
      </c>
    </row>
    <row r="1830" spans="1:15" x14ac:dyDescent="0.3">
      <c r="A1830" s="1">
        <v>43356</v>
      </c>
      <c r="B1830" s="2">
        <v>0.66831018518518526</v>
      </c>
      <c r="C1830" t="s">
        <v>537</v>
      </c>
      <c r="D1830" t="s">
        <v>622</v>
      </c>
      <c r="E1830">
        <v>1</v>
      </c>
      <c r="G1830">
        <v>532</v>
      </c>
      <c r="H1830" s="3">
        <v>7.99</v>
      </c>
      <c r="I1830" s="3">
        <v>-1.2</v>
      </c>
      <c r="J1830" t="s">
        <v>1811</v>
      </c>
      <c r="K1830">
        <v>1.99</v>
      </c>
      <c r="L1830" s="5">
        <f t="shared" si="28"/>
        <v>0.75093867334167708</v>
      </c>
      <c r="M1830" t="str">
        <f>VLOOKUP(J1830,'Customer ID'!A:D,2,FALSE)</f>
        <v>Female</v>
      </c>
      <c r="N1830" t="str">
        <f>VLOOKUP(J1830,'Customer ID'!A:D,3,FALSE)</f>
        <v>56-64</v>
      </c>
      <c r="O1830" t="str">
        <f>VLOOKUP(J1830,'Customer ID'!A:D,4,FALSE)</f>
        <v>VA</v>
      </c>
    </row>
    <row r="1831" spans="1:15" x14ac:dyDescent="0.3">
      <c r="A1831" s="1">
        <v>43349</v>
      </c>
      <c r="B1831" s="2">
        <v>0.65864583333333326</v>
      </c>
      <c r="C1831" t="s">
        <v>537</v>
      </c>
      <c r="D1831" t="s">
        <v>656</v>
      </c>
      <c r="E1831">
        <v>1</v>
      </c>
      <c r="G1831">
        <v>523</v>
      </c>
      <c r="H1831" s="3">
        <v>7.99</v>
      </c>
      <c r="I1831" s="3">
        <v>0</v>
      </c>
      <c r="J1831" t="s">
        <v>1812</v>
      </c>
      <c r="K1831">
        <v>1.99</v>
      </c>
      <c r="L1831" s="5">
        <f t="shared" si="28"/>
        <v>0.75093867334167708</v>
      </c>
      <c r="M1831" t="str">
        <f>VLOOKUP(J1831,'Customer ID'!A:D,2,FALSE)</f>
        <v>Female</v>
      </c>
      <c r="N1831" t="str">
        <f>VLOOKUP(J1831,'Customer ID'!A:D,3,FALSE)</f>
        <v>64+</v>
      </c>
      <c r="O1831" t="str">
        <f>VLOOKUP(J1831,'Customer ID'!A:D,4,FALSE)</f>
        <v>GA</v>
      </c>
    </row>
    <row r="1832" spans="1:15" x14ac:dyDescent="0.3">
      <c r="A1832" s="1">
        <v>43321</v>
      </c>
      <c r="B1832" s="2">
        <v>0.59645833333333331</v>
      </c>
      <c r="C1832" t="s">
        <v>39</v>
      </c>
      <c r="D1832" t="s">
        <v>1813</v>
      </c>
      <c r="E1832">
        <v>1</v>
      </c>
      <c r="G1832">
        <v>654</v>
      </c>
      <c r="H1832" s="3">
        <v>7.99</v>
      </c>
      <c r="I1832" s="3">
        <v>0</v>
      </c>
      <c r="J1832" t="s">
        <v>266</v>
      </c>
      <c r="K1832">
        <v>1.99</v>
      </c>
      <c r="L1832" s="5">
        <f t="shared" si="28"/>
        <v>0.75093867334167708</v>
      </c>
      <c r="M1832" t="str">
        <f>VLOOKUP(J1832,'Customer ID'!A:D,2,FALSE)</f>
        <v>Female</v>
      </c>
      <c r="N1832" t="str">
        <f>VLOOKUP(J1832,'Customer ID'!A:D,3,FALSE)</f>
        <v>26-35</v>
      </c>
      <c r="O1832" t="str">
        <f>VLOOKUP(J1832,'Customer ID'!A:D,4,FALSE)</f>
        <v>NC</v>
      </c>
    </row>
    <row r="1833" spans="1:15" x14ac:dyDescent="0.3">
      <c r="A1833" s="1">
        <v>43306</v>
      </c>
      <c r="B1833" s="2">
        <v>0.7271643518518518</v>
      </c>
      <c r="C1833" t="s">
        <v>537</v>
      </c>
      <c r="D1833" t="s">
        <v>581</v>
      </c>
      <c r="E1833">
        <v>1</v>
      </c>
      <c r="F1833" t="s">
        <v>1814</v>
      </c>
      <c r="G1833">
        <v>531</v>
      </c>
      <c r="H1833" s="3">
        <v>7.99</v>
      </c>
      <c r="I1833" s="3">
        <v>0</v>
      </c>
      <c r="J1833" t="s">
        <v>1323</v>
      </c>
      <c r="K1833">
        <v>1.99</v>
      </c>
      <c r="L1833" s="5">
        <f t="shared" si="28"/>
        <v>0.75093867334167708</v>
      </c>
      <c r="M1833" t="str">
        <f>VLOOKUP(J1833,'Customer ID'!A:D,2,FALSE)</f>
        <v>Male</v>
      </c>
      <c r="N1833" t="str">
        <f>VLOOKUP(J1833,'Customer ID'!A:D,3,FALSE)</f>
        <v>26-35</v>
      </c>
      <c r="O1833" t="str">
        <f>VLOOKUP(J1833,'Customer ID'!A:D,4,FALSE)</f>
        <v>NC</v>
      </c>
    </row>
    <row r="1834" spans="1:15" x14ac:dyDescent="0.3">
      <c r="A1834" s="1">
        <v>43253</v>
      </c>
      <c r="B1834" s="2">
        <v>0.75763888888888886</v>
      </c>
      <c r="C1834" t="s">
        <v>537</v>
      </c>
      <c r="D1834" t="s">
        <v>581</v>
      </c>
      <c r="E1834">
        <v>1</v>
      </c>
      <c r="F1834" t="s">
        <v>1814</v>
      </c>
      <c r="G1834">
        <v>531</v>
      </c>
      <c r="H1834" s="3">
        <v>7.99</v>
      </c>
      <c r="I1834" s="3">
        <v>0</v>
      </c>
      <c r="J1834" t="s">
        <v>1815</v>
      </c>
      <c r="K1834">
        <v>1.99</v>
      </c>
      <c r="L1834" s="5">
        <f t="shared" si="28"/>
        <v>0.75093867334167708</v>
      </c>
      <c r="M1834" t="str">
        <f>VLOOKUP(J1834,'Customer ID'!A:D,2,FALSE)</f>
        <v>Male</v>
      </c>
      <c r="N1834" t="str">
        <f>VLOOKUP(J1834,'Customer ID'!A:D,3,FALSE)</f>
        <v>18-25</v>
      </c>
      <c r="O1834" t="str">
        <f>VLOOKUP(J1834,'Customer ID'!A:D,4,FALSE)</f>
        <v>GA</v>
      </c>
    </row>
    <row r="1835" spans="1:15" x14ac:dyDescent="0.3">
      <c r="A1835" s="1">
        <v>43333</v>
      </c>
      <c r="B1835" s="2">
        <v>0.59804398148148141</v>
      </c>
      <c r="C1835" t="s">
        <v>682</v>
      </c>
      <c r="D1835" t="s">
        <v>1816</v>
      </c>
      <c r="E1835">
        <v>4</v>
      </c>
      <c r="G1835">
        <v>430</v>
      </c>
      <c r="H1835" s="3">
        <v>7.96</v>
      </c>
      <c r="I1835" s="3">
        <v>0</v>
      </c>
      <c r="J1835" t="s">
        <v>522</v>
      </c>
      <c r="K1835">
        <v>1.99</v>
      </c>
      <c r="L1835" s="5">
        <f t="shared" si="28"/>
        <v>0.75</v>
      </c>
      <c r="M1835" t="str">
        <f>VLOOKUP(J1835,'Customer ID'!A:D,2,FALSE)</f>
        <v>Female</v>
      </c>
      <c r="N1835" t="str">
        <f>VLOOKUP(J1835,'Customer ID'!A:D,3,FALSE)</f>
        <v>46-55</v>
      </c>
      <c r="O1835" t="str">
        <f>VLOOKUP(J1835,'Customer ID'!A:D,4,FALSE)</f>
        <v>TN</v>
      </c>
    </row>
    <row r="1836" spans="1:15" x14ac:dyDescent="0.3">
      <c r="A1836" s="1">
        <v>43272</v>
      </c>
      <c r="B1836" s="2">
        <v>0.65325231481481483</v>
      </c>
      <c r="C1836" t="s">
        <v>245</v>
      </c>
      <c r="D1836" t="s">
        <v>1817</v>
      </c>
      <c r="E1836">
        <v>1</v>
      </c>
      <c r="F1836" t="s">
        <v>14</v>
      </c>
      <c r="G1836">
        <v>816</v>
      </c>
      <c r="H1836" s="3">
        <v>7.5</v>
      </c>
      <c r="I1836" s="3">
        <v>0</v>
      </c>
      <c r="J1836" t="s">
        <v>1818</v>
      </c>
      <c r="K1836">
        <v>1.99</v>
      </c>
      <c r="L1836" s="5">
        <f t="shared" si="28"/>
        <v>0.73466666666666669</v>
      </c>
      <c r="M1836" t="str">
        <f>VLOOKUP(J1836,'Customer ID'!A:D,2,FALSE)</f>
        <v>Female</v>
      </c>
      <c r="N1836" t="str">
        <f>VLOOKUP(J1836,'Customer ID'!A:D,3,FALSE)</f>
        <v>36-45</v>
      </c>
      <c r="O1836" t="str">
        <f>VLOOKUP(J1836,'Customer ID'!A:D,4,FALSE)</f>
        <v>FL</v>
      </c>
    </row>
    <row r="1837" spans="1:15" x14ac:dyDescent="0.3">
      <c r="A1837" s="1">
        <v>43020</v>
      </c>
      <c r="B1837" s="2">
        <v>0.87333333333333341</v>
      </c>
      <c r="C1837" t="s">
        <v>12</v>
      </c>
      <c r="D1837" t="s">
        <v>1819</v>
      </c>
      <c r="E1837">
        <v>1</v>
      </c>
      <c r="F1837" t="s">
        <v>14</v>
      </c>
      <c r="G1837">
        <v>63</v>
      </c>
      <c r="H1837" s="3">
        <v>7.5</v>
      </c>
      <c r="I1837" s="3">
        <v>0</v>
      </c>
      <c r="J1837" t="s">
        <v>404</v>
      </c>
      <c r="K1837">
        <v>1.99</v>
      </c>
      <c r="L1837" s="5">
        <f t="shared" si="28"/>
        <v>0.73466666666666669</v>
      </c>
      <c r="M1837" t="str">
        <f>VLOOKUP(J1837,'Customer ID'!A:D,2,FALSE)</f>
        <v>Female</v>
      </c>
      <c r="N1837" t="str">
        <f>VLOOKUP(J1837,'Customer ID'!A:D,3,FALSE)</f>
        <v>26-35</v>
      </c>
      <c r="O1837" t="str">
        <f>VLOOKUP(J1837,'Customer ID'!A:D,4,FALSE)</f>
        <v>NC</v>
      </c>
    </row>
    <row r="1838" spans="1:15" x14ac:dyDescent="0.3">
      <c r="A1838" s="1">
        <v>43067</v>
      </c>
      <c r="B1838" s="2">
        <v>0.92298611111111117</v>
      </c>
      <c r="C1838" t="s">
        <v>76</v>
      </c>
      <c r="D1838" t="s">
        <v>1820</v>
      </c>
      <c r="E1838">
        <v>1</v>
      </c>
      <c r="H1838" s="3">
        <v>7.15</v>
      </c>
      <c r="I1838" s="3">
        <v>-1.43</v>
      </c>
      <c r="J1838" t="s">
        <v>1803</v>
      </c>
      <c r="K1838">
        <v>1.99</v>
      </c>
      <c r="L1838" s="5">
        <f t="shared" si="28"/>
        <v>0.72167832167832169</v>
      </c>
      <c r="M1838" t="str">
        <f>VLOOKUP(J1838,'Customer ID'!A:D,2,FALSE)</f>
        <v>Female</v>
      </c>
      <c r="N1838" t="str">
        <f>VLOOKUP(J1838,'Customer ID'!A:D,3,FALSE)</f>
        <v>18-25</v>
      </c>
      <c r="O1838" t="str">
        <f>VLOOKUP(J1838,'Customer ID'!A:D,4,FALSE)</f>
        <v>NC</v>
      </c>
    </row>
    <row r="1839" spans="1:15" x14ac:dyDescent="0.3">
      <c r="A1839" s="1">
        <v>43385</v>
      </c>
      <c r="B1839" s="2">
        <v>0.81976851851851851</v>
      </c>
      <c r="C1839" t="s">
        <v>92</v>
      </c>
      <c r="D1839" t="s">
        <v>1821</v>
      </c>
      <c r="E1839">
        <v>1</v>
      </c>
      <c r="F1839" t="s">
        <v>14</v>
      </c>
      <c r="G1839">
        <v>765</v>
      </c>
      <c r="H1839" s="3">
        <v>7</v>
      </c>
      <c r="I1839" s="3">
        <v>0</v>
      </c>
      <c r="J1839" t="s">
        <v>600</v>
      </c>
      <c r="K1839">
        <v>1.99</v>
      </c>
      <c r="L1839" s="5">
        <f t="shared" si="28"/>
        <v>0.71571428571428564</v>
      </c>
      <c r="M1839" t="str">
        <f>VLOOKUP(J1839,'Customer ID'!A:D,2,FALSE)</f>
        <v>Female</v>
      </c>
      <c r="N1839" t="str">
        <f>VLOOKUP(J1839,'Customer ID'!A:D,3,FALSE)</f>
        <v>18-25</v>
      </c>
      <c r="O1839" t="str">
        <f>VLOOKUP(J1839,'Customer ID'!A:D,4,FALSE)</f>
        <v>NC</v>
      </c>
    </row>
    <row r="1840" spans="1:15" x14ac:dyDescent="0.3">
      <c r="A1840" s="1">
        <v>43385</v>
      </c>
      <c r="B1840" s="2">
        <v>0.80033564814814817</v>
      </c>
      <c r="C1840" t="s">
        <v>39</v>
      </c>
      <c r="D1840" t="s">
        <v>921</v>
      </c>
      <c r="E1840">
        <v>1</v>
      </c>
      <c r="G1840">
        <v>544</v>
      </c>
      <c r="H1840" s="3">
        <v>7</v>
      </c>
      <c r="I1840" s="3">
        <v>0</v>
      </c>
      <c r="J1840" t="s">
        <v>673</v>
      </c>
      <c r="K1840">
        <v>1.99</v>
      </c>
      <c r="L1840" s="5">
        <f t="shared" si="28"/>
        <v>0.71571428571428564</v>
      </c>
      <c r="M1840" t="str">
        <f>VLOOKUP(J1840,'Customer ID'!A:D,2,FALSE)</f>
        <v>Female</v>
      </c>
      <c r="N1840" t="str">
        <f>VLOOKUP(J1840,'Customer ID'!A:D,3,FALSE)</f>
        <v>18-25</v>
      </c>
      <c r="O1840" t="str">
        <f>VLOOKUP(J1840,'Customer ID'!A:D,4,FALSE)</f>
        <v>FL</v>
      </c>
    </row>
    <row r="1841" spans="1:15" x14ac:dyDescent="0.3">
      <c r="A1841" s="1">
        <v>43385</v>
      </c>
      <c r="B1841" s="2">
        <v>0.78626157407407404</v>
      </c>
      <c r="C1841" t="s">
        <v>39</v>
      </c>
      <c r="D1841" t="s">
        <v>1822</v>
      </c>
      <c r="E1841">
        <v>1</v>
      </c>
      <c r="F1841" t="s">
        <v>14</v>
      </c>
      <c r="G1841">
        <v>1675</v>
      </c>
      <c r="H1841" s="3">
        <v>7</v>
      </c>
      <c r="I1841" s="3">
        <v>-1.05</v>
      </c>
      <c r="K1841">
        <v>1.99</v>
      </c>
      <c r="L1841" s="5">
        <f t="shared" si="28"/>
        <v>0.71571428571428564</v>
      </c>
      <c r="M1841" t="e">
        <f>VLOOKUP(J1841,'Customer ID'!A:D,2,FALSE)</f>
        <v>#N/A</v>
      </c>
      <c r="N1841" t="e">
        <f>VLOOKUP(J1841,'Customer ID'!A:D,3,FALSE)</f>
        <v>#N/A</v>
      </c>
      <c r="O1841" t="e">
        <f>VLOOKUP(J1841,'Customer ID'!A:D,4,FALSE)</f>
        <v>#N/A</v>
      </c>
    </row>
    <row r="1842" spans="1:15" x14ac:dyDescent="0.3">
      <c r="A1842" s="1">
        <v>43385</v>
      </c>
      <c r="B1842" s="2">
        <v>0.62831018518518522</v>
      </c>
      <c r="C1842" t="s">
        <v>537</v>
      </c>
      <c r="D1842" t="s">
        <v>1823</v>
      </c>
      <c r="E1842">
        <v>1</v>
      </c>
      <c r="F1842" t="s">
        <v>1824</v>
      </c>
      <c r="G1842">
        <v>1689</v>
      </c>
      <c r="H1842" s="3">
        <v>7</v>
      </c>
      <c r="I1842" s="3">
        <v>0</v>
      </c>
      <c r="J1842" t="s">
        <v>971</v>
      </c>
      <c r="K1842">
        <v>1.99</v>
      </c>
      <c r="L1842" s="5">
        <f t="shared" si="28"/>
        <v>0.71571428571428564</v>
      </c>
      <c r="M1842" t="str">
        <f>VLOOKUP(J1842,'Customer ID'!A:D,2,FALSE)</f>
        <v>Female</v>
      </c>
      <c r="N1842" t="str">
        <f>VLOOKUP(J1842,'Customer ID'!A:D,3,FALSE)</f>
        <v>36-45</v>
      </c>
      <c r="O1842" t="str">
        <f>VLOOKUP(J1842,'Customer ID'!A:D,4,FALSE)</f>
        <v>NC</v>
      </c>
    </row>
    <row r="1843" spans="1:15" x14ac:dyDescent="0.3">
      <c r="A1843" s="1">
        <v>43384</v>
      </c>
      <c r="B1843" s="2">
        <v>0.60302083333333334</v>
      </c>
      <c r="C1843" t="s">
        <v>39</v>
      </c>
      <c r="D1843" t="s">
        <v>921</v>
      </c>
      <c r="E1843">
        <v>1</v>
      </c>
      <c r="G1843">
        <v>544</v>
      </c>
      <c r="H1843" s="3">
        <v>7</v>
      </c>
      <c r="I1843" s="3">
        <v>-1.05</v>
      </c>
      <c r="J1843" t="s">
        <v>870</v>
      </c>
      <c r="K1843">
        <v>1.99</v>
      </c>
      <c r="L1843" s="5">
        <f t="shared" si="28"/>
        <v>0.71571428571428564</v>
      </c>
      <c r="M1843" t="str">
        <f>VLOOKUP(J1843,'Customer ID'!A:D,2,FALSE)</f>
        <v>Female</v>
      </c>
      <c r="N1843" t="str">
        <f>VLOOKUP(J1843,'Customer ID'!A:D,3,FALSE)</f>
        <v>36-45</v>
      </c>
      <c r="O1843" t="str">
        <f>VLOOKUP(J1843,'Customer ID'!A:D,4,FALSE)</f>
        <v>TN</v>
      </c>
    </row>
    <row r="1844" spans="1:15" x14ac:dyDescent="0.3">
      <c r="A1844" s="1">
        <v>43383</v>
      </c>
      <c r="B1844" s="2">
        <v>0.49799768518518522</v>
      </c>
      <c r="C1844" t="s">
        <v>245</v>
      </c>
      <c r="D1844" t="s">
        <v>1825</v>
      </c>
      <c r="E1844">
        <v>1</v>
      </c>
      <c r="G1844">
        <v>732</v>
      </c>
      <c r="H1844" s="3">
        <v>7</v>
      </c>
      <c r="I1844" s="3">
        <v>0</v>
      </c>
      <c r="K1844">
        <v>1.99</v>
      </c>
      <c r="L1844" s="5">
        <f t="shared" si="28"/>
        <v>0.71571428571428564</v>
      </c>
      <c r="M1844" t="e">
        <f>VLOOKUP(J1844,'Customer ID'!A:D,2,FALSE)</f>
        <v>#N/A</v>
      </c>
      <c r="N1844" t="e">
        <f>VLOOKUP(J1844,'Customer ID'!A:D,3,FALSE)</f>
        <v>#N/A</v>
      </c>
      <c r="O1844" t="e">
        <f>VLOOKUP(J1844,'Customer ID'!A:D,4,FALSE)</f>
        <v>#N/A</v>
      </c>
    </row>
    <row r="1845" spans="1:15" x14ac:dyDescent="0.3">
      <c r="A1845" s="1">
        <v>43376</v>
      </c>
      <c r="B1845" s="2">
        <v>0.70901620370370377</v>
      </c>
      <c r="C1845" t="s">
        <v>39</v>
      </c>
      <c r="D1845" t="s">
        <v>921</v>
      </c>
      <c r="E1845">
        <v>1</v>
      </c>
      <c r="G1845">
        <v>544</v>
      </c>
      <c r="H1845" s="3">
        <v>7</v>
      </c>
      <c r="I1845" s="3">
        <v>0</v>
      </c>
      <c r="K1845">
        <v>1.99</v>
      </c>
      <c r="L1845" s="5">
        <f t="shared" si="28"/>
        <v>0.71571428571428564</v>
      </c>
      <c r="M1845" t="e">
        <f>VLOOKUP(J1845,'Customer ID'!A:D,2,FALSE)</f>
        <v>#N/A</v>
      </c>
      <c r="N1845" t="e">
        <f>VLOOKUP(J1845,'Customer ID'!A:D,3,FALSE)</f>
        <v>#N/A</v>
      </c>
      <c r="O1845" t="e">
        <f>VLOOKUP(J1845,'Customer ID'!A:D,4,FALSE)</f>
        <v>#N/A</v>
      </c>
    </row>
    <row r="1846" spans="1:15" x14ac:dyDescent="0.3">
      <c r="A1846" s="1">
        <v>43372</v>
      </c>
      <c r="B1846" s="2">
        <v>0.76065972222222211</v>
      </c>
      <c r="C1846" t="s">
        <v>39</v>
      </c>
      <c r="D1846" t="s">
        <v>921</v>
      </c>
      <c r="E1846">
        <v>1</v>
      </c>
      <c r="G1846">
        <v>544</v>
      </c>
      <c r="H1846" s="3">
        <v>7</v>
      </c>
      <c r="I1846" s="3">
        <v>-1.05</v>
      </c>
      <c r="J1846" t="s">
        <v>1402</v>
      </c>
      <c r="K1846">
        <v>1.99</v>
      </c>
      <c r="L1846" s="5">
        <f t="shared" si="28"/>
        <v>0.71571428571428564</v>
      </c>
      <c r="M1846" t="str">
        <f>VLOOKUP(J1846,'Customer ID'!A:D,2,FALSE)</f>
        <v>Female</v>
      </c>
      <c r="N1846" t="str">
        <f>VLOOKUP(J1846,'Customer ID'!A:D,3,FALSE)</f>
        <v>26-35</v>
      </c>
      <c r="O1846" t="str">
        <f>VLOOKUP(J1846,'Customer ID'!A:D,4,FALSE)</f>
        <v>NC</v>
      </c>
    </row>
    <row r="1847" spans="1:15" x14ac:dyDescent="0.3">
      <c r="A1847" s="1">
        <v>43372</v>
      </c>
      <c r="B1847" s="2">
        <v>0.73168981481481488</v>
      </c>
      <c r="C1847" t="s">
        <v>245</v>
      </c>
      <c r="D1847" t="s">
        <v>1826</v>
      </c>
      <c r="E1847">
        <v>1</v>
      </c>
      <c r="G1847">
        <v>735</v>
      </c>
      <c r="H1847" s="3">
        <v>7</v>
      </c>
      <c r="I1847" s="3">
        <v>-1.05</v>
      </c>
      <c r="J1847" t="s">
        <v>1827</v>
      </c>
      <c r="K1847">
        <v>1.99</v>
      </c>
      <c r="L1847" s="5">
        <f t="shared" si="28"/>
        <v>0.71571428571428564</v>
      </c>
      <c r="M1847" t="str">
        <f>VLOOKUP(J1847,'Customer ID'!A:D,2,FALSE)</f>
        <v>Female</v>
      </c>
      <c r="N1847" t="str">
        <f>VLOOKUP(J1847,'Customer ID'!A:D,3,FALSE)</f>
        <v>46-55</v>
      </c>
      <c r="O1847" t="str">
        <f>VLOOKUP(J1847,'Customer ID'!A:D,4,FALSE)</f>
        <v>SC</v>
      </c>
    </row>
    <row r="1848" spans="1:15" x14ac:dyDescent="0.3">
      <c r="A1848" s="1">
        <v>43372</v>
      </c>
      <c r="B1848" s="2">
        <v>0.52866898148148145</v>
      </c>
      <c r="C1848" t="s">
        <v>537</v>
      </c>
      <c r="D1848" t="s">
        <v>1823</v>
      </c>
      <c r="E1848">
        <v>1</v>
      </c>
      <c r="F1848" t="s">
        <v>1828</v>
      </c>
      <c r="G1848">
        <v>1635</v>
      </c>
      <c r="H1848" s="3">
        <v>7</v>
      </c>
      <c r="I1848" s="3">
        <v>0</v>
      </c>
      <c r="J1848" t="s">
        <v>284</v>
      </c>
      <c r="K1848">
        <v>1.99</v>
      </c>
      <c r="L1848" s="5">
        <f t="shared" si="28"/>
        <v>0.71571428571428564</v>
      </c>
      <c r="M1848" t="str">
        <f>VLOOKUP(J1848,'Customer ID'!A:D,2,FALSE)</f>
        <v>Female</v>
      </c>
      <c r="N1848" t="str">
        <f>VLOOKUP(J1848,'Customer ID'!A:D,3,FALSE)</f>
        <v>26-35</v>
      </c>
      <c r="O1848" t="str">
        <f>VLOOKUP(J1848,'Customer ID'!A:D,4,FALSE)</f>
        <v>GA</v>
      </c>
    </row>
    <row r="1849" spans="1:15" x14ac:dyDescent="0.3">
      <c r="A1849" s="1">
        <v>43365</v>
      </c>
      <c r="B1849" s="2">
        <v>0.77417824074074071</v>
      </c>
      <c r="C1849" t="s">
        <v>39</v>
      </c>
      <c r="D1849" t="s">
        <v>923</v>
      </c>
      <c r="E1849">
        <v>1</v>
      </c>
      <c r="F1849" t="s">
        <v>14</v>
      </c>
      <c r="G1849">
        <v>1048</v>
      </c>
      <c r="H1849" s="3">
        <v>7</v>
      </c>
      <c r="I1849" s="3">
        <v>0</v>
      </c>
      <c r="K1849">
        <v>1.99</v>
      </c>
      <c r="L1849" s="5">
        <f t="shared" si="28"/>
        <v>0.71571428571428564</v>
      </c>
      <c r="M1849" t="e">
        <f>VLOOKUP(J1849,'Customer ID'!A:D,2,FALSE)</f>
        <v>#N/A</v>
      </c>
      <c r="N1849" t="e">
        <f>VLOOKUP(J1849,'Customer ID'!A:D,3,FALSE)</f>
        <v>#N/A</v>
      </c>
      <c r="O1849" t="e">
        <f>VLOOKUP(J1849,'Customer ID'!A:D,4,FALSE)</f>
        <v>#N/A</v>
      </c>
    </row>
    <row r="1850" spans="1:15" x14ac:dyDescent="0.3">
      <c r="A1850" s="1">
        <v>43365</v>
      </c>
      <c r="B1850" s="2">
        <v>0.56887731481481485</v>
      </c>
      <c r="C1850" t="s">
        <v>245</v>
      </c>
      <c r="D1850" t="s">
        <v>611</v>
      </c>
      <c r="E1850">
        <v>1</v>
      </c>
      <c r="F1850" t="s">
        <v>14</v>
      </c>
      <c r="G1850">
        <v>1620</v>
      </c>
      <c r="H1850" s="3">
        <v>7</v>
      </c>
      <c r="I1850" s="3">
        <v>0</v>
      </c>
      <c r="J1850" t="s">
        <v>872</v>
      </c>
      <c r="K1850">
        <v>1.99</v>
      </c>
      <c r="L1850" s="5">
        <f t="shared" si="28"/>
        <v>0.71571428571428564</v>
      </c>
      <c r="M1850" t="str">
        <f>VLOOKUP(J1850,'Customer ID'!A:D,2,FALSE)</f>
        <v>Male</v>
      </c>
      <c r="N1850" t="str">
        <f>VLOOKUP(J1850,'Customer ID'!A:D,3,FALSE)</f>
        <v>46-55</v>
      </c>
      <c r="O1850" t="str">
        <f>VLOOKUP(J1850,'Customer ID'!A:D,4,FALSE)</f>
        <v>VA</v>
      </c>
    </row>
    <row r="1851" spans="1:15" x14ac:dyDescent="0.3">
      <c r="A1851" s="1">
        <v>43356</v>
      </c>
      <c r="B1851" s="2">
        <v>0.51193287037037039</v>
      </c>
      <c r="C1851" t="s">
        <v>537</v>
      </c>
      <c r="D1851" t="s">
        <v>1823</v>
      </c>
      <c r="E1851">
        <v>1</v>
      </c>
      <c r="F1851" t="s">
        <v>14</v>
      </c>
      <c r="G1851">
        <v>1238</v>
      </c>
      <c r="H1851" s="3">
        <v>7</v>
      </c>
      <c r="I1851" s="3">
        <v>0</v>
      </c>
      <c r="J1851" t="s">
        <v>1078</v>
      </c>
      <c r="K1851">
        <v>1.99</v>
      </c>
      <c r="L1851" s="5">
        <f t="shared" si="28"/>
        <v>0.71571428571428564</v>
      </c>
      <c r="M1851" t="str">
        <f>VLOOKUP(J1851,'Customer ID'!A:D,2,FALSE)</f>
        <v>Female</v>
      </c>
      <c r="N1851" t="str">
        <f>VLOOKUP(J1851,'Customer ID'!A:D,3,FALSE)</f>
        <v>46-55</v>
      </c>
      <c r="O1851" t="str">
        <f>VLOOKUP(J1851,'Customer ID'!A:D,4,FALSE)</f>
        <v>NC</v>
      </c>
    </row>
    <row r="1852" spans="1:15" x14ac:dyDescent="0.3">
      <c r="A1852" s="1">
        <v>43350</v>
      </c>
      <c r="B1852" s="2">
        <v>0.56603009259259263</v>
      </c>
      <c r="C1852" t="s">
        <v>245</v>
      </c>
      <c r="D1852" t="s">
        <v>611</v>
      </c>
      <c r="E1852">
        <v>1</v>
      </c>
      <c r="F1852" t="s">
        <v>14</v>
      </c>
      <c r="G1852">
        <v>1620</v>
      </c>
      <c r="H1852" s="3">
        <v>7</v>
      </c>
      <c r="I1852" s="3">
        <v>0</v>
      </c>
      <c r="J1852" t="s">
        <v>1308</v>
      </c>
      <c r="K1852">
        <v>1.99</v>
      </c>
      <c r="L1852" s="5">
        <f t="shared" si="28"/>
        <v>0.71571428571428564</v>
      </c>
      <c r="M1852" t="str">
        <f>VLOOKUP(J1852,'Customer ID'!A:D,2,FALSE)</f>
        <v>Male</v>
      </c>
      <c r="N1852" t="str">
        <f>VLOOKUP(J1852,'Customer ID'!A:D,3,FALSE)</f>
        <v>56-64</v>
      </c>
      <c r="O1852" t="str">
        <f>VLOOKUP(J1852,'Customer ID'!A:D,4,FALSE)</f>
        <v>NC</v>
      </c>
    </row>
    <row r="1853" spans="1:15" x14ac:dyDescent="0.3">
      <c r="A1853" s="1">
        <v>43344</v>
      </c>
      <c r="B1853" s="2">
        <v>0.5591666666666667</v>
      </c>
      <c r="C1853" t="s">
        <v>245</v>
      </c>
      <c r="D1853" t="s">
        <v>611</v>
      </c>
      <c r="E1853">
        <v>1</v>
      </c>
      <c r="F1853" t="s">
        <v>14</v>
      </c>
      <c r="G1853">
        <v>1620</v>
      </c>
      <c r="H1853" s="3">
        <v>7</v>
      </c>
      <c r="I1853" s="3">
        <v>0</v>
      </c>
      <c r="K1853">
        <v>1.99</v>
      </c>
      <c r="L1853" s="5">
        <f t="shared" si="28"/>
        <v>0.71571428571428564</v>
      </c>
      <c r="M1853" t="e">
        <f>VLOOKUP(J1853,'Customer ID'!A:D,2,FALSE)</f>
        <v>#N/A</v>
      </c>
      <c r="N1853" t="e">
        <f>VLOOKUP(J1853,'Customer ID'!A:D,3,FALSE)</f>
        <v>#N/A</v>
      </c>
      <c r="O1853" t="e">
        <f>VLOOKUP(J1853,'Customer ID'!A:D,4,FALSE)</f>
        <v>#N/A</v>
      </c>
    </row>
    <row r="1854" spans="1:15" x14ac:dyDescent="0.3">
      <c r="A1854" s="1">
        <v>43342</v>
      </c>
      <c r="B1854" s="2">
        <v>0.63587962962962963</v>
      </c>
      <c r="C1854" t="s">
        <v>39</v>
      </c>
      <c r="D1854" t="s">
        <v>921</v>
      </c>
      <c r="E1854">
        <v>1</v>
      </c>
      <c r="G1854">
        <v>544</v>
      </c>
      <c r="H1854" s="3">
        <v>7</v>
      </c>
      <c r="I1854" s="3">
        <v>0</v>
      </c>
      <c r="J1854" t="s">
        <v>1829</v>
      </c>
      <c r="K1854">
        <v>1.99</v>
      </c>
      <c r="L1854" s="5">
        <f t="shared" si="28"/>
        <v>0.71571428571428564</v>
      </c>
      <c r="M1854" t="str">
        <f>VLOOKUP(J1854,'Customer ID'!A:D,2,FALSE)</f>
        <v>Female</v>
      </c>
      <c r="N1854" t="str">
        <f>VLOOKUP(J1854,'Customer ID'!A:D,3,FALSE)</f>
        <v>46-55</v>
      </c>
      <c r="O1854" t="str">
        <f>VLOOKUP(J1854,'Customer ID'!A:D,4,FALSE)</f>
        <v>GA</v>
      </c>
    </row>
    <row r="1855" spans="1:15" x14ac:dyDescent="0.3">
      <c r="A1855" s="1">
        <v>43337</v>
      </c>
      <c r="B1855" s="2">
        <v>0.57640046296296299</v>
      </c>
      <c r="C1855" t="s">
        <v>245</v>
      </c>
      <c r="D1855" t="s">
        <v>1830</v>
      </c>
      <c r="E1855">
        <v>1</v>
      </c>
      <c r="F1855" t="s">
        <v>14</v>
      </c>
      <c r="G1855">
        <v>471</v>
      </c>
      <c r="H1855" s="3">
        <v>7</v>
      </c>
      <c r="I1855" s="3">
        <v>0</v>
      </c>
      <c r="J1855" t="s">
        <v>875</v>
      </c>
      <c r="K1855">
        <v>1.99</v>
      </c>
      <c r="L1855" s="5">
        <f t="shared" si="28"/>
        <v>0.71571428571428564</v>
      </c>
      <c r="M1855" t="str">
        <f>VLOOKUP(J1855,'Customer ID'!A:D,2,FALSE)</f>
        <v>Male</v>
      </c>
      <c r="N1855" t="str">
        <f>VLOOKUP(J1855,'Customer ID'!A:D,3,FALSE)</f>
        <v>64+</v>
      </c>
      <c r="O1855" t="str">
        <f>VLOOKUP(J1855,'Customer ID'!A:D,4,FALSE)</f>
        <v>GA</v>
      </c>
    </row>
    <row r="1856" spans="1:15" x14ac:dyDescent="0.3">
      <c r="A1856" s="1">
        <v>43333</v>
      </c>
      <c r="B1856" s="2">
        <v>0.57306712962962958</v>
      </c>
      <c r="C1856" t="s">
        <v>537</v>
      </c>
      <c r="D1856" t="s">
        <v>1823</v>
      </c>
      <c r="E1856">
        <v>1</v>
      </c>
      <c r="F1856" t="s">
        <v>14</v>
      </c>
      <c r="G1856">
        <v>1238</v>
      </c>
      <c r="H1856" s="3">
        <v>7</v>
      </c>
      <c r="I1856" s="3">
        <v>0</v>
      </c>
      <c r="J1856" t="s">
        <v>1729</v>
      </c>
      <c r="K1856">
        <v>1.99</v>
      </c>
      <c r="L1856" s="5">
        <f t="shared" si="28"/>
        <v>0.71571428571428564</v>
      </c>
      <c r="M1856" t="str">
        <f>VLOOKUP(J1856,'Customer ID'!A:D,2,FALSE)</f>
        <v>Female</v>
      </c>
      <c r="N1856" t="str">
        <f>VLOOKUP(J1856,'Customer ID'!A:D,3,FALSE)</f>
        <v>18-25</v>
      </c>
      <c r="O1856" t="str">
        <f>VLOOKUP(J1856,'Customer ID'!A:D,4,FALSE)</f>
        <v>NC</v>
      </c>
    </row>
    <row r="1857" spans="1:15" x14ac:dyDescent="0.3">
      <c r="A1857" s="1">
        <v>43330</v>
      </c>
      <c r="B1857" s="2">
        <v>0.52555555555555555</v>
      </c>
      <c r="C1857" t="s">
        <v>537</v>
      </c>
      <c r="D1857" t="s">
        <v>1823</v>
      </c>
      <c r="E1857">
        <v>1</v>
      </c>
      <c r="F1857" t="s">
        <v>14</v>
      </c>
      <c r="G1857">
        <v>1238</v>
      </c>
      <c r="H1857" s="3">
        <v>7</v>
      </c>
      <c r="I1857" s="3">
        <v>-1.05</v>
      </c>
      <c r="J1857" t="s">
        <v>539</v>
      </c>
      <c r="K1857">
        <v>1.99</v>
      </c>
      <c r="L1857" s="5">
        <f t="shared" si="28"/>
        <v>0.71571428571428564</v>
      </c>
      <c r="M1857" t="str">
        <f>VLOOKUP(J1857,'Customer ID'!A:D,2,FALSE)</f>
        <v>Male</v>
      </c>
      <c r="N1857" t="str">
        <f>VLOOKUP(J1857,'Customer ID'!A:D,3,FALSE)</f>
        <v>26-35</v>
      </c>
      <c r="O1857" t="str">
        <f>VLOOKUP(J1857,'Customer ID'!A:D,4,FALSE)</f>
        <v>NC</v>
      </c>
    </row>
    <row r="1858" spans="1:15" x14ac:dyDescent="0.3">
      <c r="A1858" s="1">
        <v>43323</v>
      </c>
      <c r="B1858" s="2">
        <v>0.6286342592592592</v>
      </c>
      <c r="C1858" t="s">
        <v>537</v>
      </c>
      <c r="D1858" t="s">
        <v>1823</v>
      </c>
      <c r="E1858">
        <v>1</v>
      </c>
      <c r="F1858" t="s">
        <v>14</v>
      </c>
      <c r="G1858">
        <v>1238</v>
      </c>
      <c r="H1858" s="3">
        <v>7</v>
      </c>
      <c r="I1858" s="3">
        <v>0</v>
      </c>
      <c r="J1858" t="s">
        <v>1417</v>
      </c>
      <c r="K1858">
        <v>1.99</v>
      </c>
      <c r="L1858" s="5">
        <f t="shared" si="28"/>
        <v>0.71571428571428564</v>
      </c>
      <c r="M1858" t="str">
        <f>VLOOKUP(J1858,'Customer ID'!A:D,2,FALSE)</f>
        <v>Female</v>
      </c>
      <c r="N1858" t="str">
        <f>VLOOKUP(J1858,'Customer ID'!A:D,3,FALSE)</f>
        <v>18-25</v>
      </c>
      <c r="O1858" t="str">
        <f>VLOOKUP(J1858,'Customer ID'!A:D,4,FALSE)</f>
        <v>GA</v>
      </c>
    </row>
    <row r="1859" spans="1:15" x14ac:dyDescent="0.3">
      <c r="A1859" s="1">
        <v>43323</v>
      </c>
      <c r="B1859" s="2">
        <v>0.59452546296296294</v>
      </c>
      <c r="C1859" t="s">
        <v>39</v>
      </c>
      <c r="D1859" t="s">
        <v>921</v>
      </c>
      <c r="E1859">
        <v>1</v>
      </c>
      <c r="G1859">
        <v>544</v>
      </c>
      <c r="H1859" s="3">
        <v>7</v>
      </c>
      <c r="I1859" s="3">
        <v>0</v>
      </c>
      <c r="J1859" t="s">
        <v>1680</v>
      </c>
      <c r="K1859">
        <v>1.99</v>
      </c>
      <c r="L1859" s="5">
        <f t="shared" ref="L1859:L1922" si="29">(H1859-K1859)/H1859</f>
        <v>0.71571428571428564</v>
      </c>
      <c r="M1859" t="str">
        <f>VLOOKUP(J1859,'Customer ID'!A:D,2,FALSE)</f>
        <v>Male</v>
      </c>
      <c r="N1859" t="str">
        <f>VLOOKUP(J1859,'Customer ID'!A:D,3,FALSE)</f>
        <v>36-45</v>
      </c>
      <c r="O1859" t="str">
        <f>VLOOKUP(J1859,'Customer ID'!A:D,4,FALSE)</f>
        <v>SC</v>
      </c>
    </row>
    <row r="1860" spans="1:15" x14ac:dyDescent="0.3">
      <c r="A1860" s="1">
        <v>43309</v>
      </c>
      <c r="B1860" s="2">
        <v>0.71043981481481477</v>
      </c>
      <c r="C1860" t="s">
        <v>39</v>
      </c>
      <c r="D1860" t="s">
        <v>921</v>
      </c>
      <c r="E1860">
        <v>1</v>
      </c>
      <c r="G1860">
        <v>544</v>
      </c>
      <c r="H1860" s="3">
        <v>7</v>
      </c>
      <c r="I1860" s="3">
        <v>0</v>
      </c>
      <c r="J1860" t="s">
        <v>1831</v>
      </c>
      <c r="K1860">
        <v>1.99</v>
      </c>
      <c r="L1860" s="5">
        <f t="shared" si="29"/>
        <v>0.71571428571428564</v>
      </c>
      <c r="M1860" t="str">
        <f>VLOOKUP(J1860,'Customer ID'!A:D,2,FALSE)</f>
        <v>Female</v>
      </c>
      <c r="N1860" t="str">
        <f>VLOOKUP(J1860,'Customer ID'!A:D,3,FALSE)</f>
        <v>26-35</v>
      </c>
      <c r="O1860" t="str">
        <f>VLOOKUP(J1860,'Customer ID'!A:D,4,FALSE)</f>
        <v>NC</v>
      </c>
    </row>
    <row r="1861" spans="1:15" x14ac:dyDescent="0.3">
      <c r="A1861" s="1">
        <v>43306</v>
      </c>
      <c r="B1861" s="2">
        <v>0.61763888888888896</v>
      </c>
      <c r="C1861" t="s">
        <v>39</v>
      </c>
      <c r="D1861" t="s">
        <v>921</v>
      </c>
      <c r="E1861">
        <v>1</v>
      </c>
      <c r="G1861">
        <v>544</v>
      </c>
      <c r="H1861" s="3">
        <v>7</v>
      </c>
      <c r="I1861" s="3">
        <v>0</v>
      </c>
      <c r="J1861" t="s">
        <v>1832</v>
      </c>
      <c r="K1861">
        <v>1.99</v>
      </c>
      <c r="L1861" s="5">
        <f t="shared" si="29"/>
        <v>0.71571428571428564</v>
      </c>
      <c r="M1861" t="str">
        <f>VLOOKUP(J1861,'Customer ID'!A:D,2,FALSE)</f>
        <v>Female</v>
      </c>
      <c r="N1861" t="str">
        <f>VLOOKUP(J1861,'Customer ID'!A:D,3,FALSE)</f>
        <v>36-45</v>
      </c>
      <c r="O1861" t="str">
        <f>VLOOKUP(J1861,'Customer ID'!A:D,4,FALSE)</f>
        <v>NC</v>
      </c>
    </row>
    <row r="1862" spans="1:15" x14ac:dyDescent="0.3">
      <c r="A1862" s="1">
        <v>43299</v>
      </c>
      <c r="B1862" s="2">
        <v>0.5528819444444445</v>
      </c>
      <c r="C1862" t="s">
        <v>39</v>
      </c>
      <c r="D1862" t="s">
        <v>921</v>
      </c>
      <c r="E1862">
        <v>1</v>
      </c>
      <c r="G1862">
        <v>544</v>
      </c>
      <c r="H1862" s="3">
        <v>7</v>
      </c>
      <c r="I1862" s="3">
        <v>0</v>
      </c>
      <c r="J1862" t="s">
        <v>1833</v>
      </c>
      <c r="K1862">
        <v>1.99</v>
      </c>
      <c r="L1862" s="5">
        <f t="shared" si="29"/>
        <v>0.71571428571428564</v>
      </c>
      <c r="M1862" t="str">
        <f>VLOOKUP(J1862,'Customer ID'!A:D,2,FALSE)</f>
        <v>Female</v>
      </c>
      <c r="N1862" t="str">
        <f>VLOOKUP(J1862,'Customer ID'!A:D,3,FALSE)</f>
        <v>18-25</v>
      </c>
      <c r="O1862" t="str">
        <f>VLOOKUP(J1862,'Customer ID'!A:D,4,FALSE)</f>
        <v>NC</v>
      </c>
    </row>
    <row r="1863" spans="1:15" x14ac:dyDescent="0.3">
      <c r="A1863" s="1">
        <v>43294</v>
      </c>
      <c r="B1863" s="2">
        <v>0.77925925925925921</v>
      </c>
      <c r="C1863" t="s">
        <v>39</v>
      </c>
      <c r="D1863" t="s">
        <v>921</v>
      </c>
      <c r="E1863">
        <v>1</v>
      </c>
      <c r="G1863">
        <v>544</v>
      </c>
      <c r="H1863" s="3">
        <v>7</v>
      </c>
      <c r="I1863" s="3">
        <v>0</v>
      </c>
      <c r="J1863" t="s">
        <v>803</v>
      </c>
      <c r="K1863">
        <v>1.99</v>
      </c>
      <c r="L1863" s="5">
        <f t="shared" si="29"/>
        <v>0.71571428571428564</v>
      </c>
      <c r="M1863" t="str">
        <f>VLOOKUP(J1863,'Customer ID'!A:D,2,FALSE)</f>
        <v>Female</v>
      </c>
      <c r="N1863" t="str">
        <f>VLOOKUP(J1863,'Customer ID'!A:D,3,FALSE)</f>
        <v>46-55</v>
      </c>
      <c r="O1863" t="str">
        <f>VLOOKUP(J1863,'Customer ID'!A:D,4,FALSE)</f>
        <v>NC</v>
      </c>
    </row>
    <row r="1864" spans="1:15" x14ac:dyDescent="0.3">
      <c r="A1864" s="1">
        <v>43292</v>
      </c>
      <c r="B1864" s="2">
        <v>0.70209490740740732</v>
      </c>
      <c r="C1864" t="s">
        <v>39</v>
      </c>
      <c r="D1864" t="s">
        <v>921</v>
      </c>
      <c r="E1864">
        <v>1</v>
      </c>
      <c r="G1864">
        <v>544</v>
      </c>
      <c r="H1864" s="3">
        <v>7</v>
      </c>
      <c r="I1864" s="3">
        <v>0</v>
      </c>
      <c r="J1864" t="s">
        <v>1427</v>
      </c>
      <c r="K1864">
        <v>1.99</v>
      </c>
      <c r="L1864" s="5">
        <f t="shared" si="29"/>
        <v>0.71571428571428564</v>
      </c>
      <c r="M1864" t="str">
        <f>VLOOKUP(J1864,'Customer ID'!A:D,2,FALSE)</f>
        <v>Female</v>
      </c>
      <c r="N1864" t="str">
        <f>VLOOKUP(J1864,'Customer ID'!A:D,3,FALSE)</f>
        <v>26-35</v>
      </c>
      <c r="O1864" t="str">
        <f>VLOOKUP(J1864,'Customer ID'!A:D,4,FALSE)</f>
        <v>GA</v>
      </c>
    </row>
    <row r="1865" spans="1:15" x14ac:dyDescent="0.3">
      <c r="A1865" s="1">
        <v>43292</v>
      </c>
      <c r="B1865" s="2">
        <v>0.68597222222222232</v>
      </c>
      <c r="C1865" t="s">
        <v>434</v>
      </c>
      <c r="D1865" t="s">
        <v>1834</v>
      </c>
      <c r="E1865">
        <v>1</v>
      </c>
      <c r="F1865" t="s">
        <v>14</v>
      </c>
      <c r="G1865">
        <v>1043</v>
      </c>
      <c r="H1865" s="3">
        <v>7</v>
      </c>
      <c r="I1865" s="3">
        <v>0</v>
      </c>
      <c r="J1865" t="s">
        <v>1393</v>
      </c>
      <c r="K1865">
        <v>1.99</v>
      </c>
      <c r="L1865" s="5">
        <f t="shared" si="29"/>
        <v>0.71571428571428564</v>
      </c>
      <c r="M1865" t="str">
        <f>VLOOKUP(J1865,'Customer ID'!A:D,2,FALSE)</f>
        <v>Female</v>
      </c>
      <c r="N1865" t="str">
        <f>VLOOKUP(J1865,'Customer ID'!A:D,3,FALSE)</f>
        <v>46-55</v>
      </c>
      <c r="O1865" t="str">
        <f>VLOOKUP(J1865,'Customer ID'!A:D,4,FALSE)</f>
        <v>FL</v>
      </c>
    </row>
    <row r="1866" spans="1:15" x14ac:dyDescent="0.3">
      <c r="A1866" s="1">
        <v>43288</v>
      </c>
      <c r="B1866" s="2">
        <v>0.61260416666666673</v>
      </c>
      <c r="C1866" t="s">
        <v>245</v>
      </c>
      <c r="D1866" t="s">
        <v>1835</v>
      </c>
      <c r="E1866">
        <v>1</v>
      </c>
      <c r="G1866">
        <v>181</v>
      </c>
      <c r="H1866" s="3">
        <v>7</v>
      </c>
      <c r="I1866" s="3">
        <v>-1.05</v>
      </c>
      <c r="J1866" t="s">
        <v>1836</v>
      </c>
      <c r="K1866">
        <v>1.99</v>
      </c>
      <c r="L1866" s="5">
        <f t="shared" si="29"/>
        <v>0.71571428571428564</v>
      </c>
      <c r="M1866" t="str">
        <f>VLOOKUP(J1866,'Customer ID'!A:D,2,FALSE)</f>
        <v>Female</v>
      </c>
      <c r="N1866" t="str">
        <f>VLOOKUP(J1866,'Customer ID'!A:D,3,FALSE)</f>
        <v>18-25</v>
      </c>
      <c r="O1866" t="str">
        <f>VLOOKUP(J1866,'Customer ID'!A:D,4,FALSE)</f>
        <v>NC</v>
      </c>
    </row>
    <row r="1867" spans="1:15" x14ac:dyDescent="0.3">
      <c r="A1867" s="1">
        <v>43288</v>
      </c>
      <c r="B1867" s="2">
        <v>0.54839120370370364</v>
      </c>
      <c r="C1867" t="s">
        <v>39</v>
      </c>
      <c r="D1867" t="s">
        <v>921</v>
      </c>
      <c r="E1867">
        <v>1</v>
      </c>
      <c r="G1867">
        <v>544</v>
      </c>
      <c r="H1867" s="3">
        <v>7</v>
      </c>
      <c r="I1867" s="3">
        <v>0</v>
      </c>
      <c r="K1867">
        <v>1.99</v>
      </c>
      <c r="L1867" s="5">
        <f t="shared" si="29"/>
        <v>0.71571428571428564</v>
      </c>
      <c r="M1867" t="e">
        <f>VLOOKUP(J1867,'Customer ID'!A:D,2,FALSE)</f>
        <v>#N/A</v>
      </c>
      <c r="N1867" t="e">
        <f>VLOOKUP(J1867,'Customer ID'!A:D,3,FALSE)</f>
        <v>#N/A</v>
      </c>
      <c r="O1867" t="e">
        <f>VLOOKUP(J1867,'Customer ID'!A:D,4,FALSE)</f>
        <v>#N/A</v>
      </c>
    </row>
    <row r="1868" spans="1:15" x14ac:dyDescent="0.3">
      <c r="A1868" s="1">
        <v>43285</v>
      </c>
      <c r="B1868" s="2">
        <v>0.59392361111111114</v>
      </c>
      <c r="C1868" t="s">
        <v>537</v>
      </c>
      <c r="D1868" t="s">
        <v>1823</v>
      </c>
      <c r="E1868">
        <v>1</v>
      </c>
      <c r="F1868" t="s">
        <v>14</v>
      </c>
      <c r="G1868">
        <v>1238</v>
      </c>
      <c r="H1868" s="3">
        <v>7</v>
      </c>
      <c r="I1868" s="3">
        <v>0</v>
      </c>
      <c r="J1868" t="s">
        <v>753</v>
      </c>
      <c r="K1868">
        <v>1.99</v>
      </c>
      <c r="L1868" s="5">
        <f t="shared" si="29"/>
        <v>0.71571428571428564</v>
      </c>
      <c r="M1868" t="str">
        <f>VLOOKUP(J1868,'Customer ID'!A:D,2,FALSE)</f>
        <v>Female</v>
      </c>
      <c r="N1868" t="str">
        <f>VLOOKUP(J1868,'Customer ID'!A:D,3,FALSE)</f>
        <v>46-55</v>
      </c>
      <c r="O1868" t="str">
        <f>VLOOKUP(J1868,'Customer ID'!A:D,4,FALSE)</f>
        <v>SC</v>
      </c>
    </row>
    <row r="1869" spans="1:15" x14ac:dyDescent="0.3">
      <c r="A1869" s="1">
        <v>43284</v>
      </c>
      <c r="B1869" s="2">
        <v>0.70486111111111116</v>
      </c>
      <c r="C1869" t="s">
        <v>39</v>
      </c>
      <c r="D1869" t="s">
        <v>921</v>
      </c>
      <c r="E1869">
        <v>1</v>
      </c>
      <c r="G1869">
        <v>544</v>
      </c>
      <c r="H1869" s="3">
        <v>7</v>
      </c>
      <c r="I1869" s="3">
        <v>0</v>
      </c>
      <c r="K1869">
        <v>1.99</v>
      </c>
      <c r="L1869" s="5">
        <f t="shared" si="29"/>
        <v>0.71571428571428564</v>
      </c>
      <c r="M1869" t="e">
        <f>VLOOKUP(J1869,'Customer ID'!A:D,2,FALSE)</f>
        <v>#N/A</v>
      </c>
      <c r="N1869" t="e">
        <f>VLOOKUP(J1869,'Customer ID'!A:D,3,FALSE)</f>
        <v>#N/A</v>
      </c>
      <c r="O1869" t="e">
        <f>VLOOKUP(J1869,'Customer ID'!A:D,4,FALSE)</f>
        <v>#N/A</v>
      </c>
    </row>
    <row r="1870" spans="1:15" x14ac:dyDescent="0.3">
      <c r="A1870" s="1">
        <v>43274</v>
      </c>
      <c r="B1870" s="2">
        <v>0.57166666666666666</v>
      </c>
      <c r="C1870" t="s">
        <v>537</v>
      </c>
      <c r="D1870" t="s">
        <v>1823</v>
      </c>
      <c r="E1870">
        <v>1</v>
      </c>
      <c r="F1870" t="s">
        <v>14</v>
      </c>
      <c r="G1870">
        <v>1238</v>
      </c>
      <c r="H1870" s="3">
        <v>7</v>
      </c>
      <c r="I1870" s="3">
        <v>0</v>
      </c>
      <c r="J1870" t="s">
        <v>181</v>
      </c>
      <c r="K1870">
        <v>1.99</v>
      </c>
      <c r="L1870" s="5">
        <f t="shared" si="29"/>
        <v>0.71571428571428564</v>
      </c>
      <c r="M1870" t="str">
        <f>VLOOKUP(J1870,'Customer ID'!A:D,2,FALSE)</f>
        <v>Female</v>
      </c>
      <c r="N1870" t="str">
        <f>VLOOKUP(J1870,'Customer ID'!A:D,3,FALSE)</f>
        <v>18-25</v>
      </c>
      <c r="O1870" t="str">
        <f>VLOOKUP(J1870,'Customer ID'!A:D,4,FALSE)</f>
        <v>NC</v>
      </c>
    </row>
    <row r="1871" spans="1:15" x14ac:dyDescent="0.3">
      <c r="A1871" s="1">
        <v>43271</v>
      </c>
      <c r="B1871" s="2">
        <v>0.72412037037037036</v>
      </c>
      <c r="C1871" t="s">
        <v>434</v>
      </c>
      <c r="D1871" t="s">
        <v>1834</v>
      </c>
      <c r="E1871">
        <v>1</v>
      </c>
      <c r="F1871" t="s">
        <v>14</v>
      </c>
      <c r="G1871">
        <v>1043</v>
      </c>
      <c r="H1871" s="3">
        <v>7</v>
      </c>
      <c r="I1871" s="3">
        <v>-0.7</v>
      </c>
      <c r="K1871">
        <v>1.99</v>
      </c>
      <c r="L1871" s="5">
        <f t="shared" si="29"/>
        <v>0.71571428571428564</v>
      </c>
      <c r="M1871" t="e">
        <f>VLOOKUP(J1871,'Customer ID'!A:D,2,FALSE)</f>
        <v>#N/A</v>
      </c>
      <c r="N1871" t="e">
        <f>VLOOKUP(J1871,'Customer ID'!A:D,3,FALSE)</f>
        <v>#N/A</v>
      </c>
      <c r="O1871" t="e">
        <f>VLOOKUP(J1871,'Customer ID'!A:D,4,FALSE)</f>
        <v>#N/A</v>
      </c>
    </row>
    <row r="1872" spans="1:15" x14ac:dyDescent="0.3">
      <c r="A1872" s="1">
        <v>43271</v>
      </c>
      <c r="B1872" s="2">
        <v>0.55730324074074067</v>
      </c>
      <c r="C1872" t="s">
        <v>39</v>
      </c>
      <c r="D1872" t="s">
        <v>1837</v>
      </c>
      <c r="E1872">
        <v>1</v>
      </c>
      <c r="G1872">
        <v>1288</v>
      </c>
      <c r="H1872" s="3">
        <v>7</v>
      </c>
      <c r="I1872" s="3">
        <v>0</v>
      </c>
      <c r="J1872" t="s">
        <v>1838</v>
      </c>
      <c r="K1872">
        <v>1.99</v>
      </c>
      <c r="L1872" s="5">
        <f t="shared" si="29"/>
        <v>0.71571428571428564</v>
      </c>
      <c r="M1872" t="str">
        <f>VLOOKUP(J1872,'Customer ID'!A:D,2,FALSE)</f>
        <v>Male</v>
      </c>
      <c r="N1872" t="str">
        <f>VLOOKUP(J1872,'Customer ID'!A:D,3,FALSE)</f>
        <v>46-55</v>
      </c>
      <c r="O1872" t="str">
        <f>VLOOKUP(J1872,'Customer ID'!A:D,4,FALSE)</f>
        <v>NC</v>
      </c>
    </row>
    <row r="1873" spans="1:15" x14ac:dyDescent="0.3">
      <c r="A1873" s="1">
        <v>43265</v>
      </c>
      <c r="B1873" s="2">
        <v>0.69238425925925917</v>
      </c>
      <c r="C1873" t="s">
        <v>92</v>
      </c>
      <c r="D1873" t="s">
        <v>1821</v>
      </c>
      <c r="E1873">
        <v>1</v>
      </c>
      <c r="F1873" t="s">
        <v>14</v>
      </c>
      <c r="G1873">
        <v>765</v>
      </c>
      <c r="H1873" s="3">
        <v>7</v>
      </c>
      <c r="I1873" s="3">
        <v>0</v>
      </c>
      <c r="J1873" t="s">
        <v>1839</v>
      </c>
      <c r="K1873">
        <v>1.99</v>
      </c>
      <c r="L1873" s="5">
        <f t="shared" si="29"/>
        <v>0.71571428571428564</v>
      </c>
      <c r="M1873" t="str">
        <f>VLOOKUP(J1873,'Customer ID'!A:D,2,FALSE)</f>
        <v>Male</v>
      </c>
      <c r="N1873" t="str">
        <f>VLOOKUP(J1873,'Customer ID'!A:D,3,FALSE)</f>
        <v>56-64</v>
      </c>
      <c r="O1873" t="str">
        <f>VLOOKUP(J1873,'Customer ID'!A:D,4,FALSE)</f>
        <v>SC</v>
      </c>
    </row>
    <row r="1874" spans="1:15" x14ac:dyDescent="0.3">
      <c r="A1874" s="1">
        <v>43259</v>
      </c>
      <c r="B1874" s="2">
        <v>0.74967592592592591</v>
      </c>
      <c r="C1874" t="s">
        <v>537</v>
      </c>
      <c r="D1874" t="s">
        <v>1823</v>
      </c>
      <c r="E1874">
        <v>1</v>
      </c>
      <c r="F1874" t="s">
        <v>14</v>
      </c>
      <c r="G1874">
        <v>1238</v>
      </c>
      <c r="H1874" s="3">
        <v>7</v>
      </c>
      <c r="I1874" s="3">
        <v>0</v>
      </c>
      <c r="J1874" t="s">
        <v>1687</v>
      </c>
      <c r="K1874">
        <v>1.99</v>
      </c>
      <c r="L1874" s="5">
        <f t="shared" si="29"/>
        <v>0.71571428571428564</v>
      </c>
      <c r="M1874" t="str">
        <f>VLOOKUP(J1874,'Customer ID'!A:D,2,FALSE)</f>
        <v>Female</v>
      </c>
      <c r="N1874" t="str">
        <f>VLOOKUP(J1874,'Customer ID'!A:D,3,FALSE)</f>
        <v>18-25</v>
      </c>
      <c r="O1874" t="str">
        <f>VLOOKUP(J1874,'Customer ID'!A:D,4,FALSE)</f>
        <v>NC</v>
      </c>
    </row>
    <row r="1875" spans="1:15" x14ac:dyDescent="0.3">
      <c r="A1875" s="1">
        <v>43252</v>
      </c>
      <c r="B1875" s="2">
        <v>0.7640162037037036</v>
      </c>
      <c r="C1875" t="s">
        <v>537</v>
      </c>
      <c r="D1875" t="s">
        <v>1823</v>
      </c>
      <c r="E1875">
        <v>1</v>
      </c>
      <c r="F1875" t="s">
        <v>14</v>
      </c>
      <c r="G1875">
        <v>1238</v>
      </c>
      <c r="H1875" s="3">
        <v>7</v>
      </c>
      <c r="I1875" s="3">
        <v>-0.7</v>
      </c>
      <c r="J1875" t="s">
        <v>1840</v>
      </c>
      <c r="K1875">
        <v>1.99</v>
      </c>
      <c r="L1875" s="5">
        <f t="shared" si="29"/>
        <v>0.71571428571428564</v>
      </c>
      <c r="M1875" t="str">
        <f>VLOOKUP(J1875,'Customer ID'!A:D,2,FALSE)</f>
        <v>Female</v>
      </c>
      <c r="N1875" t="str">
        <f>VLOOKUP(J1875,'Customer ID'!A:D,3,FALSE)</f>
        <v>26-35</v>
      </c>
      <c r="O1875" t="str">
        <f>VLOOKUP(J1875,'Customer ID'!A:D,4,FALSE)</f>
        <v>SC</v>
      </c>
    </row>
    <row r="1876" spans="1:15" x14ac:dyDescent="0.3">
      <c r="A1876" s="1">
        <v>43245</v>
      </c>
      <c r="B1876" s="2">
        <v>0.58738425925925919</v>
      </c>
      <c r="C1876" t="s">
        <v>92</v>
      </c>
      <c r="D1876" t="s">
        <v>1821</v>
      </c>
      <c r="E1876">
        <v>1</v>
      </c>
      <c r="F1876" t="s">
        <v>14</v>
      </c>
      <c r="G1876">
        <v>765</v>
      </c>
      <c r="H1876" s="3">
        <v>7</v>
      </c>
      <c r="I1876" s="3">
        <v>0</v>
      </c>
      <c r="K1876">
        <v>1.99</v>
      </c>
      <c r="L1876" s="5">
        <f t="shared" si="29"/>
        <v>0.71571428571428564</v>
      </c>
      <c r="M1876" t="e">
        <f>VLOOKUP(J1876,'Customer ID'!A:D,2,FALSE)</f>
        <v>#N/A</v>
      </c>
      <c r="N1876" t="e">
        <f>VLOOKUP(J1876,'Customer ID'!A:D,3,FALSE)</f>
        <v>#N/A</v>
      </c>
      <c r="O1876" t="e">
        <f>VLOOKUP(J1876,'Customer ID'!A:D,4,FALSE)</f>
        <v>#N/A</v>
      </c>
    </row>
    <row r="1877" spans="1:15" x14ac:dyDescent="0.3">
      <c r="A1877" s="1">
        <v>43235</v>
      </c>
      <c r="B1877" s="2">
        <v>0.5859375</v>
      </c>
      <c r="C1877" t="s">
        <v>39</v>
      </c>
      <c r="D1877" t="s">
        <v>921</v>
      </c>
      <c r="E1877">
        <v>1</v>
      </c>
      <c r="G1877">
        <v>544</v>
      </c>
      <c r="H1877" s="3">
        <v>7</v>
      </c>
      <c r="I1877" s="3">
        <v>0</v>
      </c>
      <c r="K1877">
        <v>1.99</v>
      </c>
      <c r="L1877" s="5">
        <f t="shared" si="29"/>
        <v>0.71571428571428564</v>
      </c>
      <c r="M1877" t="e">
        <f>VLOOKUP(J1877,'Customer ID'!A:D,2,FALSE)</f>
        <v>#N/A</v>
      </c>
      <c r="N1877" t="e">
        <f>VLOOKUP(J1877,'Customer ID'!A:D,3,FALSE)</f>
        <v>#N/A</v>
      </c>
      <c r="O1877" t="e">
        <f>VLOOKUP(J1877,'Customer ID'!A:D,4,FALSE)</f>
        <v>#N/A</v>
      </c>
    </row>
    <row r="1878" spans="1:15" x14ac:dyDescent="0.3">
      <c r="A1878" s="1">
        <v>43232</v>
      </c>
      <c r="B1878" s="2">
        <v>0.77357638888888891</v>
      </c>
      <c r="C1878" t="s">
        <v>39</v>
      </c>
      <c r="D1878" t="s">
        <v>921</v>
      </c>
      <c r="E1878">
        <v>1</v>
      </c>
      <c r="G1878">
        <v>544</v>
      </c>
      <c r="H1878" s="3">
        <v>7</v>
      </c>
      <c r="I1878" s="3">
        <v>0</v>
      </c>
      <c r="J1878" t="s">
        <v>1841</v>
      </c>
      <c r="K1878">
        <v>1.99</v>
      </c>
      <c r="L1878" s="5">
        <f t="shared" si="29"/>
        <v>0.71571428571428564</v>
      </c>
      <c r="M1878" t="str">
        <f>VLOOKUP(J1878,'Customer ID'!A:D,2,FALSE)</f>
        <v>Female</v>
      </c>
      <c r="N1878" t="str">
        <f>VLOOKUP(J1878,'Customer ID'!A:D,3,FALSE)</f>
        <v>36-45</v>
      </c>
      <c r="O1878" t="str">
        <f>VLOOKUP(J1878,'Customer ID'!A:D,4,FALSE)</f>
        <v>TN</v>
      </c>
    </row>
    <row r="1879" spans="1:15" x14ac:dyDescent="0.3">
      <c r="A1879" s="1">
        <v>43231</v>
      </c>
      <c r="B1879" s="2">
        <v>0.68126157407407406</v>
      </c>
      <c r="C1879" t="s">
        <v>39</v>
      </c>
      <c r="D1879" t="s">
        <v>921</v>
      </c>
      <c r="E1879">
        <v>1</v>
      </c>
      <c r="G1879">
        <v>544</v>
      </c>
      <c r="H1879" s="3">
        <v>7</v>
      </c>
      <c r="I1879" s="3">
        <v>0</v>
      </c>
      <c r="K1879">
        <v>1.99</v>
      </c>
      <c r="L1879" s="5">
        <f t="shared" si="29"/>
        <v>0.71571428571428564</v>
      </c>
      <c r="M1879" t="e">
        <f>VLOOKUP(J1879,'Customer ID'!A:D,2,FALSE)</f>
        <v>#N/A</v>
      </c>
      <c r="N1879" t="e">
        <f>VLOOKUP(J1879,'Customer ID'!A:D,3,FALSE)</f>
        <v>#N/A</v>
      </c>
      <c r="O1879" t="e">
        <f>VLOOKUP(J1879,'Customer ID'!A:D,4,FALSE)</f>
        <v>#N/A</v>
      </c>
    </row>
    <row r="1880" spans="1:15" x14ac:dyDescent="0.3">
      <c r="A1880" s="1">
        <v>43228</v>
      </c>
      <c r="B1880" s="2">
        <v>0.59517361111111111</v>
      </c>
      <c r="C1880" t="s">
        <v>39</v>
      </c>
      <c r="D1880" t="s">
        <v>921</v>
      </c>
      <c r="E1880">
        <v>1</v>
      </c>
      <c r="G1880">
        <v>544</v>
      </c>
      <c r="H1880" s="3">
        <v>7</v>
      </c>
      <c r="I1880" s="3">
        <v>0</v>
      </c>
      <c r="J1880" t="s">
        <v>1842</v>
      </c>
      <c r="K1880">
        <v>1.99</v>
      </c>
      <c r="L1880" s="5">
        <f t="shared" si="29"/>
        <v>0.71571428571428564</v>
      </c>
      <c r="M1880" t="str">
        <f>VLOOKUP(J1880,'Customer ID'!A:D,2,FALSE)</f>
        <v>Female</v>
      </c>
      <c r="N1880" t="str">
        <f>VLOOKUP(J1880,'Customer ID'!A:D,3,FALSE)</f>
        <v>46-55</v>
      </c>
      <c r="O1880" t="str">
        <f>VLOOKUP(J1880,'Customer ID'!A:D,4,FALSE)</f>
        <v>VA</v>
      </c>
    </row>
    <row r="1881" spans="1:15" x14ac:dyDescent="0.3">
      <c r="A1881" s="1">
        <v>43217</v>
      </c>
      <c r="B1881" s="2">
        <v>0.76496527777777779</v>
      </c>
      <c r="C1881" t="s">
        <v>39</v>
      </c>
      <c r="D1881" t="s">
        <v>921</v>
      </c>
      <c r="E1881">
        <v>1</v>
      </c>
      <c r="G1881">
        <v>544</v>
      </c>
      <c r="H1881" s="3">
        <v>7</v>
      </c>
      <c r="I1881" s="3">
        <v>-1.05</v>
      </c>
      <c r="K1881">
        <v>1.99</v>
      </c>
      <c r="L1881" s="5">
        <f t="shared" si="29"/>
        <v>0.71571428571428564</v>
      </c>
      <c r="M1881" t="e">
        <f>VLOOKUP(J1881,'Customer ID'!A:D,2,FALSE)</f>
        <v>#N/A</v>
      </c>
      <c r="N1881" t="e">
        <f>VLOOKUP(J1881,'Customer ID'!A:D,3,FALSE)</f>
        <v>#N/A</v>
      </c>
      <c r="O1881" t="e">
        <f>VLOOKUP(J1881,'Customer ID'!A:D,4,FALSE)</f>
        <v>#N/A</v>
      </c>
    </row>
    <row r="1882" spans="1:15" x14ac:dyDescent="0.3">
      <c r="A1882" s="1">
        <v>43216</v>
      </c>
      <c r="B1882" s="2">
        <v>0.53415509259259253</v>
      </c>
      <c r="C1882" t="s">
        <v>76</v>
      </c>
      <c r="D1882" t="s">
        <v>1843</v>
      </c>
      <c r="E1882">
        <v>1</v>
      </c>
      <c r="F1882" t="s">
        <v>14</v>
      </c>
      <c r="G1882">
        <v>1147</v>
      </c>
      <c r="H1882" s="3">
        <v>7</v>
      </c>
      <c r="I1882" s="3">
        <v>0</v>
      </c>
      <c r="J1882" t="s">
        <v>110</v>
      </c>
      <c r="K1882">
        <v>1.99</v>
      </c>
      <c r="L1882" s="5">
        <f t="shared" si="29"/>
        <v>0.71571428571428564</v>
      </c>
      <c r="M1882" t="str">
        <f>VLOOKUP(J1882,'Customer ID'!A:D,2,FALSE)</f>
        <v>Female</v>
      </c>
      <c r="N1882" t="str">
        <f>VLOOKUP(J1882,'Customer ID'!A:D,3,FALSE)</f>
        <v>36-45</v>
      </c>
      <c r="O1882" t="str">
        <f>VLOOKUP(J1882,'Customer ID'!A:D,4,FALSE)</f>
        <v>NC</v>
      </c>
    </row>
    <row r="1883" spans="1:15" x14ac:dyDescent="0.3">
      <c r="A1883" s="1">
        <v>43210</v>
      </c>
      <c r="B1883" s="2">
        <v>0.56737268518518513</v>
      </c>
      <c r="C1883" t="s">
        <v>92</v>
      </c>
      <c r="D1883" t="s">
        <v>1821</v>
      </c>
      <c r="E1883">
        <v>1</v>
      </c>
      <c r="F1883" t="s">
        <v>14</v>
      </c>
      <c r="G1883">
        <v>765</v>
      </c>
      <c r="H1883" s="3">
        <v>7</v>
      </c>
      <c r="I1883" s="3">
        <v>0</v>
      </c>
      <c r="J1883" t="s">
        <v>78</v>
      </c>
      <c r="K1883">
        <v>1.99</v>
      </c>
      <c r="L1883" s="5">
        <f t="shared" si="29"/>
        <v>0.71571428571428564</v>
      </c>
      <c r="M1883" t="str">
        <f>VLOOKUP(J1883,'Customer ID'!A:D,2,FALSE)</f>
        <v>Female</v>
      </c>
      <c r="N1883" t="str">
        <f>VLOOKUP(J1883,'Customer ID'!A:D,3,FALSE)</f>
        <v>26-35</v>
      </c>
      <c r="O1883" t="str">
        <f>VLOOKUP(J1883,'Customer ID'!A:D,4,FALSE)</f>
        <v>NC</v>
      </c>
    </row>
    <row r="1884" spans="1:15" x14ac:dyDescent="0.3">
      <c r="A1884" s="1">
        <v>43207</v>
      </c>
      <c r="B1884" s="2">
        <v>0.73846064814814805</v>
      </c>
      <c r="C1884" t="s">
        <v>92</v>
      </c>
      <c r="D1884" t="s">
        <v>1821</v>
      </c>
      <c r="E1884">
        <v>1</v>
      </c>
      <c r="F1884" t="s">
        <v>14</v>
      </c>
      <c r="G1884">
        <v>765</v>
      </c>
      <c r="H1884" s="3">
        <v>7</v>
      </c>
      <c r="I1884" s="3">
        <v>0</v>
      </c>
      <c r="K1884">
        <v>1.99</v>
      </c>
      <c r="L1884" s="5">
        <f t="shared" si="29"/>
        <v>0.71571428571428564</v>
      </c>
      <c r="M1884" t="e">
        <f>VLOOKUP(J1884,'Customer ID'!A:D,2,FALSE)</f>
        <v>#N/A</v>
      </c>
      <c r="N1884" t="e">
        <f>VLOOKUP(J1884,'Customer ID'!A:D,3,FALSE)</f>
        <v>#N/A</v>
      </c>
      <c r="O1884" t="e">
        <f>VLOOKUP(J1884,'Customer ID'!A:D,4,FALSE)</f>
        <v>#N/A</v>
      </c>
    </row>
    <row r="1885" spans="1:15" x14ac:dyDescent="0.3">
      <c r="A1885" s="1">
        <v>43204</v>
      </c>
      <c r="B1885" s="2">
        <v>0.74420138888888887</v>
      </c>
      <c r="C1885" t="s">
        <v>39</v>
      </c>
      <c r="D1885" t="s">
        <v>921</v>
      </c>
      <c r="E1885">
        <v>1</v>
      </c>
      <c r="G1885">
        <v>544</v>
      </c>
      <c r="H1885" s="3">
        <v>7</v>
      </c>
      <c r="I1885" s="3">
        <v>0</v>
      </c>
      <c r="J1885" t="s">
        <v>763</v>
      </c>
      <c r="K1885">
        <v>1.99</v>
      </c>
      <c r="L1885" s="5">
        <f t="shared" si="29"/>
        <v>0.71571428571428564</v>
      </c>
      <c r="M1885" t="str">
        <f>VLOOKUP(J1885,'Customer ID'!A:D,2,FALSE)</f>
        <v>Female</v>
      </c>
      <c r="N1885" t="str">
        <f>VLOOKUP(J1885,'Customer ID'!A:D,3,FALSE)</f>
        <v>18-25</v>
      </c>
      <c r="O1885" t="str">
        <f>VLOOKUP(J1885,'Customer ID'!A:D,4,FALSE)</f>
        <v>FL</v>
      </c>
    </row>
    <row r="1886" spans="1:15" x14ac:dyDescent="0.3">
      <c r="A1886" s="1">
        <v>43204</v>
      </c>
      <c r="B1886" s="2">
        <v>0.71760416666666671</v>
      </c>
      <c r="C1886" t="s">
        <v>92</v>
      </c>
      <c r="D1886" t="s">
        <v>1821</v>
      </c>
      <c r="E1886">
        <v>1</v>
      </c>
      <c r="F1886" t="s">
        <v>14</v>
      </c>
      <c r="G1886">
        <v>765</v>
      </c>
      <c r="H1886" s="3">
        <v>7</v>
      </c>
      <c r="I1886" s="3">
        <v>0</v>
      </c>
      <c r="J1886" t="s">
        <v>1844</v>
      </c>
      <c r="K1886">
        <v>1.99</v>
      </c>
      <c r="L1886" s="5">
        <f t="shared" si="29"/>
        <v>0.71571428571428564</v>
      </c>
      <c r="M1886" t="str">
        <f>VLOOKUP(J1886,'Customer ID'!A:D,2,FALSE)</f>
        <v>Female</v>
      </c>
      <c r="N1886" t="str">
        <f>VLOOKUP(J1886,'Customer ID'!A:D,3,FALSE)</f>
        <v>26-35</v>
      </c>
      <c r="O1886" t="str">
        <f>VLOOKUP(J1886,'Customer ID'!A:D,4,FALSE)</f>
        <v>GA</v>
      </c>
    </row>
    <row r="1887" spans="1:15" x14ac:dyDescent="0.3">
      <c r="A1887" s="1">
        <v>43204</v>
      </c>
      <c r="B1887" s="2">
        <v>0.6885648148148148</v>
      </c>
      <c r="C1887" t="s">
        <v>92</v>
      </c>
      <c r="D1887" t="s">
        <v>1821</v>
      </c>
      <c r="E1887">
        <v>1</v>
      </c>
      <c r="F1887" t="s">
        <v>14</v>
      </c>
      <c r="G1887">
        <v>765</v>
      </c>
      <c r="H1887" s="3">
        <v>7</v>
      </c>
      <c r="I1887" s="3">
        <v>-0.7</v>
      </c>
      <c r="J1887" t="s">
        <v>301</v>
      </c>
      <c r="K1887">
        <v>1.99</v>
      </c>
      <c r="L1887" s="5">
        <f t="shared" si="29"/>
        <v>0.71571428571428564</v>
      </c>
      <c r="M1887" t="str">
        <f>VLOOKUP(J1887,'Customer ID'!A:D,2,FALSE)</f>
        <v>Male</v>
      </c>
      <c r="N1887" t="str">
        <f>VLOOKUP(J1887,'Customer ID'!A:D,3,FALSE)</f>
        <v>18-25</v>
      </c>
      <c r="O1887" t="str">
        <f>VLOOKUP(J1887,'Customer ID'!A:D,4,FALSE)</f>
        <v>SC</v>
      </c>
    </row>
    <row r="1888" spans="1:15" x14ac:dyDescent="0.3">
      <c r="A1888" s="1">
        <v>43204</v>
      </c>
      <c r="B1888" s="2">
        <v>0.67929398148148146</v>
      </c>
      <c r="C1888" t="s">
        <v>39</v>
      </c>
      <c r="D1888" t="s">
        <v>923</v>
      </c>
      <c r="E1888">
        <v>1</v>
      </c>
      <c r="F1888" t="s">
        <v>14</v>
      </c>
      <c r="G1888">
        <v>1048</v>
      </c>
      <c r="H1888" s="3">
        <v>7</v>
      </c>
      <c r="I1888" s="3">
        <v>-0.7</v>
      </c>
      <c r="K1888">
        <v>1.99</v>
      </c>
      <c r="L1888" s="5">
        <f t="shared" si="29"/>
        <v>0.71571428571428564</v>
      </c>
      <c r="M1888" t="e">
        <f>VLOOKUP(J1888,'Customer ID'!A:D,2,FALSE)</f>
        <v>#N/A</v>
      </c>
      <c r="N1888" t="e">
        <f>VLOOKUP(J1888,'Customer ID'!A:D,3,FALSE)</f>
        <v>#N/A</v>
      </c>
      <c r="O1888" t="e">
        <f>VLOOKUP(J1888,'Customer ID'!A:D,4,FALSE)</f>
        <v>#N/A</v>
      </c>
    </row>
    <row r="1889" spans="1:15" x14ac:dyDescent="0.3">
      <c r="A1889" s="1">
        <v>43197</v>
      </c>
      <c r="B1889" s="2">
        <v>0.64370370370370367</v>
      </c>
      <c r="C1889" t="s">
        <v>92</v>
      </c>
      <c r="D1889" t="s">
        <v>1821</v>
      </c>
      <c r="E1889">
        <v>1</v>
      </c>
      <c r="F1889" t="s">
        <v>14</v>
      </c>
      <c r="G1889">
        <v>765</v>
      </c>
      <c r="H1889" s="3">
        <v>7</v>
      </c>
      <c r="I1889" s="3">
        <v>0</v>
      </c>
      <c r="J1889" t="s">
        <v>1235</v>
      </c>
      <c r="K1889">
        <v>1.99</v>
      </c>
      <c r="L1889" s="5">
        <f t="shared" si="29"/>
        <v>0.71571428571428564</v>
      </c>
      <c r="M1889" t="str">
        <f>VLOOKUP(J1889,'Customer ID'!A:D,2,FALSE)</f>
        <v>Female</v>
      </c>
      <c r="N1889" t="str">
        <f>VLOOKUP(J1889,'Customer ID'!A:D,3,FALSE)</f>
        <v>18-25</v>
      </c>
      <c r="O1889" t="str">
        <f>VLOOKUP(J1889,'Customer ID'!A:D,4,FALSE)</f>
        <v>NC</v>
      </c>
    </row>
    <row r="1890" spans="1:15" x14ac:dyDescent="0.3">
      <c r="A1890" s="1">
        <v>43197</v>
      </c>
      <c r="B1890" s="2">
        <v>0.5580208333333333</v>
      </c>
      <c r="C1890" t="s">
        <v>92</v>
      </c>
      <c r="D1890" t="s">
        <v>1821</v>
      </c>
      <c r="E1890">
        <v>1</v>
      </c>
      <c r="F1890" t="s">
        <v>14</v>
      </c>
      <c r="G1890">
        <v>765</v>
      </c>
      <c r="H1890" s="3">
        <v>7</v>
      </c>
      <c r="I1890" s="3">
        <v>0</v>
      </c>
      <c r="J1890" t="s">
        <v>1845</v>
      </c>
      <c r="K1890">
        <v>1.99</v>
      </c>
      <c r="L1890" s="5">
        <f t="shared" si="29"/>
        <v>0.71571428571428564</v>
      </c>
      <c r="M1890" t="str">
        <f>VLOOKUP(J1890,'Customer ID'!A:D,2,FALSE)</f>
        <v>Female</v>
      </c>
      <c r="N1890" t="str">
        <f>VLOOKUP(J1890,'Customer ID'!A:D,3,FALSE)</f>
        <v>36-45</v>
      </c>
      <c r="O1890" t="str">
        <f>VLOOKUP(J1890,'Customer ID'!A:D,4,FALSE)</f>
        <v>FL</v>
      </c>
    </row>
    <row r="1891" spans="1:15" x14ac:dyDescent="0.3">
      <c r="A1891" s="1">
        <v>43196</v>
      </c>
      <c r="B1891" s="2">
        <v>0.87663194444444448</v>
      </c>
      <c r="C1891" t="s">
        <v>92</v>
      </c>
      <c r="D1891" t="s">
        <v>1821</v>
      </c>
      <c r="E1891">
        <v>1</v>
      </c>
      <c r="F1891" t="s">
        <v>14</v>
      </c>
      <c r="G1891">
        <v>765</v>
      </c>
      <c r="H1891" s="3">
        <v>7</v>
      </c>
      <c r="I1891" s="3">
        <v>-0.7</v>
      </c>
      <c r="J1891" t="s">
        <v>1359</v>
      </c>
      <c r="K1891">
        <v>1.99</v>
      </c>
      <c r="L1891" s="5">
        <f t="shared" si="29"/>
        <v>0.71571428571428564</v>
      </c>
      <c r="M1891" t="str">
        <f>VLOOKUP(J1891,'Customer ID'!A:D,2,FALSE)</f>
        <v>Male</v>
      </c>
      <c r="N1891" t="str">
        <f>VLOOKUP(J1891,'Customer ID'!A:D,3,FALSE)</f>
        <v>46-55</v>
      </c>
      <c r="O1891" t="str">
        <f>VLOOKUP(J1891,'Customer ID'!A:D,4,FALSE)</f>
        <v>NC</v>
      </c>
    </row>
    <row r="1892" spans="1:15" x14ac:dyDescent="0.3">
      <c r="A1892" s="1">
        <v>43193</v>
      </c>
      <c r="B1892" s="2">
        <v>0.61225694444444445</v>
      </c>
      <c r="C1892" t="s">
        <v>39</v>
      </c>
      <c r="D1892" t="s">
        <v>921</v>
      </c>
      <c r="E1892">
        <v>1</v>
      </c>
      <c r="G1892">
        <v>544</v>
      </c>
      <c r="H1892" s="3">
        <v>7</v>
      </c>
      <c r="I1892" s="3">
        <v>0</v>
      </c>
      <c r="K1892">
        <v>1.99</v>
      </c>
      <c r="L1892" s="5">
        <f t="shared" si="29"/>
        <v>0.71571428571428564</v>
      </c>
      <c r="M1892" t="e">
        <f>VLOOKUP(J1892,'Customer ID'!A:D,2,FALSE)</f>
        <v>#N/A</v>
      </c>
      <c r="N1892" t="e">
        <f>VLOOKUP(J1892,'Customer ID'!A:D,3,FALSE)</f>
        <v>#N/A</v>
      </c>
      <c r="O1892" t="e">
        <f>VLOOKUP(J1892,'Customer ID'!A:D,4,FALSE)</f>
        <v>#N/A</v>
      </c>
    </row>
    <row r="1893" spans="1:15" x14ac:dyDescent="0.3">
      <c r="A1893" s="1">
        <v>43190</v>
      </c>
      <c r="B1893" s="2">
        <v>0.68383101851851846</v>
      </c>
      <c r="C1893" t="s">
        <v>92</v>
      </c>
      <c r="D1893" t="s">
        <v>1821</v>
      </c>
      <c r="E1893">
        <v>1</v>
      </c>
      <c r="F1893" t="s">
        <v>14</v>
      </c>
      <c r="G1893">
        <v>765</v>
      </c>
      <c r="H1893" s="3">
        <v>7</v>
      </c>
      <c r="I1893" s="3">
        <v>0</v>
      </c>
      <c r="J1893" t="s">
        <v>1846</v>
      </c>
      <c r="K1893">
        <v>1.99</v>
      </c>
      <c r="L1893" s="5">
        <f t="shared" si="29"/>
        <v>0.71571428571428564</v>
      </c>
      <c r="M1893" t="str">
        <f>VLOOKUP(J1893,'Customer ID'!A:D,2,FALSE)</f>
        <v>Male</v>
      </c>
      <c r="N1893" t="str">
        <f>VLOOKUP(J1893,'Customer ID'!A:D,3,FALSE)</f>
        <v>26-35</v>
      </c>
      <c r="O1893" t="str">
        <f>VLOOKUP(J1893,'Customer ID'!A:D,4,FALSE)</f>
        <v>NC</v>
      </c>
    </row>
    <row r="1894" spans="1:15" x14ac:dyDescent="0.3">
      <c r="A1894" s="1">
        <v>43189</v>
      </c>
      <c r="B1894" s="2">
        <v>0.59108796296296295</v>
      </c>
      <c r="C1894" t="s">
        <v>245</v>
      </c>
      <c r="D1894" t="s">
        <v>1847</v>
      </c>
      <c r="E1894">
        <v>1</v>
      </c>
      <c r="G1894">
        <v>747</v>
      </c>
      <c r="H1894" s="3">
        <v>7</v>
      </c>
      <c r="I1894" s="3">
        <v>0</v>
      </c>
      <c r="K1894">
        <v>1.99</v>
      </c>
      <c r="L1894" s="5">
        <f t="shared" si="29"/>
        <v>0.71571428571428564</v>
      </c>
      <c r="M1894" t="e">
        <f>VLOOKUP(J1894,'Customer ID'!A:D,2,FALSE)</f>
        <v>#N/A</v>
      </c>
      <c r="N1894" t="e">
        <f>VLOOKUP(J1894,'Customer ID'!A:D,3,FALSE)</f>
        <v>#N/A</v>
      </c>
      <c r="O1894" t="e">
        <f>VLOOKUP(J1894,'Customer ID'!A:D,4,FALSE)</f>
        <v>#N/A</v>
      </c>
    </row>
    <row r="1895" spans="1:15" x14ac:dyDescent="0.3">
      <c r="A1895" s="1">
        <v>43189</v>
      </c>
      <c r="B1895" s="2">
        <v>0.59108796296296295</v>
      </c>
      <c r="C1895" t="s">
        <v>245</v>
      </c>
      <c r="D1895" t="s">
        <v>1848</v>
      </c>
      <c r="E1895">
        <v>1</v>
      </c>
      <c r="G1895">
        <v>746</v>
      </c>
      <c r="H1895" s="3">
        <v>7</v>
      </c>
      <c r="I1895" s="3">
        <v>0</v>
      </c>
      <c r="K1895">
        <v>1.99</v>
      </c>
      <c r="L1895" s="5">
        <f t="shared" si="29"/>
        <v>0.71571428571428564</v>
      </c>
      <c r="M1895" t="e">
        <f>VLOOKUP(J1895,'Customer ID'!A:D,2,FALSE)</f>
        <v>#N/A</v>
      </c>
      <c r="N1895" t="e">
        <f>VLOOKUP(J1895,'Customer ID'!A:D,3,FALSE)</f>
        <v>#N/A</v>
      </c>
      <c r="O1895" t="e">
        <f>VLOOKUP(J1895,'Customer ID'!A:D,4,FALSE)</f>
        <v>#N/A</v>
      </c>
    </row>
    <row r="1896" spans="1:15" x14ac:dyDescent="0.3">
      <c r="A1896" s="1">
        <v>43183</v>
      </c>
      <c r="B1896" s="2">
        <v>0.72771990740740744</v>
      </c>
      <c r="C1896" t="s">
        <v>39</v>
      </c>
      <c r="D1896" t="s">
        <v>921</v>
      </c>
      <c r="E1896">
        <v>1</v>
      </c>
      <c r="G1896">
        <v>544</v>
      </c>
      <c r="H1896" s="3">
        <v>7</v>
      </c>
      <c r="I1896" s="3">
        <v>0</v>
      </c>
      <c r="J1896" t="s">
        <v>1241</v>
      </c>
      <c r="K1896">
        <v>1.99</v>
      </c>
      <c r="L1896" s="5">
        <f t="shared" si="29"/>
        <v>0.71571428571428564</v>
      </c>
      <c r="M1896" t="str">
        <f>VLOOKUP(J1896,'Customer ID'!A:D,2,FALSE)</f>
        <v>Male</v>
      </c>
      <c r="N1896" t="str">
        <f>VLOOKUP(J1896,'Customer ID'!A:D,3,FALSE)</f>
        <v>56-64</v>
      </c>
      <c r="O1896" t="str">
        <f>VLOOKUP(J1896,'Customer ID'!A:D,4,FALSE)</f>
        <v>NC</v>
      </c>
    </row>
    <row r="1897" spans="1:15" x14ac:dyDescent="0.3">
      <c r="A1897" s="1">
        <v>43179</v>
      </c>
      <c r="B1897" s="2">
        <v>0.60204861111111108</v>
      </c>
      <c r="C1897" t="s">
        <v>92</v>
      </c>
      <c r="D1897" t="s">
        <v>1821</v>
      </c>
      <c r="E1897">
        <v>1</v>
      </c>
      <c r="F1897" t="s">
        <v>14</v>
      </c>
      <c r="G1897">
        <v>765</v>
      </c>
      <c r="H1897" s="3">
        <v>7</v>
      </c>
      <c r="I1897" s="3">
        <v>0</v>
      </c>
      <c r="J1897" t="s">
        <v>1461</v>
      </c>
      <c r="K1897">
        <v>1.99</v>
      </c>
      <c r="L1897" s="5">
        <f t="shared" si="29"/>
        <v>0.71571428571428564</v>
      </c>
      <c r="M1897" t="str">
        <f>VLOOKUP(J1897,'Customer ID'!A:D,2,FALSE)</f>
        <v>Female</v>
      </c>
      <c r="N1897" t="str">
        <f>VLOOKUP(J1897,'Customer ID'!A:D,3,FALSE)</f>
        <v>26-35</v>
      </c>
      <c r="O1897" t="str">
        <f>VLOOKUP(J1897,'Customer ID'!A:D,4,FALSE)</f>
        <v>VA</v>
      </c>
    </row>
    <row r="1898" spans="1:15" x14ac:dyDescent="0.3">
      <c r="A1898" s="1">
        <v>43169</v>
      </c>
      <c r="B1898" s="2">
        <v>0.74091435185185184</v>
      </c>
      <c r="C1898" t="s">
        <v>32</v>
      </c>
      <c r="D1898" t="s">
        <v>1849</v>
      </c>
      <c r="E1898">
        <v>1</v>
      </c>
      <c r="F1898" t="s">
        <v>14</v>
      </c>
      <c r="G1898">
        <v>995</v>
      </c>
      <c r="H1898" s="3">
        <v>7</v>
      </c>
      <c r="I1898" s="3">
        <v>0</v>
      </c>
      <c r="K1898">
        <v>1.99</v>
      </c>
      <c r="L1898" s="5">
        <f t="shared" si="29"/>
        <v>0.71571428571428564</v>
      </c>
      <c r="M1898" t="e">
        <f>VLOOKUP(J1898,'Customer ID'!A:D,2,FALSE)</f>
        <v>#N/A</v>
      </c>
      <c r="N1898" t="e">
        <f>VLOOKUP(J1898,'Customer ID'!A:D,3,FALSE)</f>
        <v>#N/A</v>
      </c>
      <c r="O1898" t="e">
        <f>VLOOKUP(J1898,'Customer ID'!A:D,4,FALSE)</f>
        <v>#N/A</v>
      </c>
    </row>
    <row r="1899" spans="1:15" x14ac:dyDescent="0.3">
      <c r="A1899" s="1">
        <v>43167</v>
      </c>
      <c r="B1899" s="2">
        <v>0.6931250000000001</v>
      </c>
      <c r="C1899" t="s">
        <v>39</v>
      </c>
      <c r="D1899" t="s">
        <v>1850</v>
      </c>
      <c r="E1899">
        <v>1</v>
      </c>
      <c r="G1899">
        <v>931</v>
      </c>
      <c r="H1899" s="3">
        <v>7</v>
      </c>
      <c r="I1899" s="3">
        <v>0</v>
      </c>
      <c r="K1899">
        <v>1.99</v>
      </c>
      <c r="L1899" s="5">
        <f t="shared" si="29"/>
        <v>0.71571428571428564</v>
      </c>
      <c r="M1899" t="e">
        <f>VLOOKUP(J1899,'Customer ID'!A:D,2,FALSE)</f>
        <v>#N/A</v>
      </c>
      <c r="N1899" t="e">
        <f>VLOOKUP(J1899,'Customer ID'!A:D,3,FALSE)</f>
        <v>#N/A</v>
      </c>
      <c r="O1899" t="e">
        <f>VLOOKUP(J1899,'Customer ID'!A:D,4,FALSE)</f>
        <v>#N/A</v>
      </c>
    </row>
    <row r="1900" spans="1:15" x14ac:dyDescent="0.3">
      <c r="A1900" s="1">
        <v>43167</v>
      </c>
      <c r="B1900" s="2">
        <v>0.65034722222222219</v>
      </c>
      <c r="C1900" t="s">
        <v>92</v>
      </c>
      <c r="D1900" t="s">
        <v>1821</v>
      </c>
      <c r="E1900">
        <v>1</v>
      </c>
      <c r="F1900" t="s">
        <v>14</v>
      </c>
      <c r="G1900">
        <v>765</v>
      </c>
      <c r="H1900" s="3">
        <v>7</v>
      </c>
      <c r="I1900" s="3">
        <v>0</v>
      </c>
      <c r="J1900" t="s">
        <v>1039</v>
      </c>
      <c r="K1900">
        <v>1.99</v>
      </c>
      <c r="L1900" s="5">
        <f t="shared" si="29"/>
        <v>0.71571428571428564</v>
      </c>
      <c r="M1900" t="str">
        <f>VLOOKUP(J1900,'Customer ID'!A:D,2,FALSE)</f>
        <v>Female</v>
      </c>
      <c r="N1900" t="str">
        <f>VLOOKUP(J1900,'Customer ID'!A:D,3,FALSE)</f>
        <v>18-25</v>
      </c>
      <c r="O1900" t="str">
        <f>VLOOKUP(J1900,'Customer ID'!A:D,4,FALSE)</f>
        <v>NC</v>
      </c>
    </row>
    <row r="1901" spans="1:15" x14ac:dyDescent="0.3">
      <c r="A1901" s="1">
        <v>43161</v>
      </c>
      <c r="B1901" s="2">
        <v>0.71961805555555547</v>
      </c>
      <c r="C1901" t="s">
        <v>39</v>
      </c>
      <c r="D1901" t="s">
        <v>921</v>
      </c>
      <c r="E1901">
        <v>1</v>
      </c>
      <c r="G1901">
        <v>544</v>
      </c>
      <c r="H1901" s="3">
        <v>7</v>
      </c>
      <c r="I1901" s="3">
        <v>-0.7</v>
      </c>
      <c r="J1901" t="s">
        <v>275</v>
      </c>
      <c r="K1901">
        <v>1.99</v>
      </c>
      <c r="L1901" s="5">
        <f t="shared" si="29"/>
        <v>0.71571428571428564</v>
      </c>
      <c r="M1901" t="str">
        <f>VLOOKUP(J1901,'Customer ID'!A:D,2,FALSE)</f>
        <v>Female</v>
      </c>
      <c r="N1901" t="str">
        <f>VLOOKUP(J1901,'Customer ID'!A:D,3,FALSE)</f>
        <v>46-55</v>
      </c>
      <c r="O1901" t="str">
        <f>VLOOKUP(J1901,'Customer ID'!A:D,4,FALSE)</f>
        <v>SC</v>
      </c>
    </row>
    <row r="1902" spans="1:15" x14ac:dyDescent="0.3">
      <c r="A1902" s="1">
        <v>43160</v>
      </c>
      <c r="B1902" s="2">
        <v>0.5184375</v>
      </c>
      <c r="C1902" t="s">
        <v>92</v>
      </c>
      <c r="D1902" t="s">
        <v>1821</v>
      </c>
      <c r="E1902">
        <v>1</v>
      </c>
      <c r="F1902" t="s">
        <v>14</v>
      </c>
      <c r="G1902">
        <v>765</v>
      </c>
      <c r="H1902" s="3">
        <v>7</v>
      </c>
      <c r="I1902" s="3">
        <v>0</v>
      </c>
      <c r="J1902" t="s">
        <v>151</v>
      </c>
      <c r="K1902">
        <v>1.99</v>
      </c>
      <c r="L1902" s="5">
        <f t="shared" si="29"/>
        <v>0.71571428571428564</v>
      </c>
      <c r="M1902" t="str">
        <f>VLOOKUP(J1902,'Customer ID'!A:D,2,FALSE)</f>
        <v>Male</v>
      </c>
      <c r="N1902" t="str">
        <f>VLOOKUP(J1902,'Customer ID'!A:D,3,FALSE)</f>
        <v>46-55</v>
      </c>
      <c r="O1902" t="str">
        <f>VLOOKUP(J1902,'Customer ID'!A:D,4,FALSE)</f>
        <v>NC</v>
      </c>
    </row>
    <row r="1903" spans="1:15" x14ac:dyDescent="0.3">
      <c r="A1903" s="1">
        <v>43145</v>
      </c>
      <c r="B1903" s="2">
        <v>0.57538194444444446</v>
      </c>
      <c r="C1903" t="s">
        <v>92</v>
      </c>
      <c r="D1903" t="s">
        <v>1821</v>
      </c>
      <c r="E1903">
        <v>1</v>
      </c>
      <c r="F1903" t="s">
        <v>14</v>
      </c>
      <c r="G1903">
        <v>765</v>
      </c>
      <c r="H1903" s="3">
        <v>7</v>
      </c>
      <c r="I1903" s="3">
        <v>0</v>
      </c>
      <c r="J1903" t="s">
        <v>153</v>
      </c>
      <c r="K1903">
        <v>1.99</v>
      </c>
      <c r="L1903" s="5">
        <f t="shared" si="29"/>
        <v>0.71571428571428564</v>
      </c>
      <c r="M1903" t="str">
        <f>VLOOKUP(J1903,'Customer ID'!A:D,2,FALSE)</f>
        <v>Female</v>
      </c>
      <c r="N1903" t="str">
        <f>VLOOKUP(J1903,'Customer ID'!A:D,3,FALSE)</f>
        <v>56-64</v>
      </c>
      <c r="O1903" t="str">
        <f>VLOOKUP(J1903,'Customer ID'!A:D,4,FALSE)</f>
        <v>NC</v>
      </c>
    </row>
    <row r="1904" spans="1:15" x14ac:dyDescent="0.3">
      <c r="A1904" s="1">
        <v>43141</v>
      </c>
      <c r="B1904" s="2">
        <v>0.65032407407407411</v>
      </c>
      <c r="C1904" t="s">
        <v>39</v>
      </c>
      <c r="D1904" t="s">
        <v>921</v>
      </c>
      <c r="E1904">
        <v>1</v>
      </c>
      <c r="G1904">
        <v>544</v>
      </c>
      <c r="H1904" s="3">
        <v>7</v>
      </c>
      <c r="I1904" s="3">
        <v>0</v>
      </c>
      <c r="J1904" t="s">
        <v>1751</v>
      </c>
      <c r="K1904">
        <v>1.99</v>
      </c>
      <c r="L1904" s="5">
        <f t="shared" si="29"/>
        <v>0.71571428571428564</v>
      </c>
      <c r="M1904" t="str">
        <f>VLOOKUP(J1904,'Customer ID'!A:D,2,FALSE)</f>
        <v>Female</v>
      </c>
      <c r="N1904" t="str">
        <f>VLOOKUP(J1904,'Customer ID'!A:D,3,FALSE)</f>
        <v>26-35</v>
      </c>
      <c r="O1904" t="str">
        <f>VLOOKUP(J1904,'Customer ID'!A:D,4,FALSE)</f>
        <v>SC</v>
      </c>
    </row>
    <row r="1905" spans="1:15" x14ac:dyDescent="0.3">
      <c r="A1905" s="1">
        <v>43140</v>
      </c>
      <c r="B1905" s="2">
        <v>0.70914351851851853</v>
      </c>
      <c r="C1905" t="s">
        <v>39</v>
      </c>
      <c r="D1905" t="s">
        <v>921</v>
      </c>
      <c r="E1905">
        <v>1</v>
      </c>
      <c r="G1905">
        <v>544</v>
      </c>
      <c r="H1905" s="3">
        <v>7</v>
      </c>
      <c r="I1905" s="3">
        <v>-1.05</v>
      </c>
      <c r="J1905" t="s">
        <v>1851</v>
      </c>
      <c r="K1905">
        <v>1.99</v>
      </c>
      <c r="L1905" s="5">
        <f t="shared" si="29"/>
        <v>0.71571428571428564</v>
      </c>
      <c r="M1905" t="str">
        <f>VLOOKUP(J1905,'Customer ID'!A:D,2,FALSE)</f>
        <v>Female</v>
      </c>
      <c r="N1905" t="str">
        <f>VLOOKUP(J1905,'Customer ID'!A:D,3,FALSE)</f>
        <v>18-25</v>
      </c>
      <c r="O1905" t="str">
        <f>VLOOKUP(J1905,'Customer ID'!A:D,4,FALSE)</f>
        <v>SC</v>
      </c>
    </row>
    <row r="1906" spans="1:15" x14ac:dyDescent="0.3">
      <c r="A1906" s="1">
        <v>43132</v>
      </c>
      <c r="B1906" s="2">
        <v>0.60631944444444441</v>
      </c>
      <c r="C1906" t="s">
        <v>39</v>
      </c>
      <c r="D1906" t="s">
        <v>921</v>
      </c>
      <c r="E1906">
        <v>1</v>
      </c>
      <c r="G1906">
        <v>544</v>
      </c>
      <c r="H1906" s="3">
        <v>7</v>
      </c>
      <c r="I1906" s="3">
        <v>-1.05</v>
      </c>
      <c r="J1906" t="s">
        <v>638</v>
      </c>
      <c r="K1906">
        <v>1.99</v>
      </c>
      <c r="L1906" s="5">
        <f t="shared" si="29"/>
        <v>0.71571428571428564</v>
      </c>
      <c r="M1906" t="str">
        <f>VLOOKUP(J1906,'Customer ID'!A:D,2,FALSE)</f>
        <v>Male</v>
      </c>
      <c r="N1906" t="str">
        <f>VLOOKUP(J1906,'Customer ID'!A:D,3,FALSE)</f>
        <v>36-45</v>
      </c>
      <c r="O1906" t="str">
        <f>VLOOKUP(J1906,'Customer ID'!A:D,4,FALSE)</f>
        <v>NC</v>
      </c>
    </row>
    <row r="1907" spans="1:15" x14ac:dyDescent="0.3">
      <c r="A1907" s="1">
        <v>43127</v>
      </c>
      <c r="B1907" s="2">
        <v>0.62848379629629625</v>
      </c>
      <c r="C1907" t="s">
        <v>39</v>
      </c>
      <c r="D1907" t="s">
        <v>921</v>
      </c>
      <c r="E1907">
        <v>1</v>
      </c>
      <c r="G1907">
        <v>544</v>
      </c>
      <c r="H1907" s="3">
        <v>7</v>
      </c>
      <c r="I1907" s="3">
        <v>0</v>
      </c>
      <c r="K1907">
        <v>1.99</v>
      </c>
      <c r="L1907" s="5">
        <f t="shared" si="29"/>
        <v>0.71571428571428564</v>
      </c>
      <c r="M1907" t="e">
        <f>VLOOKUP(J1907,'Customer ID'!A:D,2,FALSE)</f>
        <v>#N/A</v>
      </c>
      <c r="N1907" t="e">
        <f>VLOOKUP(J1907,'Customer ID'!A:D,3,FALSE)</f>
        <v>#N/A</v>
      </c>
      <c r="O1907" t="e">
        <f>VLOOKUP(J1907,'Customer ID'!A:D,4,FALSE)</f>
        <v>#N/A</v>
      </c>
    </row>
    <row r="1908" spans="1:15" x14ac:dyDescent="0.3">
      <c r="A1908" s="1">
        <v>43119</v>
      </c>
      <c r="B1908" s="2">
        <v>0.60817129629629629</v>
      </c>
      <c r="C1908" t="s">
        <v>39</v>
      </c>
      <c r="D1908" t="s">
        <v>921</v>
      </c>
      <c r="E1908">
        <v>1</v>
      </c>
      <c r="G1908">
        <v>544</v>
      </c>
      <c r="H1908" s="3">
        <v>7</v>
      </c>
      <c r="I1908" s="3">
        <v>0</v>
      </c>
      <c r="J1908" t="s">
        <v>1852</v>
      </c>
      <c r="K1908">
        <v>1.99</v>
      </c>
      <c r="L1908" s="5">
        <f t="shared" si="29"/>
        <v>0.71571428571428564</v>
      </c>
      <c r="M1908" t="str">
        <f>VLOOKUP(J1908,'Customer ID'!A:D,2,FALSE)</f>
        <v>Female</v>
      </c>
      <c r="N1908" t="str">
        <f>VLOOKUP(J1908,'Customer ID'!A:D,3,FALSE)</f>
        <v>36-45</v>
      </c>
      <c r="O1908" t="str">
        <f>VLOOKUP(J1908,'Customer ID'!A:D,4,FALSE)</f>
        <v>VA</v>
      </c>
    </row>
    <row r="1909" spans="1:15" x14ac:dyDescent="0.3">
      <c r="A1909" s="1">
        <v>43105</v>
      </c>
      <c r="B1909" s="2">
        <v>0.58447916666666666</v>
      </c>
      <c r="C1909" t="s">
        <v>92</v>
      </c>
      <c r="D1909" t="s">
        <v>1821</v>
      </c>
      <c r="E1909">
        <v>1</v>
      </c>
      <c r="F1909" t="s">
        <v>14</v>
      </c>
      <c r="G1909">
        <v>765</v>
      </c>
      <c r="H1909" s="3">
        <v>7</v>
      </c>
      <c r="I1909" s="3">
        <v>-1.05</v>
      </c>
      <c r="K1909">
        <v>1.99</v>
      </c>
      <c r="L1909" s="5">
        <f t="shared" si="29"/>
        <v>0.71571428571428564</v>
      </c>
      <c r="M1909" t="e">
        <f>VLOOKUP(J1909,'Customer ID'!A:D,2,FALSE)</f>
        <v>#N/A</v>
      </c>
      <c r="N1909" t="e">
        <f>VLOOKUP(J1909,'Customer ID'!A:D,3,FALSE)</f>
        <v>#N/A</v>
      </c>
      <c r="O1909" t="e">
        <f>VLOOKUP(J1909,'Customer ID'!A:D,4,FALSE)</f>
        <v>#N/A</v>
      </c>
    </row>
    <row r="1910" spans="1:15" x14ac:dyDescent="0.3">
      <c r="A1910" s="1">
        <v>43098</v>
      </c>
      <c r="B1910" s="2">
        <v>0.78625</v>
      </c>
      <c r="C1910" t="s">
        <v>92</v>
      </c>
      <c r="D1910" t="s">
        <v>1821</v>
      </c>
      <c r="E1910">
        <v>1</v>
      </c>
      <c r="F1910" t="s">
        <v>14</v>
      </c>
      <c r="G1910">
        <v>765</v>
      </c>
      <c r="H1910" s="3">
        <v>7</v>
      </c>
      <c r="I1910" s="3">
        <v>0</v>
      </c>
      <c r="K1910">
        <v>1.99</v>
      </c>
      <c r="L1910" s="5">
        <f t="shared" si="29"/>
        <v>0.71571428571428564</v>
      </c>
      <c r="M1910" t="e">
        <f>VLOOKUP(J1910,'Customer ID'!A:D,2,FALSE)</f>
        <v>#N/A</v>
      </c>
      <c r="N1910" t="e">
        <f>VLOOKUP(J1910,'Customer ID'!A:D,3,FALSE)</f>
        <v>#N/A</v>
      </c>
      <c r="O1910" t="e">
        <f>VLOOKUP(J1910,'Customer ID'!A:D,4,FALSE)</f>
        <v>#N/A</v>
      </c>
    </row>
    <row r="1911" spans="1:15" x14ac:dyDescent="0.3">
      <c r="A1911" s="1">
        <v>43098</v>
      </c>
      <c r="B1911" s="2">
        <v>0.62099537037037034</v>
      </c>
      <c r="C1911" t="s">
        <v>245</v>
      </c>
      <c r="D1911" t="s">
        <v>1853</v>
      </c>
      <c r="E1911">
        <v>1</v>
      </c>
      <c r="G1911">
        <v>751</v>
      </c>
      <c r="H1911" s="3">
        <v>7</v>
      </c>
      <c r="I1911" s="3">
        <v>0</v>
      </c>
      <c r="J1911" t="s">
        <v>1854</v>
      </c>
      <c r="K1911">
        <v>1.99</v>
      </c>
      <c r="L1911" s="5">
        <f t="shared" si="29"/>
        <v>0.71571428571428564</v>
      </c>
      <c r="M1911" t="str">
        <f>VLOOKUP(J1911,'Customer ID'!A:D,2,FALSE)</f>
        <v>Male</v>
      </c>
      <c r="N1911" t="str">
        <f>VLOOKUP(J1911,'Customer ID'!A:D,3,FALSE)</f>
        <v>46-55</v>
      </c>
      <c r="O1911" t="str">
        <f>VLOOKUP(J1911,'Customer ID'!A:D,4,FALSE)</f>
        <v>VA</v>
      </c>
    </row>
    <row r="1912" spans="1:15" x14ac:dyDescent="0.3">
      <c r="A1912" s="1">
        <v>43095</v>
      </c>
      <c r="B1912" s="2">
        <v>0.71177083333333335</v>
      </c>
      <c r="C1912" t="s">
        <v>92</v>
      </c>
      <c r="D1912" t="s">
        <v>1821</v>
      </c>
      <c r="E1912">
        <v>1</v>
      </c>
      <c r="F1912" t="s">
        <v>14</v>
      </c>
      <c r="G1912">
        <v>765</v>
      </c>
      <c r="H1912" s="3">
        <v>7</v>
      </c>
      <c r="I1912" s="3">
        <v>0</v>
      </c>
      <c r="J1912" t="s">
        <v>654</v>
      </c>
      <c r="K1912">
        <v>1.99</v>
      </c>
      <c r="L1912" s="5">
        <f t="shared" si="29"/>
        <v>0.71571428571428564</v>
      </c>
      <c r="M1912" t="str">
        <f>VLOOKUP(J1912,'Customer ID'!A:D,2,FALSE)</f>
        <v>Male</v>
      </c>
      <c r="N1912" t="str">
        <f>VLOOKUP(J1912,'Customer ID'!A:D,3,FALSE)</f>
        <v>18-25</v>
      </c>
      <c r="O1912" t="str">
        <f>VLOOKUP(J1912,'Customer ID'!A:D,4,FALSE)</f>
        <v>GA</v>
      </c>
    </row>
    <row r="1913" spans="1:15" x14ac:dyDescent="0.3">
      <c r="A1913" s="1">
        <v>43095</v>
      </c>
      <c r="B1913" s="2">
        <v>0.60585648148148141</v>
      </c>
      <c r="C1913" t="s">
        <v>39</v>
      </c>
      <c r="D1913" t="s">
        <v>921</v>
      </c>
      <c r="E1913">
        <v>1</v>
      </c>
      <c r="G1913">
        <v>544</v>
      </c>
      <c r="H1913" s="3">
        <v>7</v>
      </c>
      <c r="I1913" s="3">
        <v>0</v>
      </c>
      <c r="K1913">
        <v>1.99</v>
      </c>
      <c r="L1913" s="5">
        <f t="shared" si="29"/>
        <v>0.71571428571428564</v>
      </c>
      <c r="M1913" t="e">
        <f>VLOOKUP(J1913,'Customer ID'!A:D,2,FALSE)</f>
        <v>#N/A</v>
      </c>
      <c r="N1913" t="e">
        <f>VLOOKUP(J1913,'Customer ID'!A:D,3,FALSE)</f>
        <v>#N/A</v>
      </c>
      <c r="O1913" t="e">
        <f>VLOOKUP(J1913,'Customer ID'!A:D,4,FALSE)</f>
        <v>#N/A</v>
      </c>
    </row>
    <row r="1914" spans="1:15" x14ac:dyDescent="0.3">
      <c r="A1914" s="1">
        <v>43090</v>
      </c>
      <c r="B1914" s="2">
        <v>0.65307870370370369</v>
      </c>
      <c r="C1914" t="s">
        <v>92</v>
      </c>
      <c r="D1914" t="s">
        <v>1821</v>
      </c>
      <c r="E1914">
        <v>1</v>
      </c>
      <c r="F1914" t="s">
        <v>14</v>
      </c>
      <c r="G1914">
        <v>765</v>
      </c>
      <c r="H1914" s="3">
        <v>7</v>
      </c>
      <c r="I1914" s="3">
        <v>-1.05</v>
      </c>
      <c r="J1914" t="s">
        <v>580</v>
      </c>
      <c r="K1914">
        <v>1.99</v>
      </c>
      <c r="L1914" s="5">
        <f t="shared" si="29"/>
        <v>0.71571428571428564</v>
      </c>
      <c r="M1914" t="str">
        <f>VLOOKUP(J1914,'Customer ID'!A:D,2,FALSE)</f>
        <v>Female</v>
      </c>
      <c r="N1914" t="str">
        <f>VLOOKUP(J1914,'Customer ID'!A:D,3,FALSE)</f>
        <v>46-55</v>
      </c>
      <c r="O1914" t="str">
        <f>VLOOKUP(J1914,'Customer ID'!A:D,4,FALSE)</f>
        <v>SC</v>
      </c>
    </row>
    <row r="1915" spans="1:15" x14ac:dyDescent="0.3">
      <c r="A1915" s="1">
        <v>43085</v>
      </c>
      <c r="B1915" s="2">
        <v>0.6812731481481481</v>
      </c>
      <c r="C1915" t="s">
        <v>92</v>
      </c>
      <c r="D1915" t="s">
        <v>1821</v>
      </c>
      <c r="E1915">
        <v>1</v>
      </c>
      <c r="F1915" t="s">
        <v>14</v>
      </c>
      <c r="G1915">
        <v>765</v>
      </c>
      <c r="H1915" s="3">
        <v>7</v>
      </c>
      <c r="I1915" s="3">
        <v>0</v>
      </c>
      <c r="K1915">
        <v>1.99</v>
      </c>
      <c r="L1915" s="5">
        <f t="shared" si="29"/>
        <v>0.71571428571428564</v>
      </c>
      <c r="M1915" t="e">
        <f>VLOOKUP(J1915,'Customer ID'!A:D,2,FALSE)</f>
        <v>#N/A</v>
      </c>
      <c r="N1915" t="e">
        <f>VLOOKUP(J1915,'Customer ID'!A:D,3,FALSE)</f>
        <v>#N/A</v>
      </c>
      <c r="O1915" t="e">
        <f>VLOOKUP(J1915,'Customer ID'!A:D,4,FALSE)</f>
        <v>#N/A</v>
      </c>
    </row>
    <row r="1916" spans="1:15" x14ac:dyDescent="0.3">
      <c r="A1916" s="1">
        <v>43082</v>
      </c>
      <c r="B1916" s="2">
        <v>0.5024305555555556</v>
      </c>
      <c r="C1916" t="s">
        <v>245</v>
      </c>
      <c r="D1916" t="s">
        <v>1825</v>
      </c>
      <c r="E1916">
        <v>1</v>
      </c>
      <c r="G1916">
        <v>732</v>
      </c>
      <c r="H1916" s="3">
        <v>7</v>
      </c>
      <c r="I1916" s="3">
        <v>0</v>
      </c>
      <c r="J1916" t="s">
        <v>56</v>
      </c>
      <c r="K1916">
        <v>1.99</v>
      </c>
      <c r="L1916" s="5">
        <f t="shared" si="29"/>
        <v>0.71571428571428564</v>
      </c>
      <c r="M1916" t="str">
        <f>VLOOKUP(J1916,'Customer ID'!A:D,2,FALSE)</f>
        <v>Male</v>
      </c>
      <c r="N1916" t="str">
        <f>VLOOKUP(J1916,'Customer ID'!A:D,3,FALSE)</f>
        <v>56-64</v>
      </c>
      <c r="O1916" t="str">
        <f>VLOOKUP(J1916,'Customer ID'!A:D,4,FALSE)</f>
        <v>GA</v>
      </c>
    </row>
    <row r="1917" spans="1:15" x14ac:dyDescent="0.3">
      <c r="A1917" s="1">
        <v>43076</v>
      </c>
      <c r="B1917" s="2">
        <v>0.5149421296296296</v>
      </c>
      <c r="C1917" t="s">
        <v>245</v>
      </c>
      <c r="D1917" t="s">
        <v>1855</v>
      </c>
      <c r="E1917">
        <v>1</v>
      </c>
      <c r="G1917">
        <v>191</v>
      </c>
      <c r="H1917" s="3">
        <v>7</v>
      </c>
      <c r="I1917" s="3">
        <v>0</v>
      </c>
      <c r="J1917" t="s">
        <v>1275</v>
      </c>
      <c r="K1917">
        <v>1.99</v>
      </c>
      <c r="L1917" s="5">
        <f t="shared" si="29"/>
        <v>0.71571428571428564</v>
      </c>
      <c r="M1917" t="str">
        <f>VLOOKUP(J1917,'Customer ID'!A:D,2,FALSE)</f>
        <v>Male</v>
      </c>
      <c r="N1917" t="str">
        <f>VLOOKUP(J1917,'Customer ID'!A:D,3,FALSE)</f>
        <v>26-35</v>
      </c>
      <c r="O1917" t="str">
        <f>VLOOKUP(J1917,'Customer ID'!A:D,4,FALSE)</f>
        <v>NC</v>
      </c>
    </row>
    <row r="1918" spans="1:15" x14ac:dyDescent="0.3">
      <c r="A1918" s="1">
        <v>43070</v>
      </c>
      <c r="B1918" s="2">
        <v>0.85506944444444455</v>
      </c>
      <c r="C1918" t="s">
        <v>39</v>
      </c>
      <c r="D1918" t="s">
        <v>1856</v>
      </c>
      <c r="E1918">
        <v>1</v>
      </c>
      <c r="G1918">
        <v>643</v>
      </c>
      <c r="H1918" s="3">
        <v>7</v>
      </c>
      <c r="I1918" s="3">
        <v>-0.7</v>
      </c>
      <c r="J1918" t="s">
        <v>583</v>
      </c>
      <c r="K1918">
        <v>1.99</v>
      </c>
      <c r="L1918" s="5">
        <f t="shared" si="29"/>
        <v>0.71571428571428564</v>
      </c>
      <c r="M1918" t="str">
        <f>VLOOKUP(J1918,'Customer ID'!A:D,2,FALSE)</f>
        <v>Female</v>
      </c>
      <c r="N1918" t="str">
        <f>VLOOKUP(J1918,'Customer ID'!A:D,3,FALSE)</f>
        <v>26-35</v>
      </c>
      <c r="O1918" t="str">
        <f>VLOOKUP(J1918,'Customer ID'!A:D,4,FALSE)</f>
        <v>GA</v>
      </c>
    </row>
    <row r="1919" spans="1:15" x14ac:dyDescent="0.3">
      <c r="A1919" s="1">
        <v>43064</v>
      </c>
      <c r="B1919" s="2">
        <v>0.4659490740740741</v>
      </c>
      <c r="C1919" t="s">
        <v>39</v>
      </c>
      <c r="D1919" t="s">
        <v>921</v>
      </c>
      <c r="E1919">
        <v>1</v>
      </c>
      <c r="G1919">
        <v>544</v>
      </c>
      <c r="H1919" s="3">
        <v>7</v>
      </c>
      <c r="I1919" s="3">
        <v>-1.4</v>
      </c>
      <c r="K1919">
        <v>1.99</v>
      </c>
      <c r="L1919" s="5">
        <f t="shared" si="29"/>
        <v>0.71571428571428564</v>
      </c>
      <c r="M1919" t="e">
        <f>VLOOKUP(J1919,'Customer ID'!A:D,2,FALSE)</f>
        <v>#N/A</v>
      </c>
      <c r="N1919" t="e">
        <f>VLOOKUP(J1919,'Customer ID'!A:D,3,FALSE)</f>
        <v>#N/A</v>
      </c>
      <c r="O1919" t="e">
        <f>VLOOKUP(J1919,'Customer ID'!A:D,4,FALSE)</f>
        <v>#N/A</v>
      </c>
    </row>
    <row r="1920" spans="1:15" x14ac:dyDescent="0.3">
      <c r="A1920" s="1">
        <v>43049</v>
      </c>
      <c r="B1920" s="2">
        <v>0.61681712962962965</v>
      </c>
      <c r="C1920" t="s">
        <v>245</v>
      </c>
      <c r="D1920" t="s">
        <v>1857</v>
      </c>
      <c r="E1920">
        <v>1</v>
      </c>
      <c r="G1920">
        <v>185</v>
      </c>
      <c r="H1920" s="3">
        <v>7</v>
      </c>
      <c r="I1920" s="3">
        <v>0</v>
      </c>
      <c r="K1920">
        <v>1.99</v>
      </c>
      <c r="L1920" s="5">
        <f t="shared" si="29"/>
        <v>0.71571428571428564</v>
      </c>
      <c r="M1920" t="e">
        <f>VLOOKUP(J1920,'Customer ID'!A:D,2,FALSE)</f>
        <v>#N/A</v>
      </c>
      <c r="N1920" t="e">
        <f>VLOOKUP(J1920,'Customer ID'!A:D,3,FALSE)</f>
        <v>#N/A</v>
      </c>
      <c r="O1920" t="e">
        <f>VLOOKUP(J1920,'Customer ID'!A:D,4,FALSE)</f>
        <v>#N/A</v>
      </c>
    </row>
    <row r="1921" spans="1:15" x14ac:dyDescent="0.3">
      <c r="A1921" s="1">
        <v>43042</v>
      </c>
      <c r="B1921" s="2">
        <v>0.79494212962962962</v>
      </c>
      <c r="C1921" t="s">
        <v>245</v>
      </c>
      <c r="D1921" t="s">
        <v>1858</v>
      </c>
      <c r="E1921">
        <v>1</v>
      </c>
      <c r="G1921">
        <v>182</v>
      </c>
      <c r="H1921" s="3">
        <v>7</v>
      </c>
      <c r="I1921" s="3">
        <v>-0.7</v>
      </c>
      <c r="J1921" t="s">
        <v>1152</v>
      </c>
      <c r="K1921">
        <v>1.99</v>
      </c>
      <c r="L1921" s="5">
        <f t="shared" si="29"/>
        <v>0.71571428571428564</v>
      </c>
      <c r="M1921" t="str">
        <f>VLOOKUP(J1921,'Customer ID'!A:D,2,FALSE)</f>
        <v>Female</v>
      </c>
      <c r="N1921" t="str">
        <f>VLOOKUP(J1921,'Customer ID'!A:D,3,FALSE)</f>
        <v>18-25</v>
      </c>
      <c r="O1921" t="str">
        <f>VLOOKUP(J1921,'Customer ID'!A:D,4,FALSE)</f>
        <v>NC</v>
      </c>
    </row>
    <row r="1922" spans="1:15" x14ac:dyDescent="0.3">
      <c r="A1922" s="1">
        <v>43028</v>
      </c>
      <c r="B1922" s="2">
        <v>0.74004629629629637</v>
      </c>
      <c r="C1922" t="s">
        <v>245</v>
      </c>
      <c r="D1922" t="s">
        <v>1859</v>
      </c>
      <c r="E1922">
        <v>1</v>
      </c>
      <c r="F1922" t="s">
        <v>14</v>
      </c>
      <c r="G1922">
        <v>467</v>
      </c>
      <c r="H1922" s="3">
        <v>7</v>
      </c>
      <c r="I1922" s="3">
        <v>0</v>
      </c>
      <c r="J1922" t="s">
        <v>697</v>
      </c>
      <c r="K1922">
        <v>1.99</v>
      </c>
      <c r="L1922" s="5">
        <f t="shared" si="29"/>
        <v>0.71571428571428564</v>
      </c>
      <c r="M1922" t="str">
        <f>VLOOKUP(J1922,'Customer ID'!A:D,2,FALSE)</f>
        <v>Female</v>
      </c>
      <c r="N1922" t="str">
        <f>VLOOKUP(J1922,'Customer ID'!A:D,3,FALSE)</f>
        <v>64+</v>
      </c>
      <c r="O1922" t="str">
        <f>VLOOKUP(J1922,'Customer ID'!A:D,4,FALSE)</f>
        <v>VA</v>
      </c>
    </row>
    <row r="1923" spans="1:15" x14ac:dyDescent="0.3">
      <c r="A1923" s="1">
        <v>43028</v>
      </c>
      <c r="B1923" s="2">
        <v>0.73796296296296304</v>
      </c>
      <c r="C1923" t="s">
        <v>245</v>
      </c>
      <c r="D1923" t="s">
        <v>1860</v>
      </c>
      <c r="E1923">
        <v>1</v>
      </c>
      <c r="G1923">
        <v>193</v>
      </c>
      <c r="H1923" s="3">
        <v>7</v>
      </c>
      <c r="I1923" s="3">
        <v>0</v>
      </c>
      <c r="J1923" t="s">
        <v>281</v>
      </c>
      <c r="K1923">
        <v>1.99</v>
      </c>
      <c r="L1923" s="5">
        <f t="shared" ref="L1923:L1986" si="30">(H1923-K1923)/H1923</f>
        <v>0.71571428571428564</v>
      </c>
      <c r="M1923" t="str">
        <f>VLOOKUP(J1923,'Customer ID'!A:D,2,FALSE)</f>
        <v>Male</v>
      </c>
      <c r="N1923" t="str">
        <f>VLOOKUP(J1923,'Customer ID'!A:D,3,FALSE)</f>
        <v>56-64</v>
      </c>
      <c r="O1923" t="str">
        <f>VLOOKUP(J1923,'Customer ID'!A:D,4,FALSE)</f>
        <v>GA</v>
      </c>
    </row>
    <row r="1924" spans="1:15" x14ac:dyDescent="0.3">
      <c r="A1924" s="1">
        <v>43028</v>
      </c>
      <c r="B1924" s="2">
        <v>0.73687499999999995</v>
      </c>
      <c r="C1924" t="s">
        <v>245</v>
      </c>
      <c r="D1924" t="s">
        <v>1861</v>
      </c>
      <c r="E1924">
        <v>1</v>
      </c>
      <c r="F1924" t="s">
        <v>14</v>
      </c>
      <c r="G1924">
        <v>468</v>
      </c>
      <c r="H1924" s="3">
        <v>7</v>
      </c>
      <c r="I1924" s="3">
        <v>0</v>
      </c>
      <c r="J1924" t="s">
        <v>1862</v>
      </c>
      <c r="K1924">
        <v>1.99</v>
      </c>
      <c r="L1924" s="5">
        <f t="shared" si="30"/>
        <v>0.71571428571428564</v>
      </c>
      <c r="M1924" t="str">
        <f>VLOOKUP(J1924,'Customer ID'!A:D,2,FALSE)</f>
        <v>Female</v>
      </c>
      <c r="N1924" t="str">
        <f>VLOOKUP(J1924,'Customer ID'!A:D,3,FALSE)</f>
        <v>26-35</v>
      </c>
      <c r="O1924" t="str">
        <f>VLOOKUP(J1924,'Customer ID'!A:D,4,FALSE)</f>
        <v>NC</v>
      </c>
    </row>
    <row r="1925" spans="1:15" x14ac:dyDescent="0.3">
      <c r="A1925" s="1">
        <v>43022</v>
      </c>
      <c r="B1925" s="2">
        <v>0.60864583333333333</v>
      </c>
      <c r="C1925" t="s">
        <v>245</v>
      </c>
      <c r="D1925" t="s">
        <v>1863</v>
      </c>
      <c r="E1925">
        <v>1</v>
      </c>
      <c r="G1925">
        <v>64</v>
      </c>
      <c r="H1925" s="3">
        <v>7</v>
      </c>
      <c r="I1925" s="3">
        <v>0</v>
      </c>
      <c r="K1925">
        <v>1.99</v>
      </c>
      <c r="L1925" s="5">
        <f t="shared" si="30"/>
        <v>0.71571428571428564</v>
      </c>
      <c r="M1925" t="e">
        <f>VLOOKUP(J1925,'Customer ID'!A:D,2,FALSE)</f>
        <v>#N/A</v>
      </c>
      <c r="N1925" t="e">
        <f>VLOOKUP(J1925,'Customer ID'!A:D,3,FALSE)</f>
        <v>#N/A</v>
      </c>
      <c r="O1925" t="e">
        <f>VLOOKUP(J1925,'Customer ID'!A:D,4,FALSE)</f>
        <v>#N/A</v>
      </c>
    </row>
    <row r="1926" spans="1:15" x14ac:dyDescent="0.3">
      <c r="A1926" s="1">
        <v>43330</v>
      </c>
      <c r="B1926" s="2">
        <v>0.63725694444444447</v>
      </c>
      <c r="C1926" t="s">
        <v>92</v>
      </c>
      <c r="D1926" t="s">
        <v>476</v>
      </c>
      <c r="E1926">
        <v>1</v>
      </c>
      <c r="F1926" t="s">
        <v>14</v>
      </c>
      <c r="G1926">
        <v>483</v>
      </c>
      <c r="H1926" s="3">
        <v>6.99</v>
      </c>
      <c r="I1926" s="3">
        <v>-0.7</v>
      </c>
      <c r="J1926" t="s">
        <v>1676</v>
      </c>
      <c r="K1926">
        <v>1.99</v>
      </c>
      <c r="L1926" s="5">
        <f t="shared" si="30"/>
        <v>0.71530758226037194</v>
      </c>
      <c r="M1926" t="str">
        <f>VLOOKUP(J1926,'Customer ID'!A:D,2,FALSE)</f>
        <v>Female</v>
      </c>
      <c r="N1926" t="str">
        <f>VLOOKUP(J1926,'Customer ID'!A:D,3,FALSE)</f>
        <v>46-55</v>
      </c>
      <c r="O1926" t="str">
        <f>VLOOKUP(J1926,'Customer ID'!A:D,4,FALSE)</f>
        <v>NC</v>
      </c>
    </row>
    <row r="1927" spans="1:15" x14ac:dyDescent="0.3">
      <c r="A1927" s="1">
        <v>43322</v>
      </c>
      <c r="B1927" s="2">
        <v>0.74681712962962965</v>
      </c>
      <c r="C1927" t="s">
        <v>92</v>
      </c>
      <c r="D1927" t="s">
        <v>476</v>
      </c>
      <c r="E1927">
        <v>1</v>
      </c>
      <c r="F1927" t="s">
        <v>14</v>
      </c>
      <c r="G1927">
        <v>483</v>
      </c>
      <c r="H1927" s="3">
        <v>6.99</v>
      </c>
      <c r="I1927" s="3">
        <v>0</v>
      </c>
      <c r="J1927" t="s">
        <v>1159</v>
      </c>
      <c r="K1927">
        <v>1.99</v>
      </c>
      <c r="L1927" s="5">
        <f t="shared" si="30"/>
        <v>0.71530758226037194</v>
      </c>
      <c r="M1927" t="str">
        <f>VLOOKUP(J1927,'Customer ID'!A:D,2,FALSE)</f>
        <v>Female</v>
      </c>
      <c r="N1927" t="str">
        <f>VLOOKUP(J1927,'Customer ID'!A:D,3,FALSE)</f>
        <v>36-45</v>
      </c>
      <c r="O1927" t="str">
        <f>VLOOKUP(J1927,'Customer ID'!A:D,4,FALSE)</f>
        <v>VA</v>
      </c>
    </row>
    <row r="1928" spans="1:15" x14ac:dyDescent="0.3">
      <c r="A1928" s="1">
        <v>43316</v>
      </c>
      <c r="B1928" s="2">
        <v>0.62590277777777781</v>
      </c>
      <c r="C1928" t="s">
        <v>682</v>
      </c>
      <c r="D1928" t="s">
        <v>1722</v>
      </c>
      <c r="E1928">
        <v>1</v>
      </c>
      <c r="F1928" t="s">
        <v>14</v>
      </c>
      <c r="G1928">
        <v>909</v>
      </c>
      <c r="H1928" s="3">
        <v>6.99</v>
      </c>
      <c r="I1928" s="3">
        <v>0</v>
      </c>
      <c r="J1928" t="s">
        <v>15</v>
      </c>
      <c r="K1928">
        <v>1.99</v>
      </c>
      <c r="L1928" s="5">
        <f t="shared" si="30"/>
        <v>0.71530758226037194</v>
      </c>
      <c r="M1928" t="str">
        <f>VLOOKUP(J1928,'Customer ID'!A:D,2,FALSE)</f>
        <v>Male</v>
      </c>
      <c r="N1928" t="str">
        <f>VLOOKUP(J1928,'Customer ID'!A:D,3,FALSE)</f>
        <v>18-25</v>
      </c>
      <c r="O1928" t="str">
        <f>VLOOKUP(J1928,'Customer ID'!A:D,4,FALSE)</f>
        <v>NC</v>
      </c>
    </row>
    <row r="1929" spans="1:15" x14ac:dyDescent="0.3">
      <c r="A1929" s="1">
        <v>43285</v>
      </c>
      <c r="B1929" s="2">
        <v>0.66756944444444455</v>
      </c>
      <c r="C1929" t="s">
        <v>92</v>
      </c>
      <c r="D1929" t="s">
        <v>476</v>
      </c>
      <c r="E1929">
        <v>1</v>
      </c>
      <c r="F1929" t="s">
        <v>14</v>
      </c>
      <c r="G1929">
        <v>483</v>
      </c>
      <c r="H1929" s="3">
        <v>6.99</v>
      </c>
      <c r="I1929" s="3">
        <v>-1.05</v>
      </c>
      <c r="J1929" t="s">
        <v>1864</v>
      </c>
      <c r="K1929">
        <v>1.99</v>
      </c>
      <c r="L1929" s="5">
        <f t="shared" si="30"/>
        <v>0.71530758226037194</v>
      </c>
      <c r="M1929" t="str">
        <f>VLOOKUP(J1929,'Customer ID'!A:D,2,FALSE)</f>
        <v>Male</v>
      </c>
      <c r="N1929" t="str">
        <f>VLOOKUP(J1929,'Customer ID'!A:D,3,FALSE)</f>
        <v>26-35</v>
      </c>
      <c r="O1929" t="str">
        <f>VLOOKUP(J1929,'Customer ID'!A:D,4,FALSE)</f>
        <v>NC</v>
      </c>
    </row>
    <row r="1930" spans="1:15" x14ac:dyDescent="0.3">
      <c r="A1930" s="1">
        <v>43266</v>
      </c>
      <c r="B1930" s="2">
        <v>0.61053240740740744</v>
      </c>
      <c r="C1930" t="s">
        <v>682</v>
      </c>
      <c r="D1930" t="s">
        <v>1722</v>
      </c>
      <c r="E1930">
        <v>1</v>
      </c>
      <c r="F1930" t="s">
        <v>14</v>
      </c>
      <c r="G1930">
        <v>909</v>
      </c>
      <c r="H1930" s="3">
        <v>6.99</v>
      </c>
      <c r="I1930" s="3">
        <v>-1.05</v>
      </c>
      <c r="J1930" t="s">
        <v>266</v>
      </c>
      <c r="K1930">
        <v>1.99</v>
      </c>
      <c r="L1930" s="5">
        <f t="shared" si="30"/>
        <v>0.71530758226037194</v>
      </c>
      <c r="M1930" t="str">
        <f>VLOOKUP(J1930,'Customer ID'!A:D,2,FALSE)</f>
        <v>Female</v>
      </c>
      <c r="N1930" t="str">
        <f>VLOOKUP(J1930,'Customer ID'!A:D,3,FALSE)</f>
        <v>26-35</v>
      </c>
      <c r="O1930" t="str">
        <f>VLOOKUP(J1930,'Customer ID'!A:D,4,FALSE)</f>
        <v>NC</v>
      </c>
    </row>
    <row r="1931" spans="1:15" x14ac:dyDescent="0.3">
      <c r="A1931" s="1">
        <v>43385</v>
      </c>
      <c r="B1931" s="2">
        <v>0.80146990740740742</v>
      </c>
      <c r="C1931" t="s">
        <v>682</v>
      </c>
      <c r="D1931" t="s">
        <v>1075</v>
      </c>
      <c r="E1931">
        <v>1</v>
      </c>
      <c r="F1931" t="s">
        <v>14</v>
      </c>
      <c r="G1931">
        <v>1631</v>
      </c>
      <c r="H1931" s="3">
        <v>6</v>
      </c>
      <c r="I1931" s="3">
        <v>0</v>
      </c>
      <c r="J1931" t="s">
        <v>536</v>
      </c>
      <c r="K1931">
        <v>1.99</v>
      </c>
      <c r="L1931" s="5">
        <f t="shared" si="30"/>
        <v>0.66833333333333333</v>
      </c>
      <c r="M1931" t="str">
        <f>VLOOKUP(J1931,'Customer ID'!A:D,2,FALSE)</f>
        <v>Male</v>
      </c>
      <c r="N1931" t="str">
        <f>VLOOKUP(J1931,'Customer ID'!A:D,3,FALSE)</f>
        <v>18-25</v>
      </c>
      <c r="O1931" t="str">
        <f>VLOOKUP(J1931,'Customer ID'!A:D,4,FALSE)</f>
        <v>NC</v>
      </c>
    </row>
    <row r="1932" spans="1:15" x14ac:dyDescent="0.3">
      <c r="A1932" s="1">
        <v>43384</v>
      </c>
      <c r="B1932" s="2">
        <v>0.6965972222222222</v>
      </c>
      <c r="C1932" t="s">
        <v>39</v>
      </c>
      <c r="D1932" t="s">
        <v>1865</v>
      </c>
      <c r="E1932">
        <v>1</v>
      </c>
      <c r="F1932" t="s">
        <v>14</v>
      </c>
      <c r="G1932">
        <v>1665</v>
      </c>
      <c r="H1932" s="3">
        <v>6</v>
      </c>
      <c r="I1932" s="3">
        <v>0</v>
      </c>
      <c r="J1932" t="s">
        <v>1866</v>
      </c>
      <c r="K1932">
        <v>1.99</v>
      </c>
      <c r="L1932" s="5">
        <f t="shared" si="30"/>
        <v>0.66833333333333333</v>
      </c>
      <c r="M1932" t="str">
        <f>VLOOKUP(J1932,'Customer ID'!A:D,2,FALSE)</f>
        <v>Female</v>
      </c>
      <c r="N1932" t="str">
        <f>VLOOKUP(J1932,'Customer ID'!A:D,3,FALSE)</f>
        <v>56-64</v>
      </c>
      <c r="O1932" t="str">
        <f>VLOOKUP(J1932,'Customer ID'!A:D,4,FALSE)</f>
        <v>NC</v>
      </c>
    </row>
    <row r="1933" spans="1:15" x14ac:dyDescent="0.3">
      <c r="A1933" s="1">
        <v>43372</v>
      </c>
      <c r="B1933" s="2">
        <v>0.58679398148148143</v>
      </c>
      <c r="C1933" t="s">
        <v>682</v>
      </c>
      <c r="D1933" t="s">
        <v>1075</v>
      </c>
      <c r="E1933">
        <v>1</v>
      </c>
      <c r="F1933" t="s">
        <v>14</v>
      </c>
      <c r="G1933">
        <v>1631</v>
      </c>
      <c r="H1933" s="3">
        <v>6</v>
      </c>
      <c r="I1933" s="3">
        <v>0</v>
      </c>
      <c r="J1933" t="s">
        <v>1770</v>
      </c>
      <c r="K1933">
        <v>1.99</v>
      </c>
      <c r="L1933" s="5">
        <f t="shared" si="30"/>
        <v>0.66833333333333333</v>
      </c>
      <c r="M1933" t="str">
        <f>VLOOKUP(J1933,'Customer ID'!A:D,2,FALSE)</f>
        <v>Female</v>
      </c>
      <c r="N1933" t="str">
        <f>VLOOKUP(J1933,'Customer ID'!A:D,3,FALSE)</f>
        <v>26-35</v>
      </c>
      <c r="O1933" t="str">
        <f>VLOOKUP(J1933,'Customer ID'!A:D,4,FALSE)</f>
        <v>NC</v>
      </c>
    </row>
    <row r="1934" spans="1:15" x14ac:dyDescent="0.3">
      <c r="A1934" s="1">
        <v>43372</v>
      </c>
      <c r="B1934" s="2">
        <v>0.53523148148148147</v>
      </c>
      <c r="C1934" t="s">
        <v>245</v>
      </c>
      <c r="D1934" t="s">
        <v>1867</v>
      </c>
      <c r="E1934">
        <v>1</v>
      </c>
      <c r="F1934" t="s">
        <v>14</v>
      </c>
      <c r="G1934">
        <v>470</v>
      </c>
      <c r="H1934" s="3">
        <v>6</v>
      </c>
      <c r="I1934" s="3">
        <v>-0.9</v>
      </c>
      <c r="J1934" t="s">
        <v>1868</v>
      </c>
      <c r="K1934">
        <v>1.99</v>
      </c>
      <c r="L1934" s="5">
        <f t="shared" si="30"/>
        <v>0.66833333333333333</v>
      </c>
      <c r="M1934" t="str">
        <f>VLOOKUP(J1934,'Customer ID'!A:D,2,FALSE)</f>
        <v>Female</v>
      </c>
      <c r="N1934" t="str">
        <f>VLOOKUP(J1934,'Customer ID'!A:D,3,FALSE)</f>
        <v>26-35</v>
      </c>
      <c r="O1934" t="str">
        <f>VLOOKUP(J1934,'Customer ID'!A:D,4,FALSE)</f>
        <v>SC</v>
      </c>
    </row>
    <row r="1935" spans="1:15" x14ac:dyDescent="0.3">
      <c r="A1935" s="1">
        <v>43365</v>
      </c>
      <c r="B1935" s="2">
        <v>0.65703703703703698</v>
      </c>
      <c r="C1935" t="s">
        <v>682</v>
      </c>
      <c r="D1935" t="s">
        <v>1075</v>
      </c>
      <c r="E1935">
        <v>1</v>
      </c>
      <c r="F1935" t="s">
        <v>14</v>
      </c>
      <c r="G1935">
        <v>1631</v>
      </c>
      <c r="H1935" s="3">
        <v>6</v>
      </c>
      <c r="I1935" s="3">
        <v>0</v>
      </c>
      <c r="J1935" t="s">
        <v>396</v>
      </c>
      <c r="K1935">
        <v>1.99</v>
      </c>
      <c r="L1935" s="5">
        <f t="shared" si="30"/>
        <v>0.66833333333333333</v>
      </c>
      <c r="M1935" t="str">
        <f>VLOOKUP(J1935,'Customer ID'!A:D,2,FALSE)</f>
        <v>Male</v>
      </c>
      <c r="N1935" t="str">
        <f>VLOOKUP(J1935,'Customer ID'!A:D,3,FALSE)</f>
        <v>26-35</v>
      </c>
      <c r="O1935" t="str">
        <f>VLOOKUP(J1935,'Customer ID'!A:D,4,FALSE)</f>
        <v>GA</v>
      </c>
    </row>
    <row r="1936" spans="1:15" x14ac:dyDescent="0.3">
      <c r="A1936" s="1">
        <v>43365</v>
      </c>
      <c r="B1936" s="2">
        <v>0.57260416666666669</v>
      </c>
      <c r="C1936" t="s">
        <v>682</v>
      </c>
      <c r="D1936" t="s">
        <v>1075</v>
      </c>
      <c r="E1936">
        <v>1</v>
      </c>
      <c r="F1936" t="s">
        <v>14</v>
      </c>
      <c r="G1936">
        <v>1631</v>
      </c>
      <c r="H1936" s="3">
        <v>6</v>
      </c>
      <c r="I1936" s="3">
        <v>0</v>
      </c>
      <c r="J1936" t="s">
        <v>1869</v>
      </c>
      <c r="K1936">
        <v>1.99</v>
      </c>
      <c r="L1936" s="5">
        <f t="shared" si="30"/>
        <v>0.66833333333333333</v>
      </c>
      <c r="M1936" t="str">
        <f>VLOOKUP(J1936,'Customer ID'!A:D,2,FALSE)</f>
        <v>Male</v>
      </c>
      <c r="N1936" t="str">
        <f>VLOOKUP(J1936,'Customer ID'!A:D,3,FALSE)</f>
        <v>46-55</v>
      </c>
      <c r="O1936" t="str">
        <f>VLOOKUP(J1936,'Customer ID'!A:D,4,FALSE)</f>
        <v>TN</v>
      </c>
    </row>
    <row r="1937" spans="1:15" x14ac:dyDescent="0.3">
      <c r="A1937" s="1">
        <v>43365</v>
      </c>
      <c r="B1937" s="2">
        <v>0.51421296296296293</v>
      </c>
      <c r="C1937" t="s">
        <v>245</v>
      </c>
      <c r="D1937" t="s">
        <v>1481</v>
      </c>
      <c r="E1937">
        <v>3</v>
      </c>
      <c r="G1937">
        <v>383</v>
      </c>
      <c r="H1937" s="3">
        <v>6</v>
      </c>
      <c r="I1937" s="3">
        <v>0</v>
      </c>
      <c r="K1937">
        <v>1.99</v>
      </c>
      <c r="L1937" s="5">
        <f t="shared" si="30"/>
        <v>0.66833333333333333</v>
      </c>
      <c r="M1937" t="e">
        <f>VLOOKUP(J1937,'Customer ID'!A:D,2,FALSE)</f>
        <v>#N/A</v>
      </c>
      <c r="N1937" t="e">
        <f>VLOOKUP(J1937,'Customer ID'!A:D,3,FALSE)</f>
        <v>#N/A</v>
      </c>
      <c r="O1937" t="e">
        <f>VLOOKUP(J1937,'Customer ID'!A:D,4,FALSE)</f>
        <v>#N/A</v>
      </c>
    </row>
    <row r="1938" spans="1:15" x14ac:dyDescent="0.3">
      <c r="A1938" s="1">
        <v>43364</v>
      </c>
      <c r="B1938" s="2">
        <v>0.78332175925925929</v>
      </c>
      <c r="C1938" t="s">
        <v>682</v>
      </c>
      <c r="D1938" t="s">
        <v>1075</v>
      </c>
      <c r="E1938">
        <v>1</v>
      </c>
      <c r="F1938" t="s">
        <v>14</v>
      </c>
      <c r="G1938">
        <v>1631</v>
      </c>
      <c r="H1938" s="3">
        <v>6</v>
      </c>
      <c r="I1938" s="3">
        <v>0</v>
      </c>
      <c r="J1938" t="s">
        <v>1870</v>
      </c>
      <c r="K1938">
        <v>1.99</v>
      </c>
      <c r="L1938" s="5">
        <f t="shared" si="30"/>
        <v>0.66833333333333333</v>
      </c>
      <c r="M1938" t="str">
        <f>VLOOKUP(J1938,'Customer ID'!A:D,2,FALSE)</f>
        <v>Male</v>
      </c>
      <c r="N1938" t="str">
        <f>VLOOKUP(J1938,'Customer ID'!A:D,3,FALSE)</f>
        <v>56-64</v>
      </c>
      <c r="O1938" t="str">
        <f>VLOOKUP(J1938,'Customer ID'!A:D,4,FALSE)</f>
        <v>VA</v>
      </c>
    </row>
    <row r="1939" spans="1:15" x14ac:dyDescent="0.3">
      <c r="A1939" s="1">
        <v>43361</v>
      </c>
      <c r="B1939" s="2">
        <v>0.62881944444444449</v>
      </c>
      <c r="C1939" t="s">
        <v>682</v>
      </c>
      <c r="D1939" t="s">
        <v>1075</v>
      </c>
      <c r="E1939">
        <v>1</v>
      </c>
      <c r="F1939" t="s">
        <v>14</v>
      </c>
      <c r="G1939">
        <v>1631</v>
      </c>
      <c r="H1939" s="3">
        <v>6</v>
      </c>
      <c r="I1939" s="3">
        <v>-0.9</v>
      </c>
      <c r="K1939">
        <v>1.99</v>
      </c>
      <c r="L1939" s="5">
        <f t="shared" si="30"/>
        <v>0.66833333333333333</v>
      </c>
      <c r="M1939" t="e">
        <f>VLOOKUP(J1939,'Customer ID'!A:D,2,FALSE)</f>
        <v>#N/A</v>
      </c>
      <c r="N1939" t="e">
        <f>VLOOKUP(J1939,'Customer ID'!A:D,3,FALSE)</f>
        <v>#N/A</v>
      </c>
      <c r="O1939" t="e">
        <f>VLOOKUP(J1939,'Customer ID'!A:D,4,FALSE)</f>
        <v>#N/A</v>
      </c>
    </row>
    <row r="1940" spans="1:15" x14ac:dyDescent="0.3">
      <c r="A1940" s="1">
        <v>43309</v>
      </c>
      <c r="B1940" s="2">
        <v>0.54565972222222225</v>
      </c>
      <c r="C1940" t="s">
        <v>245</v>
      </c>
      <c r="D1940" t="s">
        <v>1481</v>
      </c>
      <c r="E1940">
        <v>3</v>
      </c>
      <c r="G1940">
        <v>383</v>
      </c>
      <c r="H1940" s="3">
        <v>6</v>
      </c>
      <c r="I1940" s="3">
        <v>0</v>
      </c>
      <c r="J1940" t="s">
        <v>1871</v>
      </c>
      <c r="K1940">
        <v>1.99</v>
      </c>
      <c r="L1940" s="5">
        <f t="shared" si="30"/>
        <v>0.66833333333333333</v>
      </c>
      <c r="M1940" t="str">
        <f>VLOOKUP(J1940,'Customer ID'!A:D,2,FALSE)</f>
        <v>Female</v>
      </c>
      <c r="N1940" t="str">
        <f>VLOOKUP(J1940,'Customer ID'!A:D,3,FALSE)</f>
        <v>64+</v>
      </c>
      <c r="O1940" t="str">
        <f>VLOOKUP(J1940,'Customer ID'!A:D,4,FALSE)</f>
        <v>VA</v>
      </c>
    </row>
    <row r="1941" spans="1:15" x14ac:dyDescent="0.3">
      <c r="A1941" s="1">
        <v>43272</v>
      </c>
      <c r="B1941" s="2">
        <v>0.70856481481481481</v>
      </c>
      <c r="C1941" t="s">
        <v>245</v>
      </c>
      <c r="D1941" t="s">
        <v>1481</v>
      </c>
      <c r="E1941">
        <v>3</v>
      </c>
      <c r="G1941">
        <v>383</v>
      </c>
      <c r="H1941" s="3">
        <v>6</v>
      </c>
      <c r="I1941" s="3">
        <v>0</v>
      </c>
      <c r="J1941" t="s">
        <v>1872</v>
      </c>
      <c r="K1941">
        <v>1.99</v>
      </c>
      <c r="L1941" s="5">
        <f t="shared" si="30"/>
        <v>0.66833333333333333</v>
      </c>
      <c r="M1941" t="str">
        <f>VLOOKUP(J1941,'Customer ID'!A:D,2,FALSE)</f>
        <v>Female</v>
      </c>
      <c r="N1941" t="str">
        <f>VLOOKUP(J1941,'Customer ID'!A:D,3,FALSE)</f>
        <v>18-25</v>
      </c>
      <c r="O1941" t="str">
        <f>VLOOKUP(J1941,'Customer ID'!A:D,4,FALSE)</f>
        <v>VA</v>
      </c>
    </row>
    <row r="1942" spans="1:15" x14ac:dyDescent="0.3">
      <c r="A1942" s="1">
        <v>43272</v>
      </c>
      <c r="B1942" s="2">
        <v>0.63046296296296289</v>
      </c>
      <c r="C1942" t="s">
        <v>136</v>
      </c>
      <c r="D1942" t="s">
        <v>1777</v>
      </c>
      <c r="E1942">
        <v>3</v>
      </c>
      <c r="F1942" t="s">
        <v>14</v>
      </c>
      <c r="G1942">
        <v>403</v>
      </c>
      <c r="H1942" s="3">
        <v>6</v>
      </c>
      <c r="I1942" s="3">
        <v>0</v>
      </c>
      <c r="J1942" t="s">
        <v>1873</v>
      </c>
      <c r="K1942">
        <v>1.99</v>
      </c>
      <c r="L1942" s="5">
        <f t="shared" si="30"/>
        <v>0.66833333333333333</v>
      </c>
      <c r="M1942" t="str">
        <f>VLOOKUP(J1942,'Customer ID'!A:D,2,FALSE)</f>
        <v>Female</v>
      </c>
      <c r="N1942" t="str">
        <f>VLOOKUP(J1942,'Customer ID'!A:D,3,FALSE)</f>
        <v>26-35</v>
      </c>
      <c r="O1942" t="str">
        <f>VLOOKUP(J1942,'Customer ID'!A:D,4,FALSE)</f>
        <v>GA</v>
      </c>
    </row>
    <row r="1943" spans="1:15" x14ac:dyDescent="0.3">
      <c r="A1943" s="1">
        <v>43239</v>
      </c>
      <c r="B1943" s="2">
        <v>0.70219907407407411</v>
      </c>
      <c r="C1943" t="s">
        <v>39</v>
      </c>
      <c r="D1943" t="s">
        <v>1601</v>
      </c>
      <c r="E1943">
        <v>1</v>
      </c>
      <c r="G1943">
        <v>297</v>
      </c>
      <c r="H1943" s="3">
        <v>6</v>
      </c>
      <c r="I1943" s="3">
        <v>0</v>
      </c>
      <c r="K1943">
        <v>1.99</v>
      </c>
      <c r="L1943" s="5">
        <f t="shared" si="30"/>
        <v>0.66833333333333333</v>
      </c>
      <c r="M1943" t="e">
        <f>VLOOKUP(J1943,'Customer ID'!A:D,2,FALSE)</f>
        <v>#N/A</v>
      </c>
      <c r="N1943" t="e">
        <f>VLOOKUP(J1943,'Customer ID'!A:D,3,FALSE)</f>
        <v>#N/A</v>
      </c>
      <c r="O1943" t="e">
        <f>VLOOKUP(J1943,'Customer ID'!A:D,4,FALSE)</f>
        <v>#N/A</v>
      </c>
    </row>
    <row r="1944" spans="1:15" x14ac:dyDescent="0.3">
      <c r="A1944" s="1">
        <v>43225</v>
      </c>
      <c r="B1944" s="2">
        <v>0.72769675925925925</v>
      </c>
      <c r="C1944" t="s">
        <v>245</v>
      </c>
      <c r="D1944" t="s">
        <v>1874</v>
      </c>
      <c r="E1944">
        <v>1</v>
      </c>
      <c r="G1944">
        <v>742</v>
      </c>
      <c r="H1944" s="3">
        <v>6</v>
      </c>
      <c r="I1944" s="3">
        <v>0</v>
      </c>
      <c r="J1944" t="s">
        <v>1875</v>
      </c>
      <c r="K1944">
        <v>1.99</v>
      </c>
      <c r="L1944" s="5">
        <f t="shared" si="30"/>
        <v>0.66833333333333333</v>
      </c>
      <c r="M1944" t="str">
        <f>VLOOKUP(J1944,'Customer ID'!A:D,2,FALSE)</f>
        <v>Female</v>
      </c>
      <c r="N1944" t="str">
        <f>VLOOKUP(J1944,'Customer ID'!A:D,3,FALSE)</f>
        <v>18-25</v>
      </c>
      <c r="O1944" t="str">
        <f>VLOOKUP(J1944,'Customer ID'!A:D,4,FALSE)</f>
        <v>GA</v>
      </c>
    </row>
    <row r="1945" spans="1:15" x14ac:dyDescent="0.3">
      <c r="A1945" s="1">
        <v>43218</v>
      </c>
      <c r="B1945" s="2">
        <v>0.75256944444444451</v>
      </c>
      <c r="C1945" t="s">
        <v>245</v>
      </c>
      <c r="D1945" t="s">
        <v>1481</v>
      </c>
      <c r="E1945">
        <v>3</v>
      </c>
      <c r="G1945">
        <v>383</v>
      </c>
      <c r="H1945" s="3">
        <v>6</v>
      </c>
      <c r="I1945" s="3">
        <v>0</v>
      </c>
      <c r="J1945" t="s">
        <v>1785</v>
      </c>
      <c r="K1945">
        <v>1.99</v>
      </c>
      <c r="L1945" s="5">
        <f t="shared" si="30"/>
        <v>0.66833333333333333</v>
      </c>
      <c r="M1945" t="str">
        <f>VLOOKUP(J1945,'Customer ID'!A:D,2,FALSE)</f>
        <v>Female</v>
      </c>
      <c r="N1945" t="str">
        <f>VLOOKUP(J1945,'Customer ID'!A:D,3,FALSE)</f>
        <v>18-25</v>
      </c>
      <c r="O1945" t="str">
        <f>VLOOKUP(J1945,'Customer ID'!A:D,4,FALSE)</f>
        <v>NC</v>
      </c>
    </row>
    <row r="1946" spans="1:15" x14ac:dyDescent="0.3">
      <c r="A1946" s="1">
        <v>43196</v>
      </c>
      <c r="B1946" s="2">
        <v>0.81134259259259256</v>
      </c>
      <c r="C1946" t="s">
        <v>245</v>
      </c>
      <c r="D1946" t="s">
        <v>1609</v>
      </c>
      <c r="E1946">
        <v>2</v>
      </c>
      <c r="G1946">
        <v>389</v>
      </c>
      <c r="H1946" s="3">
        <v>6</v>
      </c>
      <c r="I1946" s="3">
        <v>-0.6</v>
      </c>
      <c r="J1946" t="s">
        <v>1876</v>
      </c>
      <c r="K1946">
        <v>1.99</v>
      </c>
      <c r="L1946" s="5">
        <f t="shared" si="30"/>
        <v>0.66833333333333333</v>
      </c>
      <c r="M1946" t="str">
        <f>VLOOKUP(J1946,'Customer ID'!A:D,2,FALSE)</f>
        <v>Male</v>
      </c>
      <c r="N1946" t="str">
        <f>VLOOKUP(J1946,'Customer ID'!A:D,3,FALSE)</f>
        <v>36-45</v>
      </c>
      <c r="O1946" t="str">
        <f>VLOOKUP(J1946,'Customer ID'!A:D,4,FALSE)</f>
        <v>GA</v>
      </c>
    </row>
    <row r="1947" spans="1:15" x14ac:dyDescent="0.3">
      <c r="A1947" s="1">
        <v>43190</v>
      </c>
      <c r="B1947" s="2">
        <v>0.62243055555555549</v>
      </c>
      <c r="C1947" t="s">
        <v>245</v>
      </c>
      <c r="D1947" t="s">
        <v>1877</v>
      </c>
      <c r="E1947">
        <v>1</v>
      </c>
      <c r="G1947">
        <v>741</v>
      </c>
      <c r="H1947" s="3">
        <v>6</v>
      </c>
      <c r="I1947" s="3">
        <v>0</v>
      </c>
      <c r="J1947" t="s">
        <v>1878</v>
      </c>
      <c r="K1947">
        <v>1.99</v>
      </c>
      <c r="L1947" s="5">
        <f t="shared" si="30"/>
        <v>0.66833333333333333</v>
      </c>
      <c r="M1947" t="str">
        <f>VLOOKUP(J1947,'Customer ID'!A:D,2,FALSE)</f>
        <v>Female</v>
      </c>
      <c r="N1947" t="str">
        <f>VLOOKUP(J1947,'Customer ID'!A:D,3,FALSE)</f>
        <v>18-25</v>
      </c>
      <c r="O1947" t="str">
        <f>VLOOKUP(J1947,'Customer ID'!A:D,4,FALSE)</f>
        <v>FL</v>
      </c>
    </row>
    <row r="1948" spans="1:15" x14ac:dyDescent="0.3">
      <c r="A1948" s="1">
        <v>43189</v>
      </c>
      <c r="B1948" s="2">
        <v>0.58651620370370372</v>
      </c>
      <c r="C1948" t="s">
        <v>245</v>
      </c>
      <c r="D1948" t="s">
        <v>1481</v>
      </c>
      <c r="E1948">
        <v>3</v>
      </c>
      <c r="G1948">
        <v>383</v>
      </c>
      <c r="H1948" s="3">
        <v>6</v>
      </c>
      <c r="I1948" s="3">
        <v>0</v>
      </c>
      <c r="J1948" t="s">
        <v>1186</v>
      </c>
      <c r="K1948">
        <v>1.99</v>
      </c>
      <c r="L1948" s="5">
        <f t="shared" si="30"/>
        <v>0.66833333333333333</v>
      </c>
      <c r="M1948" t="str">
        <f>VLOOKUP(J1948,'Customer ID'!A:D,2,FALSE)</f>
        <v>Female</v>
      </c>
      <c r="N1948" t="str">
        <f>VLOOKUP(J1948,'Customer ID'!A:D,3,FALSE)</f>
        <v>46-55</v>
      </c>
      <c r="O1948" t="str">
        <f>VLOOKUP(J1948,'Customer ID'!A:D,4,FALSE)</f>
        <v>NC</v>
      </c>
    </row>
    <row r="1949" spans="1:15" x14ac:dyDescent="0.3">
      <c r="A1949" s="1">
        <v>43176</v>
      </c>
      <c r="B1949" s="2">
        <v>0.76069444444444445</v>
      </c>
      <c r="C1949" t="s">
        <v>39</v>
      </c>
      <c r="D1949" t="s">
        <v>1601</v>
      </c>
      <c r="E1949">
        <v>1</v>
      </c>
      <c r="G1949">
        <v>297</v>
      </c>
      <c r="H1949" s="3">
        <v>6</v>
      </c>
      <c r="I1949" s="3">
        <v>0</v>
      </c>
      <c r="K1949">
        <v>1.99</v>
      </c>
      <c r="L1949" s="5">
        <f t="shared" si="30"/>
        <v>0.66833333333333333</v>
      </c>
      <c r="M1949" t="e">
        <f>VLOOKUP(J1949,'Customer ID'!A:D,2,FALSE)</f>
        <v>#N/A</v>
      </c>
      <c r="N1949" t="e">
        <f>VLOOKUP(J1949,'Customer ID'!A:D,3,FALSE)</f>
        <v>#N/A</v>
      </c>
      <c r="O1949" t="e">
        <f>VLOOKUP(J1949,'Customer ID'!A:D,4,FALSE)</f>
        <v>#N/A</v>
      </c>
    </row>
    <row r="1950" spans="1:15" x14ac:dyDescent="0.3">
      <c r="A1950" s="1">
        <v>43173</v>
      </c>
      <c r="B1950" s="2">
        <v>0.69414351851851863</v>
      </c>
      <c r="C1950" t="s">
        <v>245</v>
      </c>
      <c r="D1950" t="s">
        <v>1879</v>
      </c>
      <c r="E1950">
        <v>1</v>
      </c>
      <c r="G1950">
        <v>364</v>
      </c>
      <c r="H1950" s="3">
        <v>6</v>
      </c>
      <c r="I1950" s="3">
        <v>0</v>
      </c>
      <c r="J1950" t="s">
        <v>867</v>
      </c>
      <c r="K1950">
        <v>1.99</v>
      </c>
      <c r="L1950" s="5">
        <f t="shared" si="30"/>
        <v>0.66833333333333333</v>
      </c>
      <c r="M1950" t="str">
        <f>VLOOKUP(J1950,'Customer ID'!A:D,2,FALSE)</f>
        <v>Female</v>
      </c>
      <c r="N1950" t="str">
        <f>VLOOKUP(J1950,'Customer ID'!A:D,3,FALSE)</f>
        <v>18-25</v>
      </c>
      <c r="O1950" t="str">
        <f>VLOOKUP(J1950,'Customer ID'!A:D,4,FALSE)</f>
        <v>SC</v>
      </c>
    </row>
    <row r="1951" spans="1:15" x14ac:dyDescent="0.3">
      <c r="A1951" s="1">
        <v>43155</v>
      </c>
      <c r="B1951" s="2">
        <v>0.51710648148148153</v>
      </c>
      <c r="C1951" t="s">
        <v>436</v>
      </c>
      <c r="D1951" t="s">
        <v>1880</v>
      </c>
      <c r="E1951">
        <v>3</v>
      </c>
      <c r="F1951" t="s">
        <v>14</v>
      </c>
      <c r="G1951">
        <v>503</v>
      </c>
      <c r="H1951" s="3">
        <v>6</v>
      </c>
      <c r="I1951" s="3">
        <v>0</v>
      </c>
      <c r="K1951">
        <v>1.99</v>
      </c>
      <c r="L1951" s="5">
        <f t="shared" si="30"/>
        <v>0.66833333333333333</v>
      </c>
      <c r="M1951" t="e">
        <f>VLOOKUP(J1951,'Customer ID'!A:D,2,FALSE)</f>
        <v>#N/A</v>
      </c>
      <c r="N1951" t="e">
        <f>VLOOKUP(J1951,'Customer ID'!A:D,3,FALSE)</f>
        <v>#N/A</v>
      </c>
      <c r="O1951" t="e">
        <f>VLOOKUP(J1951,'Customer ID'!A:D,4,FALSE)</f>
        <v>#N/A</v>
      </c>
    </row>
    <row r="1952" spans="1:15" x14ac:dyDescent="0.3">
      <c r="A1952" s="1">
        <v>43144</v>
      </c>
      <c r="B1952" s="2">
        <v>0.77981481481481474</v>
      </c>
      <c r="C1952" t="s">
        <v>245</v>
      </c>
      <c r="D1952" t="s">
        <v>1881</v>
      </c>
      <c r="E1952">
        <v>1</v>
      </c>
      <c r="G1952">
        <v>756</v>
      </c>
      <c r="H1952" s="3">
        <v>6</v>
      </c>
      <c r="I1952" s="3">
        <v>-0.9</v>
      </c>
      <c r="J1952" t="s">
        <v>1882</v>
      </c>
      <c r="K1952">
        <v>1.99</v>
      </c>
      <c r="L1952" s="5">
        <f t="shared" si="30"/>
        <v>0.66833333333333333</v>
      </c>
      <c r="M1952" t="str">
        <f>VLOOKUP(J1952,'Customer ID'!A:D,2,FALSE)</f>
        <v>Female</v>
      </c>
      <c r="N1952" t="str">
        <f>VLOOKUP(J1952,'Customer ID'!A:D,3,FALSE)</f>
        <v>46-55</v>
      </c>
      <c r="O1952" t="str">
        <f>VLOOKUP(J1952,'Customer ID'!A:D,4,FALSE)</f>
        <v>NC</v>
      </c>
    </row>
    <row r="1953" spans="1:15" x14ac:dyDescent="0.3">
      <c r="A1953" s="1">
        <v>43144</v>
      </c>
      <c r="B1953" s="2">
        <v>0.7055555555555556</v>
      </c>
      <c r="C1953" t="s">
        <v>245</v>
      </c>
      <c r="D1953" t="s">
        <v>1609</v>
      </c>
      <c r="E1953">
        <v>2</v>
      </c>
      <c r="G1953">
        <v>389</v>
      </c>
      <c r="H1953" s="3">
        <v>6</v>
      </c>
      <c r="I1953" s="3">
        <v>-0.9</v>
      </c>
      <c r="J1953" t="s">
        <v>1883</v>
      </c>
      <c r="K1953">
        <v>1.99</v>
      </c>
      <c r="L1953" s="5">
        <f t="shared" si="30"/>
        <v>0.66833333333333333</v>
      </c>
      <c r="M1953" t="str">
        <f>VLOOKUP(J1953,'Customer ID'!A:D,2,FALSE)</f>
        <v>Male</v>
      </c>
      <c r="N1953" t="str">
        <f>VLOOKUP(J1953,'Customer ID'!A:D,3,FALSE)</f>
        <v>18-25</v>
      </c>
      <c r="O1953" t="str">
        <f>VLOOKUP(J1953,'Customer ID'!A:D,4,FALSE)</f>
        <v>NC</v>
      </c>
    </row>
    <row r="1954" spans="1:15" x14ac:dyDescent="0.3">
      <c r="A1954" s="1">
        <v>43119</v>
      </c>
      <c r="B1954" s="2">
        <v>0.60817129629629629</v>
      </c>
      <c r="C1954" t="s">
        <v>245</v>
      </c>
      <c r="D1954" t="s">
        <v>1481</v>
      </c>
      <c r="E1954">
        <v>3</v>
      </c>
      <c r="G1954">
        <v>383</v>
      </c>
      <c r="H1954" s="3">
        <v>6</v>
      </c>
      <c r="I1954" s="3">
        <v>0</v>
      </c>
      <c r="J1954" t="s">
        <v>1852</v>
      </c>
      <c r="K1954">
        <v>1.99</v>
      </c>
      <c r="L1954" s="5">
        <f t="shared" si="30"/>
        <v>0.66833333333333333</v>
      </c>
      <c r="M1954" t="str">
        <f>VLOOKUP(J1954,'Customer ID'!A:D,2,FALSE)</f>
        <v>Female</v>
      </c>
      <c r="N1954" t="str">
        <f>VLOOKUP(J1954,'Customer ID'!A:D,3,FALSE)</f>
        <v>36-45</v>
      </c>
      <c r="O1954" t="str">
        <f>VLOOKUP(J1954,'Customer ID'!A:D,4,FALSE)</f>
        <v>VA</v>
      </c>
    </row>
    <row r="1955" spans="1:15" x14ac:dyDescent="0.3">
      <c r="A1955" s="1">
        <v>43113</v>
      </c>
      <c r="B1955" s="2">
        <v>0.58549768518518519</v>
      </c>
      <c r="C1955" t="s">
        <v>436</v>
      </c>
      <c r="D1955" t="s">
        <v>1880</v>
      </c>
      <c r="E1955">
        <v>3</v>
      </c>
      <c r="F1955" t="s">
        <v>14</v>
      </c>
      <c r="G1955">
        <v>503</v>
      </c>
      <c r="H1955" s="3">
        <v>6</v>
      </c>
      <c r="I1955" s="3">
        <v>-0.9</v>
      </c>
      <c r="J1955" t="s">
        <v>1884</v>
      </c>
      <c r="K1955">
        <v>1.99</v>
      </c>
      <c r="L1955" s="5">
        <f t="shared" si="30"/>
        <v>0.66833333333333333</v>
      </c>
      <c r="M1955" t="str">
        <f>VLOOKUP(J1955,'Customer ID'!A:D,2,FALSE)</f>
        <v>Female</v>
      </c>
      <c r="N1955" t="str">
        <f>VLOOKUP(J1955,'Customer ID'!A:D,3,FALSE)</f>
        <v>36-45</v>
      </c>
      <c r="O1955" t="str">
        <f>VLOOKUP(J1955,'Customer ID'!A:D,4,FALSE)</f>
        <v>NC</v>
      </c>
    </row>
    <row r="1956" spans="1:15" x14ac:dyDescent="0.3">
      <c r="A1956" s="1">
        <v>43109</v>
      </c>
      <c r="B1956" s="2">
        <v>0.65211805555555558</v>
      </c>
      <c r="C1956" t="s">
        <v>245</v>
      </c>
      <c r="D1956" t="s">
        <v>1609</v>
      </c>
      <c r="E1956">
        <v>2</v>
      </c>
      <c r="G1956">
        <v>389</v>
      </c>
      <c r="H1956" s="3">
        <v>6</v>
      </c>
      <c r="I1956" s="3">
        <v>0</v>
      </c>
      <c r="K1956">
        <v>1.99</v>
      </c>
      <c r="L1956" s="5">
        <f t="shared" si="30"/>
        <v>0.66833333333333333</v>
      </c>
      <c r="M1956" t="e">
        <f>VLOOKUP(J1956,'Customer ID'!A:D,2,FALSE)</f>
        <v>#N/A</v>
      </c>
      <c r="N1956" t="e">
        <f>VLOOKUP(J1956,'Customer ID'!A:D,3,FALSE)</f>
        <v>#N/A</v>
      </c>
      <c r="O1956" t="e">
        <f>VLOOKUP(J1956,'Customer ID'!A:D,4,FALSE)</f>
        <v>#N/A</v>
      </c>
    </row>
    <row r="1957" spans="1:15" x14ac:dyDescent="0.3">
      <c r="A1957" s="1">
        <v>43095</v>
      </c>
      <c r="B1957" s="2">
        <v>0.6807523148148148</v>
      </c>
      <c r="C1957" t="s">
        <v>245</v>
      </c>
      <c r="D1957" t="s">
        <v>1885</v>
      </c>
      <c r="E1957">
        <v>1</v>
      </c>
      <c r="F1957" t="s">
        <v>14</v>
      </c>
      <c r="G1957">
        <v>472</v>
      </c>
      <c r="H1957" s="3">
        <v>6</v>
      </c>
      <c r="I1957" s="3">
        <v>0</v>
      </c>
      <c r="K1957">
        <v>1.99</v>
      </c>
      <c r="L1957" s="5">
        <f t="shared" si="30"/>
        <v>0.66833333333333333</v>
      </c>
      <c r="M1957" t="e">
        <f>VLOOKUP(J1957,'Customer ID'!A:D,2,FALSE)</f>
        <v>#N/A</v>
      </c>
      <c r="N1957" t="e">
        <f>VLOOKUP(J1957,'Customer ID'!A:D,3,FALSE)</f>
        <v>#N/A</v>
      </c>
      <c r="O1957" t="e">
        <f>VLOOKUP(J1957,'Customer ID'!A:D,4,FALSE)</f>
        <v>#N/A</v>
      </c>
    </row>
    <row r="1958" spans="1:15" x14ac:dyDescent="0.3">
      <c r="A1958" s="1">
        <v>43092</v>
      </c>
      <c r="B1958" s="2">
        <v>0.60197916666666662</v>
      </c>
      <c r="C1958" t="s">
        <v>39</v>
      </c>
      <c r="D1958" t="s">
        <v>1601</v>
      </c>
      <c r="E1958">
        <v>1</v>
      </c>
      <c r="G1958">
        <v>297</v>
      </c>
      <c r="H1958" s="3">
        <v>6</v>
      </c>
      <c r="I1958" s="3">
        <v>-0.9</v>
      </c>
      <c r="J1958" t="s">
        <v>1049</v>
      </c>
      <c r="K1958">
        <v>1.99</v>
      </c>
      <c r="L1958" s="5">
        <f t="shared" si="30"/>
        <v>0.66833333333333333</v>
      </c>
      <c r="M1958" t="str">
        <f>VLOOKUP(J1958,'Customer ID'!A:D,2,FALSE)</f>
        <v>Female</v>
      </c>
      <c r="N1958" t="str">
        <f>VLOOKUP(J1958,'Customer ID'!A:D,3,FALSE)</f>
        <v>26-35</v>
      </c>
      <c r="O1958" t="str">
        <f>VLOOKUP(J1958,'Customer ID'!A:D,4,FALSE)</f>
        <v>GA</v>
      </c>
    </row>
    <row r="1959" spans="1:15" x14ac:dyDescent="0.3">
      <c r="A1959" s="1">
        <v>43092</v>
      </c>
      <c r="B1959" s="2">
        <v>0.58561342592592591</v>
      </c>
      <c r="C1959" t="s">
        <v>245</v>
      </c>
      <c r="D1959" t="s">
        <v>1886</v>
      </c>
      <c r="E1959">
        <v>1</v>
      </c>
      <c r="G1959">
        <v>290</v>
      </c>
      <c r="H1959" s="3">
        <v>6</v>
      </c>
      <c r="I1959" s="3">
        <v>-0.9</v>
      </c>
      <c r="J1959" t="s">
        <v>1799</v>
      </c>
      <c r="K1959">
        <v>1.99</v>
      </c>
      <c r="L1959" s="5">
        <f t="shared" si="30"/>
        <v>0.66833333333333333</v>
      </c>
      <c r="M1959" t="str">
        <f>VLOOKUP(J1959,'Customer ID'!A:D,2,FALSE)</f>
        <v>Male</v>
      </c>
      <c r="N1959" t="str">
        <f>VLOOKUP(J1959,'Customer ID'!A:D,3,FALSE)</f>
        <v>26-35</v>
      </c>
      <c r="O1959" t="str">
        <f>VLOOKUP(J1959,'Customer ID'!A:D,4,FALSE)</f>
        <v>NC</v>
      </c>
    </row>
    <row r="1960" spans="1:15" x14ac:dyDescent="0.3">
      <c r="A1960" s="1">
        <v>43091</v>
      </c>
      <c r="B1960" s="2">
        <v>0.63658564814814811</v>
      </c>
      <c r="C1960" t="s">
        <v>155</v>
      </c>
      <c r="D1960" t="s">
        <v>1887</v>
      </c>
      <c r="E1960">
        <v>2</v>
      </c>
      <c r="G1960">
        <v>693</v>
      </c>
      <c r="H1960" s="3">
        <v>6</v>
      </c>
      <c r="I1960" s="3">
        <v>-0.9</v>
      </c>
      <c r="J1960" t="s">
        <v>1888</v>
      </c>
      <c r="K1960">
        <v>1.99</v>
      </c>
      <c r="L1960" s="5">
        <f t="shared" si="30"/>
        <v>0.66833333333333333</v>
      </c>
      <c r="M1960" t="str">
        <f>VLOOKUP(J1960,'Customer ID'!A:D,2,FALSE)</f>
        <v>Female</v>
      </c>
      <c r="N1960" t="str">
        <f>VLOOKUP(J1960,'Customer ID'!A:D,3,FALSE)</f>
        <v>18-25</v>
      </c>
      <c r="O1960" t="str">
        <f>VLOOKUP(J1960,'Customer ID'!A:D,4,FALSE)</f>
        <v>SC</v>
      </c>
    </row>
    <row r="1961" spans="1:15" x14ac:dyDescent="0.3">
      <c r="A1961" s="1">
        <v>43090</v>
      </c>
      <c r="B1961" s="2">
        <v>0.52782407407407406</v>
      </c>
      <c r="C1961" t="s">
        <v>245</v>
      </c>
      <c r="D1961" t="s">
        <v>1599</v>
      </c>
      <c r="E1961">
        <v>3</v>
      </c>
      <c r="G1961">
        <v>385</v>
      </c>
      <c r="H1961" s="3">
        <v>6</v>
      </c>
      <c r="I1961" s="3">
        <v>-0.9</v>
      </c>
      <c r="J1961" t="s">
        <v>1053</v>
      </c>
      <c r="K1961">
        <v>1.99</v>
      </c>
      <c r="L1961" s="5">
        <f t="shared" si="30"/>
        <v>0.66833333333333333</v>
      </c>
      <c r="M1961" t="str">
        <f>VLOOKUP(J1961,'Customer ID'!A:D,2,FALSE)</f>
        <v>Male</v>
      </c>
      <c r="N1961" t="str">
        <f>VLOOKUP(J1961,'Customer ID'!A:D,3,FALSE)</f>
        <v>18-25</v>
      </c>
      <c r="O1961" t="str">
        <f>VLOOKUP(J1961,'Customer ID'!A:D,4,FALSE)</f>
        <v>FL</v>
      </c>
    </row>
    <row r="1962" spans="1:15" x14ac:dyDescent="0.3">
      <c r="A1962" s="1">
        <v>43082</v>
      </c>
      <c r="B1962" s="2">
        <v>0.51704861111111111</v>
      </c>
      <c r="C1962" t="s">
        <v>245</v>
      </c>
      <c r="D1962" t="s">
        <v>1889</v>
      </c>
      <c r="E1962">
        <v>1</v>
      </c>
      <c r="G1962">
        <v>47</v>
      </c>
      <c r="H1962" s="3">
        <v>6</v>
      </c>
      <c r="I1962" s="3">
        <v>-0.9</v>
      </c>
      <c r="J1962" t="s">
        <v>1374</v>
      </c>
      <c r="K1962">
        <v>1.99</v>
      </c>
      <c r="L1962" s="5">
        <f t="shared" si="30"/>
        <v>0.66833333333333333</v>
      </c>
      <c r="M1962" t="str">
        <f>VLOOKUP(J1962,'Customer ID'!A:D,2,FALSE)</f>
        <v>Male</v>
      </c>
      <c r="N1962" t="str">
        <f>VLOOKUP(J1962,'Customer ID'!A:D,3,FALSE)</f>
        <v>36-45</v>
      </c>
      <c r="O1962" t="str">
        <f>VLOOKUP(J1962,'Customer ID'!A:D,4,FALSE)</f>
        <v>GA</v>
      </c>
    </row>
    <row r="1963" spans="1:15" x14ac:dyDescent="0.3">
      <c r="A1963" s="1">
        <v>43081</v>
      </c>
      <c r="B1963" s="2">
        <v>0.65335648148148151</v>
      </c>
      <c r="C1963" t="s">
        <v>245</v>
      </c>
      <c r="D1963" t="s">
        <v>1481</v>
      </c>
      <c r="E1963">
        <v>3</v>
      </c>
      <c r="G1963">
        <v>383</v>
      </c>
      <c r="H1963" s="3">
        <v>6</v>
      </c>
      <c r="I1963" s="3">
        <v>0</v>
      </c>
      <c r="J1963" t="s">
        <v>1890</v>
      </c>
      <c r="K1963">
        <v>1.99</v>
      </c>
      <c r="L1963" s="5">
        <f t="shared" si="30"/>
        <v>0.66833333333333333</v>
      </c>
      <c r="M1963" t="str">
        <f>VLOOKUP(J1963,'Customer ID'!A:D,2,FALSE)</f>
        <v>Male</v>
      </c>
      <c r="N1963" t="str">
        <f>VLOOKUP(J1963,'Customer ID'!A:D,3,FALSE)</f>
        <v>46-55</v>
      </c>
      <c r="O1963" t="str">
        <f>VLOOKUP(J1963,'Customer ID'!A:D,4,FALSE)</f>
        <v>VA</v>
      </c>
    </row>
    <row r="1964" spans="1:15" x14ac:dyDescent="0.3">
      <c r="A1964" s="1">
        <v>43070</v>
      </c>
      <c r="B1964" s="2">
        <v>0.68503472222222228</v>
      </c>
      <c r="C1964" t="s">
        <v>245</v>
      </c>
      <c r="D1964" t="s">
        <v>1891</v>
      </c>
      <c r="E1964">
        <v>1</v>
      </c>
      <c r="G1964">
        <v>551</v>
      </c>
      <c r="H1964" s="3">
        <v>6</v>
      </c>
      <c r="I1964" s="3">
        <v>-0.6</v>
      </c>
      <c r="J1964" t="s">
        <v>56</v>
      </c>
      <c r="K1964">
        <v>1.99</v>
      </c>
      <c r="L1964" s="5">
        <f t="shared" si="30"/>
        <v>0.66833333333333333</v>
      </c>
      <c r="M1964" t="str">
        <f>VLOOKUP(J1964,'Customer ID'!A:D,2,FALSE)</f>
        <v>Male</v>
      </c>
      <c r="N1964" t="str">
        <f>VLOOKUP(J1964,'Customer ID'!A:D,3,FALSE)</f>
        <v>56-64</v>
      </c>
      <c r="O1964" t="str">
        <f>VLOOKUP(J1964,'Customer ID'!A:D,4,FALSE)</f>
        <v>GA</v>
      </c>
    </row>
    <row r="1965" spans="1:15" x14ac:dyDescent="0.3">
      <c r="A1965" s="1">
        <v>43064</v>
      </c>
      <c r="B1965" s="2">
        <v>0.4858912037037037</v>
      </c>
      <c r="C1965" t="s">
        <v>245</v>
      </c>
      <c r="D1965" t="s">
        <v>1481</v>
      </c>
      <c r="E1965">
        <v>3</v>
      </c>
      <c r="G1965">
        <v>383</v>
      </c>
      <c r="H1965" s="3">
        <v>6</v>
      </c>
      <c r="I1965" s="3">
        <v>-1.2</v>
      </c>
      <c r="K1965">
        <v>1.99</v>
      </c>
      <c r="L1965" s="5">
        <f t="shared" si="30"/>
        <v>0.66833333333333333</v>
      </c>
      <c r="M1965" t="e">
        <f>VLOOKUP(J1965,'Customer ID'!A:D,2,FALSE)</f>
        <v>#N/A</v>
      </c>
      <c r="N1965" t="e">
        <f>VLOOKUP(J1965,'Customer ID'!A:D,3,FALSE)</f>
        <v>#N/A</v>
      </c>
      <c r="O1965" t="e">
        <f>VLOOKUP(J1965,'Customer ID'!A:D,4,FALSE)</f>
        <v>#N/A</v>
      </c>
    </row>
    <row r="1966" spans="1:15" x14ac:dyDescent="0.3">
      <c r="A1966" s="1">
        <v>43063</v>
      </c>
      <c r="B1966" s="2">
        <v>0.53921296296296295</v>
      </c>
      <c r="C1966" t="s">
        <v>245</v>
      </c>
      <c r="D1966" t="s">
        <v>1609</v>
      </c>
      <c r="E1966">
        <v>2</v>
      </c>
      <c r="G1966">
        <v>389</v>
      </c>
      <c r="H1966" s="3">
        <v>6</v>
      </c>
      <c r="I1966" s="3">
        <v>-1.2</v>
      </c>
      <c r="J1966" t="s">
        <v>1892</v>
      </c>
      <c r="K1966">
        <v>1.99</v>
      </c>
      <c r="L1966" s="5">
        <f t="shared" si="30"/>
        <v>0.66833333333333333</v>
      </c>
      <c r="M1966" t="str">
        <f>VLOOKUP(J1966,'Customer ID'!A:D,2,FALSE)</f>
        <v>Female</v>
      </c>
      <c r="N1966" t="str">
        <f>VLOOKUP(J1966,'Customer ID'!A:D,3,FALSE)</f>
        <v>64+</v>
      </c>
      <c r="O1966" t="str">
        <f>VLOOKUP(J1966,'Customer ID'!A:D,4,FALSE)</f>
        <v>GA</v>
      </c>
    </row>
    <row r="1967" spans="1:15" x14ac:dyDescent="0.3">
      <c r="A1967" s="1">
        <v>43042</v>
      </c>
      <c r="B1967" s="2">
        <v>0.86575231481481474</v>
      </c>
      <c r="C1967" t="s">
        <v>245</v>
      </c>
      <c r="D1967" t="s">
        <v>1481</v>
      </c>
      <c r="E1967">
        <v>3</v>
      </c>
      <c r="G1967">
        <v>383</v>
      </c>
      <c r="H1967" s="3">
        <v>6</v>
      </c>
      <c r="I1967" s="3">
        <v>-0.6</v>
      </c>
      <c r="K1967">
        <v>1.99</v>
      </c>
      <c r="L1967" s="5">
        <f t="shared" si="30"/>
        <v>0.66833333333333333</v>
      </c>
      <c r="M1967" t="e">
        <f>VLOOKUP(J1967,'Customer ID'!A:D,2,FALSE)</f>
        <v>#N/A</v>
      </c>
      <c r="N1967" t="e">
        <f>VLOOKUP(J1967,'Customer ID'!A:D,3,FALSE)</f>
        <v>#N/A</v>
      </c>
      <c r="O1967" t="e">
        <f>VLOOKUP(J1967,'Customer ID'!A:D,4,FALSE)</f>
        <v>#N/A</v>
      </c>
    </row>
    <row r="1968" spans="1:15" x14ac:dyDescent="0.3">
      <c r="A1968" s="1">
        <v>43036</v>
      </c>
      <c r="B1968" s="2">
        <v>0.53809027777777774</v>
      </c>
      <c r="C1968" t="s">
        <v>245</v>
      </c>
      <c r="D1968" t="s">
        <v>1893</v>
      </c>
      <c r="E1968">
        <v>1</v>
      </c>
      <c r="G1968">
        <v>46</v>
      </c>
      <c r="H1968" s="3">
        <v>6</v>
      </c>
      <c r="I1968" s="3">
        <v>0</v>
      </c>
      <c r="J1968" t="s">
        <v>1894</v>
      </c>
      <c r="K1968">
        <v>1.99</v>
      </c>
      <c r="L1968" s="5">
        <f t="shared" si="30"/>
        <v>0.66833333333333333</v>
      </c>
      <c r="M1968" t="str">
        <f>VLOOKUP(J1968,'Customer ID'!A:D,2,FALSE)</f>
        <v>Female</v>
      </c>
      <c r="N1968" t="str">
        <f>VLOOKUP(J1968,'Customer ID'!A:D,3,FALSE)</f>
        <v>18-25</v>
      </c>
      <c r="O1968" t="str">
        <f>VLOOKUP(J1968,'Customer ID'!A:D,4,FALSE)</f>
        <v>GA</v>
      </c>
    </row>
    <row r="1969" spans="1:15" x14ac:dyDescent="0.3">
      <c r="A1969" s="1">
        <v>43020</v>
      </c>
      <c r="B1969" s="2">
        <v>0.78377314814814814</v>
      </c>
      <c r="C1969" t="s">
        <v>245</v>
      </c>
      <c r="D1969" t="s">
        <v>1599</v>
      </c>
      <c r="E1969">
        <v>3</v>
      </c>
      <c r="G1969">
        <v>385</v>
      </c>
      <c r="H1969" s="3">
        <v>6</v>
      </c>
      <c r="I1969" s="3">
        <v>0</v>
      </c>
      <c r="J1969" t="s">
        <v>1895</v>
      </c>
      <c r="K1969">
        <v>1.99</v>
      </c>
      <c r="L1969" s="5">
        <f t="shared" si="30"/>
        <v>0.66833333333333333</v>
      </c>
      <c r="M1969" t="str">
        <f>VLOOKUP(J1969,'Customer ID'!A:D,2,FALSE)</f>
        <v>Female</v>
      </c>
      <c r="N1969" t="str">
        <f>VLOOKUP(J1969,'Customer ID'!A:D,3,FALSE)</f>
        <v>26-35</v>
      </c>
      <c r="O1969" t="str">
        <f>VLOOKUP(J1969,'Customer ID'!A:D,4,FALSE)</f>
        <v>FL</v>
      </c>
    </row>
    <row r="1970" spans="1:15" x14ac:dyDescent="0.3">
      <c r="A1970" s="1">
        <v>43364</v>
      </c>
      <c r="B1970" s="2">
        <v>0.53623842592592597</v>
      </c>
      <c r="C1970" t="s">
        <v>99</v>
      </c>
      <c r="D1970" t="s">
        <v>1753</v>
      </c>
      <c r="E1970">
        <v>1</v>
      </c>
      <c r="F1970" t="s">
        <v>14</v>
      </c>
      <c r="G1970">
        <v>768</v>
      </c>
      <c r="H1970" s="3">
        <v>5.99</v>
      </c>
      <c r="I1970" s="3">
        <v>0</v>
      </c>
      <c r="J1970" t="s">
        <v>1530</v>
      </c>
      <c r="K1970">
        <v>1.99</v>
      </c>
      <c r="L1970" s="5">
        <f t="shared" si="30"/>
        <v>0.667779632721202</v>
      </c>
      <c r="M1970" t="str">
        <f>VLOOKUP(J1970,'Customer ID'!A:D,2,FALSE)</f>
        <v>Female</v>
      </c>
      <c r="N1970" t="str">
        <f>VLOOKUP(J1970,'Customer ID'!A:D,3,FALSE)</f>
        <v>26-35</v>
      </c>
      <c r="O1970" t="str">
        <f>VLOOKUP(J1970,'Customer ID'!A:D,4,FALSE)</f>
        <v>SC</v>
      </c>
    </row>
    <row r="1971" spans="1:15" x14ac:dyDescent="0.3">
      <c r="A1971" s="1">
        <v>43333</v>
      </c>
      <c r="B1971" s="2">
        <v>0.59804398148148141</v>
      </c>
      <c r="C1971" t="s">
        <v>682</v>
      </c>
      <c r="D1971" t="s">
        <v>1896</v>
      </c>
      <c r="E1971">
        <v>2</v>
      </c>
      <c r="G1971">
        <v>429</v>
      </c>
      <c r="H1971" s="3">
        <v>5.98</v>
      </c>
      <c r="I1971" s="3">
        <v>0</v>
      </c>
      <c r="J1971" t="s">
        <v>522</v>
      </c>
      <c r="K1971">
        <v>1.99</v>
      </c>
      <c r="L1971" s="5">
        <f t="shared" si="30"/>
        <v>0.66722408026755853</v>
      </c>
      <c r="M1971" t="str">
        <f>VLOOKUP(J1971,'Customer ID'!A:D,2,FALSE)</f>
        <v>Female</v>
      </c>
      <c r="N1971" t="str">
        <f>VLOOKUP(J1971,'Customer ID'!A:D,3,FALSE)</f>
        <v>46-55</v>
      </c>
      <c r="O1971" t="str">
        <f>VLOOKUP(J1971,'Customer ID'!A:D,4,FALSE)</f>
        <v>TN</v>
      </c>
    </row>
    <row r="1972" spans="1:15" x14ac:dyDescent="0.3">
      <c r="A1972" s="1">
        <v>43246</v>
      </c>
      <c r="B1972" s="2">
        <v>0.51990740740740737</v>
      </c>
      <c r="C1972" t="s">
        <v>682</v>
      </c>
      <c r="D1972" t="s">
        <v>1340</v>
      </c>
      <c r="E1972">
        <v>2</v>
      </c>
      <c r="G1972">
        <v>428</v>
      </c>
      <c r="H1972" s="3">
        <v>5.98</v>
      </c>
      <c r="I1972" s="3">
        <v>0</v>
      </c>
      <c r="J1972" t="s">
        <v>1897</v>
      </c>
      <c r="K1972">
        <v>1.99</v>
      </c>
      <c r="L1972" s="5">
        <f t="shared" si="30"/>
        <v>0.66722408026755853</v>
      </c>
      <c r="M1972" t="str">
        <f>VLOOKUP(J1972,'Customer ID'!A:D,2,FALSE)</f>
        <v>Female</v>
      </c>
      <c r="N1972" t="str">
        <f>VLOOKUP(J1972,'Customer ID'!A:D,3,FALSE)</f>
        <v>36-45</v>
      </c>
      <c r="O1972" t="str">
        <f>VLOOKUP(J1972,'Customer ID'!A:D,4,FALSE)</f>
        <v>NC</v>
      </c>
    </row>
    <row r="1973" spans="1:15" x14ac:dyDescent="0.3">
      <c r="A1973" s="1">
        <v>43204</v>
      </c>
      <c r="B1973" s="2">
        <v>0.6885648148148148</v>
      </c>
      <c r="C1973" t="s">
        <v>136</v>
      </c>
      <c r="D1973" t="s">
        <v>1658</v>
      </c>
      <c r="E1973">
        <v>1</v>
      </c>
      <c r="F1973" t="s">
        <v>14</v>
      </c>
      <c r="G1973">
        <v>795</v>
      </c>
      <c r="H1973" s="3">
        <v>5.25</v>
      </c>
      <c r="I1973" s="3">
        <v>-0.53</v>
      </c>
      <c r="J1973" t="s">
        <v>301</v>
      </c>
      <c r="K1973">
        <v>1.99</v>
      </c>
      <c r="L1973" s="5">
        <f t="shared" si="30"/>
        <v>0.62095238095238092</v>
      </c>
      <c r="M1973" t="str">
        <f>VLOOKUP(J1973,'Customer ID'!A:D,2,FALSE)</f>
        <v>Male</v>
      </c>
      <c r="N1973" t="str">
        <f>VLOOKUP(J1973,'Customer ID'!A:D,3,FALSE)</f>
        <v>18-25</v>
      </c>
      <c r="O1973" t="str">
        <f>VLOOKUP(J1973,'Customer ID'!A:D,4,FALSE)</f>
        <v>SC</v>
      </c>
    </row>
    <row r="1974" spans="1:15" x14ac:dyDescent="0.3">
      <c r="A1974" s="1">
        <v>43196</v>
      </c>
      <c r="B1974" s="2">
        <v>0.84655092592592596</v>
      </c>
      <c r="C1974" t="s">
        <v>136</v>
      </c>
      <c r="D1974" t="s">
        <v>1658</v>
      </c>
      <c r="E1974">
        <v>1</v>
      </c>
      <c r="F1974" t="s">
        <v>14</v>
      </c>
      <c r="G1974">
        <v>795</v>
      </c>
      <c r="H1974" s="3">
        <v>5.25</v>
      </c>
      <c r="I1974" s="3">
        <v>-0.52</v>
      </c>
      <c r="J1974" t="s">
        <v>1036</v>
      </c>
      <c r="K1974">
        <v>1.99</v>
      </c>
      <c r="L1974" s="5">
        <f t="shared" si="30"/>
        <v>0.62095238095238092</v>
      </c>
      <c r="M1974" t="str">
        <f>VLOOKUP(J1974,'Customer ID'!A:D,2,FALSE)</f>
        <v>Male</v>
      </c>
      <c r="N1974" t="str">
        <f>VLOOKUP(J1974,'Customer ID'!A:D,3,FALSE)</f>
        <v>36-45</v>
      </c>
      <c r="O1974" t="str">
        <f>VLOOKUP(J1974,'Customer ID'!A:D,4,FALSE)</f>
        <v>NC</v>
      </c>
    </row>
    <row r="1975" spans="1:15" x14ac:dyDescent="0.3">
      <c r="A1975" s="1">
        <v>43196</v>
      </c>
      <c r="B1975" s="2">
        <v>0.7869328703703703</v>
      </c>
      <c r="C1975" t="s">
        <v>136</v>
      </c>
      <c r="D1975" t="s">
        <v>1658</v>
      </c>
      <c r="E1975">
        <v>1</v>
      </c>
      <c r="F1975" t="s">
        <v>14</v>
      </c>
      <c r="G1975">
        <v>795</v>
      </c>
      <c r="H1975" s="3">
        <v>5.25</v>
      </c>
      <c r="I1975" s="3">
        <v>-0.52</v>
      </c>
      <c r="J1975" t="s">
        <v>641</v>
      </c>
      <c r="K1975">
        <v>1.99</v>
      </c>
      <c r="L1975" s="5">
        <f t="shared" si="30"/>
        <v>0.62095238095238092</v>
      </c>
      <c r="M1975" t="str">
        <f>VLOOKUP(J1975,'Customer ID'!A:D,2,FALSE)</f>
        <v>Female</v>
      </c>
      <c r="N1975" t="str">
        <f>VLOOKUP(J1975,'Customer ID'!A:D,3,FALSE)</f>
        <v>46-55</v>
      </c>
      <c r="O1975" t="str">
        <f>VLOOKUP(J1975,'Customer ID'!A:D,4,FALSE)</f>
        <v>NC</v>
      </c>
    </row>
    <row r="1976" spans="1:15" x14ac:dyDescent="0.3">
      <c r="A1976" s="1">
        <v>43168</v>
      </c>
      <c r="B1976" s="2">
        <v>0.54287037037037034</v>
      </c>
      <c r="C1976" t="s">
        <v>136</v>
      </c>
      <c r="D1976" t="s">
        <v>1658</v>
      </c>
      <c r="E1976">
        <v>1</v>
      </c>
      <c r="F1976" t="s">
        <v>14</v>
      </c>
      <c r="G1976">
        <v>795</v>
      </c>
      <c r="H1976" s="3">
        <v>5.25</v>
      </c>
      <c r="I1976" s="3">
        <v>0</v>
      </c>
      <c r="K1976">
        <v>1.99</v>
      </c>
      <c r="L1976" s="5">
        <f t="shared" si="30"/>
        <v>0.62095238095238092</v>
      </c>
      <c r="M1976" t="e">
        <f>VLOOKUP(J1976,'Customer ID'!A:D,2,FALSE)</f>
        <v>#N/A</v>
      </c>
      <c r="N1976" t="e">
        <f>VLOOKUP(J1976,'Customer ID'!A:D,3,FALSE)</f>
        <v>#N/A</v>
      </c>
      <c r="O1976" t="e">
        <f>VLOOKUP(J1976,'Customer ID'!A:D,4,FALSE)</f>
        <v>#N/A</v>
      </c>
    </row>
    <row r="1977" spans="1:15" x14ac:dyDescent="0.3">
      <c r="A1977" s="1">
        <v>43161</v>
      </c>
      <c r="B1977" s="2">
        <v>0.84518518518518515</v>
      </c>
      <c r="C1977" t="s">
        <v>136</v>
      </c>
      <c r="D1977" t="s">
        <v>1658</v>
      </c>
      <c r="E1977">
        <v>1</v>
      </c>
      <c r="F1977" t="s">
        <v>14</v>
      </c>
      <c r="G1977">
        <v>795</v>
      </c>
      <c r="H1977" s="3">
        <v>5.25</v>
      </c>
      <c r="I1977" s="3">
        <v>-0.52</v>
      </c>
      <c r="J1977" t="s">
        <v>1251</v>
      </c>
      <c r="K1977">
        <v>1.99</v>
      </c>
      <c r="L1977" s="5">
        <f t="shared" si="30"/>
        <v>0.62095238095238092</v>
      </c>
      <c r="M1977" t="str">
        <f>VLOOKUP(J1977,'Customer ID'!A:D,2,FALSE)</f>
        <v>Female</v>
      </c>
      <c r="N1977" t="str">
        <f>VLOOKUP(J1977,'Customer ID'!A:D,3,FALSE)</f>
        <v>36-45</v>
      </c>
      <c r="O1977" t="str">
        <f>VLOOKUP(J1977,'Customer ID'!A:D,4,FALSE)</f>
        <v>VA</v>
      </c>
    </row>
    <row r="1978" spans="1:15" x14ac:dyDescent="0.3">
      <c r="A1978" s="1">
        <v>43161</v>
      </c>
      <c r="B1978" s="2">
        <v>0.84461805555555547</v>
      </c>
      <c r="C1978" t="s">
        <v>136</v>
      </c>
      <c r="D1978" t="s">
        <v>1658</v>
      </c>
      <c r="E1978">
        <v>1</v>
      </c>
      <c r="F1978" t="s">
        <v>14</v>
      </c>
      <c r="G1978">
        <v>795</v>
      </c>
      <c r="H1978" s="3">
        <v>5.25</v>
      </c>
      <c r="I1978" s="3">
        <v>-0.52</v>
      </c>
      <c r="J1978" t="s">
        <v>1252</v>
      </c>
      <c r="K1978">
        <v>1.99</v>
      </c>
      <c r="L1978" s="5">
        <f t="shared" si="30"/>
        <v>0.62095238095238092</v>
      </c>
      <c r="M1978" t="str">
        <f>VLOOKUP(J1978,'Customer ID'!A:D,2,FALSE)</f>
        <v>Female</v>
      </c>
      <c r="N1978" t="str">
        <f>VLOOKUP(J1978,'Customer ID'!A:D,3,FALSE)</f>
        <v>46-55</v>
      </c>
      <c r="O1978" t="str">
        <f>VLOOKUP(J1978,'Customer ID'!A:D,4,FALSE)</f>
        <v>GA</v>
      </c>
    </row>
    <row r="1979" spans="1:15" x14ac:dyDescent="0.3">
      <c r="A1979" s="1">
        <v>43155</v>
      </c>
      <c r="B1979" s="2">
        <v>0.67100694444444453</v>
      </c>
      <c r="C1979" t="s">
        <v>136</v>
      </c>
      <c r="D1979" t="s">
        <v>1658</v>
      </c>
      <c r="E1979">
        <v>1</v>
      </c>
      <c r="F1979" t="s">
        <v>14</v>
      </c>
      <c r="G1979">
        <v>795</v>
      </c>
      <c r="H1979" s="3">
        <v>5.25</v>
      </c>
      <c r="I1979" s="3">
        <v>0</v>
      </c>
      <c r="J1979" t="s">
        <v>1898</v>
      </c>
      <c r="K1979">
        <v>1.99</v>
      </c>
      <c r="L1979" s="5">
        <f t="shared" si="30"/>
        <v>0.62095238095238092</v>
      </c>
      <c r="M1979" t="str">
        <f>VLOOKUP(J1979,'Customer ID'!A:D,2,FALSE)</f>
        <v>Female</v>
      </c>
      <c r="N1979" t="str">
        <f>VLOOKUP(J1979,'Customer ID'!A:D,3,FALSE)</f>
        <v>26-35</v>
      </c>
      <c r="O1979" t="str">
        <f>VLOOKUP(J1979,'Customer ID'!A:D,4,FALSE)</f>
        <v>NC</v>
      </c>
    </row>
    <row r="1980" spans="1:15" x14ac:dyDescent="0.3">
      <c r="A1980" s="1">
        <v>43155</v>
      </c>
      <c r="B1980" s="2">
        <v>0.66863425925925923</v>
      </c>
      <c r="C1980" t="s">
        <v>136</v>
      </c>
      <c r="D1980" t="s">
        <v>1658</v>
      </c>
      <c r="E1980">
        <v>1</v>
      </c>
      <c r="F1980" t="s">
        <v>14</v>
      </c>
      <c r="G1980">
        <v>795</v>
      </c>
      <c r="H1980" s="3">
        <v>5.25</v>
      </c>
      <c r="I1980" s="3">
        <v>0</v>
      </c>
      <c r="K1980">
        <v>1.99</v>
      </c>
      <c r="L1980" s="5">
        <f t="shared" si="30"/>
        <v>0.62095238095238092</v>
      </c>
      <c r="M1980" t="e">
        <f>VLOOKUP(J1980,'Customer ID'!A:D,2,FALSE)</f>
        <v>#N/A</v>
      </c>
      <c r="N1980" t="e">
        <f>VLOOKUP(J1980,'Customer ID'!A:D,3,FALSE)</f>
        <v>#N/A</v>
      </c>
      <c r="O1980" t="e">
        <f>VLOOKUP(J1980,'Customer ID'!A:D,4,FALSE)</f>
        <v>#N/A</v>
      </c>
    </row>
    <row r="1981" spans="1:15" x14ac:dyDescent="0.3">
      <c r="A1981" s="1">
        <v>43141</v>
      </c>
      <c r="B1981" s="2">
        <v>0.6775000000000001</v>
      </c>
      <c r="C1981" t="s">
        <v>136</v>
      </c>
      <c r="D1981" t="s">
        <v>1658</v>
      </c>
      <c r="E1981">
        <v>1</v>
      </c>
      <c r="F1981" t="s">
        <v>14</v>
      </c>
      <c r="G1981">
        <v>795</v>
      </c>
      <c r="H1981" s="3">
        <v>5.25</v>
      </c>
      <c r="I1981" s="3">
        <v>-0.79</v>
      </c>
      <c r="K1981">
        <v>1.99</v>
      </c>
      <c r="L1981" s="5">
        <f t="shared" si="30"/>
        <v>0.62095238095238092</v>
      </c>
      <c r="M1981" t="e">
        <f>VLOOKUP(J1981,'Customer ID'!A:D,2,FALSE)</f>
        <v>#N/A</v>
      </c>
      <c r="N1981" t="e">
        <f>VLOOKUP(J1981,'Customer ID'!A:D,3,FALSE)</f>
        <v>#N/A</v>
      </c>
      <c r="O1981" t="e">
        <f>VLOOKUP(J1981,'Customer ID'!A:D,4,FALSE)</f>
        <v>#N/A</v>
      </c>
    </row>
    <row r="1982" spans="1:15" x14ac:dyDescent="0.3">
      <c r="A1982" s="1">
        <v>43141</v>
      </c>
      <c r="B1982" s="2">
        <v>0.67413194444444446</v>
      </c>
      <c r="C1982" t="s">
        <v>136</v>
      </c>
      <c r="D1982" t="s">
        <v>1658</v>
      </c>
      <c r="E1982">
        <v>1</v>
      </c>
      <c r="F1982" t="s">
        <v>14</v>
      </c>
      <c r="G1982">
        <v>795</v>
      </c>
      <c r="H1982" s="3">
        <v>5.25</v>
      </c>
      <c r="I1982" s="3">
        <v>0</v>
      </c>
      <c r="J1982" t="s">
        <v>1636</v>
      </c>
      <c r="K1982">
        <v>1.99</v>
      </c>
      <c r="L1982" s="5">
        <f t="shared" si="30"/>
        <v>0.62095238095238092</v>
      </c>
      <c r="M1982" t="str">
        <f>VLOOKUP(J1982,'Customer ID'!A:D,2,FALSE)</f>
        <v>Female</v>
      </c>
      <c r="N1982" t="str">
        <f>VLOOKUP(J1982,'Customer ID'!A:D,3,FALSE)</f>
        <v>36-45</v>
      </c>
      <c r="O1982" t="str">
        <f>VLOOKUP(J1982,'Customer ID'!A:D,4,FALSE)</f>
        <v>GA</v>
      </c>
    </row>
    <row r="1983" spans="1:15" x14ac:dyDescent="0.3">
      <c r="A1983" s="1">
        <v>43141</v>
      </c>
      <c r="B1983" s="2">
        <v>0.54228009259259258</v>
      </c>
      <c r="C1983" t="s">
        <v>136</v>
      </c>
      <c r="D1983" t="s">
        <v>1658</v>
      </c>
      <c r="E1983">
        <v>1</v>
      </c>
      <c r="F1983" t="s">
        <v>14</v>
      </c>
      <c r="G1983">
        <v>795</v>
      </c>
      <c r="H1983" s="3">
        <v>5.25</v>
      </c>
      <c r="I1983" s="3">
        <v>0</v>
      </c>
      <c r="J1983" t="s">
        <v>1899</v>
      </c>
      <c r="K1983">
        <v>1.99</v>
      </c>
      <c r="L1983" s="5">
        <f t="shared" si="30"/>
        <v>0.62095238095238092</v>
      </c>
      <c r="M1983" t="str">
        <f>VLOOKUP(J1983,'Customer ID'!A:D,2,FALSE)</f>
        <v>Female</v>
      </c>
      <c r="N1983" t="str">
        <f>VLOOKUP(J1983,'Customer ID'!A:D,3,FALSE)</f>
        <v>46-55</v>
      </c>
      <c r="O1983" t="str">
        <f>VLOOKUP(J1983,'Customer ID'!A:D,4,FALSE)</f>
        <v>NC</v>
      </c>
    </row>
    <row r="1984" spans="1:15" x14ac:dyDescent="0.3">
      <c r="A1984" s="1">
        <v>43140</v>
      </c>
      <c r="B1984" s="2">
        <v>0.73782407407407413</v>
      </c>
      <c r="C1984" t="s">
        <v>136</v>
      </c>
      <c r="D1984" t="s">
        <v>1658</v>
      </c>
      <c r="E1984">
        <v>1</v>
      </c>
      <c r="F1984" t="s">
        <v>14</v>
      </c>
      <c r="G1984">
        <v>795</v>
      </c>
      <c r="H1984" s="3">
        <v>5.25</v>
      </c>
      <c r="I1984" s="3">
        <v>0</v>
      </c>
      <c r="J1984" t="s">
        <v>36</v>
      </c>
      <c r="K1984">
        <v>1.99</v>
      </c>
      <c r="L1984" s="5">
        <f t="shared" si="30"/>
        <v>0.62095238095238092</v>
      </c>
      <c r="M1984" t="str">
        <f>VLOOKUP(J1984,'Customer ID'!A:D,2,FALSE)</f>
        <v>Female</v>
      </c>
      <c r="N1984" t="str">
        <f>VLOOKUP(J1984,'Customer ID'!A:D,3,FALSE)</f>
        <v>26-35</v>
      </c>
      <c r="O1984" t="str">
        <f>VLOOKUP(J1984,'Customer ID'!A:D,4,FALSE)</f>
        <v>SC</v>
      </c>
    </row>
    <row r="1985" spans="1:15" x14ac:dyDescent="0.3">
      <c r="A1985" s="1">
        <v>43385</v>
      </c>
      <c r="B1985" s="2">
        <v>0.80146990740740742</v>
      </c>
      <c r="C1985" t="s">
        <v>682</v>
      </c>
      <c r="D1985" t="s">
        <v>1342</v>
      </c>
      <c r="E1985">
        <v>1</v>
      </c>
      <c r="G1985">
        <v>855</v>
      </c>
      <c r="H1985" s="3">
        <v>5</v>
      </c>
      <c r="I1985" s="3">
        <v>0</v>
      </c>
      <c r="J1985" t="s">
        <v>536</v>
      </c>
      <c r="K1985">
        <v>1.99</v>
      </c>
      <c r="L1985" s="5">
        <f t="shared" si="30"/>
        <v>0.60199999999999998</v>
      </c>
      <c r="M1985" t="str">
        <f>VLOOKUP(J1985,'Customer ID'!A:D,2,FALSE)</f>
        <v>Male</v>
      </c>
      <c r="N1985" t="str">
        <f>VLOOKUP(J1985,'Customer ID'!A:D,3,FALSE)</f>
        <v>18-25</v>
      </c>
      <c r="O1985" t="str">
        <f>VLOOKUP(J1985,'Customer ID'!A:D,4,FALSE)</f>
        <v>NC</v>
      </c>
    </row>
    <row r="1986" spans="1:15" x14ac:dyDescent="0.3">
      <c r="A1986" s="1">
        <v>43385</v>
      </c>
      <c r="B1986" s="2">
        <v>0.78626157407407404</v>
      </c>
      <c r="C1986" t="s">
        <v>39</v>
      </c>
      <c r="D1986" t="s">
        <v>1900</v>
      </c>
      <c r="E1986">
        <v>1</v>
      </c>
      <c r="G1986">
        <v>1554</v>
      </c>
      <c r="H1986" s="3">
        <v>5</v>
      </c>
      <c r="I1986" s="3">
        <v>-0.75</v>
      </c>
      <c r="K1986">
        <v>1.99</v>
      </c>
      <c r="L1986" s="5">
        <f t="shared" si="30"/>
        <v>0.60199999999999998</v>
      </c>
      <c r="M1986" t="e">
        <f>VLOOKUP(J1986,'Customer ID'!A:D,2,FALSE)</f>
        <v>#N/A</v>
      </c>
      <c r="N1986" t="e">
        <f>VLOOKUP(J1986,'Customer ID'!A:D,3,FALSE)</f>
        <v>#N/A</v>
      </c>
      <c r="O1986" t="e">
        <f>VLOOKUP(J1986,'Customer ID'!A:D,4,FALSE)</f>
        <v>#N/A</v>
      </c>
    </row>
    <row r="1987" spans="1:15" x14ac:dyDescent="0.3">
      <c r="A1987" s="1">
        <v>43385</v>
      </c>
      <c r="B1987" s="2">
        <v>0.70559027777777772</v>
      </c>
      <c r="C1987" t="s">
        <v>136</v>
      </c>
      <c r="D1987" t="s">
        <v>1679</v>
      </c>
      <c r="E1987">
        <v>1</v>
      </c>
      <c r="F1987" t="s">
        <v>14</v>
      </c>
      <c r="G1987">
        <v>793</v>
      </c>
      <c r="H1987" s="3">
        <v>5</v>
      </c>
      <c r="I1987" s="3">
        <v>0</v>
      </c>
      <c r="J1987" t="s">
        <v>1901</v>
      </c>
      <c r="K1987">
        <v>1.99</v>
      </c>
      <c r="L1987" s="5">
        <f t="shared" ref="L1987:L2050" si="31">(H1987-K1987)/H1987</f>
        <v>0.60199999999999998</v>
      </c>
      <c r="M1987" t="str">
        <f>VLOOKUP(J1987,'Customer ID'!A:D,2,FALSE)</f>
        <v>Male</v>
      </c>
      <c r="N1987" t="str">
        <f>VLOOKUP(J1987,'Customer ID'!A:D,3,FALSE)</f>
        <v>18-25</v>
      </c>
      <c r="O1987" t="str">
        <f>VLOOKUP(J1987,'Customer ID'!A:D,4,FALSE)</f>
        <v>SC</v>
      </c>
    </row>
    <row r="1988" spans="1:15" x14ac:dyDescent="0.3">
      <c r="A1988" s="1">
        <v>43375</v>
      </c>
      <c r="B1988" s="2">
        <v>0.69082175925925926</v>
      </c>
      <c r="C1988" t="s">
        <v>682</v>
      </c>
      <c r="D1988" t="s">
        <v>1342</v>
      </c>
      <c r="E1988">
        <v>1</v>
      </c>
      <c r="G1988">
        <v>855</v>
      </c>
      <c r="H1988" s="3">
        <v>5</v>
      </c>
      <c r="I1988" s="3">
        <v>0</v>
      </c>
      <c r="J1988" t="s">
        <v>943</v>
      </c>
      <c r="K1988">
        <v>1.99</v>
      </c>
      <c r="L1988" s="5">
        <f t="shared" si="31"/>
        <v>0.60199999999999998</v>
      </c>
      <c r="M1988" t="str">
        <f>VLOOKUP(J1988,'Customer ID'!A:D,2,FALSE)</f>
        <v>Male</v>
      </c>
      <c r="N1988" t="str">
        <f>VLOOKUP(J1988,'Customer ID'!A:D,3,FALSE)</f>
        <v>46-55</v>
      </c>
      <c r="O1988" t="str">
        <f>VLOOKUP(J1988,'Customer ID'!A:D,4,FALSE)</f>
        <v>NC</v>
      </c>
    </row>
    <row r="1989" spans="1:15" x14ac:dyDescent="0.3">
      <c r="A1989" s="1">
        <v>43372</v>
      </c>
      <c r="B1989" s="2">
        <v>0.65500000000000003</v>
      </c>
      <c r="C1989" t="s">
        <v>682</v>
      </c>
      <c r="D1989" t="s">
        <v>758</v>
      </c>
      <c r="E1989">
        <v>1</v>
      </c>
      <c r="F1989" t="s">
        <v>1902</v>
      </c>
      <c r="G1989">
        <v>490</v>
      </c>
      <c r="H1989" s="3">
        <v>5</v>
      </c>
      <c r="I1989" s="3">
        <v>0</v>
      </c>
      <c r="J1989" t="s">
        <v>15</v>
      </c>
      <c r="K1989">
        <v>1.99</v>
      </c>
      <c r="L1989" s="5">
        <f t="shared" si="31"/>
        <v>0.60199999999999998</v>
      </c>
      <c r="M1989" t="str">
        <f>VLOOKUP(J1989,'Customer ID'!A:D,2,FALSE)</f>
        <v>Male</v>
      </c>
      <c r="N1989" t="str">
        <f>VLOOKUP(J1989,'Customer ID'!A:D,3,FALSE)</f>
        <v>18-25</v>
      </c>
      <c r="O1989" t="str">
        <f>VLOOKUP(J1989,'Customer ID'!A:D,4,FALSE)</f>
        <v>NC</v>
      </c>
    </row>
    <row r="1990" spans="1:15" x14ac:dyDescent="0.3">
      <c r="A1990" s="1">
        <v>43372</v>
      </c>
      <c r="B1990" s="2">
        <v>0.52961805555555552</v>
      </c>
      <c r="C1990" t="s">
        <v>39</v>
      </c>
      <c r="D1990" t="s">
        <v>1903</v>
      </c>
      <c r="E1990">
        <v>1</v>
      </c>
      <c r="F1990" t="s">
        <v>14</v>
      </c>
      <c r="G1990">
        <v>1673</v>
      </c>
      <c r="H1990" s="3">
        <v>5</v>
      </c>
      <c r="I1990" s="3">
        <v>0</v>
      </c>
      <c r="K1990">
        <v>1.99</v>
      </c>
      <c r="L1990" s="5">
        <f t="shared" si="31"/>
        <v>0.60199999999999998</v>
      </c>
      <c r="M1990" t="e">
        <f>VLOOKUP(J1990,'Customer ID'!A:D,2,FALSE)</f>
        <v>#N/A</v>
      </c>
      <c r="N1990" t="e">
        <f>VLOOKUP(J1990,'Customer ID'!A:D,3,FALSE)</f>
        <v>#N/A</v>
      </c>
      <c r="O1990" t="e">
        <f>VLOOKUP(J1990,'Customer ID'!A:D,4,FALSE)</f>
        <v>#N/A</v>
      </c>
    </row>
    <row r="1991" spans="1:15" x14ac:dyDescent="0.3">
      <c r="A1991" s="1">
        <v>43370</v>
      </c>
      <c r="B1991" s="2">
        <v>0.67918981481481477</v>
      </c>
      <c r="C1991" t="s">
        <v>682</v>
      </c>
      <c r="D1991" t="s">
        <v>1342</v>
      </c>
      <c r="E1991">
        <v>1</v>
      </c>
      <c r="G1991">
        <v>855</v>
      </c>
      <c r="H1991" s="3">
        <v>5</v>
      </c>
      <c r="I1991" s="3">
        <v>0</v>
      </c>
      <c r="K1991">
        <v>1.99</v>
      </c>
      <c r="L1991" s="5">
        <f t="shared" si="31"/>
        <v>0.60199999999999998</v>
      </c>
      <c r="M1991" t="e">
        <f>VLOOKUP(J1991,'Customer ID'!A:D,2,FALSE)</f>
        <v>#N/A</v>
      </c>
      <c r="N1991" t="e">
        <f>VLOOKUP(J1991,'Customer ID'!A:D,3,FALSE)</f>
        <v>#N/A</v>
      </c>
      <c r="O1991" t="e">
        <f>VLOOKUP(J1991,'Customer ID'!A:D,4,FALSE)</f>
        <v>#N/A</v>
      </c>
    </row>
    <row r="1992" spans="1:15" x14ac:dyDescent="0.3">
      <c r="A1992" s="1">
        <v>43368</v>
      </c>
      <c r="B1992" s="2">
        <v>0.68487268518518529</v>
      </c>
      <c r="C1992" t="s">
        <v>682</v>
      </c>
      <c r="D1992" t="s">
        <v>1667</v>
      </c>
      <c r="E1992">
        <v>1</v>
      </c>
      <c r="F1992" t="s">
        <v>14</v>
      </c>
      <c r="G1992">
        <v>1502</v>
      </c>
      <c r="H1992" s="3">
        <v>5</v>
      </c>
      <c r="I1992" s="3">
        <v>0</v>
      </c>
      <c r="J1992" t="s">
        <v>1726</v>
      </c>
      <c r="K1992">
        <v>1.99</v>
      </c>
      <c r="L1992" s="5">
        <f t="shared" si="31"/>
        <v>0.60199999999999998</v>
      </c>
      <c r="M1992" t="str">
        <f>VLOOKUP(J1992,'Customer ID'!A:D,2,FALSE)</f>
        <v>Male</v>
      </c>
      <c r="N1992" t="str">
        <f>VLOOKUP(J1992,'Customer ID'!A:D,3,FALSE)</f>
        <v>26-35</v>
      </c>
      <c r="O1992" t="str">
        <f>VLOOKUP(J1992,'Customer ID'!A:D,4,FALSE)</f>
        <v>NC</v>
      </c>
    </row>
    <row r="1993" spans="1:15" x14ac:dyDescent="0.3">
      <c r="A1993" s="1">
        <v>43368</v>
      </c>
      <c r="B1993" s="2">
        <v>0.68487268518518529</v>
      </c>
      <c r="C1993" t="s">
        <v>682</v>
      </c>
      <c r="D1993" t="s">
        <v>1342</v>
      </c>
      <c r="E1993">
        <v>1</v>
      </c>
      <c r="G1993">
        <v>855</v>
      </c>
      <c r="H1993" s="3">
        <v>5</v>
      </c>
      <c r="I1993" s="3">
        <v>0</v>
      </c>
      <c r="J1993" t="s">
        <v>1726</v>
      </c>
      <c r="K1993">
        <v>1.99</v>
      </c>
      <c r="L1993" s="5">
        <f t="shared" si="31"/>
        <v>0.60199999999999998</v>
      </c>
      <c r="M1993" t="str">
        <f>VLOOKUP(J1993,'Customer ID'!A:D,2,FALSE)</f>
        <v>Male</v>
      </c>
      <c r="N1993" t="str">
        <f>VLOOKUP(J1993,'Customer ID'!A:D,3,FALSE)</f>
        <v>26-35</v>
      </c>
      <c r="O1993" t="str">
        <f>VLOOKUP(J1993,'Customer ID'!A:D,4,FALSE)</f>
        <v>NC</v>
      </c>
    </row>
    <row r="1994" spans="1:15" x14ac:dyDescent="0.3">
      <c r="A1994" s="1">
        <v>43368</v>
      </c>
      <c r="B1994" s="2">
        <v>0.68487268518518529</v>
      </c>
      <c r="C1994" t="s">
        <v>682</v>
      </c>
      <c r="D1994" t="s">
        <v>1342</v>
      </c>
      <c r="E1994">
        <v>1</v>
      </c>
      <c r="G1994">
        <v>855</v>
      </c>
      <c r="H1994" s="3">
        <v>5</v>
      </c>
      <c r="I1994" s="3">
        <v>0</v>
      </c>
      <c r="J1994" t="s">
        <v>1726</v>
      </c>
      <c r="K1994">
        <v>1.99</v>
      </c>
      <c r="L1994" s="5">
        <f t="shared" si="31"/>
        <v>0.60199999999999998</v>
      </c>
      <c r="M1994" t="str">
        <f>VLOOKUP(J1994,'Customer ID'!A:D,2,FALSE)</f>
        <v>Male</v>
      </c>
      <c r="N1994" t="str">
        <f>VLOOKUP(J1994,'Customer ID'!A:D,3,FALSE)</f>
        <v>26-35</v>
      </c>
      <c r="O1994" t="str">
        <f>VLOOKUP(J1994,'Customer ID'!A:D,4,FALSE)</f>
        <v>NC</v>
      </c>
    </row>
    <row r="1995" spans="1:15" x14ac:dyDescent="0.3">
      <c r="A1995" s="1">
        <v>43368</v>
      </c>
      <c r="B1995" s="2">
        <v>0.68487268518518529</v>
      </c>
      <c r="C1995" t="s">
        <v>682</v>
      </c>
      <c r="D1995" t="s">
        <v>1667</v>
      </c>
      <c r="E1995">
        <v>1</v>
      </c>
      <c r="F1995" t="s">
        <v>14</v>
      </c>
      <c r="G1995">
        <v>1502</v>
      </c>
      <c r="H1995" s="3">
        <v>5</v>
      </c>
      <c r="I1995" s="3">
        <v>0</v>
      </c>
      <c r="J1995" t="s">
        <v>1726</v>
      </c>
      <c r="K1995">
        <v>1.99</v>
      </c>
      <c r="L1995" s="5">
        <f t="shared" si="31"/>
        <v>0.60199999999999998</v>
      </c>
      <c r="M1995" t="str">
        <f>VLOOKUP(J1995,'Customer ID'!A:D,2,FALSE)</f>
        <v>Male</v>
      </c>
      <c r="N1995" t="str">
        <f>VLOOKUP(J1995,'Customer ID'!A:D,3,FALSE)</f>
        <v>26-35</v>
      </c>
      <c r="O1995" t="str">
        <f>VLOOKUP(J1995,'Customer ID'!A:D,4,FALSE)</f>
        <v>NC</v>
      </c>
    </row>
    <row r="1996" spans="1:15" x14ac:dyDescent="0.3">
      <c r="A1996" s="1">
        <v>43368</v>
      </c>
      <c r="B1996" s="2">
        <v>0.68487268518518529</v>
      </c>
      <c r="C1996" t="s">
        <v>682</v>
      </c>
      <c r="D1996" t="s">
        <v>1342</v>
      </c>
      <c r="E1996">
        <v>1</v>
      </c>
      <c r="G1996">
        <v>855</v>
      </c>
      <c r="H1996" s="3">
        <v>5</v>
      </c>
      <c r="I1996" s="3">
        <v>0</v>
      </c>
      <c r="J1996" t="s">
        <v>1726</v>
      </c>
      <c r="K1996">
        <v>1.99</v>
      </c>
      <c r="L1996" s="5">
        <f t="shared" si="31"/>
        <v>0.60199999999999998</v>
      </c>
      <c r="M1996" t="str">
        <f>VLOOKUP(J1996,'Customer ID'!A:D,2,FALSE)</f>
        <v>Male</v>
      </c>
      <c r="N1996" t="str">
        <f>VLOOKUP(J1996,'Customer ID'!A:D,3,FALSE)</f>
        <v>26-35</v>
      </c>
      <c r="O1996" t="str">
        <f>VLOOKUP(J1996,'Customer ID'!A:D,4,FALSE)</f>
        <v>NC</v>
      </c>
    </row>
    <row r="1997" spans="1:15" x14ac:dyDescent="0.3">
      <c r="A1997" s="1">
        <v>43365</v>
      </c>
      <c r="B1997" s="2">
        <v>0.77417824074074071</v>
      </c>
      <c r="C1997" t="s">
        <v>682</v>
      </c>
      <c r="D1997" t="s">
        <v>1342</v>
      </c>
      <c r="E1997">
        <v>1</v>
      </c>
      <c r="G1997">
        <v>855</v>
      </c>
      <c r="H1997" s="3">
        <v>5</v>
      </c>
      <c r="I1997" s="3">
        <v>0</v>
      </c>
      <c r="K1997">
        <v>1.99</v>
      </c>
      <c r="L1997" s="5">
        <f t="shared" si="31"/>
        <v>0.60199999999999998</v>
      </c>
      <c r="M1997" t="e">
        <f>VLOOKUP(J1997,'Customer ID'!A:D,2,FALSE)</f>
        <v>#N/A</v>
      </c>
      <c r="N1997" t="e">
        <f>VLOOKUP(J1997,'Customer ID'!A:D,3,FALSE)</f>
        <v>#N/A</v>
      </c>
      <c r="O1997" t="e">
        <f>VLOOKUP(J1997,'Customer ID'!A:D,4,FALSE)</f>
        <v>#N/A</v>
      </c>
    </row>
    <row r="1998" spans="1:15" x14ac:dyDescent="0.3">
      <c r="A1998" s="1">
        <v>43365</v>
      </c>
      <c r="B1998" s="2">
        <v>0.7131481481481482</v>
      </c>
      <c r="C1998" t="s">
        <v>682</v>
      </c>
      <c r="D1998" t="s">
        <v>1342</v>
      </c>
      <c r="E1998">
        <v>1</v>
      </c>
      <c r="G1998">
        <v>855</v>
      </c>
      <c r="H1998" s="3">
        <v>5</v>
      </c>
      <c r="I1998" s="3">
        <v>-0.75</v>
      </c>
      <c r="J1998" t="s">
        <v>946</v>
      </c>
      <c r="K1998">
        <v>1.99</v>
      </c>
      <c r="L1998" s="5">
        <f t="shared" si="31"/>
        <v>0.60199999999999998</v>
      </c>
      <c r="M1998" t="str">
        <f>VLOOKUP(J1998,'Customer ID'!A:D,2,FALSE)</f>
        <v>Female</v>
      </c>
      <c r="N1998" t="str">
        <f>VLOOKUP(J1998,'Customer ID'!A:D,3,FALSE)</f>
        <v>36-45</v>
      </c>
      <c r="O1998" t="str">
        <f>VLOOKUP(J1998,'Customer ID'!A:D,4,FALSE)</f>
        <v>NC</v>
      </c>
    </row>
    <row r="1999" spans="1:15" x14ac:dyDescent="0.3">
      <c r="A1999" s="1">
        <v>43365</v>
      </c>
      <c r="B1999" s="2">
        <v>0.65703703703703698</v>
      </c>
      <c r="C1999" t="s">
        <v>682</v>
      </c>
      <c r="D1999" t="s">
        <v>1342</v>
      </c>
      <c r="E1999">
        <v>1</v>
      </c>
      <c r="G1999">
        <v>855</v>
      </c>
      <c r="H1999" s="3">
        <v>5</v>
      </c>
      <c r="I1999" s="3">
        <v>0</v>
      </c>
      <c r="J1999" t="s">
        <v>396</v>
      </c>
      <c r="K1999">
        <v>1.99</v>
      </c>
      <c r="L1999" s="5">
        <f t="shared" si="31"/>
        <v>0.60199999999999998</v>
      </c>
      <c r="M1999" t="str">
        <f>VLOOKUP(J1999,'Customer ID'!A:D,2,FALSE)</f>
        <v>Male</v>
      </c>
      <c r="N1999" t="str">
        <f>VLOOKUP(J1999,'Customer ID'!A:D,3,FALSE)</f>
        <v>26-35</v>
      </c>
      <c r="O1999" t="str">
        <f>VLOOKUP(J1999,'Customer ID'!A:D,4,FALSE)</f>
        <v>GA</v>
      </c>
    </row>
    <row r="2000" spans="1:15" x14ac:dyDescent="0.3">
      <c r="A2000" s="1">
        <v>43365</v>
      </c>
      <c r="B2000" s="2">
        <v>0.57260416666666669</v>
      </c>
      <c r="C2000" t="s">
        <v>682</v>
      </c>
      <c r="D2000" t="s">
        <v>1342</v>
      </c>
      <c r="E2000">
        <v>1</v>
      </c>
      <c r="G2000">
        <v>855</v>
      </c>
      <c r="H2000" s="3">
        <v>5</v>
      </c>
      <c r="I2000" s="3">
        <v>0</v>
      </c>
      <c r="J2000" t="s">
        <v>1869</v>
      </c>
      <c r="K2000">
        <v>1.99</v>
      </c>
      <c r="L2000" s="5">
        <f t="shared" si="31"/>
        <v>0.60199999999999998</v>
      </c>
      <c r="M2000" t="str">
        <f>VLOOKUP(J2000,'Customer ID'!A:D,2,FALSE)</f>
        <v>Male</v>
      </c>
      <c r="N2000" t="str">
        <f>VLOOKUP(J2000,'Customer ID'!A:D,3,FALSE)</f>
        <v>46-55</v>
      </c>
      <c r="O2000" t="str">
        <f>VLOOKUP(J2000,'Customer ID'!A:D,4,FALSE)</f>
        <v>TN</v>
      </c>
    </row>
    <row r="2001" spans="1:15" x14ac:dyDescent="0.3">
      <c r="A2001" s="1">
        <v>43364</v>
      </c>
      <c r="B2001" s="2">
        <v>0.78332175925925929</v>
      </c>
      <c r="C2001" t="s">
        <v>682</v>
      </c>
      <c r="D2001" t="s">
        <v>1342</v>
      </c>
      <c r="E2001">
        <v>1</v>
      </c>
      <c r="G2001">
        <v>855</v>
      </c>
      <c r="H2001" s="3">
        <v>5</v>
      </c>
      <c r="I2001" s="3">
        <v>0</v>
      </c>
      <c r="J2001" t="s">
        <v>1870</v>
      </c>
      <c r="K2001">
        <v>1.99</v>
      </c>
      <c r="L2001" s="5">
        <f t="shared" si="31"/>
        <v>0.60199999999999998</v>
      </c>
      <c r="M2001" t="str">
        <f>VLOOKUP(J2001,'Customer ID'!A:D,2,FALSE)</f>
        <v>Male</v>
      </c>
      <c r="N2001" t="str">
        <f>VLOOKUP(J2001,'Customer ID'!A:D,3,FALSE)</f>
        <v>56-64</v>
      </c>
      <c r="O2001" t="str">
        <f>VLOOKUP(J2001,'Customer ID'!A:D,4,FALSE)</f>
        <v>VA</v>
      </c>
    </row>
    <row r="2002" spans="1:15" x14ac:dyDescent="0.3">
      <c r="A2002" s="1">
        <v>43364</v>
      </c>
      <c r="B2002" s="2">
        <v>0.75458333333333327</v>
      </c>
      <c r="C2002" t="s">
        <v>682</v>
      </c>
      <c r="D2002" t="s">
        <v>1342</v>
      </c>
      <c r="E2002">
        <v>1</v>
      </c>
      <c r="G2002">
        <v>855</v>
      </c>
      <c r="H2002" s="3">
        <v>5</v>
      </c>
      <c r="I2002" s="3">
        <v>-0.75</v>
      </c>
      <c r="J2002" t="s">
        <v>535</v>
      </c>
      <c r="K2002">
        <v>1.99</v>
      </c>
      <c r="L2002" s="5">
        <f t="shared" si="31"/>
        <v>0.60199999999999998</v>
      </c>
      <c r="M2002" t="str">
        <f>VLOOKUP(J2002,'Customer ID'!A:D,2,FALSE)</f>
        <v>Female</v>
      </c>
      <c r="N2002" t="str">
        <f>VLOOKUP(J2002,'Customer ID'!A:D,3,FALSE)</f>
        <v>26-35</v>
      </c>
      <c r="O2002" t="str">
        <f>VLOOKUP(J2002,'Customer ID'!A:D,4,FALSE)</f>
        <v>NC</v>
      </c>
    </row>
    <row r="2003" spans="1:15" x14ac:dyDescent="0.3">
      <c r="A2003" s="1">
        <v>43361</v>
      </c>
      <c r="B2003" s="2">
        <v>0.63750000000000007</v>
      </c>
      <c r="C2003" t="s">
        <v>682</v>
      </c>
      <c r="D2003" t="s">
        <v>1342</v>
      </c>
      <c r="E2003">
        <v>1</v>
      </c>
      <c r="G2003">
        <v>855</v>
      </c>
      <c r="H2003" s="3">
        <v>5</v>
      </c>
      <c r="I2003" s="3">
        <v>-0.75</v>
      </c>
      <c r="K2003">
        <v>1.99</v>
      </c>
      <c r="L2003" s="5">
        <f t="shared" si="31"/>
        <v>0.60199999999999998</v>
      </c>
      <c r="M2003" t="e">
        <f>VLOOKUP(J2003,'Customer ID'!A:D,2,FALSE)</f>
        <v>#N/A</v>
      </c>
      <c r="N2003" t="e">
        <f>VLOOKUP(J2003,'Customer ID'!A:D,3,FALSE)</f>
        <v>#N/A</v>
      </c>
      <c r="O2003" t="e">
        <f>VLOOKUP(J2003,'Customer ID'!A:D,4,FALSE)</f>
        <v>#N/A</v>
      </c>
    </row>
    <row r="2004" spans="1:15" x14ac:dyDescent="0.3">
      <c r="A2004" s="1">
        <v>43361</v>
      </c>
      <c r="B2004" s="2">
        <v>0.58842592592592591</v>
      </c>
      <c r="C2004" t="s">
        <v>682</v>
      </c>
      <c r="D2004" t="s">
        <v>758</v>
      </c>
      <c r="E2004">
        <v>1</v>
      </c>
      <c r="F2004" t="s">
        <v>1904</v>
      </c>
      <c r="G2004">
        <v>1323</v>
      </c>
      <c r="H2004" s="3">
        <v>5</v>
      </c>
      <c r="I2004" s="3">
        <v>-0.75</v>
      </c>
      <c r="J2004" t="s">
        <v>266</v>
      </c>
      <c r="K2004">
        <v>1.99</v>
      </c>
      <c r="L2004" s="5">
        <f t="shared" si="31"/>
        <v>0.60199999999999998</v>
      </c>
      <c r="M2004" t="str">
        <f>VLOOKUP(J2004,'Customer ID'!A:D,2,FALSE)</f>
        <v>Female</v>
      </c>
      <c r="N2004" t="str">
        <f>VLOOKUP(J2004,'Customer ID'!A:D,3,FALSE)</f>
        <v>26-35</v>
      </c>
      <c r="O2004" t="str">
        <f>VLOOKUP(J2004,'Customer ID'!A:D,4,FALSE)</f>
        <v>NC</v>
      </c>
    </row>
    <row r="2005" spans="1:15" x14ac:dyDescent="0.3">
      <c r="A2005" s="1">
        <v>43356</v>
      </c>
      <c r="B2005" s="2">
        <v>0.58626157407407409</v>
      </c>
      <c r="C2005" t="s">
        <v>682</v>
      </c>
      <c r="D2005" t="s">
        <v>1342</v>
      </c>
      <c r="E2005">
        <v>1</v>
      </c>
      <c r="G2005">
        <v>855</v>
      </c>
      <c r="H2005" s="3">
        <v>5</v>
      </c>
      <c r="I2005" s="3">
        <v>0</v>
      </c>
      <c r="J2005" t="s">
        <v>493</v>
      </c>
      <c r="K2005">
        <v>1.99</v>
      </c>
      <c r="L2005" s="5">
        <f t="shared" si="31"/>
        <v>0.60199999999999998</v>
      </c>
      <c r="M2005" t="str">
        <f>VLOOKUP(J2005,'Customer ID'!A:D,2,FALSE)</f>
        <v>Male</v>
      </c>
      <c r="N2005" t="str">
        <f>VLOOKUP(J2005,'Customer ID'!A:D,3,FALSE)</f>
        <v>18-25</v>
      </c>
      <c r="O2005" t="str">
        <f>VLOOKUP(J2005,'Customer ID'!A:D,4,FALSE)</f>
        <v>NC</v>
      </c>
    </row>
    <row r="2006" spans="1:15" x14ac:dyDescent="0.3">
      <c r="A2006" s="1">
        <v>43355</v>
      </c>
      <c r="B2006" s="2">
        <v>0.67206018518518518</v>
      </c>
      <c r="C2006" t="s">
        <v>682</v>
      </c>
      <c r="D2006" t="s">
        <v>1342</v>
      </c>
      <c r="E2006">
        <v>1</v>
      </c>
      <c r="G2006">
        <v>855</v>
      </c>
      <c r="H2006" s="3">
        <v>5</v>
      </c>
      <c r="I2006" s="3">
        <v>0</v>
      </c>
      <c r="K2006">
        <v>1.99</v>
      </c>
      <c r="L2006" s="5">
        <f t="shared" si="31"/>
        <v>0.60199999999999998</v>
      </c>
      <c r="M2006" t="e">
        <f>VLOOKUP(J2006,'Customer ID'!A:D,2,FALSE)</f>
        <v>#N/A</v>
      </c>
      <c r="N2006" t="e">
        <f>VLOOKUP(J2006,'Customer ID'!A:D,3,FALSE)</f>
        <v>#N/A</v>
      </c>
      <c r="O2006" t="e">
        <f>VLOOKUP(J2006,'Customer ID'!A:D,4,FALSE)</f>
        <v>#N/A</v>
      </c>
    </row>
    <row r="2007" spans="1:15" x14ac:dyDescent="0.3">
      <c r="A2007" s="1">
        <v>43355</v>
      </c>
      <c r="B2007" s="2">
        <v>0.64561342592592597</v>
      </c>
      <c r="C2007" t="s">
        <v>682</v>
      </c>
      <c r="D2007" t="s">
        <v>1342</v>
      </c>
      <c r="E2007">
        <v>1</v>
      </c>
      <c r="G2007">
        <v>855</v>
      </c>
      <c r="H2007" s="3">
        <v>5</v>
      </c>
      <c r="I2007" s="3">
        <v>-0.75</v>
      </c>
      <c r="J2007" t="s">
        <v>535</v>
      </c>
      <c r="K2007">
        <v>1.99</v>
      </c>
      <c r="L2007" s="5">
        <f t="shared" si="31"/>
        <v>0.60199999999999998</v>
      </c>
      <c r="M2007" t="str">
        <f>VLOOKUP(J2007,'Customer ID'!A:D,2,FALSE)</f>
        <v>Female</v>
      </c>
      <c r="N2007" t="str">
        <f>VLOOKUP(J2007,'Customer ID'!A:D,3,FALSE)</f>
        <v>26-35</v>
      </c>
      <c r="O2007" t="str">
        <f>VLOOKUP(J2007,'Customer ID'!A:D,4,FALSE)</f>
        <v>NC</v>
      </c>
    </row>
    <row r="2008" spans="1:15" x14ac:dyDescent="0.3">
      <c r="A2008" s="1">
        <v>43351</v>
      </c>
      <c r="B2008" s="2">
        <v>0.65288194444444447</v>
      </c>
      <c r="C2008" t="s">
        <v>682</v>
      </c>
      <c r="D2008" t="s">
        <v>758</v>
      </c>
      <c r="E2008">
        <v>1</v>
      </c>
      <c r="F2008" t="s">
        <v>1905</v>
      </c>
      <c r="G2008">
        <v>1328</v>
      </c>
      <c r="H2008" s="3">
        <v>5</v>
      </c>
      <c r="I2008" s="3">
        <v>-1</v>
      </c>
      <c r="J2008" t="s">
        <v>1530</v>
      </c>
      <c r="K2008">
        <v>1.99</v>
      </c>
      <c r="L2008" s="5">
        <f t="shared" si="31"/>
        <v>0.60199999999999998</v>
      </c>
      <c r="M2008" t="str">
        <f>VLOOKUP(J2008,'Customer ID'!A:D,2,FALSE)</f>
        <v>Female</v>
      </c>
      <c r="N2008" t="str">
        <f>VLOOKUP(J2008,'Customer ID'!A:D,3,FALSE)</f>
        <v>26-35</v>
      </c>
      <c r="O2008" t="str">
        <f>VLOOKUP(J2008,'Customer ID'!A:D,4,FALSE)</f>
        <v>SC</v>
      </c>
    </row>
    <row r="2009" spans="1:15" x14ac:dyDescent="0.3">
      <c r="A2009" s="1">
        <v>43351</v>
      </c>
      <c r="B2009" s="2">
        <v>0.61162037037037031</v>
      </c>
      <c r="C2009" t="s">
        <v>682</v>
      </c>
      <c r="D2009" t="s">
        <v>1342</v>
      </c>
      <c r="E2009">
        <v>1</v>
      </c>
      <c r="G2009">
        <v>855</v>
      </c>
      <c r="H2009" s="3">
        <v>5</v>
      </c>
      <c r="I2009" s="3">
        <v>-0.5</v>
      </c>
      <c r="J2009" t="s">
        <v>1195</v>
      </c>
      <c r="K2009">
        <v>1.99</v>
      </c>
      <c r="L2009" s="5">
        <f t="shared" si="31"/>
        <v>0.60199999999999998</v>
      </c>
      <c r="M2009" t="str">
        <f>VLOOKUP(J2009,'Customer ID'!A:D,2,FALSE)</f>
        <v>Male</v>
      </c>
      <c r="N2009" t="str">
        <f>VLOOKUP(J2009,'Customer ID'!A:D,3,FALSE)</f>
        <v>18-25</v>
      </c>
      <c r="O2009" t="str">
        <f>VLOOKUP(J2009,'Customer ID'!A:D,4,FALSE)</f>
        <v>SC</v>
      </c>
    </row>
    <row r="2010" spans="1:15" x14ac:dyDescent="0.3">
      <c r="A2010" s="1">
        <v>43348</v>
      </c>
      <c r="B2010" s="2">
        <v>0.69008101851851855</v>
      </c>
      <c r="C2010" t="s">
        <v>682</v>
      </c>
      <c r="D2010" t="s">
        <v>1667</v>
      </c>
      <c r="E2010">
        <v>1</v>
      </c>
      <c r="F2010" t="s">
        <v>14</v>
      </c>
      <c r="G2010">
        <v>1502</v>
      </c>
      <c r="H2010" s="3">
        <v>5</v>
      </c>
      <c r="I2010" s="3">
        <v>0</v>
      </c>
      <c r="J2010" t="s">
        <v>1906</v>
      </c>
      <c r="K2010">
        <v>1.99</v>
      </c>
      <c r="L2010" s="5">
        <f t="shared" si="31"/>
        <v>0.60199999999999998</v>
      </c>
      <c r="M2010" t="str">
        <f>VLOOKUP(J2010,'Customer ID'!A:D,2,FALSE)</f>
        <v>Male</v>
      </c>
      <c r="N2010" t="str">
        <f>VLOOKUP(J2010,'Customer ID'!A:D,3,FALSE)</f>
        <v>46-55</v>
      </c>
      <c r="O2010" t="str">
        <f>VLOOKUP(J2010,'Customer ID'!A:D,4,FALSE)</f>
        <v>NC</v>
      </c>
    </row>
    <row r="2011" spans="1:15" x14ac:dyDescent="0.3">
      <c r="A2011" s="1">
        <v>43348</v>
      </c>
      <c r="B2011" s="2">
        <v>0.69008101851851855</v>
      </c>
      <c r="C2011" t="s">
        <v>682</v>
      </c>
      <c r="D2011" t="s">
        <v>1667</v>
      </c>
      <c r="E2011">
        <v>1</v>
      </c>
      <c r="F2011" t="s">
        <v>14</v>
      </c>
      <c r="G2011">
        <v>1502</v>
      </c>
      <c r="H2011" s="3">
        <v>5</v>
      </c>
      <c r="I2011" s="3">
        <v>0</v>
      </c>
      <c r="J2011" t="s">
        <v>1906</v>
      </c>
      <c r="K2011">
        <v>1.99</v>
      </c>
      <c r="L2011" s="5">
        <f t="shared" si="31"/>
        <v>0.60199999999999998</v>
      </c>
      <c r="M2011" t="str">
        <f>VLOOKUP(J2011,'Customer ID'!A:D,2,FALSE)</f>
        <v>Male</v>
      </c>
      <c r="N2011" t="str">
        <f>VLOOKUP(J2011,'Customer ID'!A:D,3,FALSE)</f>
        <v>46-55</v>
      </c>
      <c r="O2011" t="str">
        <f>VLOOKUP(J2011,'Customer ID'!A:D,4,FALSE)</f>
        <v>NC</v>
      </c>
    </row>
    <row r="2012" spans="1:15" x14ac:dyDescent="0.3">
      <c r="A2012" s="1">
        <v>43344</v>
      </c>
      <c r="B2012" s="2">
        <v>0.52255787037037038</v>
      </c>
      <c r="C2012" t="s">
        <v>682</v>
      </c>
      <c r="D2012" t="s">
        <v>1342</v>
      </c>
      <c r="E2012">
        <v>1</v>
      </c>
      <c r="G2012">
        <v>855</v>
      </c>
      <c r="H2012" s="3">
        <v>5</v>
      </c>
      <c r="I2012" s="3">
        <v>0</v>
      </c>
      <c r="J2012" t="s">
        <v>744</v>
      </c>
      <c r="K2012">
        <v>1.99</v>
      </c>
      <c r="L2012" s="5">
        <f t="shared" si="31"/>
        <v>0.60199999999999998</v>
      </c>
      <c r="M2012" t="str">
        <f>VLOOKUP(J2012,'Customer ID'!A:D,2,FALSE)</f>
        <v>Female</v>
      </c>
      <c r="N2012" t="str">
        <f>VLOOKUP(J2012,'Customer ID'!A:D,3,FALSE)</f>
        <v>26-35</v>
      </c>
      <c r="O2012" t="str">
        <f>VLOOKUP(J2012,'Customer ID'!A:D,4,FALSE)</f>
        <v>GA</v>
      </c>
    </row>
    <row r="2013" spans="1:15" x14ac:dyDescent="0.3">
      <c r="A2013" s="1">
        <v>43342</v>
      </c>
      <c r="B2013" s="2">
        <v>0.69686342592592598</v>
      </c>
      <c r="C2013" t="s">
        <v>682</v>
      </c>
      <c r="D2013" t="s">
        <v>1342</v>
      </c>
      <c r="E2013">
        <v>1</v>
      </c>
      <c r="G2013">
        <v>855</v>
      </c>
      <c r="H2013" s="3">
        <v>5</v>
      </c>
      <c r="I2013" s="3">
        <v>0</v>
      </c>
      <c r="J2013" t="s">
        <v>1668</v>
      </c>
      <c r="K2013">
        <v>1.99</v>
      </c>
      <c r="L2013" s="5">
        <f t="shared" si="31"/>
        <v>0.60199999999999998</v>
      </c>
      <c r="M2013" t="str">
        <f>VLOOKUP(J2013,'Customer ID'!A:D,2,FALSE)</f>
        <v>Female</v>
      </c>
      <c r="N2013" t="str">
        <f>VLOOKUP(J2013,'Customer ID'!A:D,3,FALSE)</f>
        <v>18-25</v>
      </c>
      <c r="O2013" t="str">
        <f>VLOOKUP(J2013,'Customer ID'!A:D,4,FALSE)</f>
        <v>GA</v>
      </c>
    </row>
    <row r="2014" spans="1:15" x14ac:dyDescent="0.3">
      <c r="A2014" s="1">
        <v>43342</v>
      </c>
      <c r="B2014" s="2">
        <v>0.69686342592592598</v>
      </c>
      <c r="C2014" t="s">
        <v>682</v>
      </c>
      <c r="D2014" t="s">
        <v>1342</v>
      </c>
      <c r="E2014">
        <v>1</v>
      </c>
      <c r="G2014">
        <v>855</v>
      </c>
      <c r="H2014" s="3">
        <v>5</v>
      </c>
      <c r="I2014" s="3">
        <v>0</v>
      </c>
      <c r="J2014" t="s">
        <v>1668</v>
      </c>
      <c r="K2014">
        <v>1.99</v>
      </c>
      <c r="L2014" s="5">
        <f t="shared" si="31"/>
        <v>0.60199999999999998</v>
      </c>
      <c r="M2014" t="str">
        <f>VLOOKUP(J2014,'Customer ID'!A:D,2,FALSE)</f>
        <v>Female</v>
      </c>
      <c r="N2014" t="str">
        <f>VLOOKUP(J2014,'Customer ID'!A:D,3,FALSE)</f>
        <v>18-25</v>
      </c>
      <c r="O2014" t="str">
        <f>VLOOKUP(J2014,'Customer ID'!A:D,4,FALSE)</f>
        <v>GA</v>
      </c>
    </row>
    <row r="2015" spans="1:15" x14ac:dyDescent="0.3">
      <c r="A2015" s="1">
        <v>43342</v>
      </c>
      <c r="B2015" s="2">
        <v>0.69686342592592598</v>
      </c>
      <c r="C2015" t="s">
        <v>682</v>
      </c>
      <c r="D2015" t="s">
        <v>1342</v>
      </c>
      <c r="E2015">
        <v>1</v>
      </c>
      <c r="G2015">
        <v>855</v>
      </c>
      <c r="H2015" s="3">
        <v>5</v>
      </c>
      <c r="I2015" s="3">
        <v>0</v>
      </c>
      <c r="J2015" t="s">
        <v>1668</v>
      </c>
      <c r="K2015">
        <v>1.99</v>
      </c>
      <c r="L2015" s="5">
        <f t="shared" si="31"/>
        <v>0.60199999999999998</v>
      </c>
      <c r="M2015" t="str">
        <f>VLOOKUP(J2015,'Customer ID'!A:D,2,FALSE)</f>
        <v>Female</v>
      </c>
      <c r="N2015" t="str">
        <f>VLOOKUP(J2015,'Customer ID'!A:D,3,FALSE)</f>
        <v>18-25</v>
      </c>
      <c r="O2015" t="str">
        <f>VLOOKUP(J2015,'Customer ID'!A:D,4,FALSE)</f>
        <v>GA</v>
      </c>
    </row>
    <row r="2016" spans="1:15" x14ac:dyDescent="0.3">
      <c r="A2016" s="1">
        <v>43341</v>
      </c>
      <c r="B2016" s="2">
        <v>0.66864583333333327</v>
      </c>
      <c r="C2016" t="s">
        <v>682</v>
      </c>
      <c r="D2016" t="s">
        <v>758</v>
      </c>
      <c r="E2016">
        <v>1</v>
      </c>
      <c r="F2016" t="s">
        <v>1907</v>
      </c>
      <c r="G2016">
        <v>1321</v>
      </c>
      <c r="H2016" s="3">
        <v>5</v>
      </c>
      <c r="I2016" s="3">
        <v>0</v>
      </c>
      <c r="K2016">
        <v>1.99</v>
      </c>
      <c r="L2016" s="5">
        <f t="shared" si="31"/>
        <v>0.60199999999999998</v>
      </c>
      <c r="M2016" t="e">
        <f>VLOOKUP(J2016,'Customer ID'!A:D,2,FALSE)</f>
        <v>#N/A</v>
      </c>
      <c r="N2016" t="e">
        <f>VLOOKUP(J2016,'Customer ID'!A:D,3,FALSE)</f>
        <v>#N/A</v>
      </c>
      <c r="O2016" t="e">
        <f>VLOOKUP(J2016,'Customer ID'!A:D,4,FALSE)</f>
        <v>#N/A</v>
      </c>
    </row>
    <row r="2017" spans="1:15" x14ac:dyDescent="0.3">
      <c r="A2017" s="1">
        <v>43341</v>
      </c>
      <c r="B2017" s="2">
        <v>0.66864583333333327</v>
      </c>
      <c r="C2017" t="s">
        <v>682</v>
      </c>
      <c r="D2017" t="s">
        <v>1342</v>
      </c>
      <c r="E2017">
        <v>1</v>
      </c>
      <c r="G2017">
        <v>855</v>
      </c>
      <c r="H2017" s="3">
        <v>5</v>
      </c>
      <c r="I2017" s="3">
        <v>0</v>
      </c>
      <c r="K2017">
        <v>1.99</v>
      </c>
      <c r="L2017" s="5">
        <f t="shared" si="31"/>
        <v>0.60199999999999998</v>
      </c>
      <c r="M2017" t="e">
        <f>VLOOKUP(J2017,'Customer ID'!A:D,2,FALSE)</f>
        <v>#N/A</v>
      </c>
      <c r="N2017" t="e">
        <f>VLOOKUP(J2017,'Customer ID'!A:D,3,FALSE)</f>
        <v>#N/A</v>
      </c>
      <c r="O2017" t="e">
        <f>VLOOKUP(J2017,'Customer ID'!A:D,4,FALSE)</f>
        <v>#N/A</v>
      </c>
    </row>
    <row r="2018" spans="1:15" x14ac:dyDescent="0.3">
      <c r="A2018" s="1">
        <v>43341</v>
      </c>
      <c r="B2018" s="2">
        <v>0.57866898148148149</v>
      </c>
      <c r="C2018" t="s">
        <v>682</v>
      </c>
      <c r="D2018" t="s">
        <v>1342</v>
      </c>
      <c r="E2018">
        <v>1</v>
      </c>
      <c r="G2018">
        <v>855</v>
      </c>
      <c r="H2018" s="3">
        <v>5</v>
      </c>
      <c r="I2018" s="3">
        <v>0</v>
      </c>
      <c r="J2018" t="s">
        <v>266</v>
      </c>
      <c r="K2018">
        <v>1.99</v>
      </c>
      <c r="L2018" s="5">
        <f t="shared" si="31"/>
        <v>0.60199999999999998</v>
      </c>
      <c r="M2018" t="str">
        <f>VLOOKUP(J2018,'Customer ID'!A:D,2,FALSE)</f>
        <v>Female</v>
      </c>
      <c r="N2018" t="str">
        <f>VLOOKUP(J2018,'Customer ID'!A:D,3,FALSE)</f>
        <v>26-35</v>
      </c>
      <c r="O2018" t="str">
        <f>VLOOKUP(J2018,'Customer ID'!A:D,4,FALSE)</f>
        <v>NC</v>
      </c>
    </row>
    <row r="2019" spans="1:15" x14ac:dyDescent="0.3">
      <c r="A2019" s="1">
        <v>43340</v>
      </c>
      <c r="B2019" s="2">
        <v>0.59796296296296292</v>
      </c>
      <c r="C2019" t="s">
        <v>682</v>
      </c>
      <c r="D2019" t="s">
        <v>1342</v>
      </c>
      <c r="E2019">
        <v>1</v>
      </c>
      <c r="G2019">
        <v>855</v>
      </c>
      <c r="H2019" s="3">
        <v>5</v>
      </c>
      <c r="I2019" s="3">
        <v>0</v>
      </c>
      <c r="J2019" t="s">
        <v>737</v>
      </c>
      <c r="K2019">
        <v>1.99</v>
      </c>
      <c r="L2019" s="5">
        <f t="shared" si="31"/>
        <v>0.60199999999999998</v>
      </c>
      <c r="M2019" t="str">
        <f>VLOOKUP(J2019,'Customer ID'!A:D,2,FALSE)</f>
        <v>Female</v>
      </c>
      <c r="N2019" t="str">
        <f>VLOOKUP(J2019,'Customer ID'!A:D,3,FALSE)</f>
        <v>18-25</v>
      </c>
      <c r="O2019" t="str">
        <f>VLOOKUP(J2019,'Customer ID'!A:D,4,FALSE)</f>
        <v>SC</v>
      </c>
    </row>
    <row r="2020" spans="1:15" x14ac:dyDescent="0.3">
      <c r="A2020" s="1">
        <v>43337</v>
      </c>
      <c r="B2020" s="2">
        <v>0.6433564814814815</v>
      </c>
      <c r="C2020" t="s">
        <v>682</v>
      </c>
      <c r="D2020" t="s">
        <v>1342</v>
      </c>
      <c r="E2020">
        <v>1</v>
      </c>
      <c r="G2020">
        <v>855</v>
      </c>
      <c r="H2020" s="3">
        <v>5</v>
      </c>
      <c r="I2020" s="3">
        <v>0</v>
      </c>
      <c r="J2020" t="s">
        <v>1081</v>
      </c>
      <c r="K2020">
        <v>1.99</v>
      </c>
      <c r="L2020" s="5">
        <f t="shared" si="31"/>
        <v>0.60199999999999998</v>
      </c>
      <c r="M2020" t="str">
        <f>VLOOKUP(J2020,'Customer ID'!A:D,2,FALSE)</f>
        <v>Male</v>
      </c>
      <c r="N2020" t="str">
        <f>VLOOKUP(J2020,'Customer ID'!A:D,3,FALSE)</f>
        <v>26-35</v>
      </c>
      <c r="O2020" t="str">
        <f>VLOOKUP(J2020,'Customer ID'!A:D,4,FALSE)</f>
        <v>NC</v>
      </c>
    </row>
    <row r="2021" spans="1:15" x14ac:dyDescent="0.3">
      <c r="A2021" s="1">
        <v>43337</v>
      </c>
      <c r="B2021" s="2">
        <v>0.6433564814814815</v>
      </c>
      <c r="C2021" t="s">
        <v>682</v>
      </c>
      <c r="D2021" t="s">
        <v>758</v>
      </c>
      <c r="E2021">
        <v>1</v>
      </c>
      <c r="F2021" t="s">
        <v>1908</v>
      </c>
      <c r="G2021">
        <v>1324</v>
      </c>
      <c r="H2021" s="3">
        <v>5</v>
      </c>
      <c r="I2021" s="3">
        <v>0</v>
      </c>
      <c r="J2021" t="s">
        <v>1081</v>
      </c>
      <c r="K2021">
        <v>1.99</v>
      </c>
      <c r="L2021" s="5">
        <f t="shared" si="31"/>
        <v>0.60199999999999998</v>
      </c>
      <c r="M2021" t="str">
        <f>VLOOKUP(J2021,'Customer ID'!A:D,2,FALSE)</f>
        <v>Male</v>
      </c>
      <c r="N2021" t="str">
        <f>VLOOKUP(J2021,'Customer ID'!A:D,3,FALSE)</f>
        <v>26-35</v>
      </c>
      <c r="O2021" t="str">
        <f>VLOOKUP(J2021,'Customer ID'!A:D,4,FALSE)</f>
        <v>NC</v>
      </c>
    </row>
    <row r="2022" spans="1:15" x14ac:dyDescent="0.3">
      <c r="A2022" s="1">
        <v>43337</v>
      </c>
      <c r="B2022" s="2">
        <v>0.59457175925925931</v>
      </c>
      <c r="C2022" t="s">
        <v>136</v>
      </c>
      <c r="D2022" t="s">
        <v>1709</v>
      </c>
      <c r="E2022">
        <v>1</v>
      </c>
      <c r="F2022" t="s">
        <v>14</v>
      </c>
      <c r="G2022">
        <v>796</v>
      </c>
      <c r="H2022" s="3">
        <v>5</v>
      </c>
      <c r="I2022" s="3">
        <v>-0.75</v>
      </c>
      <c r="J2022" t="s">
        <v>1671</v>
      </c>
      <c r="K2022">
        <v>1.99</v>
      </c>
      <c r="L2022" s="5">
        <f t="shared" si="31"/>
        <v>0.60199999999999998</v>
      </c>
      <c r="M2022" t="str">
        <f>VLOOKUP(J2022,'Customer ID'!A:D,2,FALSE)</f>
        <v>Female</v>
      </c>
      <c r="N2022" t="str">
        <f>VLOOKUP(J2022,'Customer ID'!A:D,3,FALSE)</f>
        <v>26-35</v>
      </c>
      <c r="O2022" t="str">
        <f>VLOOKUP(J2022,'Customer ID'!A:D,4,FALSE)</f>
        <v>NC</v>
      </c>
    </row>
    <row r="2023" spans="1:15" x14ac:dyDescent="0.3">
      <c r="A2023" s="1">
        <v>43337</v>
      </c>
      <c r="B2023" s="2">
        <v>0.56952546296296302</v>
      </c>
      <c r="C2023" t="s">
        <v>682</v>
      </c>
      <c r="D2023" t="s">
        <v>1342</v>
      </c>
      <c r="E2023">
        <v>1</v>
      </c>
      <c r="G2023">
        <v>855</v>
      </c>
      <c r="H2023" s="3">
        <v>5</v>
      </c>
      <c r="I2023" s="3">
        <v>-0.75</v>
      </c>
      <c r="K2023">
        <v>1.99</v>
      </c>
      <c r="L2023" s="5">
        <f t="shared" si="31"/>
        <v>0.60199999999999998</v>
      </c>
      <c r="M2023" t="e">
        <f>VLOOKUP(J2023,'Customer ID'!A:D,2,FALSE)</f>
        <v>#N/A</v>
      </c>
      <c r="N2023" t="e">
        <f>VLOOKUP(J2023,'Customer ID'!A:D,3,FALSE)</f>
        <v>#N/A</v>
      </c>
      <c r="O2023" t="e">
        <f>VLOOKUP(J2023,'Customer ID'!A:D,4,FALSE)</f>
        <v>#N/A</v>
      </c>
    </row>
    <row r="2024" spans="1:15" x14ac:dyDescent="0.3">
      <c r="A2024" s="1">
        <v>43337</v>
      </c>
      <c r="B2024" s="2">
        <v>0.56952546296296302</v>
      </c>
      <c r="C2024" t="s">
        <v>682</v>
      </c>
      <c r="D2024" t="s">
        <v>758</v>
      </c>
      <c r="E2024">
        <v>1</v>
      </c>
      <c r="F2024" t="s">
        <v>1909</v>
      </c>
      <c r="G2024">
        <v>1322</v>
      </c>
      <c r="H2024" s="3">
        <v>5</v>
      </c>
      <c r="I2024" s="3">
        <v>-0.75</v>
      </c>
      <c r="K2024">
        <v>1.99</v>
      </c>
      <c r="L2024" s="5">
        <f t="shared" si="31"/>
        <v>0.60199999999999998</v>
      </c>
      <c r="M2024" t="e">
        <f>VLOOKUP(J2024,'Customer ID'!A:D,2,FALSE)</f>
        <v>#N/A</v>
      </c>
      <c r="N2024" t="e">
        <f>VLOOKUP(J2024,'Customer ID'!A:D,3,FALSE)</f>
        <v>#N/A</v>
      </c>
      <c r="O2024" t="e">
        <f>VLOOKUP(J2024,'Customer ID'!A:D,4,FALSE)</f>
        <v>#N/A</v>
      </c>
    </row>
    <row r="2025" spans="1:15" x14ac:dyDescent="0.3">
      <c r="A2025" s="1">
        <v>43336</v>
      </c>
      <c r="B2025" s="2">
        <v>0.62124999999999997</v>
      </c>
      <c r="C2025" t="s">
        <v>136</v>
      </c>
      <c r="D2025" t="s">
        <v>1679</v>
      </c>
      <c r="E2025">
        <v>1</v>
      </c>
      <c r="F2025" t="s">
        <v>14</v>
      </c>
      <c r="G2025">
        <v>793</v>
      </c>
      <c r="H2025" s="3">
        <v>5</v>
      </c>
      <c r="I2025" s="3">
        <v>0</v>
      </c>
      <c r="J2025" t="s">
        <v>1910</v>
      </c>
      <c r="K2025">
        <v>1.99</v>
      </c>
      <c r="L2025" s="5">
        <f t="shared" si="31"/>
        <v>0.60199999999999998</v>
      </c>
      <c r="M2025" t="str">
        <f>VLOOKUP(J2025,'Customer ID'!A:D,2,FALSE)</f>
        <v>Female</v>
      </c>
      <c r="N2025" t="str">
        <f>VLOOKUP(J2025,'Customer ID'!A:D,3,FALSE)</f>
        <v>26-35</v>
      </c>
      <c r="O2025" t="str">
        <f>VLOOKUP(J2025,'Customer ID'!A:D,4,FALSE)</f>
        <v>NC</v>
      </c>
    </row>
    <row r="2026" spans="1:15" x14ac:dyDescent="0.3">
      <c r="A2026" s="1">
        <v>43335</v>
      </c>
      <c r="B2026" s="2">
        <v>0.50844907407407403</v>
      </c>
      <c r="C2026" t="s">
        <v>682</v>
      </c>
      <c r="D2026" t="s">
        <v>1342</v>
      </c>
      <c r="E2026">
        <v>1</v>
      </c>
      <c r="G2026">
        <v>855</v>
      </c>
      <c r="H2026" s="3">
        <v>5</v>
      </c>
      <c r="I2026" s="3">
        <v>-0.75</v>
      </c>
      <c r="J2026" t="s">
        <v>536</v>
      </c>
      <c r="K2026">
        <v>1.99</v>
      </c>
      <c r="L2026" s="5">
        <f t="shared" si="31"/>
        <v>0.60199999999999998</v>
      </c>
      <c r="M2026" t="str">
        <f>VLOOKUP(J2026,'Customer ID'!A:D,2,FALSE)</f>
        <v>Male</v>
      </c>
      <c r="N2026" t="str">
        <f>VLOOKUP(J2026,'Customer ID'!A:D,3,FALSE)</f>
        <v>18-25</v>
      </c>
      <c r="O2026" t="str">
        <f>VLOOKUP(J2026,'Customer ID'!A:D,4,FALSE)</f>
        <v>NC</v>
      </c>
    </row>
    <row r="2027" spans="1:15" x14ac:dyDescent="0.3">
      <c r="A2027" s="1">
        <v>43334</v>
      </c>
      <c r="B2027" s="2">
        <v>0.5824421296296296</v>
      </c>
      <c r="C2027" t="s">
        <v>682</v>
      </c>
      <c r="D2027" t="s">
        <v>1342</v>
      </c>
      <c r="E2027">
        <v>1</v>
      </c>
      <c r="G2027">
        <v>855</v>
      </c>
      <c r="H2027" s="3">
        <v>5</v>
      </c>
      <c r="I2027" s="3">
        <v>0</v>
      </c>
      <c r="J2027" t="s">
        <v>266</v>
      </c>
      <c r="K2027">
        <v>1.99</v>
      </c>
      <c r="L2027" s="5">
        <f t="shared" si="31"/>
        <v>0.60199999999999998</v>
      </c>
      <c r="M2027" t="str">
        <f>VLOOKUP(J2027,'Customer ID'!A:D,2,FALSE)</f>
        <v>Female</v>
      </c>
      <c r="N2027" t="str">
        <f>VLOOKUP(J2027,'Customer ID'!A:D,3,FALSE)</f>
        <v>26-35</v>
      </c>
      <c r="O2027" t="str">
        <f>VLOOKUP(J2027,'Customer ID'!A:D,4,FALSE)</f>
        <v>NC</v>
      </c>
    </row>
    <row r="2028" spans="1:15" x14ac:dyDescent="0.3">
      <c r="A2028" s="1">
        <v>43334</v>
      </c>
      <c r="B2028" s="2">
        <v>0.5824421296296296</v>
      </c>
      <c r="C2028" t="s">
        <v>682</v>
      </c>
      <c r="D2028" t="s">
        <v>1667</v>
      </c>
      <c r="E2028">
        <v>1</v>
      </c>
      <c r="F2028" t="s">
        <v>14</v>
      </c>
      <c r="G2028">
        <v>1502</v>
      </c>
      <c r="H2028" s="3">
        <v>5</v>
      </c>
      <c r="I2028" s="3">
        <v>0</v>
      </c>
      <c r="J2028" t="s">
        <v>266</v>
      </c>
      <c r="K2028">
        <v>1.99</v>
      </c>
      <c r="L2028" s="5">
        <f t="shared" si="31"/>
        <v>0.60199999999999998</v>
      </c>
      <c r="M2028" t="str">
        <f>VLOOKUP(J2028,'Customer ID'!A:D,2,FALSE)</f>
        <v>Female</v>
      </c>
      <c r="N2028" t="str">
        <f>VLOOKUP(J2028,'Customer ID'!A:D,3,FALSE)</f>
        <v>26-35</v>
      </c>
      <c r="O2028" t="str">
        <f>VLOOKUP(J2028,'Customer ID'!A:D,4,FALSE)</f>
        <v>NC</v>
      </c>
    </row>
    <row r="2029" spans="1:15" x14ac:dyDescent="0.3">
      <c r="A2029" s="1">
        <v>43333</v>
      </c>
      <c r="B2029" s="2">
        <v>0.65378472222222228</v>
      </c>
      <c r="C2029" t="s">
        <v>682</v>
      </c>
      <c r="D2029" t="s">
        <v>1342</v>
      </c>
      <c r="E2029">
        <v>1</v>
      </c>
      <c r="G2029">
        <v>855</v>
      </c>
      <c r="H2029" s="3">
        <v>5</v>
      </c>
      <c r="I2029" s="3">
        <v>0</v>
      </c>
      <c r="J2029" t="s">
        <v>1911</v>
      </c>
      <c r="K2029">
        <v>1.99</v>
      </c>
      <c r="L2029" s="5">
        <f t="shared" si="31"/>
        <v>0.60199999999999998</v>
      </c>
      <c r="M2029" t="str">
        <f>VLOOKUP(J2029,'Customer ID'!A:D,2,FALSE)</f>
        <v>Female</v>
      </c>
      <c r="N2029" t="str">
        <f>VLOOKUP(J2029,'Customer ID'!A:D,3,FALSE)</f>
        <v>36-45</v>
      </c>
      <c r="O2029" t="str">
        <f>VLOOKUP(J2029,'Customer ID'!A:D,4,FALSE)</f>
        <v>NC</v>
      </c>
    </row>
    <row r="2030" spans="1:15" x14ac:dyDescent="0.3">
      <c r="A2030" s="1">
        <v>43330</v>
      </c>
      <c r="B2030" s="2">
        <v>0.64278935185185182</v>
      </c>
      <c r="C2030" t="s">
        <v>136</v>
      </c>
      <c r="D2030" t="s">
        <v>1679</v>
      </c>
      <c r="E2030">
        <v>1</v>
      </c>
      <c r="F2030" t="s">
        <v>14</v>
      </c>
      <c r="G2030">
        <v>793</v>
      </c>
      <c r="H2030" s="3">
        <v>5</v>
      </c>
      <c r="I2030" s="3">
        <v>-0.5</v>
      </c>
      <c r="J2030" t="s">
        <v>1316</v>
      </c>
      <c r="K2030">
        <v>1.99</v>
      </c>
      <c r="L2030" s="5">
        <f t="shared" si="31"/>
        <v>0.60199999999999998</v>
      </c>
      <c r="M2030" t="str">
        <f>VLOOKUP(J2030,'Customer ID'!A:D,2,FALSE)</f>
        <v>Female</v>
      </c>
      <c r="N2030" t="str">
        <f>VLOOKUP(J2030,'Customer ID'!A:D,3,FALSE)</f>
        <v>46-55</v>
      </c>
      <c r="O2030" t="str">
        <f>VLOOKUP(J2030,'Customer ID'!A:D,4,FALSE)</f>
        <v>NC</v>
      </c>
    </row>
    <row r="2031" spans="1:15" x14ac:dyDescent="0.3">
      <c r="A2031" s="1">
        <v>43330</v>
      </c>
      <c r="B2031" s="2">
        <v>0.52555555555555555</v>
      </c>
      <c r="C2031" t="s">
        <v>682</v>
      </c>
      <c r="D2031" t="s">
        <v>1342</v>
      </c>
      <c r="E2031">
        <v>1</v>
      </c>
      <c r="G2031">
        <v>855</v>
      </c>
      <c r="H2031" s="3">
        <v>5</v>
      </c>
      <c r="I2031" s="3">
        <v>-0.75</v>
      </c>
      <c r="J2031" t="s">
        <v>539</v>
      </c>
      <c r="K2031">
        <v>1.99</v>
      </c>
      <c r="L2031" s="5">
        <f t="shared" si="31"/>
        <v>0.60199999999999998</v>
      </c>
      <c r="M2031" t="str">
        <f>VLOOKUP(J2031,'Customer ID'!A:D,2,FALSE)</f>
        <v>Male</v>
      </c>
      <c r="N2031" t="str">
        <f>VLOOKUP(J2031,'Customer ID'!A:D,3,FALSE)</f>
        <v>26-35</v>
      </c>
      <c r="O2031" t="str">
        <f>VLOOKUP(J2031,'Customer ID'!A:D,4,FALSE)</f>
        <v>NC</v>
      </c>
    </row>
    <row r="2032" spans="1:15" x14ac:dyDescent="0.3">
      <c r="A2032" s="1">
        <v>43330</v>
      </c>
      <c r="B2032" s="2">
        <v>0.52555555555555555</v>
      </c>
      <c r="C2032" t="s">
        <v>682</v>
      </c>
      <c r="D2032" t="s">
        <v>1667</v>
      </c>
      <c r="E2032">
        <v>1</v>
      </c>
      <c r="F2032" t="s">
        <v>14</v>
      </c>
      <c r="G2032">
        <v>1502</v>
      </c>
      <c r="H2032" s="3">
        <v>5</v>
      </c>
      <c r="I2032" s="3">
        <v>-0.75</v>
      </c>
      <c r="J2032" t="s">
        <v>539</v>
      </c>
      <c r="K2032">
        <v>1.99</v>
      </c>
      <c r="L2032" s="5">
        <f t="shared" si="31"/>
        <v>0.60199999999999998</v>
      </c>
      <c r="M2032" t="str">
        <f>VLOOKUP(J2032,'Customer ID'!A:D,2,FALSE)</f>
        <v>Male</v>
      </c>
      <c r="N2032" t="str">
        <f>VLOOKUP(J2032,'Customer ID'!A:D,3,FALSE)</f>
        <v>26-35</v>
      </c>
      <c r="O2032" t="str">
        <f>VLOOKUP(J2032,'Customer ID'!A:D,4,FALSE)</f>
        <v>NC</v>
      </c>
    </row>
    <row r="2033" spans="1:15" x14ac:dyDescent="0.3">
      <c r="A2033" s="1">
        <v>43329</v>
      </c>
      <c r="B2033" s="2">
        <v>0.716863425925926</v>
      </c>
      <c r="C2033" t="s">
        <v>682</v>
      </c>
      <c r="D2033" t="s">
        <v>1342</v>
      </c>
      <c r="E2033">
        <v>1</v>
      </c>
      <c r="G2033">
        <v>855</v>
      </c>
      <c r="H2033" s="3">
        <v>5</v>
      </c>
      <c r="I2033" s="3">
        <v>0</v>
      </c>
      <c r="J2033" t="s">
        <v>1912</v>
      </c>
      <c r="K2033">
        <v>1.99</v>
      </c>
      <c r="L2033" s="5">
        <f t="shared" si="31"/>
        <v>0.60199999999999998</v>
      </c>
      <c r="M2033" t="str">
        <f>VLOOKUP(J2033,'Customer ID'!A:D,2,FALSE)</f>
        <v>Male</v>
      </c>
      <c r="N2033" t="str">
        <f>VLOOKUP(J2033,'Customer ID'!A:D,3,FALSE)</f>
        <v>36-45</v>
      </c>
      <c r="O2033" t="str">
        <f>VLOOKUP(J2033,'Customer ID'!A:D,4,FALSE)</f>
        <v>NC</v>
      </c>
    </row>
    <row r="2034" spans="1:15" x14ac:dyDescent="0.3">
      <c r="A2034" s="1">
        <v>43323</v>
      </c>
      <c r="B2034" s="2">
        <v>0.6286342592592592</v>
      </c>
      <c r="C2034" t="s">
        <v>682</v>
      </c>
      <c r="D2034" t="s">
        <v>1342</v>
      </c>
      <c r="E2034">
        <v>1</v>
      </c>
      <c r="G2034">
        <v>855</v>
      </c>
      <c r="H2034" s="3">
        <v>5</v>
      </c>
      <c r="I2034" s="3">
        <v>0</v>
      </c>
      <c r="J2034" t="s">
        <v>1417</v>
      </c>
      <c r="K2034">
        <v>1.99</v>
      </c>
      <c r="L2034" s="5">
        <f t="shared" si="31"/>
        <v>0.60199999999999998</v>
      </c>
      <c r="M2034" t="str">
        <f>VLOOKUP(J2034,'Customer ID'!A:D,2,FALSE)</f>
        <v>Female</v>
      </c>
      <c r="N2034" t="str">
        <f>VLOOKUP(J2034,'Customer ID'!A:D,3,FALSE)</f>
        <v>18-25</v>
      </c>
      <c r="O2034" t="str">
        <f>VLOOKUP(J2034,'Customer ID'!A:D,4,FALSE)</f>
        <v>GA</v>
      </c>
    </row>
    <row r="2035" spans="1:15" x14ac:dyDescent="0.3">
      <c r="A2035" s="1">
        <v>43323</v>
      </c>
      <c r="B2035" s="2">
        <v>0.54369212962962965</v>
      </c>
      <c r="C2035" t="s">
        <v>682</v>
      </c>
      <c r="D2035" t="s">
        <v>1342</v>
      </c>
      <c r="E2035">
        <v>1</v>
      </c>
      <c r="G2035">
        <v>855</v>
      </c>
      <c r="H2035" s="3">
        <v>5</v>
      </c>
      <c r="I2035" s="3">
        <v>0</v>
      </c>
      <c r="K2035">
        <v>1.99</v>
      </c>
      <c r="L2035" s="5">
        <f t="shared" si="31"/>
        <v>0.60199999999999998</v>
      </c>
      <c r="M2035" t="e">
        <f>VLOOKUP(J2035,'Customer ID'!A:D,2,FALSE)</f>
        <v>#N/A</v>
      </c>
      <c r="N2035" t="e">
        <f>VLOOKUP(J2035,'Customer ID'!A:D,3,FALSE)</f>
        <v>#N/A</v>
      </c>
      <c r="O2035" t="e">
        <f>VLOOKUP(J2035,'Customer ID'!A:D,4,FALSE)</f>
        <v>#N/A</v>
      </c>
    </row>
    <row r="2036" spans="1:15" x14ac:dyDescent="0.3">
      <c r="A2036" s="1">
        <v>43322</v>
      </c>
      <c r="B2036" s="2">
        <v>0.65083333333333326</v>
      </c>
      <c r="C2036" t="s">
        <v>682</v>
      </c>
      <c r="D2036" t="s">
        <v>1342</v>
      </c>
      <c r="E2036">
        <v>1</v>
      </c>
      <c r="G2036">
        <v>855</v>
      </c>
      <c r="H2036" s="3">
        <v>5</v>
      </c>
      <c r="I2036" s="3">
        <v>0</v>
      </c>
      <c r="K2036">
        <v>1.99</v>
      </c>
      <c r="L2036" s="5">
        <f t="shared" si="31"/>
        <v>0.60199999999999998</v>
      </c>
      <c r="M2036" t="e">
        <f>VLOOKUP(J2036,'Customer ID'!A:D,2,FALSE)</f>
        <v>#N/A</v>
      </c>
      <c r="N2036" t="e">
        <f>VLOOKUP(J2036,'Customer ID'!A:D,3,FALSE)</f>
        <v>#N/A</v>
      </c>
      <c r="O2036" t="e">
        <f>VLOOKUP(J2036,'Customer ID'!A:D,4,FALSE)</f>
        <v>#N/A</v>
      </c>
    </row>
    <row r="2037" spans="1:15" x14ac:dyDescent="0.3">
      <c r="A2037" s="1">
        <v>43322</v>
      </c>
      <c r="B2037" s="2">
        <v>0.59907407407407409</v>
      </c>
      <c r="C2037" t="s">
        <v>682</v>
      </c>
      <c r="D2037" t="s">
        <v>1342</v>
      </c>
      <c r="E2037">
        <v>1</v>
      </c>
      <c r="G2037">
        <v>855</v>
      </c>
      <c r="H2037" s="3">
        <v>5</v>
      </c>
      <c r="I2037" s="3">
        <v>0</v>
      </c>
      <c r="J2037" t="s">
        <v>614</v>
      </c>
      <c r="K2037">
        <v>1.99</v>
      </c>
      <c r="L2037" s="5">
        <f t="shared" si="31"/>
        <v>0.60199999999999998</v>
      </c>
      <c r="M2037" t="str">
        <f>VLOOKUP(J2037,'Customer ID'!A:D,2,FALSE)</f>
        <v>Female</v>
      </c>
      <c r="N2037" t="str">
        <f>VLOOKUP(J2037,'Customer ID'!A:D,3,FALSE)</f>
        <v>26-35</v>
      </c>
      <c r="O2037" t="str">
        <f>VLOOKUP(J2037,'Customer ID'!A:D,4,FALSE)</f>
        <v>GA</v>
      </c>
    </row>
    <row r="2038" spans="1:15" x14ac:dyDescent="0.3">
      <c r="A2038" s="1">
        <v>43321</v>
      </c>
      <c r="B2038" s="2">
        <v>0.59645833333333331</v>
      </c>
      <c r="C2038" t="s">
        <v>682</v>
      </c>
      <c r="D2038" t="s">
        <v>1342</v>
      </c>
      <c r="E2038">
        <v>1</v>
      </c>
      <c r="G2038">
        <v>855</v>
      </c>
      <c r="H2038" s="3">
        <v>5</v>
      </c>
      <c r="I2038" s="3">
        <v>0</v>
      </c>
      <c r="J2038" t="s">
        <v>266</v>
      </c>
      <c r="K2038">
        <v>1.99</v>
      </c>
      <c r="L2038" s="5">
        <f t="shared" si="31"/>
        <v>0.60199999999999998</v>
      </c>
      <c r="M2038" t="str">
        <f>VLOOKUP(J2038,'Customer ID'!A:D,2,FALSE)</f>
        <v>Female</v>
      </c>
      <c r="N2038" t="str">
        <f>VLOOKUP(J2038,'Customer ID'!A:D,3,FALSE)</f>
        <v>26-35</v>
      </c>
      <c r="O2038" t="str">
        <f>VLOOKUP(J2038,'Customer ID'!A:D,4,FALSE)</f>
        <v>NC</v>
      </c>
    </row>
    <row r="2039" spans="1:15" x14ac:dyDescent="0.3">
      <c r="A2039" s="1">
        <v>43320</v>
      </c>
      <c r="B2039" s="2">
        <v>0.56918981481481479</v>
      </c>
      <c r="C2039" t="s">
        <v>682</v>
      </c>
      <c r="D2039" t="s">
        <v>1667</v>
      </c>
      <c r="E2039">
        <v>1</v>
      </c>
      <c r="F2039" t="s">
        <v>14</v>
      </c>
      <c r="G2039">
        <v>1502</v>
      </c>
      <c r="H2039" s="3">
        <v>5</v>
      </c>
      <c r="I2039" s="3">
        <v>0</v>
      </c>
      <c r="J2039" t="s">
        <v>36</v>
      </c>
      <c r="K2039">
        <v>1.99</v>
      </c>
      <c r="L2039" s="5">
        <f t="shared" si="31"/>
        <v>0.60199999999999998</v>
      </c>
      <c r="M2039" t="str">
        <f>VLOOKUP(J2039,'Customer ID'!A:D,2,FALSE)</f>
        <v>Female</v>
      </c>
      <c r="N2039" t="str">
        <f>VLOOKUP(J2039,'Customer ID'!A:D,3,FALSE)</f>
        <v>26-35</v>
      </c>
      <c r="O2039" t="str">
        <f>VLOOKUP(J2039,'Customer ID'!A:D,4,FALSE)</f>
        <v>SC</v>
      </c>
    </row>
    <row r="2040" spans="1:15" x14ac:dyDescent="0.3">
      <c r="A2040" s="1">
        <v>43316</v>
      </c>
      <c r="B2040" s="2">
        <v>0.54789351851851853</v>
      </c>
      <c r="C2040" t="s">
        <v>682</v>
      </c>
      <c r="D2040" t="s">
        <v>758</v>
      </c>
      <c r="E2040">
        <v>1</v>
      </c>
      <c r="F2040" t="s">
        <v>1902</v>
      </c>
      <c r="G2040">
        <v>490</v>
      </c>
      <c r="H2040" s="3">
        <v>5</v>
      </c>
      <c r="I2040" s="3">
        <v>0</v>
      </c>
      <c r="K2040">
        <v>1.99</v>
      </c>
      <c r="L2040" s="5">
        <f t="shared" si="31"/>
        <v>0.60199999999999998</v>
      </c>
      <c r="M2040" t="e">
        <f>VLOOKUP(J2040,'Customer ID'!A:D,2,FALSE)</f>
        <v>#N/A</v>
      </c>
      <c r="N2040" t="e">
        <f>VLOOKUP(J2040,'Customer ID'!A:D,3,FALSE)</f>
        <v>#N/A</v>
      </c>
      <c r="O2040" t="e">
        <f>VLOOKUP(J2040,'Customer ID'!A:D,4,FALSE)</f>
        <v>#N/A</v>
      </c>
    </row>
    <row r="2041" spans="1:15" x14ac:dyDescent="0.3">
      <c r="A2041" s="1">
        <v>43315</v>
      </c>
      <c r="B2041" s="2">
        <v>0.82731481481481473</v>
      </c>
      <c r="C2041" t="s">
        <v>682</v>
      </c>
      <c r="D2041" t="s">
        <v>758</v>
      </c>
      <c r="E2041">
        <v>1</v>
      </c>
      <c r="F2041" t="s">
        <v>1908</v>
      </c>
      <c r="G2041">
        <v>1324</v>
      </c>
      <c r="H2041" s="3">
        <v>5</v>
      </c>
      <c r="I2041" s="3">
        <v>-0.5</v>
      </c>
      <c r="J2041" t="s">
        <v>1913</v>
      </c>
      <c r="K2041">
        <v>1.99</v>
      </c>
      <c r="L2041" s="5">
        <f t="shared" si="31"/>
        <v>0.60199999999999998</v>
      </c>
      <c r="M2041" t="str">
        <f>VLOOKUP(J2041,'Customer ID'!A:D,2,FALSE)</f>
        <v>Female</v>
      </c>
      <c r="N2041" t="str">
        <f>VLOOKUP(J2041,'Customer ID'!A:D,3,FALSE)</f>
        <v>36-45</v>
      </c>
      <c r="O2041" t="str">
        <f>VLOOKUP(J2041,'Customer ID'!A:D,4,FALSE)</f>
        <v>SC</v>
      </c>
    </row>
    <row r="2042" spans="1:15" x14ac:dyDescent="0.3">
      <c r="A2042" s="1">
        <v>43314</v>
      </c>
      <c r="B2042" s="2">
        <v>0.51758101851851845</v>
      </c>
      <c r="C2042" t="s">
        <v>682</v>
      </c>
      <c r="D2042" t="s">
        <v>1342</v>
      </c>
      <c r="E2042">
        <v>1</v>
      </c>
      <c r="G2042">
        <v>855</v>
      </c>
      <c r="H2042" s="3">
        <v>5</v>
      </c>
      <c r="I2042" s="3">
        <v>0</v>
      </c>
      <c r="J2042" t="s">
        <v>1176</v>
      </c>
      <c r="K2042">
        <v>1.99</v>
      </c>
      <c r="L2042" s="5">
        <f t="shared" si="31"/>
        <v>0.60199999999999998</v>
      </c>
      <c r="M2042" t="str">
        <f>VLOOKUP(J2042,'Customer ID'!A:D,2,FALSE)</f>
        <v>Female</v>
      </c>
      <c r="N2042" t="str">
        <f>VLOOKUP(J2042,'Customer ID'!A:D,3,FALSE)</f>
        <v>26-35</v>
      </c>
      <c r="O2042" t="str">
        <f>VLOOKUP(J2042,'Customer ID'!A:D,4,FALSE)</f>
        <v>VA</v>
      </c>
    </row>
    <row r="2043" spans="1:15" x14ac:dyDescent="0.3">
      <c r="A2043" s="1">
        <v>43309</v>
      </c>
      <c r="B2043" s="2">
        <v>0.63440972222222225</v>
      </c>
      <c r="C2043" t="s">
        <v>682</v>
      </c>
      <c r="D2043" t="s">
        <v>1342</v>
      </c>
      <c r="E2043">
        <v>1</v>
      </c>
      <c r="G2043">
        <v>855</v>
      </c>
      <c r="H2043" s="3">
        <v>5</v>
      </c>
      <c r="I2043" s="3">
        <v>0</v>
      </c>
      <c r="J2043" t="s">
        <v>1914</v>
      </c>
      <c r="K2043">
        <v>1.99</v>
      </c>
      <c r="L2043" s="5">
        <f t="shared" si="31"/>
        <v>0.60199999999999998</v>
      </c>
      <c r="M2043" t="str">
        <f>VLOOKUP(J2043,'Customer ID'!A:D,2,FALSE)</f>
        <v>Male</v>
      </c>
      <c r="N2043" t="str">
        <f>VLOOKUP(J2043,'Customer ID'!A:D,3,FALSE)</f>
        <v>56-64</v>
      </c>
      <c r="O2043" t="str">
        <f>VLOOKUP(J2043,'Customer ID'!A:D,4,FALSE)</f>
        <v>TN</v>
      </c>
    </row>
    <row r="2044" spans="1:15" x14ac:dyDescent="0.3">
      <c r="A2044" s="1">
        <v>43308</v>
      </c>
      <c r="B2044" s="2">
        <v>0.58944444444444444</v>
      </c>
      <c r="C2044" t="s">
        <v>682</v>
      </c>
      <c r="D2044" t="s">
        <v>1342</v>
      </c>
      <c r="E2044">
        <v>1</v>
      </c>
      <c r="G2044">
        <v>855</v>
      </c>
      <c r="H2044" s="3">
        <v>5</v>
      </c>
      <c r="I2044" s="3">
        <v>0</v>
      </c>
      <c r="K2044">
        <v>1.99</v>
      </c>
      <c r="L2044" s="5">
        <f t="shared" si="31"/>
        <v>0.60199999999999998</v>
      </c>
      <c r="M2044" t="e">
        <f>VLOOKUP(J2044,'Customer ID'!A:D,2,FALSE)</f>
        <v>#N/A</v>
      </c>
      <c r="N2044" t="e">
        <f>VLOOKUP(J2044,'Customer ID'!A:D,3,FALSE)</f>
        <v>#N/A</v>
      </c>
      <c r="O2044" t="e">
        <f>VLOOKUP(J2044,'Customer ID'!A:D,4,FALSE)</f>
        <v>#N/A</v>
      </c>
    </row>
    <row r="2045" spans="1:15" x14ac:dyDescent="0.3">
      <c r="A2045" s="1">
        <v>43308</v>
      </c>
      <c r="B2045" s="2">
        <v>0.57179398148148153</v>
      </c>
      <c r="C2045" t="s">
        <v>682</v>
      </c>
      <c r="D2045" t="s">
        <v>1342</v>
      </c>
      <c r="E2045">
        <v>1</v>
      </c>
      <c r="G2045">
        <v>855</v>
      </c>
      <c r="H2045" s="3">
        <v>5</v>
      </c>
      <c r="I2045" s="3">
        <v>0</v>
      </c>
      <c r="J2045" t="s">
        <v>266</v>
      </c>
      <c r="K2045">
        <v>1.99</v>
      </c>
      <c r="L2045" s="5">
        <f t="shared" si="31"/>
        <v>0.60199999999999998</v>
      </c>
      <c r="M2045" t="str">
        <f>VLOOKUP(J2045,'Customer ID'!A:D,2,FALSE)</f>
        <v>Female</v>
      </c>
      <c r="N2045" t="str">
        <f>VLOOKUP(J2045,'Customer ID'!A:D,3,FALSE)</f>
        <v>26-35</v>
      </c>
      <c r="O2045" t="str">
        <f>VLOOKUP(J2045,'Customer ID'!A:D,4,FALSE)</f>
        <v>NC</v>
      </c>
    </row>
    <row r="2046" spans="1:15" x14ac:dyDescent="0.3">
      <c r="A2046" s="1">
        <v>43308</v>
      </c>
      <c r="B2046" s="2">
        <v>0.55685185185185182</v>
      </c>
      <c r="C2046" t="s">
        <v>682</v>
      </c>
      <c r="D2046" t="s">
        <v>1342</v>
      </c>
      <c r="E2046">
        <v>1</v>
      </c>
      <c r="G2046">
        <v>855</v>
      </c>
      <c r="H2046" s="3">
        <v>5</v>
      </c>
      <c r="I2046" s="3">
        <v>0</v>
      </c>
      <c r="K2046">
        <v>1.99</v>
      </c>
      <c r="L2046" s="5">
        <f t="shared" si="31"/>
        <v>0.60199999999999998</v>
      </c>
      <c r="M2046" t="e">
        <f>VLOOKUP(J2046,'Customer ID'!A:D,2,FALSE)</f>
        <v>#N/A</v>
      </c>
      <c r="N2046" t="e">
        <f>VLOOKUP(J2046,'Customer ID'!A:D,3,FALSE)</f>
        <v>#N/A</v>
      </c>
      <c r="O2046" t="e">
        <f>VLOOKUP(J2046,'Customer ID'!A:D,4,FALSE)</f>
        <v>#N/A</v>
      </c>
    </row>
    <row r="2047" spans="1:15" x14ac:dyDescent="0.3">
      <c r="A2047" s="1">
        <v>43306</v>
      </c>
      <c r="B2047" s="2">
        <v>0.72024305555555557</v>
      </c>
      <c r="C2047" t="s">
        <v>682</v>
      </c>
      <c r="D2047" t="s">
        <v>758</v>
      </c>
      <c r="E2047">
        <v>1</v>
      </c>
      <c r="F2047" t="s">
        <v>1915</v>
      </c>
      <c r="G2047">
        <v>1330</v>
      </c>
      <c r="H2047" s="3">
        <v>5</v>
      </c>
      <c r="I2047" s="3">
        <v>0</v>
      </c>
      <c r="J2047" t="s">
        <v>277</v>
      </c>
      <c r="K2047">
        <v>1.99</v>
      </c>
      <c r="L2047" s="5">
        <f t="shared" si="31"/>
        <v>0.60199999999999998</v>
      </c>
      <c r="M2047" t="str">
        <f>VLOOKUP(J2047,'Customer ID'!A:D,2,FALSE)</f>
        <v>Female</v>
      </c>
      <c r="N2047" t="str">
        <f>VLOOKUP(J2047,'Customer ID'!A:D,3,FALSE)</f>
        <v>18-25</v>
      </c>
      <c r="O2047" t="str">
        <f>VLOOKUP(J2047,'Customer ID'!A:D,4,FALSE)</f>
        <v>TN</v>
      </c>
    </row>
    <row r="2048" spans="1:15" x14ac:dyDescent="0.3">
      <c r="A2048" s="1">
        <v>43306</v>
      </c>
      <c r="B2048" s="2">
        <v>0.72024305555555557</v>
      </c>
      <c r="C2048" t="s">
        <v>682</v>
      </c>
      <c r="D2048" t="s">
        <v>758</v>
      </c>
      <c r="E2048">
        <v>1</v>
      </c>
      <c r="F2048" t="s">
        <v>1902</v>
      </c>
      <c r="G2048">
        <v>490</v>
      </c>
      <c r="H2048" s="3">
        <v>5</v>
      </c>
      <c r="I2048" s="3">
        <v>0</v>
      </c>
      <c r="J2048" t="s">
        <v>277</v>
      </c>
      <c r="K2048">
        <v>1.99</v>
      </c>
      <c r="L2048" s="5">
        <f t="shared" si="31"/>
        <v>0.60199999999999998</v>
      </c>
      <c r="M2048" t="str">
        <f>VLOOKUP(J2048,'Customer ID'!A:D,2,FALSE)</f>
        <v>Female</v>
      </c>
      <c r="N2048" t="str">
        <f>VLOOKUP(J2048,'Customer ID'!A:D,3,FALSE)</f>
        <v>18-25</v>
      </c>
      <c r="O2048" t="str">
        <f>VLOOKUP(J2048,'Customer ID'!A:D,4,FALSE)</f>
        <v>TN</v>
      </c>
    </row>
    <row r="2049" spans="1:15" x14ac:dyDescent="0.3">
      <c r="A2049" s="1">
        <v>43305</v>
      </c>
      <c r="B2049" s="2">
        <v>0.56459490740740736</v>
      </c>
      <c r="C2049" t="s">
        <v>136</v>
      </c>
      <c r="D2049" t="s">
        <v>1916</v>
      </c>
      <c r="E2049">
        <v>1</v>
      </c>
      <c r="G2049">
        <v>41</v>
      </c>
      <c r="H2049" s="3">
        <v>5</v>
      </c>
      <c r="I2049" s="3">
        <v>0</v>
      </c>
      <c r="K2049">
        <v>1.99</v>
      </c>
      <c r="L2049" s="5">
        <f t="shared" si="31"/>
        <v>0.60199999999999998</v>
      </c>
      <c r="M2049" t="e">
        <f>VLOOKUP(J2049,'Customer ID'!A:D,2,FALSE)</f>
        <v>#N/A</v>
      </c>
      <c r="N2049" t="e">
        <f>VLOOKUP(J2049,'Customer ID'!A:D,3,FALSE)</f>
        <v>#N/A</v>
      </c>
      <c r="O2049" t="e">
        <f>VLOOKUP(J2049,'Customer ID'!A:D,4,FALSE)</f>
        <v>#N/A</v>
      </c>
    </row>
    <row r="2050" spans="1:15" x14ac:dyDescent="0.3">
      <c r="A2050" s="1">
        <v>43302</v>
      </c>
      <c r="B2050" s="2">
        <v>0.62340277777777775</v>
      </c>
      <c r="C2050" t="s">
        <v>682</v>
      </c>
      <c r="D2050" t="s">
        <v>1342</v>
      </c>
      <c r="E2050">
        <v>1</v>
      </c>
      <c r="G2050">
        <v>855</v>
      </c>
      <c r="H2050" s="3">
        <v>5</v>
      </c>
      <c r="I2050" s="3">
        <v>0</v>
      </c>
      <c r="J2050" t="s">
        <v>293</v>
      </c>
      <c r="K2050">
        <v>1.99</v>
      </c>
      <c r="L2050" s="5">
        <f t="shared" si="31"/>
        <v>0.60199999999999998</v>
      </c>
      <c r="M2050" t="str">
        <f>VLOOKUP(J2050,'Customer ID'!A:D,2,FALSE)</f>
        <v>Female</v>
      </c>
      <c r="N2050" t="str">
        <f>VLOOKUP(J2050,'Customer ID'!A:D,3,FALSE)</f>
        <v>18-25</v>
      </c>
      <c r="O2050" t="str">
        <f>VLOOKUP(J2050,'Customer ID'!A:D,4,FALSE)</f>
        <v>NC</v>
      </c>
    </row>
    <row r="2051" spans="1:15" x14ac:dyDescent="0.3">
      <c r="A2051" s="1">
        <v>43302</v>
      </c>
      <c r="B2051" s="2">
        <v>0.56824074074074071</v>
      </c>
      <c r="C2051" t="s">
        <v>682</v>
      </c>
      <c r="D2051" t="s">
        <v>1342</v>
      </c>
      <c r="E2051">
        <v>1</v>
      </c>
      <c r="G2051">
        <v>855</v>
      </c>
      <c r="H2051" s="3">
        <v>5</v>
      </c>
      <c r="I2051" s="3">
        <v>-0.75</v>
      </c>
      <c r="J2051" t="s">
        <v>325</v>
      </c>
      <c r="K2051">
        <v>1.99</v>
      </c>
      <c r="L2051" s="5">
        <f t="shared" ref="L2051:L2114" si="32">(H2051-K2051)/H2051</f>
        <v>0.60199999999999998</v>
      </c>
      <c r="M2051" t="str">
        <f>VLOOKUP(J2051,'Customer ID'!A:D,2,FALSE)</f>
        <v>Female</v>
      </c>
      <c r="N2051" t="str">
        <f>VLOOKUP(J2051,'Customer ID'!A:D,3,FALSE)</f>
        <v>18-25</v>
      </c>
      <c r="O2051" t="str">
        <f>VLOOKUP(J2051,'Customer ID'!A:D,4,FALSE)</f>
        <v>NC</v>
      </c>
    </row>
    <row r="2052" spans="1:15" x14ac:dyDescent="0.3">
      <c r="A2052" s="1">
        <v>43301</v>
      </c>
      <c r="B2052" s="2">
        <v>0.5490046296296297</v>
      </c>
      <c r="C2052" t="s">
        <v>682</v>
      </c>
      <c r="D2052" t="s">
        <v>758</v>
      </c>
      <c r="E2052">
        <v>1</v>
      </c>
      <c r="F2052" t="s">
        <v>1902</v>
      </c>
      <c r="G2052">
        <v>490</v>
      </c>
      <c r="H2052" s="3">
        <v>5</v>
      </c>
      <c r="I2052" s="3">
        <v>0</v>
      </c>
      <c r="J2052" t="s">
        <v>1917</v>
      </c>
      <c r="K2052">
        <v>1.99</v>
      </c>
      <c r="L2052" s="5">
        <f t="shared" si="32"/>
        <v>0.60199999999999998</v>
      </c>
      <c r="M2052" t="str">
        <f>VLOOKUP(J2052,'Customer ID'!A:D,2,FALSE)</f>
        <v>Male</v>
      </c>
      <c r="N2052" t="str">
        <f>VLOOKUP(J2052,'Customer ID'!A:D,3,FALSE)</f>
        <v>36-45</v>
      </c>
      <c r="O2052" t="str">
        <f>VLOOKUP(J2052,'Customer ID'!A:D,4,FALSE)</f>
        <v>GA</v>
      </c>
    </row>
    <row r="2053" spans="1:15" x14ac:dyDescent="0.3">
      <c r="A2053" s="1">
        <v>43299</v>
      </c>
      <c r="B2053" s="2">
        <v>0.8893402777777778</v>
      </c>
      <c r="C2053" t="s">
        <v>136</v>
      </c>
      <c r="D2053" t="s">
        <v>1916</v>
      </c>
      <c r="E2053">
        <v>1</v>
      </c>
      <c r="G2053">
        <v>41</v>
      </c>
      <c r="H2053" s="3">
        <v>5</v>
      </c>
      <c r="I2053" s="3">
        <v>-0.5</v>
      </c>
      <c r="J2053" t="s">
        <v>748</v>
      </c>
      <c r="K2053">
        <v>1.99</v>
      </c>
      <c r="L2053" s="5">
        <f t="shared" si="32"/>
        <v>0.60199999999999998</v>
      </c>
      <c r="M2053" t="str">
        <f>VLOOKUP(J2053,'Customer ID'!A:D,2,FALSE)</f>
        <v>Female</v>
      </c>
      <c r="N2053" t="str">
        <f>VLOOKUP(J2053,'Customer ID'!A:D,3,FALSE)</f>
        <v>26-35</v>
      </c>
      <c r="O2053" t="str">
        <f>VLOOKUP(J2053,'Customer ID'!A:D,4,FALSE)</f>
        <v>NC</v>
      </c>
    </row>
    <row r="2054" spans="1:15" x14ac:dyDescent="0.3">
      <c r="A2054" s="1">
        <v>43298</v>
      </c>
      <c r="B2054" s="2">
        <v>0.5404282407407407</v>
      </c>
      <c r="C2054" t="s">
        <v>136</v>
      </c>
      <c r="D2054" t="s">
        <v>1679</v>
      </c>
      <c r="E2054">
        <v>1</v>
      </c>
      <c r="F2054" t="s">
        <v>14</v>
      </c>
      <c r="G2054">
        <v>793</v>
      </c>
      <c r="H2054" s="3">
        <v>5</v>
      </c>
      <c r="I2054" s="3">
        <v>0</v>
      </c>
      <c r="J2054" t="s">
        <v>751</v>
      </c>
      <c r="K2054">
        <v>1.99</v>
      </c>
      <c r="L2054" s="5">
        <f t="shared" si="32"/>
        <v>0.60199999999999998</v>
      </c>
      <c r="M2054" t="str">
        <f>VLOOKUP(J2054,'Customer ID'!A:D,2,FALSE)</f>
        <v>Male</v>
      </c>
      <c r="N2054" t="str">
        <f>VLOOKUP(J2054,'Customer ID'!A:D,3,FALSE)</f>
        <v>26-35</v>
      </c>
      <c r="O2054" t="str">
        <f>VLOOKUP(J2054,'Customer ID'!A:D,4,FALSE)</f>
        <v>NC</v>
      </c>
    </row>
    <row r="2055" spans="1:15" x14ac:dyDescent="0.3">
      <c r="A2055" s="1">
        <v>43295</v>
      </c>
      <c r="B2055" s="2">
        <v>0.54152777777777772</v>
      </c>
      <c r="C2055" t="s">
        <v>136</v>
      </c>
      <c r="D2055" t="s">
        <v>1679</v>
      </c>
      <c r="E2055">
        <v>1</v>
      </c>
      <c r="F2055" t="s">
        <v>14</v>
      </c>
      <c r="G2055">
        <v>793</v>
      </c>
      <c r="H2055" s="3">
        <v>5</v>
      </c>
      <c r="I2055" s="3">
        <v>0</v>
      </c>
      <c r="J2055" t="s">
        <v>623</v>
      </c>
      <c r="K2055">
        <v>1.99</v>
      </c>
      <c r="L2055" s="5">
        <f t="shared" si="32"/>
        <v>0.60199999999999998</v>
      </c>
      <c r="M2055" t="str">
        <f>VLOOKUP(J2055,'Customer ID'!A:D,2,FALSE)</f>
        <v>Female</v>
      </c>
      <c r="N2055" t="str">
        <f>VLOOKUP(J2055,'Customer ID'!A:D,3,FALSE)</f>
        <v>36-45</v>
      </c>
      <c r="O2055" t="str">
        <f>VLOOKUP(J2055,'Customer ID'!A:D,4,FALSE)</f>
        <v>NC</v>
      </c>
    </row>
    <row r="2056" spans="1:15" x14ac:dyDescent="0.3">
      <c r="A2056" s="1">
        <v>43294</v>
      </c>
      <c r="B2056" s="2">
        <v>0.7295949074074074</v>
      </c>
      <c r="C2056" t="s">
        <v>136</v>
      </c>
      <c r="D2056" t="s">
        <v>1679</v>
      </c>
      <c r="E2056">
        <v>1</v>
      </c>
      <c r="F2056" t="s">
        <v>14</v>
      </c>
      <c r="G2056">
        <v>793</v>
      </c>
      <c r="H2056" s="3">
        <v>5</v>
      </c>
      <c r="I2056" s="3">
        <v>0</v>
      </c>
      <c r="J2056" t="s">
        <v>1918</v>
      </c>
      <c r="K2056">
        <v>1.99</v>
      </c>
      <c r="L2056" s="5">
        <f t="shared" si="32"/>
        <v>0.60199999999999998</v>
      </c>
      <c r="M2056" t="str">
        <f>VLOOKUP(J2056,'Customer ID'!A:D,2,FALSE)</f>
        <v>Female</v>
      </c>
      <c r="N2056" t="str">
        <f>VLOOKUP(J2056,'Customer ID'!A:D,3,FALSE)</f>
        <v>46-55</v>
      </c>
      <c r="O2056" t="str">
        <f>VLOOKUP(J2056,'Customer ID'!A:D,4,FALSE)</f>
        <v>NC</v>
      </c>
    </row>
    <row r="2057" spans="1:15" x14ac:dyDescent="0.3">
      <c r="A2057" s="1">
        <v>43294</v>
      </c>
      <c r="B2057" s="2">
        <v>0.62820601851851854</v>
      </c>
      <c r="C2057" t="s">
        <v>682</v>
      </c>
      <c r="D2057" t="s">
        <v>1342</v>
      </c>
      <c r="E2057">
        <v>1</v>
      </c>
      <c r="G2057">
        <v>855</v>
      </c>
      <c r="H2057" s="3">
        <v>5</v>
      </c>
      <c r="I2057" s="3">
        <v>0</v>
      </c>
      <c r="K2057">
        <v>1.99</v>
      </c>
      <c r="L2057" s="5">
        <f t="shared" si="32"/>
        <v>0.60199999999999998</v>
      </c>
      <c r="M2057" t="e">
        <f>VLOOKUP(J2057,'Customer ID'!A:D,2,FALSE)</f>
        <v>#N/A</v>
      </c>
      <c r="N2057" t="e">
        <f>VLOOKUP(J2057,'Customer ID'!A:D,3,FALSE)</f>
        <v>#N/A</v>
      </c>
      <c r="O2057" t="e">
        <f>VLOOKUP(J2057,'Customer ID'!A:D,4,FALSE)</f>
        <v>#N/A</v>
      </c>
    </row>
    <row r="2058" spans="1:15" x14ac:dyDescent="0.3">
      <c r="A2058" s="1">
        <v>43294</v>
      </c>
      <c r="B2058" s="2">
        <v>0.62677083333333339</v>
      </c>
      <c r="C2058" t="s">
        <v>682</v>
      </c>
      <c r="D2058" t="s">
        <v>1342</v>
      </c>
      <c r="E2058">
        <v>1</v>
      </c>
      <c r="G2058">
        <v>855</v>
      </c>
      <c r="H2058" s="3">
        <v>5</v>
      </c>
      <c r="I2058" s="3">
        <v>0</v>
      </c>
      <c r="J2058" t="s">
        <v>1919</v>
      </c>
      <c r="K2058">
        <v>1.99</v>
      </c>
      <c r="L2058" s="5">
        <f t="shared" si="32"/>
        <v>0.60199999999999998</v>
      </c>
      <c r="M2058" t="str">
        <f>VLOOKUP(J2058,'Customer ID'!A:D,2,FALSE)</f>
        <v>Female</v>
      </c>
      <c r="N2058" t="str">
        <f>VLOOKUP(J2058,'Customer ID'!A:D,3,FALSE)</f>
        <v>18-25</v>
      </c>
      <c r="O2058" t="str">
        <f>VLOOKUP(J2058,'Customer ID'!A:D,4,FALSE)</f>
        <v>NC</v>
      </c>
    </row>
    <row r="2059" spans="1:15" x14ac:dyDescent="0.3">
      <c r="A2059" s="1">
        <v>43294</v>
      </c>
      <c r="B2059" s="2">
        <v>0.50497685185185182</v>
      </c>
      <c r="C2059" t="s">
        <v>39</v>
      </c>
      <c r="D2059" t="s">
        <v>1691</v>
      </c>
      <c r="E2059">
        <v>1</v>
      </c>
      <c r="G2059">
        <v>366</v>
      </c>
      <c r="H2059" s="3">
        <v>5</v>
      </c>
      <c r="I2059" s="3">
        <v>0</v>
      </c>
      <c r="J2059" t="s">
        <v>1920</v>
      </c>
      <c r="K2059">
        <v>1.99</v>
      </c>
      <c r="L2059" s="5">
        <f t="shared" si="32"/>
        <v>0.60199999999999998</v>
      </c>
      <c r="M2059" t="str">
        <f>VLOOKUP(J2059,'Customer ID'!A:D,2,FALSE)</f>
        <v>Male</v>
      </c>
      <c r="N2059" t="str">
        <f>VLOOKUP(J2059,'Customer ID'!A:D,3,FALSE)</f>
        <v>26-35</v>
      </c>
      <c r="O2059" t="str">
        <f>VLOOKUP(J2059,'Customer ID'!A:D,4,FALSE)</f>
        <v>NC</v>
      </c>
    </row>
    <row r="2060" spans="1:15" x14ac:dyDescent="0.3">
      <c r="A2060" s="1">
        <v>43291</v>
      </c>
      <c r="B2060" s="2">
        <v>0.56347222222222226</v>
      </c>
      <c r="C2060" t="s">
        <v>436</v>
      </c>
      <c r="D2060" t="s">
        <v>1921</v>
      </c>
      <c r="E2060">
        <v>5</v>
      </c>
      <c r="F2060" t="s">
        <v>14</v>
      </c>
      <c r="G2060">
        <v>1251</v>
      </c>
      <c r="H2060" s="3">
        <v>5</v>
      </c>
      <c r="I2060" s="3">
        <v>0</v>
      </c>
      <c r="J2060" t="s">
        <v>1922</v>
      </c>
      <c r="K2060">
        <v>1.99</v>
      </c>
      <c r="L2060" s="5">
        <f t="shared" si="32"/>
        <v>0.60199999999999998</v>
      </c>
      <c r="M2060" t="str">
        <f>VLOOKUP(J2060,'Customer ID'!A:D,2,FALSE)</f>
        <v>Male</v>
      </c>
      <c r="N2060" t="str">
        <f>VLOOKUP(J2060,'Customer ID'!A:D,3,FALSE)</f>
        <v>36-45</v>
      </c>
      <c r="O2060" t="str">
        <f>VLOOKUP(J2060,'Customer ID'!A:D,4,FALSE)</f>
        <v>NC</v>
      </c>
    </row>
    <row r="2061" spans="1:15" x14ac:dyDescent="0.3">
      <c r="A2061" s="1">
        <v>43288</v>
      </c>
      <c r="B2061" s="2">
        <v>0.547337962962963</v>
      </c>
      <c r="C2061" t="s">
        <v>136</v>
      </c>
      <c r="D2061" t="s">
        <v>1679</v>
      </c>
      <c r="E2061">
        <v>1</v>
      </c>
      <c r="F2061" t="s">
        <v>14</v>
      </c>
      <c r="G2061">
        <v>793</v>
      </c>
      <c r="H2061" s="3">
        <v>5</v>
      </c>
      <c r="I2061" s="3">
        <v>0</v>
      </c>
      <c r="J2061" t="s">
        <v>1923</v>
      </c>
      <c r="K2061">
        <v>1.99</v>
      </c>
      <c r="L2061" s="5">
        <f t="shared" si="32"/>
        <v>0.60199999999999998</v>
      </c>
      <c r="M2061" t="str">
        <f>VLOOKUP(J2061,'Customer ID'!A:D,2,FALSE)</f>
        <v>Male</v>
      </c>
      <c r="N2061" t="str">
        <f>VLOOKUP(J2061,'Customer ID'!A:D,3,FALSE)</f>
        <v>46-55</v>
      </c>
      <c r="O2061" t="str">
        <f>VLOOKUP(J2061,'Customer ID'!A:D,4,FALSE)</f>
        <v>NC</v>
      </c>
    </row>
    <row r="2062" spans="1:15" x14ac:dyDescent="0.3">
      <c r="A2062" s="1">
        <v>43287</v>
      </c>
      <c r="B2062" s="2">
        <v>0.84327546296296296</v>
      </c>
      <c r="C2062" t="s">
        <v>682</v>
      </c>
      <c r="D2062" t="s">
        <v>758</v>
      </c>
      <c r="E2062">
        <v>1</v>
      </c>
      <c r="F2062" t="s">
        <v>1924</v>
      </c>
      <c r="G2062">
        <v>1329</v>
      </c>
      <c r="H2062" s="3">
        <v>5</v>
      </c>
      <c r="I2062" s="3">
        <v>-0.75</v>
      </c>
      <c r="J2062" t="s">
        <v>1925</v>
      </c>
      <c r="K2062">
        <v>1.99</v>
      </c>
      <c r="L2062" s="5">
        <f t="shared" si="32"/>
        <v>0.60199999999999998</v>
      </c>
      <c r="M2062" t="str">
        <f>VLOOKUP(J2062,'Customer ID'!A:D,2,FALSE)</f>
        <v>Female</v>
      </c>
      <c r="N2062" t="str">
        <f>VLOOKUP(J2062,'Customer ID'!A:D,3,FALSE)</f>
        <v>56-64</v>
      </c>
      <c r="O2062" t="str">
        <f>VLOOKUP(J2062,'Customer ID'!A:D,4,FALSE)</f>
        <v>NC</v>
      </c>
    </row>
    <row r="2063" spans="1:15" x14ac:dyDescent="0.3">
      <c r="A2063" s="1">
        <v>43287</v>
      </c>
      <c r="B2063" s="2">
        <v>0.84327546296296296</v>
      </c>
      <c r="C2063" t="s">
        <v>682</v>
      </c>
      <c r="D2063" t="s">
        <v>758</v>
      </c>
      <c r="E2063">
        <v>1</v>
      </c>
      <c r="F2063" t="s">
        <v>1915</v>
      </c>
      <c r="G2063">
        <v>1330</v>
      </c>
      <c r="H2063" s="3">
        <v>5</v>
      </c>
      <c r="I2063" s="3">
        <v>-0.75</v>
      </c>
      <c r="J2063" t="s">
        <v>1925</v>
      </c>
      <c r="K2063">
        <v>1.99</v>
      </c>
      <c r="L2063" s="5">
        <f t="shared" si="32"/>
        <v>0.60199999999999998</v>
      </c>
      <c r="M2063" t="str">
        <f>VLOOKUP(J2063,'Customer ID'!A:D,2,FALSE)</f>
        <v>Female</v>
      </c>
      <c r="N2063" t="str">
        <f>VLOOKUP(J2063,'Customer ID'!A:D,3,FALSE)</f>
        <v>56-64</v>
      </c>
      <c r="O2063" t="str">
        <f>VLOOKUP(J2063,'Customer ID'!A:D,4,FALSE)</f>
        <v>NC</v>
      </c>
    </row>
    <row r="2064" spans="1:15" x14ac:dyDescent="0.3">
      <c r="A2064" s="1">
        <v>43287</v>
      </c>
      <c r="B2064" s="2">
        <v>0.84327546296296296</v>
      </c>
      <c r="C2064" t="s">
        <v>682</v>
      </c>
      <c r="D2064" t="s">
        <v>1342</v>
      </c>
      <c r="E2064">
        <v>1</v>
      </c>
      <c r="G2064">
        <v>855</v>
      </c>
      <c r="H2064" s="3">
        <v>5</v>
      </c>
      <c r="I2064" s="3">
        <v>-0.75</v>
      </c>
      <c r="J2064" t="s">
        <v>1925</v>
      </c>
      <c r="K2064">
        <v>1.99</v>
      </c>
      <c r="L2064" s="5">
        <f t="shared" si="32"/>
        <v>0.60199999999999998</v>
      </c>
      <c r="M2064" t="str">
        <f>VLOOKUP(J2064,'Customer ID'!A:D,2,FALSE)</f>
        <v>Female</v>
      </c>
      <c r="N2064" t="str">
        <f>VLOOKUP(J2064,'Customer ID'!A:D,3,FALSE)</f>
        <v>56-64</v>
      </c>
      <c r="O2064" t="str">
        <f>VLOOKUP(J2064,'Customer ID'!A:D,4,FALSE)</f>
        <v>NC</v>
      </c>
    </row>
    <row r="2065" spans="1:15" x14ac:dyDescent="0.3">
      <c r="A2065" s="1">
        <v>43287</v>
      </c>
      <c r="B2065" s="2">
        <v>0.83771990740740743</v>
      </c>
      <c r="C2065" t="s">
        <v>682</v>
      </c>
      <c r="D2065" t="s">
        <v>1342</v>
      </c>
      <c r="E2065">
        <v>1</v>
      </c>
      <c r="G2065">
        <v>855</v>
      </c>
      <c r="H2065" s="3">
        <v>5</v>
      </c>
      <c r="I2065" s="3">
        <v>-0.5</v>
      </c>
      <c r="K2065">
        <v>1.99</v>
      </c>
      <c r="L2065" s="5">
        <f t="shared" si="32"/>
        <v>0.60199999999999998</v>
      </c>
      <c r="M2065" t="e">
        <f>VLOOKUP(J2065,'Customer ID'!A:D,2,FALSE)</f>
        <v>#N/A</v>
      </c>
      <c r="N2065" t="e">
        <f>VLOOKUP(J2065,'Customer ID'!A:D,3,FALSE)</f>
        <v>#N/A</v>
      </c>
      <c r="O2065" t="e">
        <f>VLOOKUP(J2065,'Customer ID'!A:D,4,FALSE)</f>
        <v>#N/A</v>
      </c>
    </row>
    <row r="2066" spans="1:15" x14ac:dyDescent="0.3">
      <c r="A2066" s="1">
        <v>43286</v>
      </c>
      <c r="B2066" s="2">
        <v>0.62016203703703698</v>
      </c>
      <c r="C2066" t="s">
        <v>682</v>
      </c>
      <c r="D2066" t="s">
        <v>1342</v>
      </c>
      <c r="E2066">
        <v>1</v>
      </c>
      <c r="G2066">
        <v>855</v>
      </c>
      <c r="H2066" s="3">
        <v>5</v>
      </c>
      <c r="I2066" s="3">
        <v>0</v>
      </c>
      <c r="J2066" t="s">
        <v>1926</v>
      </c>
      <c r="K2066">
        <v>1.99</v>
      </c>
      <c r="L2066" s="5">
        <f t="shared" si="32"/>
        <v>0.60199999999999998</v>
      </c>
      <c r="M2066" t="str">
        <f>VLOOKUP(J2066,'Customer ID'!A:D,2,FALSE)</f>
        <v>Female</v>
      </c>
      <c r="N2066" t="str">
        <f>VLOOKUP(J2066,'Customer ID'!A:D,3,FALSE)</f>
        <v>36-45</v>
      </c>
      <c r="O2066" t="str">
        <f>VLOOKUP(J2066,'Customer ID'!A:D,4,FALSE)</f>
        <v>SC</v>
      </c>
    </row>
    <row r="2067" spans="1:15" x14ac:dyDescent="0.3">
      <c r="A2067" s="1">
        <v>43285</v>
      </c>
      <c r="B2067" s="2">
        <v>0.56049768518518517</v>
      </c>
      <c r="C2067" t="s">
        <v>136</v>
      </c>
      <c r="D2067" t="s">
        <v>1679</v>
      </c>
      <c r="E2067">
        <v>1</v>
      </c>
      <c r="F2067" t="s">
        <v>14</v>
      </c>
      <c r="G2067">
        <v>793</v>
      </c>
      <c r="H2067" s="3">
        <v>5</v>
      </c>
      <c r="I2067" s="3">
        <v>-0.75</v>
      </c>
      <c r="J2067" t="s">
        <v>1429</v>
      </c>
      <c r="K2067">
        <v>1.99</v>
      </c>
      <c r="L2067" s="5">
        <f t="shared" si="32"/>
        <v>0.60199999999999998</v>
      </c>
      <c r="M2067" t="str">
        <f>VLOOKUP(J2067,'Customer ID'!A:D,2,FALSE)</f>
        <v>Female</v>
      </c>
      <c r="N2067" t="str">
        <f>VLOOKUP(J2067,'Customer ID'!A:D,3,FALSE)</f>
        <v>46-55</v>
      </c>
      <c r="O2067" t="str">
        <f>VLOOKUP(J2067,'Customer ID'!A:D,4,FALSE)</f>
        <v>FL</v>
      </c>
    </row>
    <row r="2068" spans="1:15" x14ac:dyDescent="0.3">
      <c r="A2068" s="1">
        <v>43284</v>
      </c>
      <c r="B2068" s="2">
        <v>0.55861111111111106</v>
      </c>
      <c r="C2068" t="s">
        <v>136</v>
      </c>
      <c r="D2068" t="s">
        <v>1679</v>
      </c>
      <c r="E2068">
        <v>1</v>
      </c>
      <c r="F2068" t="s">
        <v>14</v>
      </c>
      <c r="G2068">
        <v>793</v>
      </c>
      <c r="H2068" s="3">
        <v>5</v>
      </c>
      <c r="I2068" s="3">
        <v>0</v>
      </c>
      <c r="J2068" t="s">
        <v>553</v>
      </c>
      <c r="K2068">
        <v>1.99</v>
      </c>
      <c r="L2068" s="5">
        <f t="shared" si="32"/>
        <v>0.60199999999999998</v>
      </c>
      <c r="M2068" t="str">
        <f>VLOOKUP(J2068,'Customer ID'!A:D,2,FALSE)</f>
        <v>Female</v>
      </c>
      <c r="N2068" t="str">
        <f>VLOOKUP(J2068,'Customer ID'!A:D,3,FALSE)</f>
        <v>36-45</v>
      </c>
      <c r="O2068" t="str">
        <f>VLOOKUP(J2068,'Customer ID'!A:D,4,FALSE)</f>
        <v>SC</v>
      </c>
    </row>
    <row r="2069" spans="1:15" x14ac:dyDescent="0.3">
      <c r="A2069" s="1">
        <v>43281</v>
      </c>
      <c r="B2069" s="2">
        <v>0.66217592592592589</v>
      </c>
      <c r="C2069" t="s">
        <v>682</v>
      </c>
      <c r="D2069" t="s">
        <v>1342</v>
      </c>
      <c r="E2069">
        <v>1</v>
      </c>
      <c r="G2069">
        <v>855</v>
      </c>
      <c r="H2069" s="3">
        <v>5</v>
      </c>
      <c r="I2069" s="3">
        <v>0</v>
      </c>
      <c r="J2069" t="s">
        <v>1927</v>
      </c>
      <c r="K2069">
        <v>1.99</v>
      </c>
      <c r="L2069" s="5">
        <f t="shared" si="32"/>
        <v>0.60199999999999998</v>
      </c>
      <c r="M2069" t="str">
        <f>VLOOKUP(J2069,'Customer ID'!A:D,2,FALSE)</f>
        <v>Female</v>
      </c>
      <c r="N2069" t="str">
        <f>VLOOKUP(J2069,'Customer ID'!A:D,3,FALSE)</f>
        <v>64+</v>
      </c>
      <c r="O2069" t="str">
        <f>VLOOKUP(J2069,'Customer ID'!A:D,4,FALSE)</f>
        <v>VA</v>
      </c>
    </row>
    <row r="2070" spans="1:15" x14ac:dyDescent="0.3">
      <c r="A2070" s="1">
        <v>43281</v>
      </c>
      <c r="B2070" s="2">
        <v>0.61812500000000004</v>
      </c>
      <c r="C2070" t="s">
        <v>682</v>
      </c>
      <c r="D2070" t="s">
        <v>1342</v>
      </c>
      <c r="E2070">
        <v>1</v>
      </c>
      <c r="G2070">
        <v>855</v>
      </c>
      <c r="H2070" s="3">
        <v>5</v>
      </c>
      <c r="I2070" s="3">
        <v>0</v>
      </c>
      <c r="K2070">
        <v>1.99</v>
      </c>
      <c r="L2070" s="5">
        <f t="shared" si="32"/>
        <v>0.60199999999999998</v>
      </c>
      <c r="M2070" t="e">
        <f>VLOOKUP(J2070,'Customer ID'!A:D,2,FALSE)</f>
        <v>#N/A</v>
      </c>
      <c r="N2070" t="e">
        <f>VLOOKUP(J2070,'Customer ID'!A:D,3,FALSE)</f>
        <v>#N/A</v>
      </c>
      <c r="O2070" t="e">
        <f>VLOOKUP(J2070,'Customer ID'!A:D,4,FALSE)</f>
        <v>#N/A</v>
      </c>
    </row>
    <row r="2071" spans="1:15" x14ac:dyDescent="0.3">
      <c r="A2071" s="1">
        <v>43278</v>
      </c>
      <c r="B2071" s="2">
        <v>0.72380787037037031</v>
      </c>
      <c r="C2071" t="s">
        <v>682</v>
      </c>
      <c r="D2071" t="s">
        <v>758</v>
      </c>
      <c r="E2071">
        <v>1</v>
      </c>
      <c r="G2071">
        <v>490</v>
      </c>
      <c r="H2071" s="3">
        <v>5</v>
      </c>
      <c r="I2071" s="3">
        <v>0</v>
      </c>
      <c r="J2071" t="s">
        <v>968</v>
      </c>
      <c r="K2071">
        <v>1.99</v>
      </c>
      <c r="L2071" s="5">
        <f t="shared" si="32"/>
        <v>0.60199999999999998</v>
      </c>
      <c r="M2071" t="str">
        <f>VLOOKUP(J2071,'Customer ID'!A:D,2,FALSE)</f>
        <v>Male</v>
      </c>
      <c r="N2071" t="str">
        <f>VLOOKUP(J2071,'Customer ID'!A:D,3,FALSE)</f>
        <v>46-55</v>
      </c>
      <c r="O2071" t="str">
        <f>VLOOKUP(J2071,'Customer ID'!A:D,4,FALSE)</f>
        <v>FL</v>
      </c>
    </row>
    <row r="2072" spans="1:15" x14ac:dyDescent="0.3">
      <c r="A2072" s="1">
        <v>43278</v>
      </c>
      <c r="B2072" s="2">
        <v>0.52953703703703703</v>
      </c>
      <c r="C2072" t="s">
        <v>682</v>
      </c>
      <c r="D2072" t="s">
        <v>758</v>
      </c>
      <c r="E2072">
        <v>1</v>
      </c>
      <c r="G2072">
        <v>490</v>
      </c>
      <c r="H2072" s="3">
        <v>5</v>
      </c>
      <c r="I2072" s="3">
        <v>0</v>
      </c>
      <c r="J2072" t="s">
        <v>337</v>
      </c>
      <c r="K2072">
        <v>1.99</v>
      </c>
      <c r="L2072" s="5">
        <f t="shared" si="32"/>
        <v>0.60199999999999998</v>
      </c>
      <c r="M2072" t="str">
        <f>VLOOKUP(J2072,'Customer ID'!A:D,2,FALSE)</f>
        <v>Male</v>
      </c>
      <c r="N2072" t="str">
        <f>VLOOKUP(J2072,'Customer ID'!A:D,3,FALSE)</f>
        <v>36-45</v>
      </c>
      <c r="O2072" t="str">
        <f>VLOOKUP(J2072,'Customer ID'!A:D,4,FALSE)</f>
        <v>VA</v>
      </c>
    </row>
    <row r="2073" spans="1:15" x14ac:dyDescent="0.3">
      <c r="A2073" s="1">
        <v>43278</v>
      </c>
      <c r="B2073" s="2">
        <v>0.52953703703703703</v>
      </c>
      <c r="C2073" t="s">
        <v>682</v>
      </c>
      <c r="D2073" t="s">
        <v>1342</v>
      </c>
      <c r="E2073">
        <v>1</v>
      </c>
      <c r="G2073">
        <v>855</v>
      </c>
      <c r="H2073" s="3">
        <v>5</v>
      </c>
      <c r="I2073" s="3">
        <v>0</v>
      </c>
      <c r="J2073" t="s">
        <v>337</v>
      </c>
      <c r="K2073">
        <v>1.99</v>
      </c>
      <c r="L2073" s="5">
        <f t="shared" si="32"/>
        <v>0.60199999999999998</v>
      </c>
      <c r="M2073" t="str">
        <f>VLOOKUP(J2073,'Customer ID'!A:D,2,FALSE)</f>
        <v>Male</v>
      </c>
      <c r="N2073" t="str">
        <f>VLOOKUP(J2073,'Customer ID'!A:D,3,FALSE)</f>
        <v>36-45</v>
      </c>
      <c r="O2073" t="str">
        <f>VLOOKUP(J2073,'Customer ID'!A:D,4,FALSE)</f>
        <v>VA</v>
      </c>
    </row>
    <row r="2074" spans="1:15" x14ac:dyDescent="0.3">
      <c r="A2074" s="1">
        <v>43274</v>
      </c>
      <c r="B2074" s="2">
        <v>0.57743055555555556</v>
      </c>
      <c r="C2074" t="s">
        <v>682</v>
      </c>
      <c r="D2074" t="s">
        <v>1342</v>
      </c>
      <c r="E2074">
        <v>1</v>
      </c>
      <c r="G2074">
        <v>855</v>
      </c>
      <c r="H2074" s="3">
        <v>5</v>
      </c>
      <c r="I2074" s="3">
        <v>0</v>
      </c>
      <c r="J2074" t="s">
        <v>969</v>
      </c>
      <c r="K2074">
        <v>1.99</v>
      </c>
      <c r="L2074" s="5">
        <f t="shared" si="32"/>
        <v>0.60199999999999998</v>
      </c>
      <c r="M2074" t="str">
        <f>VLOOKUP(J2074,'Customer ID'!A:D,2,FALSE)</f>
        <v>Female</v>
      </c>
      <c r="N2074" t="str">
        <f>VLOOKUP(J2074,'Customer ID'!A:D,3,FALSE)</f>
        <v>18-25</v>
      </c>
      <c r="O2074" t="str">
        <f>VLOOKUP(J2074,'Customer ID'!A:D,4,FALSE)</f>
        <v>NC</v>
      </c>
    </row>
    <row r="2075" spans="1:15" x14ac:dyDescent="0.3">
      <c r="A2075" s="1">
        <v>43273</v>
      </c>
      <c r="B2075" s="2">
        <v>0.58449074074074081</v>
      </c>
      <c r="C2075" t="s">
        <v>682</v>
      </c>
      <c r="D2075" t="s">
        <v>1342</v>
      </c>
      <c r="E2075">
        <v>1</v>
      </c>
      <c r="G2075">
        <v>855</v>
      </c>
      <c r="H2075" s="3">
        <v>5</v>
      </c>
      <c r="I2075" s="3">
        <v>0</v>
      </c>
      <c r="J2075" t="s">
        <v>1928</v>
      </c>
      <c r="K2075">
        <v>1.99</v>
      </c>
      <c r="L2075" s="5">
        <f t="shared" si="32"/>
        <v>0.60199999999999998</v>
      </c>
      <c r="M2075" t="str">
        <f>VLOOKUP(J2075,'Customer ID'!A:D,2,FALSE)</f>
        <v>Male</v>
      </c>
      <c r="N2075" t="str">
        <f>VLOOKUP(J2075,'Customer ID'!A:D,3,FALSE)</f>
        <v>36-45</v>
      </c>
      <c r="O2075" t="str">
        <f>VLOOKUP(J2075,'Customer ID'!A:D,4,FALSE)</f>
        <v>NC</v>
      </c>
    </row>
    <row r="2076" spans="1:15" x14ac:dyDescent="0.3">
      <c r="A2076" s="1">
        <v>43272</v>
      </c>
      <c r="B2076" s="2">
        <v>0.63046296296296289</v>
      </c>
      <c r="C2076" t="s">
        <v>682</v>
      </c>
      <c r="D2076" t="s">
        <v>1342</v>
      </c>
      <c r="E2076">
        <v>1</v>
      </c>
      <c r="G2076">
        <v>855</v>
      </c>
      <c r="H2076" s="3">
        <v>5</v>
      </c>
      <c r="I2076" s="3">
        <v>0</v>
      </c>
      <c r="J2076" t="s">
        <v>1873</v>
      </c>
      <c r="K2076">
        <v>1.99</v>
      </c>
      <c r="L2076" s="5">
        <f t="shared" si="32"/>
        <v>0.60199999999999998</v>
      </c>
      <c r="M2076" t="str">
        <f>VLOOKUP(J2076,'Customer ID'!A:D,2,FALSE)</f>
        <v>Female</v>
      </c>
      <c r="N2076" t="str">
        <f>VLOOKUP(J2076,'Customer ID'!A:D,3,FALSE)</f>
        <v>26-35</v>
      </c>
      <c r="O2076" t="str">
        <f>VLOOKUP(J2076,'Customer ID'!A:D,4,FALSE)</f>
        <v>GA</v>
      </c>
    </row>
    <row r="2077" spans="1:15" x14ac:dyDescent="0.3">
      <c r="A2077" s="1">
        <v>43271</v>
      </c>
      <c r="B2077" s="2">
        <v>0.64018518518518519</v>
      </c>
      <c r="C2077" t="s">
        <v>136</v>
      </c>
      <c r="D2077" t="s">
        <v>1679</v>
      </c>
      <c r="E2077">
        <v>1</v>
      </c>
      <c r="F2077" t="s">
        <v>14</v>
      </c>
      <c r="G2077">
        <v>793</v>
      </c>
      <c r="H2077" s="3">
        <v>5</v>
      </c>
      <c r="I2077" s="3">
        <v>0</v>
      </c>
      <c r="K2077">
        <v>1.99</v>
      </c>
      <c r="L2077" s="5">
        <f t="shared" si="32"/>
        <v>0.60199999999999998</v>
      </c>
      <c r="M2077" t="e">
        <f>VLOOKUP(J2077,'Customer ID'!A:D,2,FALSE)</f>
        <v>#N/A</v>
      </c>
      <c r="N2077" t="e">
        <f>VLOOKUP(J2077,'Customer ID'!A:D,3,FALSE)</f>
        <v>#N/A</v>
      </c>
      <c r="O2077" t="e">
        <f>VLOOKUP(J2077,'Customer ID'!A:D,4,FALSE)</f>
        <v>#N/A</v>
      </c>
    </row>
    <row r="2078" spans="1:15" x14ac:dyDescent="0.3">
      <c r="A2078" s="1">
        <v>43267</v>
      </c>
      <c r="B2078" s="2">
        <v>0.76975694444444442</v>
      </c>
      <c r="C2078" t="s">
        <v>682</v>
      </c>
      <c r="D2078" t="s">
        <v>1342</v>
      </c>
      <c r="E2078">
        <v>1</v>
      </c>
      <c r="G2078">
        <v>855</v>
      </c>
      <c r="H2078" s="3">
        <v>5</v>
      </c>
      <c r="I2078" s="3">
        <v>-0.75</v>
      </c>
      <c r="K2078">
        <v>1.99</v>
      </c>
      <c r="L2078" s="5">
        <f t="shared" si="32"/>
        <v>0.60199999999999998</v>
      </c>
      <c r="M2078" t="e">
        <f>VLOOKUP(J2078,'Customer ID'!A:D,2,FALSE)</f>
        <v>#N/A</v>
      </c>
      <c r="N2078" t="e">
        <f>VLOOKUP(J2078,'Customer ID'!A:D,3,FALSE)</f>
        <v>#N/A</v>
      </c>
      <c r="O2078" t="e">
        <f>VLOOKUP(J2078,'Customer ID'!A:D,4,FALSE)</f>
        <v>#N/A</v>
      </c>
    </row>
    <row r="2079" spans="1:15" x14ac:dyDescent="0.3">
      <c r="A2079" s="1">
        <v>43267</v>
      </c>
      <c r="B2079" s="2">
        <v>0.68937500000000007</v>
      </c>
      <c r="C2079" t="s">
        <v>136</v>
      </c>
      <c r="D2079" t="s">
        <v>1679</v>
      </c>
      <c r="E2079">
        <v>1</v>
      </c>
      <c r="F2079" t="s">
        <v>14</v>
      </c>
      <c r="G2079">
        <v>793</v>
      </c>
      <c r="H2079" s="3">
        <v>5</v>
      </c>
      <c r="I2079" s="3">
        <v>-0.75</v>
      </c>
      <c r="J2079" t="s">
        <v>1432</v>
      </c>
      <c r="K2079">
        <v>1.99</v>
      </c>
      <c r="L2079" s="5">
        <f t="shared" si="32"/>
        <v>0.60199999999999998</v>
      </c>
      <c r="M2079" t="str">
        <f>VLOOKUP(J2079,'Customer ID'!A:D,2,FALSE)</f>
        <v>Male</v>
      </c>
      <c r="N2079" t="str">
        <f>VLOOKUP(J2079,'Customer ID'!A:D,3,FALSE)</f>
        <v>26-35</v>
      </c>
      <c r="O2079" t="str">
        <f>VLOOKUP(J2079,'Customer ID'!A:D,4,FALSE)</f>
        <v>NC</v>
      </c>
    </row>
    <row r="2080" spans="1:15" x14ac:dyDescent="0.3">
      <c r="A2080" s="1">
        <v>43267</v>
      </c>
      <c r="B2080" s="2">
        <v>0.68937500000000007</v>
      </c>
      <c r="C2080" t="s">
        <v>136</v>
      </c>
      <c r="D2080" t="s">
        <v>1693</v>
      </c>
      <c r="E2080">
        <v>1</v>
      </c>
      <c r="F2080" t="s">
        <v>14</v>
      </c>
      <c r="G2080">
        <v>794</v>
      </c>
      <c r="H2080" s="3">
        <v>5</v>
      </c>
      <c r="I2080" s="3">
        <v>-0.75</v>
      </c>
      <c r="J2080" t="s">
        <v>1432</v>
      </c>
      <c r="K2080">
        <v>1.99</v>
      </c>
      <c r="L2080" s="5">
        <f t="shared" si="32"/>
        <v>0.60199999999999998</v>
      </c>
      <c r="M2080" t="str">
        <f>VLOOKUP(J2080,'Customer ID'!A:D,2,FALSE)</f>
        <v>Male</v>
      </c>
      <c r="N2080" t="str">
        <f>VLOOKUP(J2080,'Customer ID'!A:D,3,FALSE)</f>
        <v>26-35</v>
      </c>
      <c r="O2080" t="str">
        <f>VLOOKUP(J2080,'Customer ID'!A:D,4,FALSE)</f>
        <v>NC</v>
      </c>
    </row>
    <row r="2081" spans="1:15" x14ac:dyDescent="0.3">
      <c r="A2081" s="1">
        <v>43267</v>
      </c>
      <c r="B2081" s="2">
        <v>0.66409722222222223</v>
      </c>
      <c r="C2081" t="s">
        <v>245</v>
      </c>
      <c r="D2081" t="s">
        <v>1929</v>
      </c>
      <c r="E2081">
        <v>1</v>
      </c>
      <c r="G2081">
        <v>179</v>
      </c>
      <c r="H2081" s="3">
        <v>5</v>
      </c>
      <c r="I2081" s="3">
        <v>0</v>
      </c>
      <c r="J2081" t="s">
        <v>1930</v>
      </c>
      <c r="K2081">
        <v>1.99</v>
      </c>
      <c r="L2081" s="5">
        <f t="shared" si="32"/>
        <v>0.60199999999999998</v>
      </c>
      <c r="M2081" t="str">
        <f>VLOOKUP(J2081,'Customer ID'!A:D,2,FALSE)</f>
        <v>Female</v>
      </c>
      <c r="N2081" t="str">
        <f>VLOOKUP(J2081,'Customer ID'!A:D,3,FALSE)</f>
        <v>46-55</v>
      </c>
      <c r="O2081" t="str">
        <f>VLOOKUP(J2081,'Customer ID'!A:D,4,FALSE)</f>
        <v>NC</v>
      </c>
    </row>
    <row r="2082" spans="1:15" x14ac:dyDescent="0.3">
      <c r="A2082" s="1">
        <v>43267</v>
      </c>
      <c r="B2082" s="2">
        <v>0.66166666666666674</v>
      </c>
      <c r="C2082" t="s">
        <v>39</v>
      </c>
      <c r="D2082" t="s">
        <v>1691</v>
      </c>
      <c r="E2082">
        <v>1</v>
      </c>
      <c r="G2082">
        <v>366</v>
      </c>
      <c r="H2082" s="3">
        <v>5</v>
      </c>
      <c r="I2082" s="3">
        <v>0</v>
      </c>
      <c r="J2082" t="s">
        <v>1931</v>
      </c>
      <c r="K2082">
        <v>1.99</v>
      </c>
      <c r="L2082" s="5">
        <f t="shared" si="32"/>
        <v>0.60199999999999998</v>
      </c>
      <c r="M2082" t="str">
        <f>VLOOKUP(J2082,'Customer ID'!A:D,2,FALSE)</f>
        <v>Male</v>
      </c>
      <c r="N2082" t="str">
        <f>VLOOKUP(J2082,'Customer ID'!A:D,3,FALSE)</f>
        <v>18-25</v>
      </c>
      <c r="O2082" t="str">
        <f>VLOOKUP(J2082,'Customer ID'!A:D,4,FALSE)</f>
        <v>NC</v>
      </c>
    </row>
    <row r="2083" spans="1:15" x14ac:dyDescent="0.3">
      <c r="A2083" s="1">
        <v>43267</v>
      </c>
      <c r="B2083" s="2">
        <v>0.60196759259259258</v>
      </c>
      <c r="C2083" t="s">
        <v>682</v>
      </c>
      <c r="D2083" t="s">
        <v>1342</v>
      </c>
      <c r="E2083">
        <v>1</v>
      </c>
      <c r="G2083">
        <v>855</v>
      </c>
      <c r="H2083" s="3">
        <v>5</v>
      </c>
      <c r="I2083" s="3">
        <v>-0.75</v>
      </c>
      <c r="J2083" t="s">
        <v>1060</v>
      </c>
      <c r="K2083">
        <v>1.99</v>
      </c>
      <c r="L2083" s="5">
        <f t="shared" si="32"/>
        <v>0.60199999999999998</v>
      </c>
      <c r="M2083" t="str">
        <f>VLOOKUP(J2083,'Customer ID'!A:D,2,FALSE)</f>
        <v>Female</v>
      </c>
      <c r="N2083" t="str">
        <f>VLOOKUP(J2083,'Customer ID'!A:D,3,FALSE)</f>
        <v>46-55</v>
      </c>
      <c r="O2083" t="str">
        <f>VLOOKUP(J2083,'Customer ID'!A:D,4,FALSE)</f>
        <v>NC</v>
      </c>
    </row>
    <row r="2084" spans="1:15" x14ac:dyDescent="0.3">
      <c r="A2084" s="1">
        <v>43266</v>
      </c>
      <c r="B2084" s="2">
        <v>0.71613425925925922</v>
      </c>
      <c r="C2084" t="s">
        <v>682</v>
      </c>
      <c r="D2084" t="s">
        <v>1342</v>
      </c>
      <c r="E2084">
        <v>1</v>
      </c>
      <c r="G2084">
        <v>855</v>
      </c>
      <c r="H2084" s="3">
        <v>5</v>
      </c>
      <c r="I2084" s="3">
        <v>-0.75</v>
      </c>
      <c r="J2084" t="s">
        <v>973</v>
      </c>
      <c r="K2084">
        <v>1.99</v>
      </c>
      <c r="L2084" s="5">
        <f t="shared" si="32"/>
        <v>0.60199999999999998</v>
      </c>
      <c r="M2084" t="str">
        <f>VLOOKUP(J2084,'Customer ID'!A:D,2,FALSE)</f>
        <v>Male</v>
      </c>
      <c r="N2084" t="str">
        <f>VLOOKUP(J2084,'Customer ID'!A:D,3,FALSE)</f>
        <v>56-64</v>
      </c>
      <c r="O2084" t="str">
        <f>VLOOKUP(J2084,'Customer ID'!A:D,4,FALSE)</f>
        <v>NC</v>
      </c>
    </row>
    <row r="2085" spans="1:15" x14ac:dyDescent="0.3">
      <c r="A2085" s="1">
        <v>43266</v>
      </c>
      <c r="B2085" s="2">
        <v>0.65464120370370371</v>
      </c>
      <c r="C2085" t="s">
        <v>682</v>
      </c>
      <c r="D2085" t="s">
        <v>1342</v>
      </c>
      <c r="E2085">
        <v>1</v>
      </c>
      <c r="G2085">
        <v>855</v>
      </c>
      <c r="H2085" s="3">
        <v>5</v>
      </c>
      <c r="I2085" s="3">
        <v>-0.75</v>
      </c>
      <c r="J2085" t="s">
        <v>808</v>
      </c>
      <c r="K2085">
        <v>1.99</v>
      </c>
      <c r="L2085" s="5">
        <f t="shared" si="32"/>
        <v>0.60199999999999998</v>
      </c>
      <c r="M2085" t="str">
        <f>VLOOKUP(J2085,'Customer ID'!A:D,2,FALSE)</f>
        <v>Male</v>
      </c>
      <c r="N2085" t="str">
        <f>VLOOKUP(J2085,'Customer ID'!A:D,3,FALSE)</f>
        <v>18-25</v>
      </c>
      <c r="O2085" t="str">
        <f>VLOOKUP(J2085,'Customer ID'!A:D,4,FALSE)</f>
        <v>SC</v>
      </c>
    </row>
    <row r="2086" spans="1:15" x14ac:dyDescent="0.3">
      <c r="A2086" s="1">
        <v>43266</v>
      </c>
      <c r="B2086" s="2">
        <v>0.61053240740740744</v>
      </c>
      <c r="C2086" t="s">
        <v>682</v>
      </c>
      <c r="D2086" t="s">
        <v>758</v>
      </c>
      <c r="E2086">
        <v>1</v>
      </c>
      <c r="G2086">
        <v>490</v>
      </c>
      <c r="H2086" s="3">
        <v>5</v>
      </c>
      <c r="I2086" s="3">
        <v>-0.75</v>
      </c>
      <c r="J2086" t="s">
        <v>266</v>
      </c>
      <c r="K2086">
        <v>1.99</v>
      </c>
      <c r="L2086" s="5">
        <f t="shared" si="32"/>
        <v>0.60199999999999998</v>
      </c>
      <c r="M2086" t="str">
        <f>VLOOKUP(J2086,'Customer ID'!A:D,2,FALSE)</f>
        <v>Female</v>
      </c>
      <c r="N2086" t="str">
        <f>VLOOKUP(J2086,'Customer ID'!A:D,3,FALSE)</f>
        <v>26-35</v>
      </c>
      <c r="O2086" t="str">
        <f>VLOOKUP(J2086,'Customer ID'!A:D,4,FALSE)</f>
        <v>NC</v>
      </c>
    </row>
    <row r="2087" spans="1:15" x14ac:dyDescent="0.3">
      <c r="A2087" s="1">
        <v>43266</v>
      </c>
      <c r="B2087" s="2">
        <v>0.52432870370370377</v>
      </c>
      <c r="C2087" t="s">
        <v>682</v>
      </c>
      <c r="D2087" t="s">
        <v>1342</v>
      </c>
      <c r="E2087">
        <v>1</v>
      </c>
      <c r="G2087">
        <v>855</v>
      </c>
      <c r="H2087" s="3">
        <v>5</v>
      </c>
      <c r="I2087" s="3">
        <v>-0.75</v>
      </c>
      <c r="J2087" t="s">
        <v>1181</v>
      </c>
      <c r="K2087">
        <v>1.99</v>
      </c>
      <c r="L2087" s="5">
        <f t="shared" si="32"/>
        <v>0.60199999999999998</v>
      </c>
      <c r="M2087" t="str">
        <f>VLOOKUP(J2087,'Customer ID'!A:D,2,FALSE)</f>
        <v>Female</v>
      </c>
      <c r="N2087" t="str">
        <f>VLOOKUP(J2087,'Customer ID'!A:D,3,FALSE)</f>
        <v>26-35</v>
      </c>
      <c r="O2087" t="str">
        <f>VLOOKUP(J2087,'Customer ID'!A:D,4,FALSE)</f>
        <v>FL</v>
      </c>
    </row>
    <row r="2088" spans="1:15" x14ac:dyDescent="0.3">
      <c r="A2088" s="1">
        <v>43265</v>
      </c>
      <c r="B2088" s="2">
        <v>0.54791666666666672</v>
      </c>
      <c r="C2088" t="s">
        <v>136</v>
      </c>
      <c r="D2088" t="s">
        <v>1679</v>
      </c>
      <c r="E2088">
        <v>1</v>
      </c>
      <c r="F2088" t="s">
        <v>14</v>
      </c>
      <c r="G2088">
        <v>793</v>
      </c>
      <c r="H2088" s="3">
        <v>5</v>
      </c>
      <c r="I2088" s="3">
        <v>0</v>
      </c>
      <c r="J2088" t="s">
        <v>885</v>
      </c>
      <c r="K2088">
        <v>1.99</v>
      </c>
      <c r="L2088" s="5">
        <f t="shared" si="32"/>
        <v>0.60199999999999998</v>
      </c>
      <c r="M2088" t="str">
        <f>VLOOKUP(J2088,'Customer ID'!A:D,2,FALSE)</f>
        <v>Male</v>
      </c>
      <c r="N2088" t="str">
        <f>VLOOKUP(J2088,'Customer ID'!A:D,3,FALSE)</f>
        <v>18-25</v>
      </c>
      <c r="O2088" t="str">
        <f>VLOOKUP(J2088,'Customer ID'!A:D,4,FALSE)</f>
        <v>NC</v>
      </c>
    </row>
    <row r="2089" spans="1:15" x14ac:dyDescent="0.3">
      <c r="A2089" s="1">
        <v>43264</v>
      </c>
      <c r="B2089" s="2">
        <v>0.5696296296296296</v>
      </c>
      <c r="C2089" t="s">
        <v>136</v>
      </c>
      <c r="D2089" t="s">
        <v>1679</v>
      </c>
      <c r="E2089">
        <v>1</v>
      </c>
      <c r="F2089" t="s">
        <v>14</v>
      </c>
      <c r="G2089">
        <v>793</v>
      </c>
      <c r="H2089" s="3">
        <v>5</v>
      </c>
      <c r="I2089" s="3">
        <v>0</v>
      </c>
      <c r="J2089" t="s">
        <v>1932</v>
      </c>
      <c r="K2089">
        <v>1.99</v>
      </c>
      <c r="L2089" s="5">
        <f t="shared" si="32"/>
        <v>0.60199999999999998</v>
      </c>
      <c r="M2089" t="str">
        <f>VLOOKUP(J2089,'Customer ID'!A:D,2,FALSE)</f>
        <v>Male</v>
      </c>
      <c r="N2089" t="str">
        <f>VLOOKUP(J2089,'Customer ID'!A:D,3,FALSE)</f>
        <v>36-45</v>
      </c>
      <c r="O2089" t="str">
        <f>VLOOKUP(J2089,'Customer ID'!A:D,4,FALSE)</f>
        <v>SC</v>
      </c>
    </row>
    <row r="2090" spans="1:15" x14ac:dyDescent="0.3">
      <c r="A2090" s="1">
        <v>43263</v>
      </c>
      <c r="B2090" s="2">
        <v>0.6300810185185185</v>
      </c>
      <c r="C2090" t="s">
        <v>682</v>
      </c>
      <c r="D2090" t="s">
        <v>758</v>
      </c>
      <c r="E2090">
        <v>1</v>
      </c>
      <c r="G2090">
        <v>490</v>
      </c>
      <c r="H2090" s="3">
        <v>5</v>
      </c>
      <c r="I2090" s="3">
        <v>0</v>
      </c>
      <c r="J2090" t="s">
        <v>275</v>
      </c>
      <c r="K2090">
        <v>1.99</v>
      </c>
      <c r="L2090" s="5">
        <f t="shared" si="32"/>
        <v>0.60199999999999998</v>
      </c>
      <c r="M2090" t="str">
        <f>VLOOKUP(J2090,'Customer ID'!A:D,2,FALSE)</f>
        <v>Female</v>
      </c>
      <c r="N2090" t="str">
        <f>VLOOKUP(J2090,'Customer ID'!A:D,3,FALSE)</f>
        <v>46-55</v>
      </c>
      <c r="O2090" t="str">
        <f>VLOOKUP(J2090,'Customer ID'!A:D,4,FALSE)</f>
        <v>SC</v>
      </c>
    </row>
    <row r="2091" spans="1:15" x14ac:dyDescent="0.3">
      <c r="A2091" s="1">
        <v>43263</v>
      </c>
      <c r="B2091" s="2">
        <v>0.61607638888888883</v>
      </c>
      <c r="C2091" t="s">
        <v>682</v>
      </c>
      <c r="D2091" t="s">
        <v>1342</v>
      </c>
      <c r="E2091">
        <v>1</v>
      </c>
      <c r="G2091">
        <v>855</v>
      </c>
      <c r="H2091" s="3">
        <v>5</v>
      </c>
      <c r="I2091" s="3">
        <v>0</v>
      </c>
      <c r="J2091" t="s">
        <v>1338</v>
      </c>
      <c r="K2091">
        <v>1.99</v>
      </c>
      <c r="L2091" s="5">
        <f t="shared" si="32"/>
        <v>0.60199999999999998</v>
      </c>
      <c r="M2091" t="str">
        <f>VLOOKUP(J2091,'Customer ID'!A:D,2,FALSE)</f>
        <v>Male</v>
      </c>
      <c r="N2091" t="str">
        <f>VLOOKUP(J2091,'Customer ID'!A:D,3,FALSE)</f>
        <v>56-64</v>
      </c>
      <c r="O2091" t="str">
        <f>VLOOKUP(J2091,'Customer ID'!A:D,4,FALSE)</f>
        <v>GA</v>
      </c>
    </row>
    <row r="2092" spans="1:15" x14ac:dyDescent="0.3">
      <c r="A2092" s="1">
        <v>43260</v>
      </c>
      <c r="B2092" s="2">
        <v>0.73099537037037043</v>
      </c>
      <c r="C2092" t="s">
        <v>136</v>
      </c>
      <c r="D2092" t="s">
        <v>1679</v>
      </c>
      <c r="E2092">
        <v>1</v>
      </c>
      <c r="F2092" t="s">
        <v>14</v>
      </c>
      <c r="G2092">
        <v>793</v>
      </c>
      <c r="H2092" s="3">
        <v>5</v>
      </c>
      <c r="I2092" s="3">
        <v>-0.75</v>
      </c>
      <c r="J2092" t="s">
        <v>145</v>
      </c>
      <c r="K2092">
        <v>1.99</v>
      </c>
      <c r="L2092" s="5">
        <f t="shared" si="32"/>
        <v>0.60199999999999998</v>
      </c>
      <c r="M2092" t="str">
        <f>VLOOKUP(J2092,'Customer ID'!A:D,2,FALSE)</f>
        <v>Female</v>
      </c>
      <c r="N2092" t="str">
        <f>VLOOKUP(J2092,'Customer ID'!A:D,3,FALSE)</f>
        <v>18-25</v>
      </c>
      <c r="O2092" t="str">
        <f>VLOOKUP(J2092,'Customer ID'!A:D,4,FALSE)</f>
        <v>GA</v>
      </c>
    </row>
    <row r="2093" spans="1:15" x14ac:dyDescent="0.3">
      <c r="A2093" s="1">
        <v>43260</v>
      </c>
      <c r="B2093" s="2">
        <v>0.70315972222222223</v>
      </c>
      <c r="C2093" t="s">
        <v>682</v>
      </c>
      <c r="D2093" t="s">
        <v>1342</v>
      </c>
      <c r="E2093">
        <v>1</v>
      </c>
      <c r="G2093">
        <v>855</v>
      </c>
      <c r="H2093" s="3">
        <v>5</v>
      </c>
      <c r="I2093" s="3">
        <v>-1</v>
      </c>
      <c r="J2093" t="s">
        <v>252</v>
      </c>
      <c r="K2093">
        <v>1.99</v>
      </c>
      <c r="L2093" s="5">
        <f t="shared" si="32"/>
        <v>0.60199999999999998</v>
      </c>
      <c r="M2093" t="str">
        <f>VLOOKUP(J2093,'Customer ID'!A:D,2,FALSE)</f>
        <v>Female</v>
      </c>
      <c r="N2093" t="str">
        <f>VLOOKUP(J2093,'Customer ID'!A:D,3,FALSE)</f>
        <v>26-35</v>
      </c>
      <c r="O2093" t="str">
        <f>VLOOKUP(J2093,'Customer ID'!A:D,4,FALSE)</f>
        <v>NC</v>
      </c>
    </row>
    <row r="2094" spans="1:15" x14ac:dyDescent="0.3">
      <c r="A2094" s="1">
        <v>43259</v>
      </c>
      <c r="B2094" s="2">
        <v>0.50997685185185182</v>
      </c>
      <c r="C2094" t="s">
        <v>682</v>
      </c>
      <c r="D2094" t="s">
        <v>1342</v>
      </c>
      <c r="E2094">
        <v>1</v>
      </c>
      <c r="G2094">
        <v>855</v>
      </c>
      <c r="H2094" s="3">
        <v>5</v>
      </c>
      <c r="I2094" s="3">
        <v>0</v>
      </c>
      <c r="J2094" t="s">
        <v>759</v>
      </c>
      <c r="K2094">
        <v>1.99</v>
      </c>
      <c r="L2094" s="5">
        <f t="shared" si="32"/>
        <v>0.60199999999999998</v>
      </c>
      <c r="M2094" t="str">
        <f>VLOOKUP(J2094,'Customer ID'!A:D,2,FALSE)</f>
        <v>Male</v>
      </c>
      <c r="N2094" t="str">
        <f>VLOOKUP(J2094,'Customer ID'!A:D,3,FALSE)</f>
        <v>36-45</v>
      </c>
      <c r="O2094" t="str">
        <f>VLOOKUP(J2094,'Customer ID'!A:D,4,FALSE)</f>
        <v>VA</v>
      </c>
    </row>
    <row r="2095" spans="1:15" x14ac:dyDescent="0.3">
      <c r="A2095" s="1">
        <v>43259</v>
      </c>
      <c r="B2095" s="2">
        <v>0.50997685185185182</v>
      </c>
      <c r="C2095" t="s">
        <v>682</v>
      </c>
      <c r="D2095" t="s">
        <v>1342</v>
      </c>
      <c r="E2095">
        <v>1</v>
      </c>
      <c r="G2095">
        <v>855</v>
      </c>
      <c r="H2095" s="3">
        <v>5</v>
      </c>
      <c r="I2095" s="3">
        <v>0</v>
      </c>
      <c r="J2095" t="s">
        <v>759</v>
      </c>
      <c r="K2095">
        <v>1.99</v>
      </c>
      <c r="L2095" s="5">
        <f t="shared" si="32"/>
        <v>0.60199999999999998</v>
      </c>
      <c r="M2095" t="str">
        <f>VLOOKUP(J2095,'Customer ID'!A:D,2,FALSE)</f>
        <v>Male</v>
      </c>
      <c r="N2095" t="str">
        <f>VLOOKUP(J2095,'Customer ID'!A:D,3,FALSE)</f>
        <v>36-45</v>
      </c>
      <c r="O2095" t="str">
        <f>VLOOKUP(J2095,'Customer ID'!A:D,4,FALSE)</f>
        <v>VA</v>
      </c>
    </row>
    <row r="2096" spans="1:15" x14ac:dyDescent="0.3">
      <c r="A2096" s="1">
        <v>43258</v>
      </c>
      <c r="B2096" s="2">
        <v>0.5322337962962963</v>
      </c>
      <c r="C2096" t="s">
        <v>682</v>
      </c>
      <c r="D2096" t="s">
        <v>1342</v>
      </c>
      <c r="E2096">
        <v>1</v>
      </c>
      <c r="G2096">
        <v>855</v>
      </c>
      <c r="H2096" s="3">
        <v>5</v>
      </c>
      <c r="I2096" s="3">
        <v>-0.75</v>
      </c>
      <c r="J2096" t="s">
        <v>1111</v>
      </c>
      <c r="K2096">
        <v>1.99</v>
      </c>
      <c r="L2096" s="5">
        <f t="shared" si="32"/>
        <v>0.60199999999999998</v>
      </c>
      <c r="M2096" t="str">
        <f>VLOOKUP(J2096,'Customer ID'!A:D,2,FALSE)</f>
        <v>Female</v>
      </c>
      <c r="N2096" t="str">
        <f>VLOOKUP(J2096,'Customer ID'!A:D,3,FALSE)</f>
        <v>36-45</v>
      </c>
      <c r="O2096" t="str">
        <f>VLOOKUP(J2096,'Customer ID'!A:D,4,FALSE)</f>
        <v>GA</v>
      </c>
    </row>
    <row r="2097" spans="1:15" x14ac:dyDescent="0.3">
      <c r="A2097" s="1">
        <v>43252</v>
      </c>
      <c r="B2097" s="2">
        <v>0.6990277777777778</v>
      </c>
      <c r="C2097" t="s">
        <v>682</v>
      </c>
      <c r="D2097" t="s">
        <v>1342</v>
      </c>
      <c r="E2097">
        <v>1</v>
      </c>
      <c r="G2097">
        <v>855</v>
      </c>
      <c r="H2097" s="3">
        <v>5</v>
      </c>
      <c r="I2097" s="3">
        <v>0</v>
      </c>
      <c r="J2097" t="s">
        <v>1933</v>
      </c>
      <c r="K2097">
        <v>1.99</v>
      </c>
      <c r="L2097" s="5">
        <f t="shared" si="32"/>
        <v>0.60199999999999998</v>
      </c>
      <c r="M2097" t="str">
        <f>VLOOKUP(J2097,'Customer ID'!A:D,2,FALSE)</f>
        <v>Female</v>
      </c>
      <c r="N2097" t="str">
        <f>VLOOKUP(J2097,'Customer ID'!A:D,3,FALSE)</f>
        <v>36-45</v>
      </c>
      <c r="O2097" t="str">
        <f>VLOOKUP(J2097,'Customer ID'!A:D,4,FALSE)</f>
        <v>GA</v>
      </c>
    </row>
    <row r="2098" spans="1:15" x14ac:dyDescent="0.3">
      <c r="A2098" s="1">
        <v>43250</v>
      </c>
      <c r="B2098" s="2">
        <v>0.68942129629629623</v>
      </c>
      <c r="C2098" t="s">
        <v>136</v>
      </c>
      <c r="D2098" t="s">
        <v>1916</v>
      </c>
      <c r="E2098">
        <v>1</v>
      </c>
      <c r="G2098">
        <v>41</v>
      </c>
      <c r="H2098" s="3">
        <v>5</v>
      </c>
      <c r="I2098" s="3">
        <v>0</v>
      </c>
      <c r="J2098" t="s">
        <v>1934</v>
      </c>
      <c r="K2098">
        <v>1.99</v>
      </c>
      <c r="L2098" s="5">
        <f t="shared" si="32"/>
        <v>0.60199999999999998</v>
      </c>
      <c r="M2098" t="str">
        <f>VLOOKUP(J2098,'Customer ID'!A:D,2,FALSE)</f>
        <v>Female</v>
      </c>
      <c r="N2098" t="str">
        <f>VLOOKUP(J2098,'Customer ID'!A:D,3,FALSE)</f>
        <v>18-25</v>
      </c>
      <c r="O2098" t="str">
        <f>VLOOKUP(J2098,'Customer ID'!A:D,4,FALSE)</f>
        <v>GA</v>
      </c>
    </row>
    <row r="2099" spans="1:15" x14ac:dyDescent="0.3">
      <c r="A2099" s="1">
        <v>43250</v>
      </c>
      <c r="B2099" s="2">
        <v>0.60486111111111118</v>
      </c>
      <c r="C2099" t="s">
        <v>682</v>
      </c>
      <c r="D2099" t="s">
        <v>1342</v>
      </c>
      <c r="E2099">
        <v>1</v>
      </c>
      <c r="G2099">
        <v>855</v>
      </c>
      <c r="H2099" s="3">
        <v>5</v>
      </c>
      <c r="I2099" s="3">
        <v>0</v>
      </c>
      <c r="J2099" t="s">
        <v>559</v>
      </c>
      <c r="K2099">
        <v>1.99</v>
      </c>
      <c r="L2099" s="5">
        <f t="shared" si="32"/>
        <v>0.60199999999999998</v>
      </c>
      <c r="M2099" t="str">
        <f>VLOOKUP(J2099,'Customer ID'!A:D,2,FALSE)</f>
        <v>Male</v>
      </c>
      <c r="N2099" t="str">
        <f>VLOOKUP(J2099,'Customer ID'!A:D,3,FALSE)</f>
        <v>26-35</v>
      </c>
      <c r="O2099" t="str">
        <f>VLOOKUP(J2099,'Customer ID'!A:D,4,FALSE)</f>
        <v>VA</v>
      </c>
    </row>
    <row r="2100" spans="1:15" x14ac:dyDescent="0.3">
      <c r="A2100" s="1">
        <v>43250</v>
      </c>
      <c r="B2100" s="2">
        <v>0.52668981481481481</v>
      </c>
      <c r="C2100" t="s">
        <v>682</v>
      </c>
      <c r="D2100" t="s">
        <v>1342</v>
      </c>
      <c r="E2100">
        <v>1</v>
      </c>
      <c r="G2100">
        <v>855</v>
      </c>
      <c r="H2100" s="3">
        <v>5</v>
      </c>
      <c r="I2100" s="3">
        <v>0</v>
      </c>
      <c r="J2100" t="s">
        <v>1935</v>
      </c>
      <c r="K2100">
        <v>1.99</v>
      </c>
      <c r="L2100" s="5">
        <f t="shared" si="32"/>
        <v>0.60199999999999998</v>
      </c>
      <c r="M2100" t="str">
        <f>VLOOKUP(J2100,'Customer ID'!A:D,2,FALSE)</f>
        <v>Female</v>
      </c>
      <c r="N2100" t="str">
        <f>VLOOKUP(J2100,'Customer ID'!A:D,3,FALSE)</f>
        <v>36-45</v>
      </c>
      <c r="O2100" t="str">
        <f>VLOOKUP(J2100,'Customer ID'!A:D,4,FALSE)</f>
        <v>FL</v>
      </c>
    </row>
    <row r="2101" spans="1:15" x14ac:dyDescent="0.3">
      <c r="A2101" s="1">
        <v>43250</v>
      </c>
      <c r="B2101" s="2">
        <v>0.52668981481481481</v>
      </c>
      <c r="C2101" t="s">
        <v>682</v>
      </c>
      <c r="D2101" t="s">
        <v>758</v>
      </c>
      <c r="E2101">
        <v>1</v>
      </c>
      <c r="G2101">
        <v>490</v>
      </c>
      <c r="H2101" s="3">
        <v>5</v>
      </c>
      <c r="I2101" s="3">
        <v>0</v>
      </c>
      <c r="J2101" t="s">
        <v>1935</v>
      </c>
      <c r="K2101">
        <v>1.99</v>
      </c>
      <c r="L2101" s="5">
        <f t="shared" si="32"/>
        <v>0.60199999999999998</v>
      </c>
      <c r="M2101" t="str">
        <f>VLOOKUP(J2101,'Customer ID'!A:D,2,FALSE)</f>
        <v>Female</v>
      </c>
      <c r="N2101" t="str">
        <f>VLOOKUP(J2101,'Customer ID'!A:D,3,FALSE)</f>
        <v>36-45</v>
      </c>
      <c r="O2101" t="str">
        <f>VLOOKUP(J2101,'Customer ID'!A:D,4,FALSE)</f>
        <v>FL</v>
      </c>
    </row>
    <row r="2102" spans="1:15" x14ac:dyDescent="0.3">
      <c r="A2102" s="1">
        <v>43249</v>
      </c>
      <c r="B2102" s="2">
        <v>0.55560185185185185</v>
      </c>
      <c r="C2102" t="s">
        <v>39</v>
      </c>
      <c r="D2102" t="s">
        <v>1032</v>
      </c>
      <c r="E2102">
        <v>1</v>
      </c>
      <c r="F2102" t="s">
        <v>14</v>
      </c>
      <c r="G2102">
        <v>1245</v>
      </c>
      <c r="H2102" s="3">
        <v>5</v>
      </c>
      <c r="I2102" s="3">
        <v>0</v>
      </c>
      <c r="K2102">
        <v>1.99</v>
      </c>
      <c r="L2102" s="5">
        <f t="shared" si="32"/>
        <v>0.60199999999999998</v>
      </c>
      <c r="M2102" t="e">
        <f>VLOOKUP(J2102,'Customer ID'!A:D,2,FALSE)</f>
        <v>#N/A</v>
      </c>
      <c r="N2102" t="e">
        <f>VLOOKUP(J2102,'Customer ID'!A:D,3,FALSE)</f>
        <v>#N/A</v>
      </c>
      <c r="O2102" t="e">
        <f>VLOOKUP(J2102,'Customer ID'!A:D,4,FALSE)</f>
        <v>#N/A</v>
      </c>
    </row>
    <row r="2103" spans="1:15" x14ac:dyDescent="0.3">
      <c r="A2103" s="1">
        <v>43246</v>
      </c>
      <c r="B2103" s="2">
        <v>0.68730324074074067</v>
      </c>
      <c r="C2103" t="s">
        <v>682</v>
      </c>
      <c r="D2103" t="s">
        <v>1342</v>
      </c>
      <c r="E2103">
        <v>1</v>
      </c>
      <c r="G2103">
        <v>855</v>
      </c>
      <c r="H2103" s="3">
        <v>5</v>
      </c>
      <c r="I2103" s="3">
        <v>0</v>
      </c>
      <c r="J2103" t="s">
        <v>1936</v>
      </c>
      <c r="K2103">
        <v>1.99</v>
      </c>
      <c r="L2103" s="5">
        <f t="shared" si="32"/>
        <v>0.60199999999999998</v>
      </c>
      <c r="M2103" t="str">
        <f>VLOOKUP(J2103,'Customer ID'!A:D,2,FALSE)</f>
        <v>Male</v>
      </c>
      <c r="N2103" t="str">
        <f>VLOOKUP(J2103,'Customer ID'!A:D,3,FALSE)</f>
        <v>18-25</v>
      </c>
      <c r="O2103" t="str">
        <f>VLOOKUP(J2103,'Customer ID'!A:D,4,FALSE)</f>
        <v>NC</v>
      </c>
    </row>
    <row r="2104" spans="1:15" x14ac:dyDescent="0.3">
      <c r="A2104" s="1">
        <v>43246</v>
      </c>
      <c r="B2104" s="2">
        <v>0.51936342592592599</v>
      </c>
      <c r="C2104" t="s">
        <v>682</v>
      </c>
      <c r="D2104" t="s">
        <v>1342</v>
      </c>
      <c r="E2104">
        <v>1</v>
      </c>
      <c r="G2104">
        <v>855</v>
      </c>
      <c r="H2104" s="3">
        <v>5</v>
      </c>
      <c r="I2104" s="3">
        <v>0</v>
      </c>
      <c r="J2104" t="s">
        <v>110</v>
      </c>
      <c r="K2104">
        <v>1.99</v>
      </c>
      <c r="L2104" s="5">
        <f t="shared" si="32"/>
        <v>0.60199999999999998</v>
      </c>
      <c r="M2104" t="str">
        <f>VLOOKUP(J2104,'Customer ID'!A:D,2,FALSE)</f>
        <v>Female</v>
      </c>
      <c r="N2104" t="str">
        <f>VLOOKUP(J2104,'Customer ID'!A:D,3,FALSE)</f>
        <v>36-45</v>
      </c>
      <c r="O2104" t="str">
        <f>VLOOKUP(J2104,'Customer ID'!A:D,4,FALSE)</f>
        <v>NC</v>
      </c>
    </row>
    <row r="2105" spans="1:15" x14ac:dyDescent="0.3">
      <c r="A2105" s="1">
        <v>43245</v>
      </c>
      <c r="B2105" s="2">
        <v>0.58738425925925919</v>
      </c>
      <c r="C2105" t="s">
        <v>136</v>
      </c>
      <c r="D2105" t="s">
        <v>1693</v>
      </c>
      <c r="E2105">
        <v>1</v>
      </c>
      <c r="F2105" t="s">
        <v>14</v>
      </c>
      <c r="G2105">
        <v>794</v>
      </c>
      <c r="H2105" s="3">
        <v>5</v>
      </c>
      <c r="I2105" s="3">
        <v>0</v>
      </c>
      <c r="K2105">
        <v>1.99</v>
      </c>
      <c r="L2105" s="5">
        <f t="shared" si="32"/>
        <v>0.60199999999999998</v>
      </c>
      <c r="M2105" t="e">
        <f>VLOOKUP(J2105,'Customer ID'!A:D,2,FALSE)</f>
        <v>#N/A</v>
      </c>
      <c r="N2105" t="e">
        <f>VLOOKUP(J2105,'Customer ID'!A:D,3,FALSE)</f>
        <v>#N/A</v>
      </c>
      <c r="O2105" t="e">
        <f>VLOOKUP(J2105,'Customer ID'!A:D,4,FALSE)</f>
        <v>#N/A</v>
      </c>
    </row>
    <row r="2106" spans="1:15" x14ac:dyDescent="0.3">
      <c r="A2106" s="1">
        <v>43242</v>
      </c>
      <c r="B2106" s="2">
        <v>0.6746875</v>
      </c>
      <c r="C2106" t="s">
        <v>682</v>
      </c>
      <c r="D2106" t="s">
        <v>1342</v>
      </c>
      <c r="E2106">
        <v>1</v>
      </c>
      <c r="G2106">
        <v>855</v>
      </c>
      <c r="H2106" s="3">
        <v>5</v>
      </c>
      <c r="I2106" s="3">
        <v>-0.75</v>
      </c>
      <c r="J2106" t="s">
        <v>1765</v>
      </c>
      <c r="K2106">
        <v>1.99</v>
      </c>
      <c r="L2106" s="5">
        <f t="shared" si="32"/>
        <v>0.60199999999999998</v>
      </c>
      <c r="M2106" t="str">
        <f>VLOOKUP(J2106,'Customer ID'!A:D,2,FALSE)</f>
        <v>Female</v>
      </c>
      <c r="N2106" t="str">
        <f>VLOOKUP(J2106,'Customer ID'!A:D,3,FALSE)</f>
        <v>26-35</v>
      </c>
      <c r="O2106" t="str">
        <f>VLOOKUP(J2106,'Customer ID'!A:D,4,FALSE)</f>
        <v>NC</v>
      </c>
    </row>
    <row r="2107" spans="1:15" x14ac:dyDescent="0.3">
      <c r="A2107" s="1">
        <v>43239</v>
      </c>
      <c r="B2107" s="2">
        <v>0.73528935185185185</v>
      </c>
      <c r="C2107" t="s">
        <v>682</v>
      </c>
      <c r="D2107" t="s">
        <v>1340</v>
      </c>
      <c r="E2107">
        <v>1</v>
      </c>
      <c r="G2107">
        <v>428</v>
      </c>
      <c r="H2107" s="3">
        <v>5</v>
      </c>
      <c r="I2107" s="3">
        <v>0</v>
      </c>
      <c r="K2107">
        <v>1.99</v>
      </c>
      <c r="L2107" s="5">
        <f t="shared" si="32"/>
        <v>0.60199999999999998</v>
      </c>
      <c r="M2107" t="e">
        <f>VLOOKUP(J2107,'Customer ID'!A:D,2,FALSE)</f>
        <v>#N/A</v>
      </c>
      <c r="N2107" t="e">
        <f>VLOOKUP(J2107,'Customer ID'!A:D,3,FALSE)</f>
        <v>#N/A</v>
      </c>
      <c r="O2107" t="e">
        <f>VLOOKUP(J2107,'Customer ID'!A:D,4,FALSE)</f>
        <v>#N/A</v>
      </c>
    </row>
    <row r="2108" spans="1:15" x14ac:dyDescent="0.3">
      <c r="A2108" s="1">
        <v>43239</v>
      </c>
      <c r="B2108" s="2">
        <v>0.73528935185185185</v>
      </c>
      <c r="C2108" t="s">
        <v>682</v>
      </c>
      <c r="D2108" t="s">
        <v>1342</v>
      </c>
      <c r="E2108">
        <v>1</v>
      </c>
      <c r="G2108">
        <v>855</v>
      </c>
      <c r="H2108" s="3">
        <v>5</v>
      </c>
      <c r="I2108" s="3">
        <v>0</v>
      </c>
      <c r="K2108">
        <v>1.99</v>
      </c>
      <c r="L2108" s="5">
        <f t="shared" si="32"/>
        <v>0.60199999999999998</v>
      </c>
      <c r="M2108" t="e">
        <f>VLOOKUP(J2108,'Customer ID'!A:D,2,FALSE)</f>
        <v>#N/A</v>
      </c>
      <c r="N2108" t="e">
        <f>VLOOKUP(J2108,'Customer ID'!A:D,3,FALSE)</f>
        <v>#N/A</v>
      </c>
      <c r="O2108" t="e">
        <f>VLOOKUP(J2108,'Customer ID'!A:D,4,FALSE)</f>
        <v>#N/A</v>
      </c>
    </row>
    <row r="2109" spans="1:15" x14ac:dyDescent="0.3">
      <c r="A2109" s="1">
        <v>43239</v>
      </c>
      <c r="B2109" s="2">
        <v>0.63105324074074076</v>
      </c>
      <c r="C2109" t="s">
        <v>682</v>
      </c>
      <c r="D2109" t="s">
        <v>1342</v>
      </c>
      <c r="E2109">
        <v>1</v>
      </c>
      <c r="G2109">
        <v>855</v>
      </c>
      <c r="H2109" s="3">
        <v>5</v>
      </c>
      <c r="I2109" s="3">
        <v>0</v>
      </c>
      <c r="J2109" t="s">
        <v>1937</v>
      </c>
      <c r="K2109">
        <v>1.99</v>
      </c>
      <c r="L2109" s="5">
        <f t="shared" si="32"/>
        <v>0.60199999999999998</v>
      </c>
      <c r="M2109" t="str">
        <f>VLOOKUP(J2109,'Customer ID'!A:D,2,FALSE)</f>
        <v>Female</v>
      </c>
      <c r="N2109" t="str">
        <f>VLOOKUP(J2109,'Customer ID'!A:D,3,FALSE)</f>
        <v>46-55</v>
      </c>
      <c r="O2109" t="str">
        <f>VLOOKUP(J2109,'Customer ID'!A:D,4,FALSE)</f>
        <v>NC</v>
      </c>
    </row>
    <row r="2110" spans="1:15" x14ac:dyDescent="0.3">
      <c r="A2110" s="1">
        <v>43239</v>
      </c>
      <c r="B2110" s="2">
        <v>0.577662037037037</v>
      </c>
      <c r="C2110" t="s">
        <v>682</v>
      </c>
      <c r="D2110" t="s">
        <v>1342</v>
      </c>
      <c r="E2110">
        <v>1</v>
      </c>
      <c r="G2110">
        <v>855</v>
      </c>
      <c r="H2110" s="3">
        <v>5</v>
      </c>
      <c r="I2110" s="3">
        <v>0</v>
      </c>
      <c r="J2110" t="s">
        <v>561</v>
      </c>
      <c r="K2110">
        <v>1.99</v>
      </c>
      <c r="L2110" s="5">
        <f t="shared" si="32"/>
        <v>0.60199999999999998</v>
      </c>
      <c r="M2110" t="str">
        <f>VLOOKUP(J2110,'Customer ID'!A:D,2,FALSE)</f>
        <v>Male</v>
      </c>
      <c r="N2110" t="str">
        <f>VLOOKUP(J2110,'Customer ID'!A:D,3,FALSE)</f>
        <v>36-45</v>
      </c>
      <c r="O2110" t="str">
        <f>VLOOKUP(J2110,'Customer ID'!A:D,4,FALSE)</f>
        <v>VA</v>
      </c>
    </row>
    <row r="2111" spans="1:15" x14ac:dyDescent="0.3">
      <c r="A2111" s="1">
        <v>43239</v>
      </c>
      <c r="B2111" s="2">
        <v>0.54876157407407411</v>
      </c>
      <c r="C2111" t="s">
        <v>136</v>
      </c>
      <c r="D2111" t="s">
        <v>1709</v>
      </c>
      <c r="E2111">
        <v>1</v>
      </c>
      <c r="F2111" t="s">
        <v>14</v>
      </c>
      <c r="G2111">
        <v>796</v>
      </c>
      <c r="H2111" s="3">
        <v>5</v>
      </c>
      <c r="I2111" s="3">
        <v>0</v>
      </c>
      <c r="J2111" t="s">
        <v>978</v>
      </c>
      <c r="K2111">
        <v>1.99</v>
      </c>
      <c r="L2111" s="5">
        <f t="shared" si="32"/>
        <v>0.60199999999999998</v>
      </c>
      <c r="M2111" t="str">
        <f>VLOOKUP(J2111,'Customer ID'!A:D,2,FALSE)</f>
        <v>Female</v>
      </c>
      <c r="N2111" t="str">
        <f>VLOOKUP(J2111,'Customer ID'!A:D,3,FALSE)</f>
        <v>46-55</v>
      </c>
      <c r="O2111" t="str">
        <f>VLOOKUP(J2111,'Customer ID'!A:D,4,FALSE)</f>
        <v>SC</v>
      </c>
    </row>
    <row r="2112" spans="1:15" x14ac:dyDescent="0.3">
      <c r="A2112" s="1">
        <v>43239</v>
      </c>
      <c r="B2112" s="2">
        <v>0.51326388888888885</v>
      </c>
      <c r="C2112" t="s">
        <v>682</v>
      </c>
      <c r="D2112" t="s">
        <v>1342</v>
      </c>
      <c r="E2112">
        <v>1</v>
      </c>
      <c r="G2112">
        <v>855</v>
      </c>
      <c r="H2112" s="3">
        <v>5</v>
      </c>
      <c r="I2112" s="3">
        <v>0</v>
      </c>
      <c r="J2112" t="s">
        <v>295</v>
      </c>
      <c r="K2112">
        <v>1.99</v>
      </c>
      <c r="L2112" s="5">
        <f t="shared" si="32"/>
        <v>0.60199999999999998</v>
      </c>
      <c r="M2112" t="str">
        <f>VLOOKUP(J2112,'Customer ID'!A:D,2,FALSE)</f>
        <v>Female</v>
      </c>
      <c r="N2112" t="str">
        <f>VLOOKUP(J2112,'Customer ID'!A:D,3,FALSE)</f>
        <v>18-25</v>
      </c>
      <c r="O2112" t="str">
        <f>VLOOKUP(J2112,'Customer ID'!A:D,4,FALSE)</f>
        <v>NC</v>
      </c>
    </row>
    <row r="2113" spans="1:15" x14ac:dyDescent="0.3">
      <c r="A2113" s="1">
        <v>43238</v>
      </c>
      <c r="B2113" s="2">
        <v>0.66655092592592591</v>
      </c>
      <c r="C2113" t="s">
        <v>682</v>
      </c>
      <c r="D2113" t="s">
        <v>1342</v>
      </c>
      <c r="E2113">
        <v>1</v>
      </c>
      <c r="G2113">
        <v>855</v>
      </c>
      <c r="H2113" s="3">
        <v>5</v>
      </c>
      <c r="I2113" s="3">
        <v>0</v>
      </c>
      <c r="J2113" t="s">
        <v>277</v>
      </c>
      <c r="K2113">
        <v>1.99</v>
      </c>
      <c r="L2113" s="5">
        <f t="shared" si="32"/>
        <v>0.60199999999999998</v>
      </c>
      <c r="M2113" t="str">
        <f>VLOOKUP(J2113,'Customer ID'!A:D,2,FALSE)</f>
        <v>Female</v>
      </c>
      <c r="N2113" t="str">
        <f>VLOOKUP(J2113,'Customer ID'!A:D,3,FALSE)</f>
        <v>18-25</v>
      </c>
      <c r="O2113" t="str">
        <f>VLOOKUP(J2113,'Customer ID'!A:D,4,FALSE)</f>
        <v>TN</v>
      </c>
    </row>
    <row r="2114" spans="1:15" x14ac:dyDescent="0.3">
      <c r="A2114" s="1">
        <v>43232</v>
      </c>
      <c r="B2114" s="2">
        <v>0.67616898148148152</v>
      </c>
      <c r="C2114" t="s">
        <v>136</v>
      </c>
      <c r="D2114" t="s">
        <v>1916</v>
      </c>
      <c r="E2114">
        <v>1</v>
      </c>
      <c r="G2114">
        <v>41</v>
      </c>
      <c r="H2114" s="3">
        <v>5</v>
      </c>
      <c r="I2114" s="3">
        <v>-0.5</v>
      </c>
      <c r="J2114" t="s">
        <v>781</v>
      </c>
      <c r="K2114">
        <v>1.99</v>
      </c>
      <c r="L2114" s="5">
        <f t="shared" si="32"/>
        <v>0.60199999999999998</v>
      </c>
      <c r="M2114" t="str">
        <f>VLOOKUP(J2114,'Customer ID'!A:D,2,FALSE)</f>
        <v>Female</v>
      </c>
      <c r="N2114" t="str">
        <f>VLOOKUP(J2114,'Customer ID'!A:D,3,FALSE)</f>
        <v>46-55</v>
      </c>
      <c r="O2114" t="str">
        <f>VLOOKUP(J2114,'Customer ID'!A:D,4,FALSE)</f>
        <v>NC</v>
      </c>
    </row>
    <row r="2115" spans="1:15" x14ac:dyDescent="0.3">
      <c r="A2115" s="1">
        <v>43232</v>
      </c>
      <c r="B2115" s="2">
        <v>0.54799768518518521</v>
      </c>
      <c r="C2115" t="s">
        <v>682</v>
      </c>
      <c r="D2115" t="s">
        <v>1342</v>
      </c>
      <c r="E2115">
        <v>1</v>
      </c>
      <c r="G2115">
        <v>855</v>
      </c>
      <c r="H2115" s="3">
        <v>5</v>
      </c>
      <c r="I2115" s="3">
        <v>0</v>
      </c>
      <c r="J2115" t="s">
        <v>1938</v>
      </c>
      <c r="K2115">
        <v>1.99</v>
      </c>
      <c r="L2115" s="5">
        <f t="shared" ref="L2115:L2178" si="33">(H2115-K2115)/H2115</f>
        <v>0.60199999999999998</v>
      </c>
      <c r="M2115" t="str">
        <f>VLOOKUP(J2115,'Customer ID'!A:D,2,FALSE)</f>
        <v>Female</v>
      </c>
      <c r="N2115" t="str">
        <f>VLOOKUP(J2115,'Customer ID'!A:D,3,FALSE)</f>
        <v>56-64</v>
      </c>
      <c r="O2115" t="str">
        <f>VLOOKUP(J2115,'Customer ID'!A:D,4,FALSE)</f>
        <v>TN</v>
      </c>
    </row>
    <row r="2116" spans="1:15" x14ac:dyDescent="0.3">
      <c r="A2116" s="1">
        <v>43231</v>
      </c>
      <c r="B2116" s="2">
        <v>0.63763888888888887</v>
      </c>
      <c r="C2116" t="s">
        <v>682</v>
      </c>
      <c r="D2116" t="s">
        <v>1342</v>
      </c>
      <c r="E2116">
        <v>1</v>
      </c>
      <c r="G2116">
        <v>855</v>
      </c>
      <c r="H2116" s="3">
        <v>5</v>
      </c>
      <c r="I2116" s="3">
        <v>0</v>
      </c>
      <c r="J2116" t="s">
        <v>490</v>
      </c>
      <c r="K2116">
        <v>1.99</v>
      </c>
      <c r="L2116" s="5">
        <f t="shared" si="33"/>
        <v>0.60199999999999998</v>
      </c>
      <c r="M2116" t="str">
        <f>VLOOKUP(J2116,'Customer ID'!A:D,2,FALSE)</f>
        <v>Female</v>
      </c>
      <c r="N2116" t="str">
        <f>VLOOKUP(J2116,'Customer ID'!A:D,3,FALSE)</f>
        <v>26-35</v>
      </c>
      <c r="O2116" t="str">
        <f>VLOOKUP(J2116,'Customer ID'!A:D,4,FALSE)</f>
        <v>NC</v>
      </c>
    </row>
    <row r="2117" spans="1:15" x14ac:dyDescent="0.3">
      <c r="A2117" s="1">
        <v>43230</v>
      </c>
      <c r="B2117" s="2">
        <v>0.64332175925925927</v>
      </c>
      <c r="C2117" t="s">
        <v>682</v>
      </c>
      <c r="D2117" t="s">
        <v>1342</v>
      </c>
      <c r="E2117">
        <v>1</v>
      </c>
      <c r="G2117">
        <v>855</v>
      </c>
      <c r="H2117" s="3">
        <v>5</v>
      </c>
      <c r="I2117" s="3">
        <v>0</v>
      </c>
      <c r="J2117" t="s">
        <v>638</v>
      </c>
      <c r="K2117">
        <v>1.99</v>
      </c>
      <c r="L2117" s="5">
        <f t="shared" si="33"/>
        <v>0.60199999999999998</v>
      </c>
      <c r="M2117" t="str">
        <f>VLOOKUP(J2117,'Customer ID'!A:D,2,FALSE)</f>
        <v>Male</v>
      </c>
      <c r="N2117" t="str">
        <f>VLOOKUP(J2117,'Customer ID'!A:D,3,FALSE)</f>
        <v>36-45</v>
      </c>
      <c r="O2117" t="str">
        <f>VLOOKUP(J2117,'Customer ID'!A:D,4,FALSE)</f>
        <v>NC</v>
      </c>
    </row>
    <row r="2118" spans="1:15" x14ac:dyDescent="0.3">
      <c r="A2118" s="1">
        <v>43230</v>
      </c>
      <c r="B2118" s="2">
        <v>0.57519675925925928</v>
      </c>
      <c r="C2118" t="s">
        <v>682</v>
      </c>
      <c r="D2118" t="s">
        <v>758</v>
      </c>
      <c r="E2118">
        <v>1</v>
      </c>
      <c r="G2118">
        <v>490</v>
      </c>
      <c r="H2118" s="3">
        <v>5</v>
      </c>
      <c r="I2118" s="3">
        <v>0</v>
      </c>
      <c r="J2118" t="s">
        <v>1939</v>
      </c>
      <c r="K2118">
        <v>1.99</v>
      </c>
      <c r="L2118" s="5">
        <f t="shared" si="33"/>
        <v>0.60199999999999998</v>
      </c>
      <c r="M2118" t="str">
        <f>VLOOKUP(J2118,'Customer ID'!A:D,2,FALSE)</f>
        <v>Male</v>
      </c>
      <c r="N2118" t="str">
        <f>VLOOKUP(J2118,'Customer ID'!A:D,3,FALSE)</f>
        <v>26-35</v>
      </c>
      <c r="O2118" t="str">
        <f>VLOOKUP(J2118,'Customer ID'!A:D,4,FALSE)</f>
        <v>GA</v>
      </c>
    </row>
    <row r="2119" spans="1:15" x14ac:dyDescent="0.3">
      <c r="A2119" s="1">
        <v>43230</v>
      </c>
      <c r="B2119" s="2">
        <v>0.57519675925925928</v>
      </c>
      <c r="C2119" t="s">
        <v>682</v>
      </c>
      <c r="D2119" t="s">
        <v>1342</v>
      </c>
      <c r="E2119">
        <v>1</v>
      </c>
      <c r="G2119">
        <v>855</v>
      </c>
      <c r="H2119" s="3">
        <v>5</v>
      </c>
      <c r="I2119" s="3">
        <v>0</v>
      </c>
      <c r="J2119" t="s">
        <v>1939</v>
      </c>
      <c r="K2119">
        <v>1.99</v>
      </c>
      <c r="L2119" s="5">
        <f t="shared" si="33"/>
        <v>0.60199999999999998</v>
      </c>
      <c r="M2119" t="str">
        <f>VLOOKUP(J2119,'Customer ID'!A:D,2,FALSE)</f>
        <v>Male</v>
      </c>
      <c r="N2119" t="str">
        <f>VLOOKUP(J2119,'Customer ID'!A:D,3,FALSE)</f>
        <v>26-35</v>
      </c>
      <c r="O2119" t="str">
        <f>VLOOKUP(J2119,'Customer ID'!A:D,4,FALSE)</f>
        <v>GA</v>
      </c>
    </row>
    <row r="2120" spans="1:15" x14ac:dyDescent="0.3">
      <c r="A2120" s="1">
        <v>43230</v>
      </c>
      <c r="B2120" s="2">
        <v>0.50907407407407412</v>
      </c>
      <c r="C2120" t="s">
        <v>682</v>
      </c>
      <c r="D2120" t="s">
        <v>758</v>
      </c>
      <c r="E2120">
        <v>1</v>
      </c>
      <c r="G2120">
        <v>490</v>
      </c>
      <c r="H2120" s="3">
        <v>5</v>
      </c>
      <c r="I2120" s="3">
        <v>0</v>
      </c>
      <c r="J2120" t="s">
        <v>996</v>
      </c>
      <c r="K2120">
        <v>1.99</v>
      </c>
      <c r="L2120" s="5">
        <f t="shared" si="33"/>
        <v>0.60199999999999998</v>
      </c>
      <c r="M2120" t="str">
        <f>VLOOKUP(J2120,'Customer ID'!A:D,2,FALSE)</f>
        <v>Female</v>
      </c>
      <c r="N2120" t="str">
        <f>VLOOKUP(J2120,'Customer ID'!A:D,3,FALSE)</f>
        <v>36-45</v>
      </c>
      <c r="O2120" t="str">
        <f>VLOOKUP(J2120,'Customer ID'!A:D,4,FALSE)</f>
        <v>NC</v>
      </c>
    </row>
    <row r="2121" spans="1:15" x14ac:dyDescent="0.3">
      <c r="A2121" s="1">
        <v>43230</v>
      </c>
      <c r="B2121" s="2">
        <v>0.50907407407407412</v>
      </c>
      <c r="C2121" t="s">
        <v>682</v>
      </c>
      <c r="D2121" t="s">
        <v>1340</v>
      </c>
      <c r="E2121">
        <v>1</v>
      </c>
      <c r="G2121">
        <v>428</v>
      </c>
      <c r="H2121" s="3">
        <v>5</v>
      </c>
      <c r="I2121" s="3">
        <v>0</v>
      </c>
      <c r="J2121" t="s">
        <v>996</v>
      </c>
      <c r="K2121">
        <v>1.99</v>
      </c>
      <c r="L2121" s="5">
        <f t="shared" si="33"/>
        <v>0.60199999999999998</v>
      </c>
      <c r="M2121" t="str">
        <f>VLOOKUP(J2121,'Customer ID'!A:D,2,FALSE)</f>
        <v>Female</v>
      </c>
      <c r="N2121" t="str">
        <f>VLOOKUP(J2121,'Customer ID'!A:D,3,FALSE)</f>
        <v>36-45</v>
      </c>
      <c r="O2121" t="str">
        <f>VLOOKUP(J2121,'Customer ID'!A:D,4,FALSE)</f>
        <v>NC</v>
      </c>
    </row>
    <row r="2122" spans="1:15" x14ac:dyDescent="0.3">
      <c r="A2122" s="1">
        <v>43229</v>
      </c>
      <c r="B2122" s="2">
        <v>0.55739583333333331</v>
      </c>
      <c r="C2122" t="s">
        <v>682</v>
      </c>
      <c r="D2122" t="s">
        <v>758</v>
      </c>
      <c r="E2122">
        <v>1</v>
      </c>
      <c r="G2122">
        <v>490</v>
      </c>
      <c r="H2122" s="3">
        <v>5</v>
      </c>
      <c r="I2122" s="3">
        <v>0</v>
      </c>
      <c r="J2122" t="s">
        <v>210</v>
      </c>
      <c r="K2122">
        <v>1.99</v>
      </c>
      <c r="L2122" s="5">
        <f t="shared" si="33"/>
        <v>0.60199999999999998</v>
      </c>
      <c r="M2122" t="str">
        <f>VLOOKUP(J2122,'Customer ID'!A:D,2,FALSE)</f>
        <v>Female</v>
      </c>
      <c r="N2122" t="str">
        <f>VLOOKUP(J2122,'Customer ID'!A:D,3,FALSE)</f>
        <v>36-45</v>
      </c>
      <c r="O2122" t="str">
        <f>VLOOKUP(J2122,'Customer ID'!A:D,4,FALSE)</f>
        <v>VA</v>
      </c>
    </row>
    <row r="2123" spans="1:15" x14ac:dyDescent="0.3">
      <c r="A2123" s="1">
        <v>43228</v>
      </c>
      <c r="B2123" s="2">
        <v>0.70519675925925929</v>
      </c>
      <c r="C2123" t="s">
        <v>682</v>
      </c>
      <c r="D2123" t="s">
        <v>758</v>
      </c>
      <c r="E2123">
        <v>1</v>
      </c>
      <c r="G2123">
        <v>490</v>
      </c>
      <c r="H2123" s="3">
        <v>5</v>
      </c>
      <c r="I2123" s="3">
        <v>0</v>
      </c>
      <c r="J2123" t="s">
        <v>36</v>
      </c>
      <c r="K2123">
        <v>1.99</v>
      </c>
      <c r="L2123" s="5">
        <f t="shared" si="33"/>
        <v>0.60199999999999998</v>
      </c>
      <c r="M2123" t="str">
        <f>VLOOKUP(J2123,'Customer ID'!A:D,2,FALSE)</f>
        <v>Female</v>
      </c>
      <c r="N2123" t="str">
        <f>VLOOKUP(J2123,'Customer ID'!A:D,3,FALSE)</f>
        <v>26-35</v>
      </c>
      <c r="O2123" t="str">
        <f>VLOOKUP(J2123,'Customer ID'!A:D,4,FALSE)</f>
        <v>SC</v>
      </c>
    </row>
    <row r="2124" spans="1:15" x14ac:dyDescent="0.3">
      <c r="A2124" s="1">
        <v>43228</v>
      </c>
      <c r="B2124" s="2">
        <v>0.54853009259259256</v>
      </c>
      <c r="C2124" t="s">
        <v>136</v>
      </c>
      <c r="D2124" t="s">
        <v>1916</v>
      </c>
      <c r="E2124">
        <v>1</v>
      </c>
      <c r="G2124">
        <v>41</v>
      </c>
      <c r="H2124" s="3">
        <v>5</v>
      </c>
      <c r="I2124" s="3">
        <v>-0.75</v>
      </c>
      <c r="J2124" t="s">
        <v>113</v>
      </c>
      <c r="K2124">
        <v>1.99</v>
      </c>
      <c r="L2124" s="5">
        <f t="shared" si="33"/>
        <v>0.60199999999999998</v>
      </c>
      <c r="M2124" t="str">
        <f>VLOOKUP(J2124,'Customer ID'!A:D,2,FALSE)</f>
        <v>Male</v>
      </c>
      <c r="N2124" t="str">
        <f>VLOOKUP(J2124,'Customer ID'!A:D,3,FALSE)</f>
        <v>56-64</v>
      </c>
      <c r="O2124" t="str">
        <f>VLOOKUP(J2124,'Customer ID'!A:D,4,FALSE)</f>
        <v>NC</v>
      </c>
    </row>
    <row r="2125" spans="1:15" x14ac:dyDescent="0.3">
      <c r="A2125" s="1">
        <v>43225</v>
      </c>
      <c r="B2125" s="2">
        <v>0.60960648148148155</v>
      </c>
      <c r="C2125" t="s">
        <v>682</v>
      </c>
      <c r="D2125" t="s">
        <v>758</v>
      </c>
      <c r="E2125">
        <v>1</v>
      </c>
      <c r="G2125">
        <v>490</v>
      </c>
      <c r="H2125" s="3">
        <v>5</v>
      </c>
      <c r="I2125" s="3">
        <v>-0.5</v>
      </c>
      <c r="J2125" t="s">
        <v>1501</v>
      </c>
      <c r="K2125">
        <v>1.99</v>
      </c>
      <c r="L2125" s="5">
        <f t="shared" si="33"/>
        <v>0.60199999999999998</v>
      </c>
      <c r="M2125" t="str">
        <f>VLOOKUP(J2125,'Customer ID'!A:D,2,FALSE)</f>
        <v>Female</v>
      </c>
      <c r="N2125" t="str">
        <f>VLOOKUP(J2125,'Customer ID'!A:D,3,FALSE)</f>
        <v>18-25</v>
      </c>
      <c r="O2125" t="str">
        <f>VLOOKUP(J2125,'Customer ID'!A:D,4,FALSE)</f>
        <v>NC</v>
      </c>
    </row>
    <row r="2126" spans="1:15" x14ac:dyDescent="0.3">
      <c r="A2126" s="1">
        <v>43224</v>
      </c>
      <c r="B2126" s="2">
        <v>0.79912037037037031</v>
      </c>
      <c r="C2126" t="s">
        <v>682</v>
      </c>
      <c r="D2126" t="s">
        <v>758</v>
      </c>
      <c r="E2126">
        <v>1</v>
      </c>
      <c r="G2126">
        <v>490</v>
      </c>
      <c r="H2126" s="3">
        <v>5</v>
      </c>
      <c r="I2126" s="3">
        <v>-0.5</v>
      </c>
      <c r="J2126" t="s">
        <v>1530</v>
      </c>
      <c r="K2126">
        <v>1.99</v>
      </c>
      <c r="L2126" s="5">
        <f t="shared" si="33"/>
        <v>0.60199999999999998</v>
      </c>
      <c r="M2126" t="str">
        <f>VLOOKUP(J2126,'Customer ID'!A:D,2,FALSE)</f>
        <v>Female</v>
      </c>
      <c r="N2126" t="str">
        <f>VLOOKUP(J2126,'Customer ID'!A:D,3,FALSE)</f>
        <v>26-35</v>
      </c>
      <c r="O2126" t="str">
        <f>VLOOKUP(J2126,'Customer ID'!A:D,4,FALSE)</f>
        <v>SC</v>
      </c>
    </row>
    <row r="2127" spans="1:15" x14ac:dyDescent="0.3">
      <c r="A2127" s="1">
        <v>43222</v>
      </c>
      <c r="B2127" s="2">
        <v>0.70351851851851854</v>
      </c>
      <c r="C2127" t="s">
        <v>682</v>
      </c>
      <c r="D2127" t="s">
        <v>758</v>
      </c>
      <c r="E2127">
        <v>1</v>
      </c>
      <c r="G2127">
        <v>490</v>
      </c>
      <c r="H2127" s="3">
        <v>5</v>
      </c>
      <c r="I2127" s="3">
        <v>0</v>
      </c>
      <c r="J2127" t="s">
        <v>207</v>
      </c>
      <c r="K2127">
        <v>1.99</v>
      </c>
      <c r="L2127" s="5">
        <f t="shared" si="33"/>
        <v>0.60199999999999998</v>
      </c>
      <c r="M2127" t="str">
        <f>VLOOKUP(J2127,'Customer ID'!A:D,2,FALSE)</f>
        <v>Male</v>
      </c>
      <c r="N2127" t="str">
        <f>VLOOKUP(J2127,'Customer ID'!A:D,3,FALSE)</f>
        <v>18-25</v>
      </c>
      <c r="O2127" t="str">
        <f>VLOOKUP(J2127,'Customer ID'!A:D,4,FALSE)</f>
        <v>VA</v>
      </c>
    </row>
    <row r="2128" spans="1:15" x14ac:dyDescent="0.3">
      <c r="A2128" s="1">
        <v>43222</v>
      </c>
      <c r="B2128" s="2">
        <v>0.61388888888888882</v>
      </c>
      <c r="C2128" t="s">
        <v>682</v>
      </c>
      <c r="D2128" t="s">
        <v>1342</v>
      </c>
      <c r="E2128">
        <v>1</v>
      </c>
      <c r="G2128">
        <v>855</v>
      </c>
      <c r="H2128" s="3">
        <v>5</v>
      </c>
      <c r="I2128" s="3">
        <v>0</v>
      </c>
      <c r="J2128" t="s">
        <v>1940</v>
      </c>
      <c r="K2128">
        <v>1.99</v>
      </c>
      <c r="L2128" s="5">
        <f t="shared" si="33"/>
        <v>0.60199999999999998</v>
      </c>
      <c r="M2128" t="str">
        <f>VLOOKUP(J2128,'Customer ID'!A:D,2,FALSE)</f>
        <v>Female</v>
      </c>
      <c r="N2128" t="str">
        <f>VLOOKUP(J2128,'Customer ID'!A:D,3,FALSE)</f>
        <v>36-45</v>
      </c>
      <c r="O2128" t="str">
        <f>VLOOKUP(J2128,'Customer ID'!A:D,4,FALSE)</f>
        <v>NC</v>
      </c>
    </row>
    <row r="2129" spans="1:15" x14ac:dyDescent="0.3">
      <c r="A2129" s="1">
        <v>43218</v>
      </c>
      <c r="B2129" s="2">
        <v>0.69017361111111108</v>
      </c>
      <c r="C2129" t="s">
        <v>39</v>
      </c>
      <c r="D2129" t="s">
        <v>1691</v>
      </c>
      <c r="E2129">
        <v>1</v>
      </c>
      <c r="G2129">
        <v>366</v>
      </c>
      <c r="H2129" s="3">
        <v>5</v>
      </c>
      <c r="I2129" s="3">
        <v>0</v>
      </c>
      <c r="K2129">
        <v>1.99</v>
      </c>
      <c r="L2129" s="5">
        <f t="shared" si="33"/>
        <v>0.60199999999999998</v>
      </c>
      <c r="M2129" t="e">
        <f>VLOOKUP(J2129,'Customer ID'!A:D,2,FALSE)</f>
        <v>#N/A</v>
      </c>
      <c r="N2129" t="e">
        <f>VLOOKUP(J2129,'Customer ID'!A:D,3,FALSE)</f>
        <v>#N/A</v>
      </c>
      <c r="O2129" t="e">
        <f>VLOOKUP(J2129,'Customer ID'!A:D,4,FALSE)</f>
        <v>#N/A</v>
      </c>
    </row>
    <row r="2130" spans="1:15" x14ac:dyDescent="0.3">
      <c r="A2130" s="1">
        <v>43218</v>
      </c>
      <c r="B2130" s="2">
        <v>0.5428587962962963</v>
      </c>
      <c r="C2130" t="s">
        <v>682</v>
      </c>
      <c r="D2130" t="s">
        <v>758</v>
      </c>
      <c r="E2130">
        <v>1</v>
      </c>
      <c r="G2130">
        <v>490</v>
      </c>
      <c r="H2130" s="3">
        <v>5</v>
      </c>
      <c r="I2130" s="3">
        <v>0</v>
      </c>
      <c r="J2130" t="s">
        <v>263</v>
      </c>
      <c r="K2130">
        <v>1.99</v>
      </c>
      <c r="L2130" s="5">
        <f t="shared" si="33"/>
        <v>0.60199999999999998</v>
      </c>
      <c r="M2130" t="str">
        <f>VLOOKUP(J2130,'Customer ID'!A:D,2,FALSE)</f>
        <v>Female</v>
      </c>
      <c r="N2130" t="str">
        <f>VLOOKUP(J2130,'Customer ID'!A:D,3,FALSE)</f>
        <v>26-35</v>
      </c>
      <c r="O2130" t="str">
        <f>VLOOKUP(J2130,'Customer ID'!A:D,4,FALSE)</f>
        <v>NC</v>
      </c>
    </row>
    <row r="2131" spans="1:15" x14ac:dyDescent="0.3">
      <c r="A2131" s="1">
        <v>43216</v>
      </c>
      <c r="B2131" s="2">
        <v>0.69929398148148147</v>
      </c>
      <c r="C2131" t="s">
        <v>682</v>
      </c>
      <c r="D2131" t="s">
        <v>1342</v>
      </c>
      <c r="E2131">
        <v>1</v>
      </c>
      <c r="G2131">
        <v>855</v>
      </c>
      <c r="H2131" s="3">
        <v>5</v>
      </c>
      <c r="I2131" s="3">
        <v>0</v>
      </c>
      <c r="J2131" t="s">
        <v>1447</v>
      </c>
      <c r="K2131">
        <v>1.99</v>
      </c>
      <c r="L2131" s="5">
        <f t="shared" si="33"/>
        <v>0.60199999999999998</v>
      </c>
      <c r="M2131" t="str">
        <f>VLOOKUP(J2131,'Customer ID'!A:D,2,FALSE)</f>
        <v>Female</v>
      </c>
      <c r="N2131" t="str">
        <f>VLOOKUP(J2131,'Customer ID'!A:D,3,FALSE)</f>
        <v>36-45</v>
      </c>
      <c r="O2131" t="str">
        <f>VLOOKUP(J2131,'Customer ID'!A:D,4,FALSE)</f>
        <v>GA</v>
      </c>
    </row>
    <row r="2132" spans="1:15" x14ac:dyDescent="0.3">
      <c r="A2132" s="1">
        <v>43214</v>
      </c>
      <c r="B2132" s="2">
        <v>0.52722222222222226</v>
      </c>
      <c r="C2132" t="s">
        <v>682</v>
      </c>
      <c r="D2132" t="s">
        <v>1340</v>
      </c>
      <c r="E2132">
        <v>1</v>
      </c>
      <c r="G2132">
        <v>428</v>
      </c>
      <c r="H2132" s="3">
        <v>5</v>
      </c>
      <c r="I2132" s="3">
        <v>0</v>
      </c>
      <c r="J2132" t="s">
        <v>119</v>
      </c>
      <c r="K2132">
        <v>1.99</v>
      </c>
      <c r="L2132" s="5">
        <f t="shared" si="33"/>
        <v>0.60199999999999998</v>
      </c>
      <c r="M2132" t="str">
        <f>VLOOKUP(J2132,'Customer ID'!A:D,2,FALSE)</f>
        <v>Female</v>
      </c>
      <c r="N2132" t="str">
        <f>VLOOKUP(J2132,'Customer ID'!A:D,3,FALSE)</f>
        <v>18-25</v>
      </c>
      <c r="O2132" t="str">
        <f>VLOOKUP(J2132,'Customer ID'!A:D,4,FALSE)</f>
        <v>NC</v>
      </c>
    </row>
    <row r="2133" spans="1:15" x14ac:dyDescent="0.3">
      <c r="A2133" s="1">
        <v>43214</v>
      </c>
      <c r="B2133" s="2">
        <v>0.52722222222222226</v>
      </c>
      <c r="C2133" t="s">
        <v>682</v>
      </c>
      <c r="D2133" t="s">
        <v>1342</v>
      </c>
      <c r="E2133">
        <v>1</v>
      </c>
      <c r="G2133">
        <v>855</v>
      </c>
      <c r="H2133" s="3">
        <v>5</v>
      </c>
      <c r="I2133" s="3">
        <v>0</v>
      </c>
      <c r="J2133" t="s">
        <v>119</v>
      </c>
      <c r="K2133">
        <v>1.99</v>
      </c>
      <c r="L2133" s="5">
        <f t="shared" si="33"/>
        <v>0.60199999999999998</v>
      </c>
      <c r="M2133" t="str">
        <f>VLOOKUP(J2133,'Customer ID'!A:D,2,FALSE)</f>
        <v>Female</v>
      </c>
      <c r="N2133" t="str">
        <f>VLOOKUP(J2133,'Customer ID'!A:D,3,FALSE)</f>
        <v>18-25</v>
      </c>
      <c r="O2133" t="str">
        <f>VLOOKUP(J2133,'Customer ID'!A:D,4,FALSE)</f>
        <v>NC</v>
      </c>
    </row>
    <row r="2134" spans="1:15" x14ac:dyDescent="0.3">
      <c r="A2134" s="1">
        <v>43211</v>
      </c>
      <c r="B2134" s="2">
        <v>0.50458333333333327</v>
      </c>
      <c r="C2134" t="s">
        <v>682</v>
      </c>
      <c r="D2134" t="s">
        <v>1342</v>
      </c>
      <c r="E2134">
        <v>1</v>
      </c>
      <c r="G2134">
        <v>855</v>
      </c>
      <c r="H2134" s="3">
        <v>5</v>
      </c>
      <c r="I2134" s="3">
        <v>0</v>
      </c>
      <c r="K2134">
        <v>1.99</v>
      </c>
      <c r="L2134" s="5">
        <f t="shared" si="33"/>
        <v>0.60199999999999998</v>
      </c>
      <c r="M2134" t="e">
        <f>VLOOKUP(J2134,'Customer ID'!A:D,2,FALSE)</f>
        <v>#N/A</v>
      </c>
      <c r="N2134" t="e">
        <f>VLOOKUP(J2134,'Customer ID'!A:D,3,FALSE)</f>
        <v>#N/A</v>
      </c>
      <c r="O2134" t="e">
        <f>VLOOKUP(J2134,'Customer ID'!A:D,4,FALSE)</f>
        <v>#N/A</v>
      </c>
    </row>
    <row r="2135" spans="1:15" x14ac:dyDescent="0.3">
      <c r="A2135" s="1">
        <v>43209</v>
      </c>
      <c r="B2135" s="2">
        <v>0.72484953703703703</v>
      </c>
      <c r="C2135" t="s">
        <v>136</v>
      </c>
      <c r="D2135" t="s">
        <v>1693</v>
      </c>
      <c r="E2135">
        <v>1</v>
      </c>
      <c r="F2135" t="s">
        <v>14</v>
      </c>
      <c r="G2135">
        <v>794</v>
      </c>
      <c r="H2135" s="3">
        <v>5</v>
      </c>
      <c r="I2135" s="3">
        <v>0</v>
      </c>
      <c r="K2135">
        <v>1.99</v>
      </c>
      <c r="L2135" s="5">
        <f t="shared" si="33"/>
        <v>0.60199999999999998</v>
      </c>
      <c r="M2135" t="e">
        <f>VLOOKUP(J2135,'Customer ID'!A:D,2,FALSE)</f>
        <v>#N/A</v>
      </c>
      <c r="N2135" t="e">
        <f>VLOOKUP(J2135,'Customer ID'!A:D,3,FALSE)</f>
        <v>#N/A</v>
      </c>
      <c r="O2135" t="e">
        <f>VLOOKUP(J2135,'Customer ID'!A:D,4,FALSE)</f>
        <v>#N/A</v>
      </c>
    </row>
    <row r="2136" spans="1:15" x14ac:dyDescent="0.3">
      <c r="A2136" s="1">
        <v>43208</v>
      </c>
      <c r="B2136" s="2">
        <v>0.55188657407407404</v>
      </c>
      <c r="C2136" t="s">
        <v>136</v>
      </c>
      <c r="D2136" t="s">
        <v>1679</v>
      </c>
      <c r="E2136">
        <v>1</v>
      </c>
      <c r="F2136" t="s">
        <v>14</v>
      </c>
      <c r="G2136">
        <v>793</v>
      </c>
      <c r="H2136" s="3">
        <v>5</v>
      </c>
      <c r="I2136" s="3">
        <v>0</v>
      </c>
      <c r="K2136">
        <v>1.99</v>
      </c>
      <c r="L2136" s="5">
        <f t="shared" si="33"/>
        <v>0.60199999999999998</v>
      </c>
      <c r="M2136" t="e">
        <f>VLOOKUP(J2136,'Customer ID'!A:D,2,FALSE)</f>
        <v>#N/A</v>
      </c>
      <c r="N2136" t="e">
        <f>VLOOKUP(J2136,'Customer ID'!A:D,3,FALSE)</f>
        <v>#N/A</v>
      </c>
      <c r="O2136" t="e">
        <f>VLOOKUP(J2136,'Customer ID'!A:D,4,FALSE)</f>
        <v>#N/A</v>
      </c>
    </row>
    <row r="2137" spans="1:15" x14ac:dyDescent="0.3">
      <c r="A2137" s="1">
        <v>43207</v>
      </c>
      <c r="B2137" s="2">
        <v>0.67211805555555548</v>
      </c>
      <c r="C2137" t="s">
        <v>682</v>
      </c>
      <c r="D2137" t="s">
        <v>1342</v>
      </c>
      <c r="E2137">
        <v>1</v>
      </c>
      <c r="G2137">
        <v>855</v>
      </c>
      <c r="H2137" s="3">
        <v>5</v>
      </c>
      <c r="I2137" s="3">
        <v>0</v>
      </c>
      <c r="J2137" t="s">
        <v>636</v>
      </c>
      <c r="K2137">
        <v>1.99</v>
      </c>
      <c r="L2137" s="5">
        <f t="shared" si="33"/>
        <v>0.60199999999999998</v>
      </c>
      <c r="M2137" t="str">
        <f>VLOOKUP(J2137,'Customer ID'!A:D,2,FALSE)</f>
        <v>Female</v>
      </c>
      <c r="N2137" t="str">
        <f>VLOOKUP(J2137,'Customer ID'!A:D,3,FALSE)</f>
        <v>26-35</v>
      </c>
      <c r="O2137" t="str">
        <f>VLOOKUP(J2137,'Customer ID'!A:D,4,FALSE)</f>
        <v>NC</v>
      </c>
    </row>
    <row r="2138" spans="1:15" x14ac:dyDescent="0.3">
      <c r="A2138" s="1">
        <v>43207</v>
      </c>
      <c r="B2138" s="2">
        <v>0.63376157407407407</v>
      </c>
      <c r="C2138" t="s">
        <v>682</v>
      </c>
      <c r="D2138" t="s">
        <v>1342</v>
      </c>
      <c r="E2138">
        <v>1</v>
      </c>
      <c r="G2138">
        <v>855</v>
      </c>
      <c r="H2138" s="3">
        <v>5</v>
      </c>
      <c r="I2138" s="3">
        <v>0</v>
      </c>
      <c r="J2138" t="s">
        <v>151</v>
      </c>
      <c r="K2138">
        <v>1.99</v>
      </c>
      <c r="L2138" s="5">
        <f t="shared" si="33"/>
        <v>0.60199999999999998</v>
      </c>
      <c r="M2138" t="str">
        <f>VLOOKUP(J2138,'Customer ID'!A:D,2,FALSE)</f>
        <v>Male</v>
      </c>
      <c r="N2138" t="str">
        <f>VLOOKUP(J2138,'Customer ID'!A:D,3,FALSE)</f>
        <v>46-55</v>
      </c>
      <c r="O2138" t="str">
        <f>VLOOKUP(J2138,'Customer ID'!A:D,4,FALSE)</f>
        <v>NC</v>
      </c>
    </row>
    <row r="2139" spans="1:15" x14ac:dyDescent="0.3">
      <c r="A2139" s="1">
        <v>43204</v>
      </c>
      <c r="B2139" s="2">
        <v>0.69185185185185183</v>
      </c>
      <c r="C2139" t="s">
        <v>136</v>
      </c>
      <c r="D2139" t="s">
        <v>1693</v>
      </c>
      <c r="E2139">
        <v>1</v>
      </c>
      <c r="F2139" t="s">
        <v>14</v>
      </c>
      <c r="G2139">
        <v>794</v>
      </c>
      <c r="H2139" s="3">
        <v>5</v>
      </c>
      <c r="I2139" s="3">
        <v>-0.5</v>
      </c>
      <c r="K2139">
        <v>1.99</v>
      </c>
      <c r="L2139" s="5">
        <f t="shared" si="33"/>
        <v>0.60199999999999998</v>
      </c>
      <c r="M2139" t="e">
        <f>VLOOKUP(J2139,'Customer ID'!A:D,2,FALSE)</f>
        <v>#N/A</v>
      </c>
      <c r="N2139" t="e">
        <f>VLOOKUP(J2139,'Customer ID'!A:D,3,FALSE)</f>
        <v>#N/A</v>
      </c>
      <c r="O2139" t="e">
        <f>VLOOKUP(J2139,'Customer ID'!A:D,4,FALSE)</f>
        <v>#N/A</v>
      </c>
    </row>
    <row r="2140" spans="1:15" x14ac:dyDescent="0.3">
      <c r="A2140" s="1">
        <v>43204</v>
      </c>
      <c r="B2140" s="2">
        <v>0.6885648148148148</v>
      </c>
      <c r="C2140" t="s">
        <v>39</v>
      </c>
      <c r="D2140" t="s">
        <v>1941</v>
      </c>
      <c r="E2140">
        <v>1</v>
      </c>
      <c r="G2140">
        <v>646</v>
      </c>
      <c r="H2140" s="3">
        <v>5</v>
      </c>
      <c r="I2140" s="3">
        <v>-0.5</v>
      </c>
      <c r="J2140" t="s">
        <v>301</v>
      </c>
      <c r="K2140">
        <v>1.99</v>
      </c>
      <c r="L2140" s="5">
        <f t="shared" si="33"/>
        <v>0.60199999999999998</v>
      </c>
      <c r="M2140" t="str">
        <f>VLOOKUP(J2140,'Customer ID'!A:D,2,FALSE)</f>
        <v>Male</v>
      </c>
      <c r="N2140" t="str">
        <f>VLOOKUP(J2140,'Customer ID'!A:D,3,FALSE)</f>
        <v>18-25</v>
      </c>
      <c r="O2140" t="str">
        <f>VLOOKUP(J2140,'Customer ID'!A:D,4,FALSE)</f>
        <v>SC</v>
      </c>
    </row>
    <row r="2141" spans="1:15" x14ac:dyDescent="0.3">
      <c r="A2141" s="1">
        <v>43203</v>
      </c>
      <c r="B2141" s="2">
        <v>0.60537037037037034</v>
      </c>
      <c r="C2141" t="s">
        <v>682</v>
      </c>
      <c r="D2141" t="s">
        <v>758</v>
      </c>
      <c r="E2141">
        <v>1</v>
      </c>
      <c r="G2141">
        <v>490</v>
      </c>
      <c r="H2141" s="3">
        <v>5</v>
      </c>
      <c r="I2141" s="3">
        <v>0</v>
      </c>
      <c r="J2141" t="s">
        <v>1942</v>
      </c>
      <c r="K2141">
        <v>1.99</v>
      </c>
      <c r="L2141" s="5">
        <f t="shared" si="33"/>
        <v>0.60199999999999998</v>
      </c>
      <c r="M2141" t="str">
        <f>VLOOKUP(J2141,'Customer ID'!A:D,2,FALSE)</f>
        <v>Female</v>
      </c>
      <c r="N2141" t="str">
        <f>VLOOKUP(J2141,'Customer ID'!A:D,3,FALSE)</f>
        <v>64+</v>
      </c>
      <c r="O2141" t="str">
        <f>VLOOKUP(J2141,'Customer ID'!A:D,4,FALSE)</f>
        <v>SC</v>
      </c>
    </row>
    <row r="2142" spans="1:15" x14ac:dyDescent="0.3">
      <c r="A2142" s="1">
        <v>43203</v>
      </c>
      <c r="B2142" s="2">
        <v>0.60329861111111105</v>
      </c>
      <c r="C2142" t="s">
        <v>682</v>
      </c>
      <c r="D2142" t="s">
        <v>1342</v>
      </c>
      <c r="E2142">
        <v>1</v>
      </c>
      <c r="G2142">
        <v>855</v>
      </c>
      <c r="H2142" s="3">
        <v>5</v>
      </c>
      <c r="I2142" s="3">
        <v>0</v>
      </c>
      <c r="J2142" t="s">
        <v>338</v>
      </c>
      <c r="K2142">
        <v>1.99</v>
      </c>
      <c r="L2142" s="5">
        <f t="shared" si="33"/>
        <v>0.60199999999999998</v>
      </c>
      <c r="M2142" t="str">
        <f>VLOOKUP(J2142,'Customer ID'!A:D,2,FALSE)</f>
        <v>Female</v>
      </c>
      <c r="N2142" t="str">
        <f>VLOOKUP(J2142,'Customer ID'!A:D,3,FALSE)</f>
        <v>18-25</v>
      </c>
      <c r="O2142" t="str">
        <f>VLOOKUP(J2142,'Customer ID'!A:D,4,FALSE)</f>
        <v>GA</v>
      </c>
    </row>
    <row r="2143" spans="1:15" x14ac:dyDescent="0.3">
      <c r="A2143" s="1">
        <v>43203</v>
      </c>
      <c r="B2143" s="2">
        <v>0.60210648148148149</v>
      </c>
      <c r="C2143" t="s">
        <v>136</v>
      </c>
      <c r="D2143" t="s">
        <v>1693</v>
      </c>
      <c r="E2143">
        <v>1</v>
      </c>
      <c r="F2143" t="s">
        <v>14</v>
      </c>
      <c r="G2143">
        <v>794</v>
      </c>
      <c r="H2143" s="3">
        <v>5</v>
      </c>
      <c r="I2143" s="3">
        <v>0</v>
      </c>
      <c r="J2143" t="s">
        <v>1943</v>
      </c>
      <c r="K2143">
        <v>1.99</v>
      </c>
      <c r="L2143" s="5">
        <f t="shared" si="33"/>
        <v>0.60199999999999998</v>
      </c>
      <c r="M2143" t="str">
        <f>VLOOKUP(J2143,'Customer ID'!A:D,2,FALSE)</f>
        <v>Male</v>
      </c>
      <c r="N2143" t="str">
        <f>VLOOKUP(J2143,'Customer ID'!A:D,3,FALSE)</f>
        <v>26-35</v>
      </c>
      <c r="O2143" t="str">
        <f>VLOOKUP(J2143,'Customer ID'!A:D,4,FALSE)</f>
        <v>VA</v>
      </c>
    </row>
    <row r="2144" spans="1:15" x14ac:dyDescent="0.3">
      <c r="A2144" s="1">
        <v>43202</v>
      </c>
      <c r="B2144" s="2">
        <v>0.84475694444444438</v>
      </c>
      <c r="C2144" t="s">
        <v>682</v>
      </c>
      <c r="D2144" t="s">
        <v>758</v>
      </c>
      <c r="E2144">
        <v>1</v>
      </c>
      <c r="G2144">
        <v>490</v>
      </c>
      <c r="H2144" s="3">
        <v>5</v>
      </c>
      <c r="I2144" s="3">
        <v>-0.5</v>
      </c>
      <c r="J2144" t="s">
        <v>897</v>
      </c>
      <c r="K2144">
        <v>1.99</v>
      </c>
      <c r="L2144" s="5">
        <f t="shared" si="33"/>
        <v>0.60199999999999998</v>
      </c>
      <c r="M2144" t="str">
        <f>VLOOKUP(J2144,'Customer ID'!A:D,2,FALSE)</f>
        <v>Male</v>
      </c>
      <c r="N2144" t="str">
        <f>VLOOKUP(J2144,'Customer ID'!A:D,3,FALSE)</f>
        <v>46-55</v>
      </c>
      <c r="O2144" t="str">
        <f>VLOOKUP(J2144,'Customer ID'!A:D,4,FALSE)</f>
        <v>SC</v>
      </c>
    </row>
    <row r="2145" spans="1:15" x14ac:dyDescent="0.3">
      <c r="A2145" s="1">
        <v>43202</v>
      </c>
      <c r="B2145" s="2">
        <v>0.84475694444444438</v>
      </c>
      <c r="C2145" t="s">
        <v>136</v>
      </c>
      <c r="D2145" t="s">
        <v>1709</v>
      </c>
      <c r="E2145">
        <v>1</v>
      </c>
      <c r="F2145" t="s">
        <v>14</v>
      </c>
      <c r="G2145">
        <v>796</v>
      </c>
      <c r="H2145" s="3">
        <v>5</v>
      </c>
      <c r="I2145" s="3">
        <v>-0.5</v>
      </c>
      <c r="J2145" t="s">
        <v>897</v>
      </c>
      <c r="K2145">
        <v>1.99</v>
      </c>
      <c r="L2145" s="5">
        <f t="shared" si="33"/>
        <v>0.60199999999999998</v>
      </c>
      <c r="M2145" t="str">
        <f>VLOOKUP(J2145,'Customer ID'!A:D,2,FALSE)</f>
        <v>Male</v>
      </c>
      <c r="N2145" t="str">
        <f>VLOOKUP(J2145,'Customer ID'!A:D,3,FALSE)</f>
        <v>46-55</v>
      </c>
      <c r="O2145" t="str">
        <f>VLOOKUP(J2145,'Customer ID'!A:D,4,FALSE)</f>
        <v>SC</v>
      </c>
    </row>
    <row r="2146" spans="1:15" x14ac:dyDescent="0.3">
      <c r="A2146" s="1">
        <v>43197</v>
      </c>
      <c r="B2146" s="2">
        <v>0.71210648148148159</v>
      </c>
      <c r="C2146" t="s">
        <v>136</v>
      </c>
      <c r="D2146" t="s">
        <v>1709</v>
      </c>
      <c r="E2146">
        <v>1</v>
      </c>
      <c r="F2146" t="s">
        <v>14</v>
      </c>
      <c r="G2146">
        <v>796</v>
      </c>
      <c r="H2146" s="3">
        <v>5</v>
      </c>
      <c r="I2146" s="3">
        <v>-0.75</v>
      </c>
      <c r="J2146" t="s">
        <v>1003</v>
      </c>
      <c r="K2146">
        <v>1.99</v>
      </c>
      <c r="L2146" s="5">
        <f t="shared" si="33"/>
        <v>0.60199999999999998</v>
      </c>
      <c r="M2146" t="str">
        <f>VLOOKUP(J2146,'Customer ID'!A:D,2,FALSE)</f>
        <v>Female</v>
      </c>
      <c r="N2146" t="str">
        <f>VLOOKUP(J2146,'Customer ID'!A:D,3,FALSE)</f>
        <v>26-35</v>
      </c>
      <c r="O2146" t="str">
        <f>VLOOKUP(J2146,'Customer ID'!A:D,4,FALSE)</f>
        <v>VA</v>
      </c>
    </row>
    <row r="2147" spans="1:15" x14ac:dyDescent="0.3">
      <c r="A2147" s="1">
        <v>43197</v>
      </c>
      <c r="B2147" s="2">
        <v>0.6253819444444445</v>
      </c>
      <c r="C2147" t="s">
        <v>682</v>
      </c>
      <c r="D2147" t="s">
        <v>1342</v>
      </c>
      <c r="E2147">
        <v>1</v>
      </c>
      <c r="G2147">
        <v>855</v>
      </c>
      <c r="H2147" s="3">
        <v>5</v>
      </c>
      <c r="I2147" s="3">
        <v>0</v>
      </c>
      <c r="J2147" t="s">
        <v>1944</v>
      </c>
      <c r="K2147">
        <v>1.99</v>
      </c>
      <c r="L2147" s="5">
        <f t="shared" si="33"/>
        <v>0.60199999999999998</v>
      </c>
      <c r="M2147" t="str">
        <f>VLOOKUP(J2147,'Customer ID'!A:D,2,FALSE)</f>
        <v>Female</v>
      </c>
      <c r="N2147" t="str">
        <f>VLOOKUP(J2147,'Customer ID'!A:D,3,FALSE)</f>
        <v>18-25</v>
      </c>
      <c r="O2147" t="str">
        <f>VLOOKUP(J2147,'Customer ID'!A:D,4,FALSE)</f>
        <v>GA</v>
      </c>
    </row>
    <row r="2148" spans="1:15" x14ac:dyDescent="0.3">
      <c r="A2148" s="1">
        <v>43197</v>
      </c>
      <c r="B2148" s="2">
        <v>0.54979166666666668</v>
      </c>
      <c r="C2148" t="s">
        <v>682</v>
      </c>
      <c r="D2148" t="s">
        <v>1342</v>
      </c>
      <c r="E2148">
        <v>1</v>
      </c>
      <c r="G2148">
        <v>855</v>
      </c>
      <c r="H2148" s="3">
        <v>5</v>
      </c>
      <c r="I2148" s="3">
        <v>0</v>
      </c>
      <c r="J2148" t="s">
        <v>836</v>
      </c>
      <c r="K2148">
        <v>1.99</v>
      </c>
      <c r="L2148" s="5">
        <f t="shared" si="33"/>
        <v>0.60199999999999998</v>
      </c>
      <c r="M2148" t="str">
        <f>VLOOKUP(J2148,'Customer ID'!A:D,2,FALSE)</f>
        <v>Male</v>
      </c>
      <c r="N2148" t="str">
        <f>VLOOKUP(J2148,'Customer ID'!A:D,3,FALSE)</f>
        <v>56-64</v>
      </c>
      <c r="O2148" t="str">
        <f>VLOOKUP(J2148,'Customer ID'!A:D,4,FALSE)</f>
        <v>NC</v>
      </c>
    </row>
    <row r="2149" spans="1:15" x14ac:dyDescent="0.3">
      <c r="A2149" s="1">
        <v>43196</v>
      </c>
      <c r="B2149" s="2">
        <v>0.80607638888888899</v>
      </c>
      <c r="C2149" t="s">
        <v>682</v>
      </c>
      <c r="D2149" t="s">
        <v>1342</v>
      </c>
      <c r="E2149">
        <v>1</v>
      </c>
      <c r="G2149">
        <v>855</v>
      </c>
      <c r="H2149" s="3">
        <v>5</v>
      </c>
      <c r="I2149" s="3">
        <v>-0.5</v>
      </c>
      <c r="J2149" t="s">
        <v>1790</v>
      </c>
      <c r="K2149">
        <v>1.99</v>
      </c>
      <c r="L2149" s="5">
        <f t="shared" si="33"/>
        <v>0.60199999999999998</v>
      </c>
      <c r="M2149" t="str">
        <f>VLOOKUP(J2149,'Customer ID'!A:D,2,FALSE)</f>
        <v>Female</v>
      </c>
      <c r="N2149" t="str">
        <f>VLOOKUP(J2149,'Customer ID'!A:D,3,FALSE)</f>
        <v>18-25</v>
      </c>
      <c r="O2149" t="str">
        <f>VLOOKUP(J2149,'Customer ID'!A:D,4,FALSE)</f>
        <v>TN</v>
      </c>
    </row>
    <row r="2150" spans="1:15" x14ac:dyDescent="0.3">
      <c r="A2150" s="1">
        <v>43196</v>
      </c>
      <c r="B2150" s="2">
        <v>0.80465277777777777</v>
      </c>
      <c r="C2150" t="s">
        <v>682</v>
      </c>
      <c r="D2150" t="s">
        <v>1342</v>
      </c>
      <c r="E2150">
        <v>1</v>
      </c>
      <c r="G2150">
        <v>855</v>
      </c>
      <c r="H2150" s="3">
        <v>5</v>
      </c>
      <c r="I2150" s="3">
        <v>-0.5</v>
      </c>
      <c r="J2150" t="s">
        <v>446</v>
      </c>
      <c r="K2150">
        <v>1.99</v>
      </c>
      <c r="L2150" s="5">
        <f t="shared" si="33"/>
        <v>0.60199999999999998</v>
      </c>
      <c r="M2150" t="str">
        <f>VLOOKUP(J2150,'Customer ID'!A:D,2,FALSE)</f>
        <v>Female</v>
      </c>
      <c r="N2150" t="str">
        <f>VLOOKUP(J2150,'Customer ID'!A:D,3,FALSE)</f>
        <v>18-25</v>
      </c>
      <c r="O2150" t="str">
        <f>VLOOKUP(J2150,'Customer ID'!A:D,4,FALSE)</f>
        <v>SC</v>
      </c>
    </row>
    <row r="2151" spans="1:15" x14ac:dyDescent="0.3">
      <c r="A2151" s="1">
        <v>43196</v>
      </c>
      <c r="B2151" s="2">
        <v>0.80465277777777777</v>
      </c>
      <c r="C2151" t="s">
        <v>245</v>
      </c>
      <c r="D2151" t="s">
        <v>1945</v>
      </c>
      <c r="E2151">
        <v>1</v>
      </c>
      <c r="F2151" t="s">
        <v>14</v>
      </c>
      <c r="G2151">
        <v>808</v>
      </c>
      <c r="H2151" s="3">
        <v>5</v>
      </c>
      <c r="I2151" s="3">
        <v>-0.5</v>
      </c>
      <c r="J2151" t="s">
        <v>446</v>
      </c>
      <c r="K2151">
        <v>1.99</v>
      </c>
      <c r="L2151" s="5">
        <f t="shared" si="33"/>
        <v>0.60199999999999998</v>
      </c>
      <c r="M2151" t="str">
        <f>VLOOKUP(J2151,'Customer ID'!A:D,2,FALSE)</f>
        <v>Female</v>
      </c>
      <c r="N2151" t="str">
        <f>VLOOKUP(J2151,'Customer ID'!A:D,3,FALSE)</f>
        <v>18-25</v>
      </c>
      <c r="O2151" t="str">
        <f>VLOOKUP(J2151,'Customer ID'!A:D,4,FALSE)</f>
        <v>SC</v>
      </c>
    </row>
    <row r="2152" spans="1:15" x14ac:dyDescent="0.3">
      <c r="A2152" s="1">
        <v>43196</v>
      </c>
      <c r="B2152" s="2">
        <v>0.7056365740740741</v>
      </c>
      <c r="C2152" t="s">
        <v>136</v>
      </c>
      <c r="D2152" t="s">
        <v>1693</v>
      </c>
      <c r="E2152">
        <v>1</v>
      </c>
      <c r="F2152" t="s">
        <v>14</v>
      </c>
      <c r="G2152">
        <v>794</v>
      </c>
      <c r="H2152" s="3">
        <v>5</v>
      </c>
      <c r="I2152" s="3">
        <v>0</v>
      </c>
      <c r="K2152">
        <v>1.99</v>
      </c>
      <c r="L2152" s="5">
        <f t="shared" si="33"/>
        <v>0.60199999999999998</v>
      </c>
      <c r="M2152" t="e">
        <f>VLOOKUP(J2152,'Customer ID'!A:D,2,FALSE)</f>
        <v>#N/A</v>
      </c>
      <c r="N2152" t="e">
        <f>VLOOKUP(J2152,'Customer ID'!A:D,3,FALSE)</f>
        <v>#N/A</v>
      </c>
      <c r="O2152" t="e">
        <f>VLOOKUP(J2152,'Customer ID'!A:D,4,FALSE)</f>
        <v>#N/A</v>
      </c>
    </row>
    <row r="2153" spans="1:15" x14ac:dyDescent="0.3">
      <c r="A2153" s="1">
        <v>43195</v>
      </c>
      <c r="B2153" s="2">
        <v>0.63164351851851852</v>
      </c>
      <c r="C2153" t="s">
        <v>682</v>
      </c>
      <c r="D2153" t="s">
        <v>758</v>
      </c>
      <c r="E2153">
        <v>1</v>
      </c>
      <c r="G2153">
        <v>490</v>
      </c>
      <c r="H2153" s="3">
        <v>5</v>
      </c>
      <c r="I2153" s="3">
        <v>0</v>
      </c>
      <c r="J2153" t="s">
        <v>564</v>
      </c>
      <c r="K2153">
        <v>1.99</v>
      </c>
      <c r="L2153" s="5">
        <f t="shared" si="33"/>
        <v>0.60199999999999998</v>
      </c>
      <c r="M2153" t="str">
        <f>VLOOKUP(J2153,'Customer ID'!A:D,2,FALSE)</f>
        <v>Female</v>
      </c>
      <c r="N2153" t="str">
        <f>VLOOKUP(J2153,'Customer ID'!A:D,3,FALSE)</f>
        <v>64+</v>
      </c>
      <c r="O2153" t="str">
        <f>VLOOKUP(J2153,'Customer ID'!A:D,4,FALSE)</f>
        <v>GA</v>
      </c>
    </row>
    <row r="2154" spans="1:15" x14ac:dyDescent="0.3">
      <c r="A2154" s="1">
        <v>43193</v>
      </c>
      <c r="B2154" s="2">
        <v>0.71368055555555554</v>
      </c>
      <c r="C2154" t="s">
        <v>682</v>
      </c>
      <c r="D2154" t="s">
        <v>1342</v>
      </c>
      <c r="E2154">
        <v>1</v>
      </c>
      <c r="G2154">
        <v>855</v>
      </c>
      <c r="H2154" s="3">
        <v>5</v>
      </c>
      <c r="I2154" s="3">
        <v>0</v>
      </c>
      <c r="J2154" t="s">
        <v>983</v>
      </c>
      <c r="K2154">
        <v>1.99</v>
      </c>
      <c r="L2154" s="5">
        <f t="shared" si="33"/>
        <v>0.60199999999999998</v>
      </c>
      <c r="M2154" t="str">
        <f>VLOOKUP(J2154,'Customer ID'!A:D,2,FALSE)</f>
        <v>Female</v>
      </c>
      <c r="N2154" t="str">
        <f>VLOOKUP(J2154,'Customer ID'!A:D,3,FALSE)</f>
        <v>18-25</v>
      </c>
      <c r="O2154" t="str">
        <f>VLOOKUP(J2154,'Customer ID'!A:D,4,FALSE)</f>
        <v>GA</v>
      </c>
    </row>
    <row r="2155" spans="1:15" x14ac:dyDescent="0.3">
      <c r="A2155" s="1">
        <v>43193</v>
      </c>
      <c r="B2155" s="2">
        <v>0.71368055555555554</v>
      </c>
      <c r="C2155" t="s">
        <v>136</v>
      </c>
      <c r="D2155" t="s">
        <v>1679</v>
      </c>
      <c r="E2155">
        <v>1</v>
      </c>
      <c r="F2155" t="s">
        <v>14</v>
      </c>
      <c r="G2155">
        <v>793</v>
      </c>
      <c r="H2155" s="3">
        <v>5</v>
      </c>
      <c r="I2155" s="3">
        <v>0</v>
      </c>
      <c r="J2155" t="s">
        <v>983</v>
      </c>
      <c r="K2155">
        <v>1.99</v>
      </c>
      <c r="L2155" s="5">
        <f t="shared" si="33"/>
        <v>0.60199999999999998</v>
      </c>
      <c r="M2155" t="str">
        <f>VLOOKUP(J2155,'Customer ID'!A:D,2,FALSE)</f>
        <v>Female</v>
      </c>
      <c r="N2155" t="str">
        <f>VLOOKUP(J2155,'Customer ID'!A:D,3,FALSE)</f>
        <v>18-25</v>
      </c>
      <c r="O2155" t="str">
        <f>VLOOKUP(J2155,'Customer ID'!A:D,4,FALSE)</f>
        <v>GA</v>
      </c>
    </row>
    <row r="2156" spans="1:15" x14ac:dyDescent="0.3">
      <c r="A2156" s="1">
        <v>43193</v>
      </c>
      <c r="B2156" s="2">
        <v>0.54464120370370372</v>
      </c>
      <c r="C2156" t="s">
        <v>682</v>
      </c>
      <c r="D2156" t="s">
        <v>758</v>
      </c>
      <c r="E2156">
        <v>1</v>
      </c>
      <c r="G2156">
        <v>490</v>
      </c>
      <c r="H2156" s="3">
        <v>5</v>
      </c>
      <c r="I2156" s="3">
        <v>0</v>
      </c>
      <c r="J2156" t="s">
        <v>101</v>
      </c>
      <c r="K2156">
        <v>1.99</v>
      </c>
      <c r="L2156" s="5">
        <f t="shared" si="33"/>
        <v>0.60199999999999998</v>
      </c>
      <c r="M2156" t="str">
        <f>VLOOKUP(J2156,'Customer ID'!A:D,2,FALSE)</f>
        <v>Male</v>
      </c>
      <c r="N2156" t="str">
        <f>VLOOKUP(J2156,'Customer ID'!A:D,3,FALSE)</f>
        <v>36-45</v>
      </c>
      <c r="O2156" t="str">
        <f>VLOOKUP(J2156,'Customer ID'!A:D,4,FALSE)</f>
        <v>FL</v>
      </c>
    </row>
    <row r="2157" spans="1:15" x14ac:dyDescent="0.3">
      <c r="A2157" s="1">
        <v>43189</v>
      </c>
      <c r="B2157" s="2">
        <v>0.61921296296296291</v>
      </c>
      <c r="C2157" t="s">
        <v>682</v>
      </c>
      <c r="D2157" t="s">
        <v>758</v>
      </c>
      <c r="E2157">
        <v>1</v>
      </c>
      <c r="G2157">
        <v>490</v>
      </c>
      <c r="H2157" s="3">
        <v>5</v>
      </c>
      <c r="I2157" s="3">
        <v>0</v>
      </c>
      <c r="J2157" t="s">
        <v>1946</v>
      </c>
      <c r="K2157">
        <v>1.99</v>
      </c>
      <c r="L2157" s="5">
        <f t="shared" si="33"/>
        <v>0.60199999999999998</v>
      </c>
      <c r="M2157" t="str">
        <f>VLOOKUP(J2157,'Customer ID'!A:D,2,FALSE)</f>
        <v>Male</v>
      </c>
      <c r="N2157" t="str">
        <f>VLOOKUP(J2157,'Customer ID'!A:D,3,FALSE)</f>
        <v>18-25</v>
      </c>
      <c r="O2157" t="str">
        <f>VLOOKUP(J2157,'Customer ID'!A:D,4,FALSE)</f>
        <v>NC</v>
      </c>
    </row>
    <row r="2158" spans="1:15" x14ac:dyDescent="0.3">
      <c r="A2158" s="1">
        <v>43189</v>
      </c>
      <c r="B2158" s="2">
        <v>0.61921296296296291</v>
      </c>
      <c r="C2158" t="s">
        <v>682</v>
      </c>
      <c r="D2158" t="s">
        <v>1896</v>
      </c>
      <c r="E2158">
        <v>1</v>
      </c>
      <c r="G2158">
        <v>429</v>
      </c>
      <c r="H2158" s="3">
        <v>5</v>
      </c>
      <c r="I2158" s="3">
        <v>0</v>
      </c>
      <c r="J2158" t="s">
        <v>1946</v>
      </c>
      <c r="K2158">
        <v>1.99</v>
      </c>
      <c r="L2158" s="5">
        <f t="shared" si="33"/>
        <v>0.60199999999999998</v>
      </c>
      <c r="M2158" t="str">
        <f>VLOOKUP(J2158,'Customer ID'!A:D,2,FALSE)</f>
        <v>Male</v>
      </c>
      <c r="N2158" t="str">
        <f>VLOOKUP(J2158,'Customer ID'!A:D,3,FALSE)</f>
        <v>18-25</v>
      </c>
      <c r="O2158" t="str">
        <f>VLOOKUP(J2158,'Customer ID'!A:D,4,FALSE)</f>
        <v>NC</v>
      </c>
    </row>
    <row r="2159" spans="1:15" x14ac:dyDescent="0.3">
      <c r="A2159" s="1">
        <v>43188</v>
      </c>
      <c r="B2159" s="2">
        <v>0.61454861111111114</v>
      </c>
      <c r="C2159" t="s">
        <v>136</v>
      </c>
      <c r="D2159" t="s">
        <v>1679</v>
      </c>
      <c r="E2159">
        <v>1</v>
      </c>
      <c r="F2159" t="s">
        <v>14</v>
      </c>
      <c r="G2159">
        <v>793</v>
      </c>
      <c r="H2159" s="3">
        <v>5</v>
      </c>
      <c r="I2159" s="3">
        <v>0</v>
      </c>
      <c r="K2159">
        <v>1.99</v>
      </c>
      <c r="L2159" s="5">
        <f t="shared" si="33"/>
        <v>0.60199999999999998</v>
      </c>
      <c r="M2159" t="e">
        <f>VLOOKUP(J2159,'Customer ID'!A:D,2,FALSE)</f>
        <v>#N/A</v>
      </c>
      <c r="N2159" t="e">
        <f>VLOOKUP(J2159,'Customer ID'!A:D,3,FALSE)</f>
        <v>#N/A</v>
      </c>
      <c r="O2159" t="e">
        <f>VLOOKUP(J2159,'Customer ID'!A:D,4,FALSE)</f>
        <v>#N/A</v>
      </c>
    </row>
    <row r="2160" spans="1:15" x14ac:dyDescent="0.3">
      <c r="A2160" s="1">
        <v>43187</v>
      </c>
      <c r="B2160" s="2">
        <v>0.56072916666666661</v>
      </c>
      <c r="C2160" t="s">
        <v>682</v>
      </c>
      <c r="D2160" t="s">
        <v>1342</v>
      </c>
      <c r="E2160">
        <v>1</v>
      </c>
      <c r="G2160">
        <v>855</v>
      </c>
      <c r="H2160" s="3">
        <v>5</v>
      </c>
      <c r="I2160" s="3">
        <v>0</v>
      </c>
      <c r="J2160" t="s">
        <v>643</v>
      </c>
      <c r="K2160">
        <v>1.99</v>
      </c>
      <c r="L2160" s="5">
        <f t="shared" si="33"/>
        <v>0.60199999999999998</v>
      </c>
      <c r="M2160" t="str">
        <f>VLOOKUP(J2160,'Customer ID'!A:D,2,FALSE)</f>
        <v>Male</v>
      </c>
      <c r="N2160" t="str">
        <f>VLOOKUP(J2160,'Customer ID'!A:D,3,FALSE)</f>
        <v>26-35</v>
      </c>
      <c r="O2160" t="str">
        <f>VLOOKUP(J2160,'Customer ID'!A:D,4,FALSE)</f>
        <v>NC</v>
      </c>
    </row>
    <row r="2161" spans="1:15" x14ac:dyDescent="0.3">
      <c r="A2161" s="1">
        <v>43182</v>
      </c>
      <c r="B2161" s="2">
        <v>0.77994212962962972</v>
      </c>
      <c r="C2161" t="s">
        <v>39</v>
      </c>
      <c r="D2161" t="s">
        <v>1941</v>
      </c>
      <c r="E2161">
        <v>1</v>
      </c>
      <c r="G2161">
        <v>646</v>
      </c>
      <c r="H2161" s="3">
        <v>5</v>
      </c>
      <c r="I2161" s="3">
        <v>0</v>
      </c>
      <c r="K2161">
        <v>1.99</v>
      </c>
      <c r="L2161" s="5">
        <f t="shared" si="33"/>
        <v>0.60199999999999998</v>
      </c>
      <c r="M2161" t="e">
        <f>VLOOKUP(J2161,'Customer ID'!A:D,2,FALSE)</f>
        <v>#N/A</v>
      </c>
      <c r="N2161" t="e">
        <f>VLOOKUP(J2161,'Customer ID'!A:D,3,FALSE)</f>
        <v>#N/A</v>
      </c>
      <c r="O2161" t="e">
        <f>VLOOKUP(J2161,'Customer ID'!A:D,4,FALSE)</f>
        <v>#N/A</v>
      </c>
    </row>
    <row r="2162" spans="1:15" x14ac:dyDescent="0.3">
      <c r="A2162" s="1">
        <v>43182</v>
      </c>
      <c r="B2162" s="2">
        <v>0.50579861111111113</v>
      </c>
      <c r="C2162" t="s">
        <v>682</v>
      </c>
      <c r="D2162" t="s">
        <v>1342</v>
      </c>
      <c r="E2162">
        <v>1</v>
      </c>
      <c r="G2162">
        <v>855</v>
      </c>
      <c r="H2162" s="3">
        <v>5</v>
      </c>
      <c r="I2162" s="3">
        <v>0</v>
      </c>
      <c r="J2162" t="s">
        <v>1947</v>
      </c>
      <c r="K2162">
        <v>1.99</v>
      </c>
      <c r="L2162" s="5">
        <f t="shared" si="33"/>
        <v>0.60199999999999998</v>
      </c>
      <c r="M2162" t="str">
        <f>VLOOKUP(J2162,'Customer ID'!A:D,2,FALSE)</f>
        <v>Female</v>
      </c>
      <c r="N2162" t="str">
        <f>VLOOKUP(J2162,'Customer ID'!A:D,3,FALSE)</f>
        <v>46-55</v>
      </c>
      <c r="O2162" t="str">
        <f>VLOOKUP(J2162,'Customer ID'!A:D,4,FALSE)</f>
        <v>SC</v>
      </c>
    </row>
    <row r="2163" spans="1:15" x14ac:dyDescent="0.3">
      <c r="A2163" s="1">
        <v>43179</v>
      </c>
      <c r="B2163" s="2">
        <v>0.64993055555555557</v>
      </c>
      <c r="C2163" t="s">
        <v>136</v>
      </c>
      <c r="D2163" t="s">
        <v>1693</v>
      </c>
      <c r="E2163">
        <v>1</v>
      </c>
      <c r="F2163" t="s">
        <v>14</v>
      </c>
      <c r="G2163">
        <v>794</v>
      </c>
      <c r="H2163" s="3">
        <v>5</v>
      </c>
      <c r="I2163" s="3">
        <v>0</v>
      </c>
      <c r="K2163">
        <v>1.99</v>
      </c>
      <c r="L2163" s="5">
        <f t="shared" si="33"/>
        <v>0.60199999999999998</v>
      </c>
      <c r="M2163" t="e">
        <f>VLOOKUP(J2163,'Customer ID'!A:D,2,FALSE)</f>
        <v>#N/A</v>
      </c>
      <c r="N2163" t="e">
        <f>VLOOKUP(J2163,'Customer ID'!A:D,3,FALSE)</f>
        <v>#N/A</v>
      </c>
      <c r="O2163" t="e">
        <f>VLOOKUP(J2163,'Customer ID'!A:D,4,FALSE)</f>
        <v>#N/A</v>
      </c>
    </row>
    <row r="2164" spans="1:15" x14ac:dyDescent="0.3">
      <c r="A2164" s="1">
        <v>43179</v>
      </c>
      <c r="B2164" s="2">
        <v>0.60123842592592591</v>
      </c>
      <c r="C2164" t="s">
        <v>682</v>
      </c>
      <c r="D2164" t="s">
        <v>758</v>
      </c>
      <c r="E2164">
        <v>1</v>
      </c>
      <c r="G2164">
        <v>490</v>
      </c>
      <c r="H2164" s="3">
        <v>5</v>
      </c>
      <c r="I2164" s="3">
        <v>-0.75</v>
      </c>
      <c r="K2164">
        <v>1.99</v>
      </c>
      <c r="L2164" s="5">
        <f t="shared" si="33"/>
        <v>0.60199999999999998</v>
      </c>
      <c r="M2164" t="e">
        <f>VLOOKUP(J2164,'Customer ID'!A:D,2,FALSE)</f>
        <v>#N/A</v>
      </c>
      <c r="N2164" t="e">
        <f>VLOOKUP(J2164,'Customer ID'!A:D,3,FALSE)</f>
        <v>#N/A</v>
      </c>
      <c r="O2164" t="e">
        <f>VLOOKUP(J2164,'Customer ID'!A:D,4,FALSE)</f>
        <v>#N/A</v>
      </c>
    </row>
    <row r="2165" spans="1:15" x14ac:dyDescent="0.3">
      <c r="A2165" s="1">
        <v>43176</v>
      </c>
      <c r="B2165" s="2">
        <v>0.76069444444444445</v>
      </c>
      <c r="C2165" t="s">
        <v>682</v>
      </c>
      <c r="D2165" t="s">
        <v>1342</v>
      </c>
      <c r="E2165">
        <v>1</v>
      </c>
      <c r="G2165">
        <v>855</v>
      </c>
      <c r="H2165" s="3">
        <v>5</v>
      </c>
      <c r="I2165" s="3">
        <v>0</v>
      </c>
      <c r="K2165">
        <v>1.99</v>
      </c>
      <c r="L2165" s="5">
        <f t="shared" si="33"/>
        <v>0.60199999999999998</v>
      </c>
      <c r="M2165" t="e">
        <f>VLOOKUP(J2165,'Customer ID'!A:D,2,FALSE)</f>
        <v>#N/A</v>
      </c>
      <c r="N2165" t="e">
        <f>VLOOKUP(J2165,'Customer ID'!A:D,3,FALSE)</f>
        <v>#N/A</v>
      </c>
      <c r="O2165" t="e">
        <f>VLOOKUP(J2165,'Customer ID'!A:D,4,FALSE)</f>
        <v>#N/A</v>
      </c>
    </row>
    <row r="2166" spans="1:15" x14ac:dyDescent="0.3">
      <c r="A2166" s="1">
        <v>43172</v>
      </c>
      <c r="B2166" s="2">
        <v>0.65458333333333341</v>
      </c>
      <c r="C2166" t="s">
        <v>682</v>
      </c>
      <c r="D2166" t="s">
        <v>1342</v>
      </c>
      <c r="E2166">
        <v>1</v>
      </c>
      <c r="G2166">
        <v>855</v>
      </c>
      <c r="H2166" s="3">
        <v>5</v>
      </c>
      <c r="I2166" s="3">
        <v>0</v>
      </c>
      <c r="J2166" t="s">
        <v>1246</v>
      </c>
      <c r="K2166">
        <v>1.99</v>
      </c>
      <c r="L2166" s="5">
        <f t="shared" si="33"/>
        <v>0.60199999999999998</v>
      </c>
      <c r="M2166" t="str">
        <f>VLOOKUP(J2166,'Customer ID'!A:D,2,FALSE)</f>
        <v>Female</v>
      </c>
      <c r="N2166" t="str">
        <f>VLOOKUP(J2166,'Customer ID'!A:D,3,FALSE)</f>
        <v>26-35</v>
      </c>
      <c r="O2166" t="str">
        <f>VLOOKUP(J2166,'Customer ID'!A:D,4,FALSE)</f>
        <v>SC</v>
      </c>
    </row>
    <row r="2167" spans="1:15" x14ac:dyDescent="0.3">
      <c r="A2167" s="1">
        <v>43168</v>
      </c>
      <c r="B2167" s="2">
        <v>0.55364583333333328</v>
      </c>
      <c r="C2167" t="s">
        <v>136</v>
      </c>
      <c r="D2167" t="s">
        <v>1916</v>
      </c>
      <c r="E2167">
        <v>1</v>
      </c>
      <c r="G2167">
        <v>41</v>
      </c>
      <c r="H2167" s="3">
        <v>5</v>
      </c>
      <c r="I2167" s="3">
        <v>0</v>
      </c>
      <c r="J2167" t="s">
        <v>1948</v>
      </c>
      <c r="K2167">
        <v>1.99</v>
      </c>
      <c r="L2167" s="5">
        <f t="shared" si="33"/>
        <v>0.60199999999999998</v>
      </c>
      <c r="M2167" t="str">
        <f>VLOOKUP(J2167,'Customer ID'!A:D,2,FALSE)</f>
        <v>Male</v>
      </c>
      <c r="N2167" t="str">
        <f>VLOOKUP(J2167,'Customer ID'!A:D,3,FALSE)</f>
        <v>64+</v>
      </c>
      <c r="O2167" t="str">
        <f>VLOOKUP(J2167,'Customer ID'!A:D,4,FALSE)</f>
        <v>TN</v>
      </c>
    </row>
    <row r="2168" spans="1:15" x14ac:dyDescent="0.3">
      <c r="A2168" s="1">
        <v>43168</v>
      </c>
      <c r="B2168" s="2">
        <v>0.54287037037037034</v>
      </c>
      <c r="C2168" t="s">
        <v>682</v>
      </c>
      <c r="D2168" t="s">
        <v>1342</v>
      </c>
      <c r="E2168">
        <v>1</v>
      </c>
      <c r="G2168">
        <v>855</v>
      </c>
      <c r="H2168" s="3">
        <v>5</v>
      </c>
      <c r="I2168" s="3">
        <v>0</v>
      </c>
      <c r="K2168">
        <v>1.99</v>
      </c>
      <c r="L2168" s="5">
        <f t="shared" si="33"/>
        <v>0.60199999999999998</v>
      </c>
      <c r="M2168" t="e">
        <f>VLOOKUP(J2168,'Customer ID'!A:D,2,FALSE)</f>
        <v>#N/A</v>
      </c>
      <c r="N2168" t="e">
        <f>VLOOKUP(J2168,'Customer ID'!A:D,3,FALSE)</f>
        <v>#N/A</v>
      </c>
      <c r="O2168" t="e">
        <f>VLOOKUP(J2168,'Customer ID'!A:D,4,FALSE)</f>
        <v>#N/A</v>
      </c>
    </row>
    <row r="2169" spans="1:15" x14ac:dyDescent="0.3">
      <c r="A2169" s="1">
        <v>43162</v>
      </c>
      <c r="B2169" s="2">
        <v>0.70138888888888884</v>
      </c>
      <c r="C2169" t="s">
        <v>682</v>
      </c>
      <c r="D2169" t="s">
        <v>1340</v>
      </c>
      <c r="E2169">
        <v>1</v>
      </c>
      <c r="G2169">
        <v>428</v>
      </c>
      <c r="H2169" s="3">
        <v>5</v>
      </c>
      <c r="I2169" s="3">
        <v>0</v>
      </c>
      <c r="K2169">
        <v>1.99</v>
      </c>
      <c r="L2169" s="5">
        <f t="shared" si="33"/>
        <v>0.60199999999999998</v>
      </c>
      <c r="M2169" t="e">
        <f>VLOOKUP(J2169,'Customer ID'!A:D,2,FALSE)</f>
        <v>#N/A</v>
      </c>
      <c r="N2169" t="e">
        <f>VLOOKUP(J2169,'Customer ID'!A:D,3,FALSE)</f>
        <v>#N/A</v>
      </c>
      <c r="O2169" t="e">
        <f>VLOOKUP(J2169,'Customer ID'!A:D,4,FALSE)</f>
        <v>#N/A</v>
      </c>
    </row>
    <row r="2170" spans="1:15" x14ac:dyDescent="0.3">
      <c r="A2170" s="1">
        <v>43162</v>
      </c>
      <c r="B2170" s="2">
        <v>0.59803240740740737</v>
      </c>
      <c r="C2170" t="s">
        <v>682</v>
      </c>
      <c r="D2170" t="s">
        <v>1340</v>
      </c>
      <c r="E2170">
        <v>1</v>
      </c>
      <c r="G2170">
        <v>428</v>
      </c>
      <c r="H2170" s="3">
        <v>5</v>
      </c>
      <c r="I2170" s="3">
        <v>0</v>
      </c>
      <c r="J2170" t="s">
        <v>207</v>
      </c>
      <c r="K2170">
        <v>1.99</v>
      </c>
      <c r="L2170" s="5">
        <f t="shared" si="33"/>
        <v>0.60199999999999998</v>
      </c>
      <c r="M2170" t="str">
        <f>VLOOKUP(J2170,'Customer ID'!A:D,2,FALSE)</f>
        <v>Male</v>
      </c>
      <c r="N2170" t="str">
        <f>VLOOKUP(J2170,'Customer ID'!A:D,3,FALSE)</f>
        <v>18-25</v>
      </c>
      <c r="O2170" t="str">
        <f>VLOOKUP(J2170,'Customer ID'!A:D,4,FALSE)</f>
        <v>VA</v>
      </c>
    </row>
    <row r="2171" spans="1:15" x14ac:dyDescent="0.3">
      <c r="A2171" s="1">
        <v>43161</v>
      </c>
      <c r="B2171" s="2">
        <v>0.80883101851851846</v>
      </c>
      <c r="C2171" t="s">
        <v>245</v>
      </c>
      <c r="D2171" t="s">
        <v>1949</v>
      </c>
      <c r="E2171">
        <v>1</v>
      </c>
      <c r="G2171">
        <v>744</v>
      </c>
      <c r="H2171" s="3">
        <v>5</v>
      </c>
      <c r="I2171" s="3">
        <v>-0.5</v>
      </c>
      <c r="K2171">
        <v>1.99</v>
      </c>
      <c r="L2171" s="5">
        <f t="shared" si="33"/>
        <v>0.60199999999999998</v>
      </c>
      <c r="M2171" t="e">
        <f>VLOOKUP(J2171,'Customer ID'!A:D,2,FALSE)</f>
        <v>#N/A</v>
      </c>
      <c r="N2171" t="e">
        <f>VLOOKUP(J2171,'Customer ID'!A:D,3,FALSE)</f>
        <v>#N/A</v>
      </c>
      <c r="O2171" t="e">
        <f>VLOOKUP(J2171,'Customer ID'!A:D,4,FALSE)</f>
        <v>#N/A</v>
      </c>
    </row>
    <row r="2172" spans="1:15" x14ac:dyDescent="0.3">
      <c r="A2172" s="1">
        <v>43161</v>
      </c>
      <c r="B2172" s="2">
        <v>0.79543981481481485</v>
      </c>
      <c r="C2172" t="s">
        <v>682</v>
      </c>
      <c r="D2172" t="s">
        <v>1342</v>
      </c>
      <c r="E2172">
        <v>1</v>
      </c>
      <c r="G2172">
        <v>855</v>
      </c>
      <c r="H2172" s="3">
        <v>5</v>
      </c>
      <c r="I2172" s="3">
        <v>-0.5</v>
      </c>
      <c r="K2172">
        <v>1.99</v>
      </c>
      <c r="L2172" s="5">
        <f t="shared" si="33"/>
        <v>0.60199999999999998</v>
      </c>
      <c r="M2172" t="e">
        <f>VLOOKUP(J2172,'Customer ID'!A:D,2,FALSE)</f>
        <v>#N/A</v>
      </c>
      <c r="N2172" t="e">
        <f>VLOOKUP(J2172,'Customer ID'!A:D,3,FALSE)</f>
        <v>#N/A</v>
      </c>
      <c r="O2172" t="e">
        <f>VLOOKUP(J2172,'Customer ID'!A:D,4,FALSE)</f>
        <v>#N/A</v>
      </c>
    </row>
    <row r="2173" spans="1:15" x14ac:dyDescent="0.3">
      <c r="A2173" s="1">
        <v>43161</v>
      </c>
      <c r="B2173" s="2">
        <v>0.67002314814814812</v>
      </c>
      <c r="C2173" t="s">
        <v>682</v>
      </c>
      <c r="D2173" t="s">
        <v>758</v>
      </c>
      <c r="E2173">
        <v>1</v>
      </c>
      <c r="G2173">
        <v>490</v>
      </c>
      <c r="H2173" s="3">
        <v>5</v>
      </c>
      <c r="I2173" s="3">
        <v>0</v>
      </c>
      <c r="J2173" t="s">
        <v>1950</v>
      </c>
      <c r="K2173">
        <v>1.99</v>
      </c>
      <c r="L2173" s="5">
        <f t="shared" si="33"/>
        <v>0.60199999999999998</v>
      </c>
      <c r="M2173" t="str">
        <f>VLOOKUP(J2173,'Customer ID'!A:D,2,FALSE)</f>
        <v>Female</v>
      </c>
      <c r="N2173" t="str">
        <f>VLOOKUP(J2173,'Customer ID'!A:D,3,FALSE)</f>
        <v>26-35</v>
      </c>
      <c r="O2173" t="str">
        <f>VLOOKUP(J2173,'Customer ID'!A:D,4,FALSE)</f>
        <v>VA</v>
      </c>
    </row>
    <row r="2174" spans="1:15" x14ac:dyDescent="0.3">
      <c r="A2174" s="1">
        <v>43160</v>
      </c>
      <c r="B2174" s="2">
        <v>0.52655092592592589</v>
      </c>
      <c r="C2174" t="s">
        <v>682</v>
      </c>
      <c r="D2174" t="s">
        <v>1342</v>
      </c>
      <c r="E2174">
        <v>1</v>
      </c>
      <c r="G2174">
        <v>855</v>
      </c>
      <c r="H2174" s="3">
        <v>5</v>
      </c>
      <c r="I2174" s="3">
        <v>0</v>
      </c>
      <c r="K2174">
        <v>1.99</v>
      </c>
      <c r="L2174" s="5">
        <f t="shared" si="33"/>
        <v>0.60199999999999998</v>
      </c>
      <c r="M2174" t="e">
        <f>VLOOKUP(J2174,'Customer ID'!A:D,2,FALSE)</f>
        <v>#N/A</v>
      </c>
      <c r="N2174" t="e">
        <f>VLOOKUP(J2174,'Customer ID'!A:D,3,FALSE)</f>
        <v>#N/A</v>
      </c>
      <c r="O2174" t="e">
        <f>VLOOKUP(J2174,'Customer ID'!A:D,4,FALSE)</f>
        <v>#N/A</v>
      </c>
    </row>
    <row r="2175" spans="1:15" x14ac:dyDescent="0.3">
      <c r="A2175" s="1">
        <v>43159</v>
      </c>
      <c r="B2175" s="2">
        <v>0.67435185185185187</v>
      </c>
      <c r="C2175" t="s">
        <v>682</v>
      </c>
      <c r="D2175" t="s">
        <v>1342</v>
      </c>
      <c r="E2175">
        <v>1</v>
      </c>
      <c r="G2175">
        <v>855</v>
      </c>
      <c r="H2175" s="3">
        <v>5</v>
      </c>
      <c r="I2175" s="3">
        <v>0</v>
      </c>
      <c r="K2175">
        <v>1.99</v>
      </c>
      <c r="L2175" s="5">
        <f t="shared" si="33"/>
        <v>0.60199999999999998</v>
      </c>
      <c r="M2175" t="e">
        <f>VLOOKUP(J2175,'Customer ID'!A:D,2,FALSE)</f>
        <v>#N/A</v>
      </c>
      <c r="N2175" t="e">
        <f>VLOOKUP(J2175,'Customer ID'!A:D,3,FALSE)</f>
        <v>#N/A</v>
      </c>
      <c r="O2175" t="e">
        <f>VLOOKUP(J2175,'Customer ID'!A:D,4,FALSE)</f>
        <v>#N/A</v>
      </c>
    </row>
    <row r="2176" spans="1:15" x14ac:dyDescent="0.3">
      <c r="A2176" s="1">
        <v>43158</v>
      </c>
      <c r="B2176" s="2">
        <v>0.54083333333333339</v>
      </c>
      <c r="C2176" t="s">
        <v>682</v>
      </c>
      <c r="D2176" t="s">
        <v>1342</v>
      </c>
      <c r="E2176">
        <v>1</v>
      </c>
      <c r="G2176">
        <v>855</v>
      </c>
      <c r="H2176" s="3">
        <v>5</v>
      </c>
      <c r="I2176" s="3">
        <v>0</v>
      </c>
      <c r="J2176" t="s">
        <v>258</v>
      </c>
      <c r="K2176">
        <v>1.99</v>
      </c>
      <c r="L2176" s="5">
        <f t="shared" si="33"/>
        <v>0.60199999999999998</v>
      </c>
      <c r="M2176" t="str">
        <f>VLOOKUP(J2176,'Customer ID'!A:D,2,FALSE)</f>
        <v>Female</v>
      </c>
      <c r="N2176" t="str">
        <f>VLOOKUP(J2176,'Customer ID'!A:D,3,FALSE)</f>
        <v>56-64</v>
      </c>
      <c r="O2176" t="str">
        <f>VLOOKUP(J2176,'Customer ID'!A:D,4,FALSE)</f>
        <v>NC</v>
      </c>
    </row>
    <row r="2177" spans="1:15" x14ac:dyDescent="0.3">
      <c r="A2177" s="1">
        <v>43155</v>
      </c>
      <c r="B2177" s="2">
        <v>0.66912037037037031</v>
      </c>
      <c r="C2177" t="s">
        <v>1261</v>
      </c>
      <c r="D2177" t="s">
        <v>1703</v>
      </c>
      <c r="E2177">
        <v>1</v>
      </c>
      <c r="G2177">
        <v>855</v>
      </c>
      <c r="H2177" s="3">
        <v>5</v>
      </c>
      <c r="I2177" s="3">
        <v>0</v>
      </c>
      <c r="J2177" t="s">
        <v>115</v>
      </c>
      <c r="K2177">
        <v>1.99</v>
      </c>
      <c r="L2177" s="5">
        <f t="shared" si="33"/>
        <v>0.60199999999999998</v>
      </c>
      <c r="M2177" t="str">
        <f>VLOOKUP(J2177,'Customer ID'!A:D,2,FALSE)</f>
        <v>Female</v>
      </c>
      <c r="N2177" t="str">
        <f>VLOOKUP(J2177,'Customer ID'!A:D,3,FALSE)</f>
        <v>64+</v>
      </c>
      <c r="O2177" t="str">
        <f>VLOOKUP(J2177,'Customer ID'!A:D,4,FALSE)</f>
        <v>NC</v>
      </c>
    </row>
    <row r="2178" spans="1:15" x14ac:dyDescent="0.3">
      <c r="A2178" s="1">
        <v>43155</v>
      </c>
      <c r="B2178" s="2">
        <v>0.64030092592592591</v>
      </c>
      <c r="C2178" t="s">
        <v>1261</v>
      </c>
      <c r="D2178" t="s">
        <v>1951</v>
      </c>
      <c r="E2178">
        <v>1</v>
      </c>
      <c r="G2178">
        <v>490</v>
      </c>
      <c r="H2178" s="3">
        <v>5</v>
      </c>
      <c r="I2178" s="3">
        <v>0</v>
      </c>
      <c r="J2178" t="s">
        <v>1952</v>
      </c>
      <c r="K2178">
        <v>1.99</v>
      </c>
      <c r="L2178" s="5">
        <f t="shared" si="33"/>
        <v>0.60199999999999998</v>
      </c>
      <c r="M2178" t="str">
        <f>VLOOKUP(J2178,'Customer ID'!A:D,2,FALSE)</f>
        <v>Female</v>
      </c>
      <c r="N2178" t="str">
        <f>VLOOKUP(J2178,'Customer ID'!A:D,3,FALSE)</f>
        <v>36-45</v>
      </c>
      <c r="O2178" t="str">
        <f>VLOOKUP(J2178,'Customer ID'!A:D,4,FALSE)</f>
        <v>FL</v>
      </c>
    </row>
    <row r="2179" spans="1:15" x14ac:dyDescent="0.3">
      <c r="A2179" s="1">
        <v>43155</v>
      </c>
      <c r="B2179" s="2">
        <v>0.64030092592592591</v>
      </c>
      <c r="C2179" t="s">
        <v>1261</v>
      </c>
      <c r="D2179" t="s">
        <v>1703</v>
      </c>
      <c r="E2179">
        <v>1</v>
      </c>
      <c r="G2179">
        <v>855</v>
      </c>
      <c r="H2179" s="3">
        <v>5</v>
      </c>
      <c r="I2179" s="3">
        <v>0</v>
      </c>
      <c r="J2179" t="s">
        <v>1952</v>
      </c>
      <c r="K2179">
        <v>1.99</v>
      </c>
      <c r="L2179" s="5">
        <f t="shared" ref="L2179:L2242" si="34">(H2179-K2179)/H2179</f>
        <v>0.60199999999999998</v>
      </c>
      <c r="M2179" t="str">
        <f>VLOOKUP(J2179,'Customer ID'!A:D,2,FALSE)</f>
        <v>Female</v>
      </c>
      <c r="N2179" t="str">
        <f>VLOOKUP(J2179,'Customer ID'!A:D,3,FALSE)</f>
        <v>36-45</v>
      </c>
      <c r="O2179" t="str">
        <f>VLOOKUP(J2179,'Customer ID'!A:D,4,FALSE)</f>
        <v>FL</v>
      </c>
    </row>
    <row r="2180" spans="1:15" x14ac:dyDescent="0.3">
      <c r="A2180" s="1">
        <v>43155</v>
      </c>
      <c r="B2180" s="2">
        <v>0.64030092592592591</v>
      </c>
      <c r="C2180" t="s">
        <v>1261</v>
      </c>
      <c r="D2180" t="s">
        <v>1951</v>
      </c>
      <c r="E2180">
        <v>1</v>
      </c>
      <c r="G2180">
        <v>490</v>
      </c>
      <c r="H2180" s="3">
        <v>5</v>
      </c>
      <c r="I2180" s="3">
        <v>0</v>
      </c>
      <c r="J2180" t="s">
        <v>1952</v>
      </c>
      <c r="K2180">
        <v>1.99</v>
      </c>
      <c r="L2180" s="5">
        <f t="shared" si="34"/>
        <v>0.60199999999999998</v>
      </c>
      <c r="M2180" t="str">
        <f>VLOOKUP(J2180,'Customer ID'!A:D,2,FALSE)</f>
        <v>Female</v>
      </c>
      <c r="N2180" t="str">
        <f>VLOOKUP(J2180,'Customer ID'!A:D,3,FALSE)</f>
        <v>36-45</v>
      </c>
      <c r="O2180" t="str">
        <f>VLOOKUP(J2180,'Customer ID'!A:D,4,FALSE)</f>
        <v>FL</v>
      </c>
    </row>
    <row r="2181" spans="1:15" x14ac:dyDescent="0.3">
      <c r="A2181" s="1">
        <v>43155</v>
      </c>
      <c r="B2181" s="2">
        <v>0.64030092592592591</v>
      </c>
      <c r="C2181" t="s">
        <v>1261</v>
      </c>
      <c r="D2181" t="s">
        <v>1703</v>
      </c>
      <c r="E2181">
        <v>1</v>
      </c>
      <c r="G2181">
        <v>855</v>
      </c>
      <c r="H2181" s="3">
        <v>5</v>
      </c>
      <c r="I2181" s="3">
        <v>0</v>
      </c>
      <c r="J2181" t="s">
        <v>1952</v>
      </c>
      <c r="K2181">
        <v>1.99</v>
      </c>
      <c r="L2181" s="5">
        <f t="shared" si="34"/>
        <v>0.60199999999999998</v>
      </c>
      <c r="M2181" t="str">
        <f>VLOOKUP(J2181,'Customer ID'!A:D,2,FALSE)</f>
        <v>Female</v>
      </c>
      <c r="N2181" t="str">
        <f>VLOOKUP(J2181,'Customer ID'!A:D,3,FALSE)</f>
        <v>36-45</v>
      </c>
      <c r="O2181" t="str">
        <f>VLOOKUP(J2181,'Customer ID'!A:D,4,FALSE)</f>
        <v>FL</v>
      </c>
    </row>
    <row r="2182" spans="1:15" x14ac:dyDescent="0.3">
      <c r="A2182" s="1">
        <v>43154</v>
      </c>
      <c r="B2182" s="2">
        <v>0.6893287037037038</v>
      </c>
      <c r="C2182" t="s">
        <v>1261</v>
      </c>
      <c r="D2182" t="s">
        <v>1703</v>
      </c>
      <c r="E2182">
        <v>1</v>
      </c>
      <c r="G2182">
        <v>855</v>
      </c>
      <c r="H2182" s="3">
        <v>5</v>
      </c>
      <c r="I2182" s="3">
        <v>-0.75</v>
      </c>
      <c r="J2182" t="s">
        <v>215</v>
      </c>
      <c r="K2182">
        <v>1.99</v>
      </c>
      <c r="L2182" s="5">
        <f t="shared" si="34"/>
        <v>0.60199999999999998</v>
      </c>
      <c r="M2182" t="str">
        <f>VLOOKUP(J2182,'Customer ID'!A:D,2,FALSE)</f>
        <v>Male</v>
      </c>
      <c r="N2182" t="str">
        <f>VLOOKUP(J2182,'Customer ID'!A:D,3,FALSE)</f>
        <v>18-25</v>
      </c>
      <c r="O2182" t="str">
        <f>VLOOKUP(J2182,'Customer ID'!A:D,4,FALSE)</f>
        <v>GA</v>
      </c>
    </row>
    <row r="2183" spans="1:15" x14ac:dyDescent="0.3">
      <c r="A2183" s="1">
        <v>43154</v>
      </c>
      <c r="B2183" s="2">
        <v>0.6893287037037038</v>
      </c>
      <c r="C2183" t="s">
        <v>1261</v>
      </c>
      <c r="D2183" t="s">
        <v>1704</v>
      </c>
      <c r="E2183">
        <v>1</v>
      </c>
      <c r="G2183">
        <v>428</v>
      </c>
      <c r="H2183" s="3">
        <v>5</v>
      </c>
      <c r="I2183" s="3">
        <v>-0.75</v>
      </c>
      <c r="J2183" t="s">
        <v>215</v>
      </c>
      <c r="K2183">
        <v>1.99</v>
      </c>
      <c r="L2183" s="5">
        <f t="shared" si="34"/>
        <v>0.60199999999999998</v>
      </c>
      <c r="M2183" t="str">
        <f>VLOOKUP(J2183,'Customer ID'!A:D,2,FALSE)</f>
        <v>Male</v>
      </c>
      <c r="N2183" t="str">
        <f>VLOOKUP(J2183,'Customer ID'!A:D,3,FALSE)</f>
        <v>18-25</v>
      </c>
      <c r="O2183" t="str">
        <f>VLOOKUP(J2183,'Customer ID'!A:D,4,FALSE)</f>
        <v>GA</v>
      </c>
    </row>
    <row r="2184" spans="1:15" x14ac:dyDescent="0.3">
      <c r="A2184" s="1">
        <v>43153</v>
      </c>
      <c r="B2184" s="2">
        <v>0.65733796296296299</v>
      </c>
      <c r="C2184" t="s">
        <v>1261</v>
      </c>
      <c r="D2184" t="s">
        <v>1703</v>
      </c>
      <c r="E2184">
        <v>1</v>
      </c>
      <c r="G2184">
        <v>855</v>
      </c>
      <c r="H2184" s="3">
        <v>5</v>
      </c>
      <c r="I2184" s="3">
        <v>0</v>
      </c>
      <c r="K2184">
        <v>1.99</v>
      </c>
      <c r="L2184" s="5">
        <f t="shared" si="34"/>
        <v>0.60199999999999998</v>
      </c>
      <c r="M2184" t="e">
        <f>VLOOKUP(J2184,'Customer ID'!A:D,2,FALSE)</f>
        <v>#N/A</v>
      </c>
      <c r="N2184" t="e">
        <f>VLOOKUP(J2184,'Customer ID'!A:D,3,FALSE)</f>
        <v>#N/A</v>
      </c>
      <c r="O2184" t="e">
        <f>VLOOKUP(J2184,'Customer ID'!A:D,4,FALSE)</f>
        <v>#N/A</v>
      </c>
    </row>
    <row r="2185" spans="1:15" x14ac:dyDescent="0.3">
      <c r="A2185" s="1">
        <v>43152</v>
      </c>
      <c r="B2185" s="2">
        <v>0.55907407407407406</v>
      </c>
      <c r="C2185" t="s">
        <v>136</v>
      </c>
      <c r="D2185" t="s">
        <v>1693</v>
      </c>
      <c r="E2185">
        <v>1</v>
      </c>
      <c r="F2185" t="s">
        <v>14</v>
      </c>
      <c r="G2185">
        <v>794</v>
      </c>
      <c r="H2185" s="3">
        <v>5</v>
      </c>
      <c r="I2185" s="3">
        <v>0</v>
      </c>
      <c r="K2185">
        <v>1.99</v>
      </c>
      <c r="L2185" s="5">
        <f t="shared" si="34"/>
        <v>0.60199999999999998</v>
      </c>
      <c r="M2185" t="e">
        <f>VLOOKUP(J2185,'Customer ID'!A:D,2,FALSE)</f>
        <v>#N/A</v>
      </c>
      <c r="N2185" t="e">
        <f>VLOOKUP(J2185,'Customer ID'!A:D,3,FALSE)</f>
        <v>#N/A</v>
      </c>
      <c r="O2185" t="e">
        <f>VLOOKUP(J2185,'Customer ID'!A:D,4,FALSE)</f>
        <v>#N/A</v>
      </c>
    </row>
    <row r="2186" spans="1:15" x14ac:dyDescent="0.3">
      <c r="A2186" s="1">
        <v>43151</v>
      </c>
      <c r="B2186" s="2">
        <v>0.59416666666666662</v>
      </c>
      <c r="C2186" t="s">
        <v>136</v>
      </c>
      <c r="D2186" t="s">
        <v>1693</v>
      </c>
      <c r="E2186">
        <v>1</v>
      </c>
      <c r="F2186" t="s">
        <v>14</v>
      </c>
      <c r="G2186">
        <v>794</v>
      </c>
      <c r="H2186" s="3">
        <v>5</v>
      </c>
      <c r="I2186" s="3">
        <v>0</v>
      </c>
      <c r="J2186" t="s">
        <v>1953</v>
      </c>
      <c r="K2186">
        <v>1.99</v>
      </c>
      <c r="L2186" s="5">
        <f t="shared" si="34"/>
        <v>0.60199999999999998</v>
      </c>
      <c r="M2186" t="str">
        <f>VLOOKUP(J2186,'Customer ID'!A:D,2,FALSE)</f>
        <v>Female</v>
      </c>
      <c r="N2186" t="str">
        <f>VLOOKUP(J2186,'Customer ID'!A:D,3,FALSE)</f>
        <v>26-35</v>
      </c>
      <c r="O2186" t="str">
        <f>VLOOKUP(J2186,'Customer ID'!A:D,4,FALSE)</f>
        <v>NC</v>
      </c>
    </row>
    <row r="2187" spans="1:15" x14ac:dyDescent="0.3">
      <c r="A2187" s="1">
        <v>43151</v>
      </c>
      <c r="B2187" s="2">
        <v>0.59416666666666662</v>
      </c>
      <c r="C2187" t="s">
        <v>1261</v>
      </c>
      <c r="D2187" t="s">
        <v>1951</v>
      </c>
      <c r="E2187">
        <v>1</v>
      </c>
      <c r="G2187">
        <v>490</v>
      </c>
      <c r="H2187" s="3">
        <v>5</v>
      </c>
      <c r="I2187" s="3">
        <v>0</v>
      </c>
      <c r="J2187" t="s">
        <v>1953</v>
      </c>
      <c r="K2187">
        <v>1.99</v>
      </c>
      <c r="L2187" s="5">
        <f t="shared" si="34"/>
        <v>0.60199999999999998</v>
      </c>
      <c r="M2187" t="str">
        <f>VLOOKUP(J2187,'Customer ID'!A:D,2,FALSE)</f>
        <v>Female</v>
      </c>
      <c r="N2187" t="str">
        <f>VLOOKUP(J2187,'Customer ID'!A:D,3,FALSE)</f>
        <v>26-35</v>
      </c>
      <c r="O2187" t="str">
        <f>VLOOKUP(J2187,'Customer ID'!A:D,4,FALSE)</f>
        <v>NC</v>
      </c>
    </row>
    <row r="2188" spans="1:15" x14ac:dyDescent="0.3">
      <c r="A2188" s="1">
        <v>43151</v>
      </c>
      <c r="B2188" s="2">
        <v>0.59416666666666662</v>
      </c>
      <c r="C2188" t="s">
        <v>136</v>
      </c>
      <c r="D2188" t="s">
        <v>1709</v>
      </c>
      <c r="E2188">
        <v>1</v>
      </c>
      <c r="F2188" t="s">
        <v>14</v>
      </c>
      <c r="G2188">
        <v>796</v>
      </c>
      <c r="H2188" s="3">
        <v>5</v>
      </c>
      <c r="I2188" s="3">
        <v>0</v>
      </c>
      <c r="J2188" t="s">
        <v>1953</v>
      </c>
      <c r="K2188">
        <v>1.99</v>
      </c>
      <c r="L2188" s="5">
        <f t="shared" si="34"/>
        <v>0.60199999999999998</v>
      </c>
      <c r="M2188" t="str">
        <f>VLOOKUP(J2188,'Customer ID'!A:D,2,FALSE)</f>
        <v>Female</v>
      </c>
      <c r="N2188" t="str">
        <f>VLOOKUP(J2188,'Customer ID'!A:D,3,FALSE)</f>
        <v>26-35</v>
      </c>
      <c r="O2188" t="str">
        <f>VLOOKUP(J2188,'Customer ID'!A:D,4,FALSE)</f>
        <v>NC</v>
      </c>
    </row>
    <row r="2189" spans="1:15" x14ac:dyDescent="0.3">
      <c r="A2189" s="1">
        <v>43146</v>
      </c>
      <c r="B2189" s="2">
        <v>0.50430555555555556</v>
      </c>
      <c r="C2189" t="s">
        <v>1261</v>
      </c>
      <c r="D2189" t="s">
        <v>1703</v>
      </c>
      <c r="E2189">
        <v>1</v>
      </c>
      <c r="G2189">
        <v>855</v>
      </c>
      <c r="H2189" s="3">
        <v>5</v>
      </c>
      <c r="I2189" s="3">
        <v>0</v>
      </c>
      <c r="J2189" t="s">
        <v>1954</v>
      </c>
      <c r="K2189">
        <v>1.99</v>
      </c>
      <c r="L2189" s="5">
        <f t="shared" si="34"/>
        <v>0.60199999999999998</v>
      </c>
      <c r="M2189" t="str">
        <f>VLOOKUP(J2189,'Customer ID'!A:D,2,FALSE)</f>
        <v>Male</v>
      </c>
      <c r="N2189" t="str">
        <f>VLOOKUP(J2189,'Customer ID'!A:D,3,FALSE)</f>
        <v>56-64</v>
      </c>
      <c r="O2189" t="str">
        <f>VLOOKUP(J2189,'Customer ID'!A:D,4,FALSE)</f>
        <v>NC</v>
      </c>
    </row>
    <row r="2190" spans="1:15" x14ac:dyDescent="0.3">
      <c r="A2190" s="1">
        <v>43145</v>
      </c>
      <c r="B2190" s="2">
        <v>0.70868055555555554</v>
      </c>
      <c r="C2190" t="s">
        <v>1261</v>
      </c>
      <c r="D2190" t="s">
        <v>1703</v>
      </c>
      <c r="E2190">
        <v>1</v>
      </c>
      <c r="G2190">
        <v>855</v>
      </c>
      <c r="H2190" s="3">
        <v>5</v>
      </c>
      <c r="I2190" s="3">
        <v>0</v>
      </c>
      <c r="J2190" t="s">
        <v>1702</v>
      </c>
      <c r="K2190">
        <v>1.99</v>
      </c>
      <c r="L2190" s="5">
        <f t="shared" si="34"/>
        <v>0.60199999999999998</v>
      </c>
      <c r="M2190" t="str">
        <f>VLOOKUP(J2190,'Customer ID'!A:D,2,FALSE)</f>
        <v>Female</v>
      </c>
      <c r="N2190" t="str">
        <f>VLOOKUP(J2190,'Customer ID'!A:D,3,FALSE)</f>
        <v>46-55</v>
      </c>
      <c r="O2190" t="str">
        <f>VLOOKUP(J2190,'Customer ID'!A:D,4,FALSE)</f>
        <v>GA</v>
      </c>
    </row>
    <row r="2191" spans="1:15" x14ac:dyDescent="0.3">
      <c r="A2191" s="1">
        <v>43145</v>
      </c>
      <c r="B2191" s="2">
        <v>0.69040509259259253</v>
      </c>
      <c r="C2191" t="s">
        <v>1261</v>
      </c>
      <c r="D2191" t="s">
        <v>1703</v>
      </c>
      <c r="E2191">
        <v>1</v>
      </c>
      <c r="G2191">
        <v>855</v>
      </c>
      <c r="H2191" s="3">
        <v>5</v>
      </c>
      <c r="I2191" s="3">
        <v>0</v>
      </c>
      <c r="J2191" t="s">
        <v>210</v>
      </c>
      <c r="K2191">
        <v>1.99</v>
      </c>
      <c r="L2191" s="5">
        <f t="shared" si="34"/>
        <v>0.60199999999999998</v>
      </c>
      <c r="M2191" t="str">
        <f>VLOOKUP(J2191,'Customer ID'!A:D,2,FALSE)</f>
        <v>Female</v>
      </c>
      <c r="N2191" t="str">
        <f>VLOOKUP(J2191,'Customer ID'!A:D,3,FALSE)</f>
        <v>36-45</v>
      </c>
      <c r="O2191" t="str">
        <f>VLOOKUP(J2191,'Customer ID'!A:D,4,FALSE)</f>
        <v>VA</v>
      </c>
    </row>
    <row r="2192" spans="1:15" x14ac:dyDescent="0.3">
      <c r="A2192" s="1">
        <v>43145</v>
      </c>
      <c r="B2192" s="2">
        <v>0.57538194444444446</v>
      </c>
      <c r="C2192" t="s">
        <v>1261</v>
      </c>
      <c r="D2192" t="s">
        <v>1703</v>
      </c>
      <c r="E2192">
        <v>1</v>
      </c>
      <c r="G2192">
        <v>855</v>
      </c>
      <c r="H2192" s="3">
        <v>5</v>
      </c>
      <c r="I2192" s="3">
        <v>0</v>
      </c>
      <c r="J2192" t="s">
        <v>153</v>
      </c>
      <c r="K2192">
        <v>1.99</v>
      </c>
      <c r="L2192" s="5">
        <f t="shared" si="34"/>
        <v>0.60199999999999998</v>
      </c>
      <c r="M2192" t="str">
        <f>VLOOKUP(J2192,'Customer ID'!A:D,2,FALSE)</f>
        <v>Female</v>
      </c>
      <c r="N2192" t="str">
        <f>VLOOKUP(J2192,'Customer ID'!A:D,3,FALSE)</f>
        <v>56-64</v>
      </c>
      <c r="O2192" t="str">
        <f>VLOOKUP(J2192,'Customer ID'!A:D,4,FALSE)</f>
        <v>NC</v>
      </c>
    </row>
    <row r="2193" spans="1:15" x14ac:dyDescent="0.3">
      <c r="A2193" s="1">
        <v>43145</v>
      </c>
      <c r="B2193" s="2">
        <v>0.50085648148148143</v>
      </c>
      <c r="C2193" t="s">
        <v>1261</v>
      </c>
      <c r="D2193" t="s">
        <v>1703</v>
      </c>
      <c r="E2193">
        <v>1</v>
      </c>
      <c r="G2193">
        <v>855</v>
      </c>
      <c r="H2193" s="3">
        <v>5</v>
      </c>
      <c r="I2193" s="3">
        <v>0</v>
      </c>
      <c r="J2193" t="s">
        <v>1955</v>
      </c>
      <c r="K2193">
        <v>1.99</v>
      </c>
      <c r="L2193" s="5">
        <f t="shared" si="34"/>
        <v>0.60199999999999998</v>
      </c>
      <c r="M2193" t="str">
        <f>VLOOKUP(J2193,'Customer ID'!A:D,2,FALSE)</f>
        <v>Female</v>
      </c>
      <c r="N2193" t="str">
        <f>VLOOKUP(J2193,'Customer ID'!A:D,3,FALSE)</f>
        <v>46-55</v>
      </c>
      <c r="O2193" t="str">
        <f>VLOOKUP(J2193,'Customer ID'!A:D,4,FALSE)</f>
        <v>NC</v>
      </c>
    </row>
    <row r="2194" spans="1:15" x14ac:dyDescent="0.3">
      <c r="A2194" s="1">
        <v>43144</v>
      </c>
      <c r="B2194" s="2">
        <v>0.77567129629629628</v>
      </c>
      <c r="C2194" t="s">
        <v>1261</v>
      </c>
      <c r="D2194" t="s">
        <v>1703</v>
      </c>
      <c r="E2194">
        <v>1</v>
      </c>
      <c r="G2194">
        <v>855</v>
      </c>
      <c r="H2194" s="3">
        <v>5</v>
      </c>
      <c r="I2194" s="3">
        <v>-0.75</v>
      </c>
      <c r="J2194" t="s">
        <v>1956</v>
      </c>
      <c r="K2194">
        <v>1.99</v>
      </c>
      <c r="L2194" s="5">
        <f t="shared" si="34"/>
        <v>0.60199999999999998</v>
      </c>
      <c r="M2194" t="str">
        <f>VLOOKUP(J2194,'Customer ID'!A:D,2,FALSE)</f>
        <v>Male</v>
      </c>
      <c r="N2194" t="str">
        <f>VLOOKUP(J2194,'Customer ID'!A:D,3,FALSE)</f>
        <v>56-64</v>
      </c>
      <c r="O2194" t="str">
        <f>VLOOKUP(J2194,'Customer ID'!A:D,4,FALSE)</f>
        <v>SC</v>
      </c>
    </row>
    <row r="2195" spans="1:15" x14ac:dyDescent="0.3">
      <c r="A2195" s="1">
        <v>43144</v>
      </c>
      <c r="B2195" s="2">
        <v>0.74776620370370372</v>
      </c>
      <c r="C2195" t="s">
        <v>1261</v>
      </c>
      <c r="D2195" t="s">
        <v>1703</v>
      </c>
      <c r="E2195">
        <v>1</v>
      </c>
      <c r="G2195">
        <v>855</v>
      </c>
      <c r="H2195" s="3">
        <v>5</v>
      </c>
      <c r="I2195" s="3">
        <v>-0.75</v>
      </c>
      <c r="J2195" t="s">
        <v>1957</v>
      </c>
      <c r="K2195">
        <v>1.99</v>
      </c>
      <c r="L2195" s="5">
        <f t="shared" si="34"/>
        <v>0.60199999999999998</v>
      </c>
      <c r="M2195" t="str">
        <f>VLOOKUP(J2195,'Customer ID'!A:D,2,FALSE)</f>
        <v>Male</v>
      </c>
      <c r="N2195" t="str">
        <f>VLOOKUP(J2195,'Customer ID'!A:D,3,FALSE)</f>
        <v>64+</v>
      </c>
      <c r="O2195" t="str">
        <f>VLOOKUP(J2195,'Customer ID'!A:D,4,FALSE)</f>
        <v>SC</v>
      </c>
    </row>
    <row r="2196" spans="1:15" x14ac:dyDescent="0.3">
      <c r="A2196" s="1">
        <v>43141</v>
      </c>
      <c r="B2196" s="2">
        <v>0.70657407407407413</v>
      </c>
      <c r="C2196" t="s">
        <v>1261</v>
      </c>
      <c r="D2196" t="s">
        <v>1703</v>
      </c>
      <c r="E2196">
        <v>1</v>
      </c>
      <c r="G2196">
        <v>855</v>
      </c>
      <c r="H2196" s="3">
        <v>5</v>
      </c>
      <c r="I2196" s="3">
        <v>0</v>
      </c>
      <c r="J2196" t="s">
        <v>1958</v>
      </c>
      <c r="K2196">
        <v>1.99</v>
      </c>
      <c r="L2196" s="5">
        <f t="shared" si="34"/>
        <v>0.60199999999999998</v>
      </c>
      <c r="M2196" t="str">
        <f>VLOOKUP(J2196,'Customer ID'!A:D,2,FALSE)</f>
        <v>Female</v>
      </c>
      <c r="N2196" t="str">
        <f>VLOOKUP(J2196,'Customer ID'!A:D,3,FALSE)</f>
        <v>18-25</v>
      </c>
      <c r="O2196" t="str">
        <f>VLOOKUP(J2196,'Customer ID'!A:D,4,FALSE)</f>
        <v>SC</v>
      </c>
    </row>
    <row r="2197" spans="1:15" x14ac:dyDescent="0.3">
      <c r="A2197" s="1">
        <v>43141</v>
      </c>
      <c r="B2197" s="2">
        <v>0.65881944444444451</v>
      </c>
      <c r="C2197" t="s">
        <v>1261</v>
      </c>
      <c r="D2197" t="s">
        <v>1703</v>
      </c>
      <c r="E2197">
        <v>1</v>
      </c>
      <c r="G2197">
        <v>855</v>
      </c>
      <c r="H2197" s="3">
        <v>5</v>
      </c>
      <c r="I2197" s="3">
        <v>0</v>
      </c>
      <c r="K2197">
        <v>1.99</v>
      </c>
      <c r="L2197" s="5">
        <f t="shared" si="34"/>
        <v>0.60199999999999998</v>
      </c>
      <c r="M2197" t="e">
        <f>VLOOKUP(J2197,'Customer ID'!A:D,2,FALSE)</f>
        <v>#N/A</v>
      </c>
      <c r="N2197" t="e">
        <f>VLOOKUP(J2197,'Customer ID'!A:D,3,FALSE)</f>
        <v>#N/A</v>
      </c>
      <c r="O2197" t="e">
        <f>VLOOKUP(J2197,'Customer ID'!A:D,4,FALSE)</f>
        <v>#N/A</v>
      </c>
    </row>
    <row r="2198" spans="1:15" x14ac:dyDescent="0.3">
      <c r="A2198" s="1">
        <v>43140</v>
      </c>
      <c r="B2198" s="2">
        <v>0.73782407407407413</v>
      </c>
      <c r="C2198" t="s">
        <v>1261</v>
      </c>
      <c r="D2198" t="s">
        <v>1703</v>
      </c>
      <c r="E2198">
        <v>1</v>
      </c>
      <c r="G2198">
        <v>855</v>
      </c>
      <c r="H2198" s="3">
        <v>5</v>
      </c>
      <c r="I2198" s="3">
        <v>0</v>
      </c>
      <c r="J2198" t="s">
        <v>36</v>
      </c>
      <c r="K2198">
        <v>1.99</v>
      </c>
      <c r="L2198" s="5">
        <f t="shared" si="34"/>
        <v>0.60199999999999998</v>
      </c>
      <c r="M2198" t="str">
        <f>VLOOKUP(J2198,'Customer ID'!A:D,2,FALSE)</f>
        <v>Female</v>
      </c>
      <c r="N2198" t="str">
        <f>VLOOKUP(J2198,'Customer ID'!A:D,3,FALSE)</f>
        <v>26-35</v>
      </c>
      <c r="O2198" t="str">
        <f>VLOOKUP(J2198,'Customer ID'!A:D,4,FALSE)</f>
        <v>SC</v>
      </c>
    </row>
    <row r="2199" spans="1:15" x14ac:dyDescent="0.3">
      <c r="A2199" s="1">
        <v>43140</v>
      </c>
      <c r="B2199" s="2">
        <v>0.6539814814814815</v>
      </c>
      <c r="C2199" t="s">
        <v>1261</v>
      </c>
      <c r="D2199" t="s">
        <v>1703</v>
      </c>
      <c r="E2199">
        <v>1</v>
      </c>
      <c r="G2199">
        <v>855</v>
      </c>
      <c r="H2199" s="3">
        <v>5</v>
      </c>
      <c r="I2199" s="3">
        <v>0</v>
      </c>
      <c r="K2199">
        <v>1.99</v>
      </c>
      <c r="L2199" s="5">
        <f t="shared" si="34"/>
        <v>0.60199999999999998</v>
      </c>
      <c r="M2199" t="e">
        <f>VLOOKUP(J2199,'Customer ID'!A:D,2,FALSE)</f>
        <v>#N/A</v>
      </c>
      <c r="N2199" t="e">
        <f>VLOOKUP(J2199,'Customer ID'!A:D,3,FALSE)</f>
        <v>#N/A</v>
      </c>
      <c r="O2199" t="e">
        <f>VLOOKUP(J2199,'Customer ID'!A:D,4,FALSE)</f>
        <v>#N/A</v>
      </c>
    </row>
    <row r="2200" spans="1:15" x14ac:dyDescent="0.3">
      <c r="A2200" s="1">
        <v>43140</v>
      </c>
      <c r="B2200" s="2">
        <v>0.57049768518518518</v>
      </c>
      <c r="C2200" t="s">
        <v>1261</v>
      </c>
      <c r="D2200" t="s">
        <v>1703</v>
      </c>
      <c r="E2200">
        <v>1</v>
      </c>
      <c r="G2200">
        <v>855</v>
      </c>
      <c r="H2200" s="3">
        <v>5</v>
      </c>
      <c r="I2200" s="3">
        <v>0</v>
      </c>
      <c r="K2200">
        <v>1.99</v>
      </c>
      <c r="L2200" s="5">
        <f t="shared" si="34"/>
        <v>0.60199999999999998</v>
      </c>
      <c r="M2200" t="e">
        <f>VLOOKUP(J2200,'Customer ID'!A:D,2,FALSE)</f>
        <v>#N/A</v>
      </c>
      <c r="N2200" t="e">
        <f>VLOOKUP(J2200,'Customer ID'!A:D,3,FALSE)</f>
        <v>#N/A</v>
      </c>
      <c r="O2200" t="e">
        <f>VLOOKUP(J2200,'Customer ID'!A:D,4,FALSE)</f>
        <v>#N/A</v>
      </c>
    </row>
    <row r="2201" spans="1:15" x14ac:dyDescent="0.3">
      <c r="A2201" s="1">
        <v>43140</v>
      </c>
      <c r="B2201" s="2">
        <v>0.53043981481481484</v>
      </c>
      <c r="C2201" t="s">
        <v>1261</v>
      </c>
      <c r="D2201" t="s">
        <v>1703</v>
      </c>
      <c r="E2201">
        <v>1</v>
      </c>
      <c r="G2201">
        <v>855</v>
      </c>
      <c r="H2201" s="3">
        <v>5</v>
      </c>
      <c r="I2201" s="3">
        <v>0</v>
      </c>
      <c r="J2201" t="s">
        <v>309</v>
      </c>
      <c r="K2201">
        <v>1.99</v>
      </c>
      <c r="L2201" s="5">
        <f t="shared" si="34"/>
        <v>0.60199999999999998</v>
      </c>
      <c r="M2201" t="str">
        <f>VLOOKUP(J2201,'Customer ID'!A:D,2,FALSE)</f>
        <v>Male</v>
      </c>
      <c r="N2201" t="str">
        <f>VLOOKUP(J2201,'Customer ID'!A:D,3,FALSE)</f>
        <v>36-45</v>
      </c>
      <c r="O2201" t="str">
        <f>VLOOKUP(J2201,'Customer ID'!A:D,4,FALSE)</f>
        <v>GA</v>
      </c>
    </row>
    <row r="2202" spans="1:15" x14ac:dyDescent="0.3">
      <c r="A2202" s="1">
        <v>43139</v>
      </c>
      <c r="B2202" s="2">
        <v>0.56035879629629626</v>
      </c>
      <c r="C2202" t="s">
        <v>1261</v>
      </c>
      <c r="D2202" t="s">
        <v>1703</v>
      </c>
      <c r="E2202">
        <v>1</v>
      </c>
      <c r="G2202">
        <v>855</v>
      </c>
      <c r="H2202" s="3">
        <v>5</v>
      </c>
      <c r="I2202" s="3">
        <v>0</v>
      </c>
      <c r="J2202" t="s">
        <v>571</v>
      </c>
      <c r="K2202">
        <v>1.99</v>
      </c>
      <c r="L2202" s="5">
        <f t="shared" si="34"/>
        <v>0.60199999999999998</v>
      </c>
      <c r="M2202" t="str">
        <f>VLOOKUP(J2202,'Customer ID'!A:D,2,FALSE)</f>
        <v>Female</v>
      </c>
      <c r="N2202" t="str">
        <f>VLOOKUP(J2202,'Customer ID'!A:D,3,FALSE)</f>
        <v>18-25</v>
      </c>
      <c r="O2202" t="str">
        <f>VLOOKUP(J2202,'Customer ID'!A:D,4,FALSE)</f>
        <v>NC</v>
      </c>
    </row>
    <row r="2203" spans="1:15" x14ac:dyDescent="0.3">
      <c r="A2203" s="1">
        <v>43139</v>
      </c>
      <c r="B2203" s="2">
        <v>0.52444444444444438</v>
      </c>
      <c r="C2203" t="s">
        <v>1261</v>
      </c>
      <c r="D2203" t="s">
        <v>1703</v>
      </c>
      <c r="E2203">
        <v>1</v>
      </c>
      <c r="G2203">
        <v>855</v>
      </c>
      <c r="H2203" s="3">
        <v>5</v>
      </c>
      <c r="I2203" s="3">
        <v>-0.75</v>
      </c>
      <c r="J2203" t="s">
        <v>1706</v>
      </c>
      <c r="K2203">
        <v>1.99</v>
      </c>
      <c r="L2203" s="5">
        <f t="shared" si="34"/>
        <v>0.60199999999999998</v>
      </c>
      <c r="M2203" t="str">
        <f>VLOOKUP(J2203,'Customer ID'!A:D,2,FALSE)</f>
        <v>Male</v>
      </c>
      <c r="N2203" t="str">
        <f>VLOOKUP(J2203,'Customer ID'!A:D,3,FALSE)</f>
        <v>26-35</v>
      </c>
      <c r="O2203" t="str">
        <f>VLOOKUP(J2203,'Customer ID'!A:D,4,FALSE)</f>
        <v>FL</v>
      </c>
    </row>
    <row r="2204" spans="1:15" x14ac:dyDescent="0.3">
      <c r="A2204" s="1">
        <v>43139</v>
      </c>
      <c r="B2204" s="2">
        <v>0.51818287037037036</v>
      </c>
      <c r="C2204" t="s">
        <v>1261</v>
      </c>
      <c r="D2204" t="s">
        <v>1703</v>
      </c>
      <c r="E2204">
        <v>1</v>
      </c>
      <c r="G2204">
        <v>855</v>
      </c>
      <c r="H2204" s="3">
        <v>5</v>
      </c>
      <c r="I2204" s="3">
        <v>0</v>
      </c>
      <c r="J2204" t="s">
        <v>1959</v>
      </c>
      <c r="K2204">
        <v>1.99</v>
      </c>
      <c r="L2204" s="5">
        <f t="shared" si="34"/>
        <v>0.60199999999999998</v>
      </c>
      <c r="M2204" t="str">
        <f>VLOOKUP(J2204,'Customer ID'!A:D,2,FALSE)</f>
        <v>Male</v>
      </c>
      <c r="N2204" t="str">
        <f>VLOOKUP(J2204,'Customer ID'!A:D,3,FALSE)</f>
        <v>18-25</v>
      </c>
      <c r="O2204" t="str">
        <f>VLOOKUP(J2204,'Customer ID'!A:D,4,FALSE)</f>
        <v>GA</v>
      </c>
    </row>
    <row r="2205" spans="1:15" x14ac:dyDescent="0.3">
      <c r="A2205" s="1">
        <v>43137</v>
      </c>
      <c r="B2205" s="2">
        <v>0.62006944444444445</v>
      </c>
      <c r="C2205" t="s">
        <v>136</v>
      </c>
      <c r="D2205" t="s">
        <v>1679</v>
      </c>
      <c r="E2205">
        <v>1</v>
      </c>
      <c r="F2205" t="s">
        <v>14</v>
      </c>
      <c r="G2205">
        <v>793</v>
      </c>
      <c r="H2205" s="3">
        <v>5</v>
      </c>
      <c r="I2205" s="3">
        <v>0</v>
      </c>
      <c r="J2205" t="s">
        <v>1960</v>
      </c>
      <c r="K2205">
        <v>1.99</v>
      </c>
      <c r="L2205" s="5">
        <f t="shared" si="34"/>
        <v>0.60199999999999998</v>
      </c>
      <c r="M2205" t="str">
        <f>VLOOKUP(J2205,'Customer ID'!A:D,2,FALSE)</f>
        <v>Male</v>
      </c>
      <c r="N2205" t="str">
        <f>VLOOKUP(J2205,'Customer ID'!A:D,3,FALSE)</f>
        <v>26-35</v>
      </c>
      <c r="O2205" t="str">
        <f>VLOOKUP(J2205,'Customer ID'!A:D,4,FALSE)</f>
        <v>GA</v>
      </c>
    </row>
    <row r="2206" spans="1:15" x14ac:dyDescent="0.3">
      <c r="A2206" s="1">
        <v>43134</v>
      </c>
      <c r="B2206" s="2">
        <v>0.75219907407407405</v>
      </c>
      <c r="C2206" t="s">
        <v>1261</v>
      </c>
      <c r="D2206" t="s">
        <v>1703</v>
      </c>
      <c r="E2206">
        <v>1</v>
      </c>
      <c r="G2206">
        <v>855</v>
      </c>
      <c r="H2206" s="3">
        <v>5</v>
      </c>
      <c r="I2206" s="3">
        <v>0</v>
      </c>
      <c r="J2206" t="s">
        <v>385</v>
      </c>
      <c r="K2206">
        <v>1.99</v>
      </c>
      <c r="L2206" s="5">
        <f t="shared" si="34"/>
        <v>0.60199999999999998</v>
      </c>
      <c r="M2206" t="str">
        <f>VLOOKUP(J2206,'Customer ID'!A:D,2,FALSE)</f>
        <v>Male</v>
      </c>
      <c r="N2206" t="str">
        <f>VLOOKUP(J2206,'Customer ID'!A:D,3,FALSE)</f>
        <v>18-25</v>
      </c>
      <c r="O2206" t="str">
        <f>VLOOKUP(J2206,'Customer ID'!A:D,4,FALSE)</f>
        <v>SC</v>
      </c>
    </row>
    <row r="2207" spans="1:15" x14ac:dyDescent="0.3">
      <c r="A2207" s="1">
        <v>43134</v>
      </c>
      <c r="B2207" s="2">
        <v>0.6408449074074074</v>
      </c>
      <c r="C2207" t="s">
        <v>136</v>
      </c>
      <c r="D2207" t="s">
        <v>1679</v>
      </c>
      <c r="E2207">
        <v>1</v>
      </c>
      <c r="F2207" t="s">
        <v>14</v>
      </c>
      <c r="G2207">
        <v>793</v>
      </c>
      <c r="H2207" s="3">
        <v>5</v>
      </c>
      <c r="I2207" s="3">
        <v>0</v>
      </c>
      <c r="J2207" t="s">
        <v>1707</v>
      </c>
      <c r="K2207">
        <v>1.99</v>
      </c>
      <c r="L2207" s="5">
        <f t="shared" si="34"/>
        <v>0.60199999999999998</v>
      </c>
      <c r="M2207" t="str">
        <f>VLOOKUP(J2207,'Customer ID'!A:D,2,FALSE)</f>
        <v>Male</v>
      </c>
      <c r="N2207" t="str">
        <f>VLOOKUP(J2207,'Customer ID'!A:D,3,FALSE)</f>
        <v>18-25</v>
      </c>
      <c r="O2207" t="str">
        <f>VLOOKUP(J2207,'Customer ID'!A:D,4,FALSE)</f>
        <v>FL</v>
      </c>
    </row>
    <row r="2208" spans="1:15" x14ac:dyDescent="0.3">
      <c r="A2208" s="1">
        <v>43133</v>
      </c>
      <c r="B2208" s="2">
        <v>0.88063657407407403</v>
      </c>
      <c r="C2208" t="s">
        <v>1261</v>
      </c>
      <c r="D2208" t="s">
        <v>1704</v>
      </c>
      <c r="E2208">
        <v>1</v>
      </c>
      <c r="G2208">
        <v>428</v>
      </c>
      <c r="H2208" s="3">
        <v>5</v>
      </c>
      <c r="I2208" s="3">
        <v>-0.5</v>
      </c>
      <c r="J2208" t="s">
        <v>1961</v>
      </c>
      <c r="K2208">
        <v>1.99</v>
      </c>
      <c r="L2208" s="5">
        <f t="shared" si="34"/>
        <v>0.60199999999999998</v>
      </c>
      <c r="M2208" t="str">
        <f>VLOOKUP(J2208,'Customer ID'!A:D,2,FALSE)</f>
        <v>Female</v>
      </c>
      <c r="N2208" t="str">
        <f>VLOOKUP(J2208,'Customer ID'!A:D,3,FALSE)</f>
        <v>18-25</v>
      </c>
      <c r="O2208" t="str">
        <f>VLOOKUP(J2208,'Customer ID'!A:D,4,FALSE)</f>
        <v>FL</v>
      </c>
    </row>
    <row r="2209" spans="1:15" x14ac:dyDescent="0.3">
      <c r="A2209" s="1">
        <v>43133</v>
      </c>
      <c r="B2209" s="2">
        <v>0.87332175925925926</v>
      </c>
      <c r="C2209" t="s">
        <v>1261</v>
      </c>
      <c r="D2209" t="s">
        <v>1703</v>
      </c>
      <c r="E2209">
        <v>1</v>
      </c>
      <c r="G2209">
        <v>855</v>
      </c>
      <c r="H2209" s="3">
        <v>5</v>
      </c>
      <c r="I2209" s="3">
        <v>-0.5</v>
      </c>
      <c r="J2209" t="s">
        <v>1962</v>
      </c>
      <c r="K2209">
        <v>1.99</v>
      </c>
      <c r="L2209" s="5">
        <f t="shared" si="34"/>
        <v>0.60199999999999998</v>
      </c>
      <c r="M2209" t="str">
        <f>VLOOKUP(J2209,'Customer ID'!A:D,2,FALSE)</f>
        <v>Female</v>
      </c>
      <c r="N2209" t="str">
        <f>VLOOKUP(J2209,'Customer ID'!A:D,3,FALSE)</f>
        <v>26-35</v>
      </c>
      <c r="O2209" t="str">
        <f>VLOOKUP(J2209,'Customer ID'!A:D,4,FALSE)</f>
        <v>FL</v>
      </c>
    </row>
    <row r="2210" spans="1:15" x14ac:dyDescent="0.3">
      <c r="A2210" s="1">
        <v>43133</v>
      </c>
      <c r="B2210" s="2">
        <v>0.81021990740740746</v>
      </c>
      <c r="C2210" t="s">
        <v>1261</v>
      </c>
      <c r="D2210" t="s">
        <v>1703</v>
      </c>
      <c r="E2210">
        <v>1</v>
      </c>
      <c r="G2210">
        <v>855</v>
      </c>
      <c r="H2210" s="3">
        <v>5</v>
      </c>
      <c r="I2210" s="3">
        <v>-0.5</v>
      </c>
      <c r="K2210">
        <v>1.99</v>
      </c>
      <c r="L2210" s="5">
        <f t="shared" si="34"/>
        <v>0.60199999999999998</v>
      </c>
      <c r="M2210" t="e">
        <f>VLOOKUP(J2210,'Customer ID'!A:D,2,FALSE)</f>
        <v>#N/A</v>
      </c>
      <c r="N2210" t="e">
        <f>VLOOKUP(J2210,'Customer ID'!A:D,3,FALSE)</f>
        <v>#N/A</v>
      </c>
      <c r="O2210" t="e">
        <f>VLOOKUP(J2210,'Customer ID'!A:D,4,FALSE)</f>
        <v>#N/A</v>
      </c>
    </row>
    <row r="2211" spans="1:15" x14ac:dyDescent="0.3">
      <c r="A2211" s="1">
        <v>43133</v>
      </c>
      <c r="B2211" s="2">
        <v>0.80858796296296298</v>
      </c>
      <c r="C2211" t="s">
        <v>136</v>
      </c>
      <c r="D2211" t="s">
        <v>1679</v>
      </c>
      <c r="E2211">
        <v>1</v>
      </c>
      <c r="F2211" t="s">
        <v>14</v>
      </c>
      <c r="G2211">
        <v>793</v>
      </c>
      <c r="H2211" s="3">
        <v>5</v>
      </c>
      <c r="I2211" s="3">
        <v>-0.5</v>
      </c>
      <c r="J2211" t="s">
        <v>38</v>
      </c>
      <c r="K2211">
        <v>1.99</v>
      </c>
      <c r="L2211" s="5">
        <f t="shared" si="34"/>
        <v>0.60199999999999998</v>
      </c>
      <c r="M2211" t="str">
        <f>VLOOKUP(J2211,'Customer ID'!A:D,2,FALSE)</f>
        <v>Female</v>
      </c>
      <c r="N2211" t="str">
        <f>VLOOKUP(J2211,'Customer ID'!A:D,3,FALSE)</f>
        <v>36-45</v>
      </c>
      <c r="O2211" t="str">
        <f>VLOOKUP(J2211,'Customer ID'!A:D,4,FALSE)</f>
        <v>SC</v>
      </c>
    </row>
    <row r="2212" spans="1:15" x14ac:dyDescent="0.3">
      <c r="A2212" s="1">
        <v>43133</v>
      </c>
      <c r="B2212" s="2">
        <v>0.57670138888888889</v>
      </c>
      <c r="C2212" t="s">
        <v>136</v>
      </c>
      <c r="D2212" t="s">
        <v>1679</v>
      </c>
      <c r="E2212">
        <v>1</v>
      </c>
      <c r="F2212" t="s">
        <v>14</v>
      </c>
      <c r="G2212">
        <v>793</v>
      </c>
      <c r="H2212" s="3">
        <v>5</v>
      </c>
      <c r="I2212" s="3">
        <v>-0.75</v>
      </c>
      <c r="J2212" t="s">
        <v>1963</v>
      </c>
      <c r="K2212">
        <v>1.99</v>
      </c>
      <c r="L2212" s="5">
        <f t="shared" si="34"/>
        <v>0.60199999999999998</v>
      </c>
      <c r="M2212" t="str">
        <f>VLOOKUP(J2212,'Customer ID'!A:D,2,FALSE)</f>
        <v>Male</v>
      </c>
      <c r="N2212" t="str">
        <f>VLOOKUP(J2212,'Customer ID'!A:D,3,FALSE)</f>
        <v>46-55</v>
      </c>
      <c r="O2212" t="str">
        <f>VLOOKUP(J2212,'Customer ID'!A:D,4,FALSE)</f>
        <v>NC</v>
      </c>
    </row>
    <row r="2213" spans="1:15" x14ac:dyDescent="0.3">
      <c r="A2213" s="1">
        <v>43132</v>
      </c>
      <c r="B2213" s="2">
        <v>0.5703125</v>
      </c>
      <c r="C2213" t="s">
        <v>1261</v>
      </c>
      <c r="D2213" t="s">
        <v>1703</v>
      </c>
      <c r="E2213">
        <v>1</v>
      </c>
      <c r="G2213">
        <v>855</v>
      </c>
      <c r="H2213" s="3">
        <v>5</v>
      </c>
      <c r="I2213" s="3">
        <v>0</v>
      </c>
      <c r="J2213" t="s">
        <v>559</v>
      </c>
      <c r="K2213">
        <v>1.99</v>
      </c>
      <c r="L2213" s="5">
        <f t="shared" si="34"/>
        <v>0.60199999999999998</v>
      </c>
      <c r="M2213" t="str">
        <f>VLOOKUP(J2213,'Customer ID'!A:D,2,FALSE)</f>
        <v>Male</v>
      </c>
      <c r="N2213" t="str">
        <f>VLOOKUP(J2213,'Customer ID'!A:D,3,FALSE)</f>
        <v>26-35</v>
      </c>
      <c r="O2213" t="str">
        <f>VLOOKUP(J2213,'Customer ID'!A:D,4,FALSE)</f>
        <v>VA</v>
      </c>
    </row>
    <row r="2214" spans="1:15" x14ac:dyDescent="0.3">
      <c r="A2214" s="1">
        <v>43131</v>
      </c>
      <c r="B2214" s="2">
        <v>0.61586805555555557</v>
      </c>
      <c r="C2214" t="s">
        <v>136</v>
      </c>
      <c r="D2214" t="s">
        <v>1679</v>
      </c>
      <c r="E2214">
        <v>1</v>
      </c>
      <c r="F2214" t="s">
        <v>14</v>
      </c>
      <c r="G2214">
        <v>793</v>
      </c>
      <c r="H2214" s="3">
        <v>5</v>
      </c>
      <c r="I2214" s="3">
        <v>-0.75</v>
      </c>
      <c r="J2214" t="s">
        <v>56</v>
      </c>
      <c r="K2214">
        <v>1.99</v>
      </c>
      <c r="L2214" s="5">
        <f t="shared" si="34"/>
        <v>0.60199999999999998</v>
      </c>
      <c r="M2214" t="str">
        <f>VLOOKUP(J2214,'Customer ID'!A:D,2,FALSE)</f>
        <v>Male</v>
      </c>
      <c r="N2214" t="str">
        <f>VLOOKUP(J2214,'Customer ID'!A:D,3,FALSE)</f>
        <v>56-64</v>
      </c>
      <c r="O2214" t="str">
        <f>VLOOKUP(J2214,'Customer ID'!A:D,4,FALSE)</f>
        <v>GA</v>
      </c>
    </row>
    <row r="2215" spans="1:15" x14ac:dyDescent="0.3">
      <c r="A2215" s="1">
        <v>43131</v>
      </c>
      <c r="B2215" s="2">
        <v>0.5146412037037037</v>
      </c>
      <c r="C2215" t="s">
        <v>136</v>
      </c>
      <c r="D2215" t="s">
        <v>1709</v>
      </c>
      <c r="E2215">
        <v>1</v>
      </c>
      <c r="F2215" t="s">
        <v>14</v>
      </c>
      <c r="G2215">
        <v>796</v>
      </c>
      <c r="H2215" s="3">
        <v>5</v>
      </c>
      <c r="I2215" s="3">
        <v>0</v>
      </c>
      <c r="J2215" t="s">
        <v>310</v>
      </c>
      <c r="K2215">
        <v>1.99</v>
      </c>
      <c r="L2215" s="5">
        <f t="shared" si="34"/>
        <v>0.60199999999999998</v>
      </c>
      <c r="M2215" t="str">
        <f>VLOOKUP(J2215,'Customer ID'!A:D,2,FALSE)</f>
        <v>Male</v>
      </c>
      <c r="N2215" t="str">
        <f>VLOOKUP(J2215,'Customer ID'!A:D,3,FALSE)</f>
        <v>46-55</v>
      </c>
      <c r="O2215" t="str">
        <f>VLOOKUP(J2215,'Customer ID'!A:D,4,FALSE)</f>
        <v>GA</v>
      </c>
    </row>
    <row r="2216" spans="1:15" x14ac:dyDescent="0.3">
      <c r="A2216" s="1">
        <v>43127</v>
      </c>
      <c r="B2216" s="2">
        <v>0.76219907407407417</v>
      </c>
      <c r="C2216" t="s">
        <v>136</v>
      </c>
      <c r="D2216" t="s">
        <v>1693</v>
      </c>
      <c r="E2216">
        <v>1</v>
      </c>
      <c r="F2216" t="s">
        <v>14</v>
      </c>
      <c r="G2216">
        <v>794</v>
      </c>
      <c r="H2216" s="3">
        <v>5</v>
      </c>
      <c r="I2216" s="3">
        <v>0</v>
      </c>
      <c r="J2216" t="s">
        <v>1964</v>
      </c>
      <c r="K2216">
        <v>1.99</v>
      </c>
      <c r="L2216" s="5">
        <f t="shared" si="34"/>
        <v>0.60199999999999998</v>
      </c>
      <c r="M2216" t="str">
        <f>VLOOKUP(J2216,'Customer ID'!A:D,2,FALSE)</f>
        <v>Female</v>
      </c>
      <c r="N2216" t="str">
        <f>VLOOKUP(J2216,'Customer ID'!A:D,3,FALSE)</f>
        <v>36-45</v>
      </c>
      <c r="O2216" t="str">
        <f>VLOOKUP(J2216,'Customer ID'!A:D,4,FALSE)</f>
        <v>NC</v>
      </c>
    </row>
    <row r="2217" spans="1:15" x14ac:dyDescent="0.3">
      <c r="A2217" s="1">
        <v>43127</v>
      </c>
      <c r="B2217" s="2">
        <v>0.73468750000000005</v>
      </c>
      <c r="C2217" t="s">
        <v>1261</v>
      </c>
      <c r="D2217" t="s">
        <v>1703</v>
      </c>
      <c r="E2217">
        <v>1</v>
      </c>
      <c r="G2217">
        <v>855</v>
      </c>
      <c r="H2217" s="3">
        <v>5</v>
      </c>
      <c r="I2217" s="3">
        <v>-0.75</v>
      </c>
      <c r="J2217" t="s">
        <v>86</v>
      </c>
      <c r="K2217">
        <v>1.99</v>
      </c>
      <c r="L2217" s="5">
        <f t="shared" si="34"/>
        <v>0.60199999999999998</v>
      </c>
      <c r="M2217" t="str">
        <f>VLOOKUP(J2217,'Customer ID'!A:D,2,FALSE)</f>
        <v>Male</v>
      </c>
      <c r="N2217" t="str">
        <f>VLOOKUP(J2217,'Customer ID'!A:D,3,FALSE)</f>
        <v>18-25</v>
      </c>
      <c r="O2217" t="str">
        <f>VLOOKUP(J2217,'Customer ID'!A:D,4,FALSE)</f>
        <v>TN</v>
      </c>
    </row>
    <row r="2218" spans="1:15" x14ac:dyDescent="0.3">
      <c r="A2218" s="1">
        <v>43124</v>
      </c>
      <c r="B2218" s="2">
        <v>0.61611111111111116</v>
      </c>
      <c r="C2218" t="s">
        <v>136</v>
      </c>
      <c r="D2218" t="s">
        <v>1679</v>
      </c>
      <c r="E2218">
        <v>1</v>
      </c>
      <c r="F2218" t="s">
        <v>14</v>
      </c>
      <c r="G2218">
        <v>793</v>
      </c>
      <c r="H2218" s="3">
        <v>5</v>
      </c>
      <c r="I2218" s="3">
        <v>0</v>
      </c>
      <c r="K2218">
        <v>1.99</v>
      </c>
      <c r="L2218" s="5">
        <f t="shared" si="34"/>
        <v>0.60199999999999998</v>
      </c>
      <c r="M2218" t="e">
        <f>VLOOKUP(J2218,'Customer ID'!A:D,2,FALSE)</f>
        <v>#N/A</v>
      </c>
      <c r="N2218" t="e">
        <f>VLOOKUP(J2218,'Customer ID'!A:D,3,FALSE)</f>
        <v>#N/A</v>
      </c>
      <c r="O2218" t="e">
        <f>VLOOKUP(J2218,'Customer ID'!A:D,4,FALSE)</f>
        <v>#N/A</v>
      </c>
    </row>
    <row r="2219" spans="1:15" x14ac:dyDescent="0.3">
      <c r="A2219" s="1">
        <v>43124</v>
      </c>
      <c r="B2219" s="2">
        <v>0.61611111111111116</v>
      </c>
      <c r="C2219" t="s">
        <v>136</v>
      </c>
      <c r="D2219" t="s">
        <v>1709</v>
      </c>
      <c r="E2219">
        <v>1</v>
      </c>
      <c r="F2219" t="s">
        <v>14</v>
      </c>
      <c r="G2219">
        <v>796</v>
      </c>
      <c r="H2219" s="3">
        <v>5</v>
      </c>
      <c r="I2219" s="3">
        <v>0</v>
      </c>
      <c r="K2219">
        <v>1.99</v>
      </c>
      <c r="L2219" s="5">
        <f t="shared" si="34"/>
        <v>0.60199999999999998</v>
      </c>
      <c r="M2219" t="e">
        <f>VLOOKUP(J2219,'Customer ID'!A:D,2,FALSE)</f>
        <v>#N/A</v>
      </c>
      <c r="N2219" t="e">
        <f>VLOOKUP(J2219,'Customer ID'!A:D,3,FALSE)</f>
        <v>#N/A</v>
      </c>
      <c r="O2219" t="e">
        <f>VLOOKUP(J2219,'Customer ID'!A:D,4,FALSE)</f>
        <v>#N/A</v>
      </c>
    </row>
    <row r="2220" spans="1:15" x14ac:dyDescent="0.3">
      <c r="A2220" s="1">
        <v>43123</v>
      </c>
      <c r="B2220" s="2">
        <v>0.54061342592592598</v>
      </c>
      <c r="C2220" t="s">
        <v>136</v>
      </c>
      <c r="D2220" t="s">
        <v>1693</v>
      </c>
      <c r="E2220">
        <v>1</v>
      </c>
      <c r="F2220" t="s">
        <v>14</v>
      </c>
      <c r="G2220">
        <v>794</v>
      </c>
      <c r="H2220" s="3">
        <v>5</v>
      </c>
      <c r="I2220" s="3">
        <v>0</v>
      </c>
      <c r="K2220">
        <v>1.99</v>
      </c>
      <c r="L2220" s="5">
        <f t="shared" si="34"/>
        <v>0.60199999999999998</v>
      </c>
      <c r="M2220" t="e">
        <f>VLOOKUP(J2220,'Customer ID'!A:D,2,FALSE)</f>
        <v>#N/A</v>
      </c>
      <c r="N2220" t="e">
        <f>VLOOKUP(J2220,'Customer ID'!A:D,3,FALSE)</f>
        <v>#N/A</v>
      </c>
      <c r="O2220" t="e">
        <f>VLOOKUP(J2220,'Customer ID'!A:D,4,FALSE)</f>
        <v>#N/A</v>
      </c>
    </row>
    <row r="2221" spans="1:15" x14ac:dyDescent="0.3">
      <c r="A2221" s="1">
        <v>43123</v>
      </c>
      <c r="B2221" s="2">
        <v>0.54061342592592598</v>
      </c>
      <c r="C2221" t="s">
        <v>136</v>
      </c>
      <c r="D2221" t="s">
        <v>1679</v>
      </c>
      <c r="E2221">
        <v>1</v>
      </c>
      <c r="F2221" t="s">
        <v>14</v>
      </c>
      <c r="G2221">
        <v>793</v>
      </c>
      <c r="H2221" s="3">
        <v>5</v>
      </c>
      <c r="I2221" s="3">
        <v>0</v>
      </c>
      <c r="K2221">
        <v>1.99</v>
      </c>
      <c r="L2221" s="5">
        <f t="shared" si="34"/>
        <v>0.60199999999999998</v>
      </c>
      <c r="M2221" t="e">
        <f>VLOOKUP(J2221,'Customer ID'!A:D,2,FALSE)</f>
        <v>#N/A</v>
      </c>
      <c r="N2221" t="e">
        <f>VLOOKUP(J2221,'Customer ID'!A:D,3,FALSE)</f>
        <v>#N/A</v>
      </c>
      <c r="O2221" t="e">
        <f>VLOOKUP(J2221,'Customer ID'!A:D,4,FALSE)</f>
        <v>#N/A</v>
      </c>
    </row>
    <row r="2222" spans="1:15" x14ac:dyDescent="0.3">
      <c r="A2222" s="1">
        <v>43120</v>
      </c>
      <c r="B2222" s="2">
        <v>0.60804398148148142</v>
      </c>
      <c r="C2222" t="s">
        <v>136</v>
      </c>
      <c r="D2222" t="s">
        <v>1693</v>
      </c>
      <c r="E2222">
        <v>1</v>
      </c>
      <c r="F2222" t="s">
        <v>14</v>
      </c>
      <c r="G2222">
        <v>794</v>
      </c>
      <c r="H2222" s="3">
        <v>5</v>
      </c>
      <c r="I2222" s="3">
        <v>0</v>
      </c>
      <c r="K2222">
        <v>1.99</v>
      </c>
      <c r="L2222" s="5">
        <f t="shared" si="34"/>
        <v>0.60199999999999998</v>
      </c>
      <c r="M2222" t="e">
        <f>VLOOKUP(J2222,'Customer ID'!A:D,2,FALSE)</f>
        <v>#N/A</v>
      </c>
      <c r="N2222" t="e">
        <f>VLOOKUP(J2222,'Customer ID'!A:D,3,FALSE)</f>
        <v>#N/A</v>
      </c>
      <c r="O2222" t="e">
        <f>VLOOKUP(J2222,'Customer ID'!A:D,4,FALSE)</f>
        <v>#N/A</v>
      </c>
    </row>
    <row r="2223" spans="1:15" x14ac:dyDescent="0.3">
      <c r="A2223" s="1">
        <v>43119</v>
      </c>
      <c r="B2223" s="2">
        <v>0.77947916666666661</v>
      </c>
      <c r="C2223" t="s">
        <v>136</v>
      </c>
      <c r="D2223" t="s">
        <v>1693</v>
      </c>
      <c r="E2223">
        <v>1</v>
      </c>
      <c r="F2223" t="s">
        <v>14</v>
      </c>
      <c r="G2223">
        <v>794</v>
      </c>
      <c r="H2223" s="3">
        <v>5</v>
      </c>
      <c r="I2223" s="3">
        <v>0</v>
      </c>
      <c r="J2223" t="s">
        <v>1133</v>
      </c>
      <c r="K2223">
        <v>1.99</v>
      </c>
      <c r="L2223" s="5">
        <f t="shared" si="34"/>
        <v>0.60199999999999998</v>
      </c>
      <c r="M2223" t="str">
        <f>VLOOKUP(J2223,'Customer ID'!A:D,2,FALSE)</f>
        <v>Female</v>
      </c>
      <c r="N2223" t="str">
        <f>VLOOKUP(J2223,'Customer ID'!A:D,3,FALSE)</f>
        <v>18-25</v>
      </c>
      <c r="O2223" t="str">
        <f>VLOOKUP(J2223,'Customer ID'!A:D,4,FALSE)</f>
        <v>GA</v>
      </c>
    </row>
    <row r="2224" spans="1:15" x14ac:dyDescent="0.3">
      <c r="A2224" s="1">
        <v>43119</v>
      </c>
      <c r="B2224" s="2">
        <v>0.77947916666666661</v>
      </c>
      <c r="C2224" t="s">
        <v>136</v>
      </c>
      <c r="D2224" t="s">
        <v>1709</v>
      </c>
      <c r="E2224">
        <v>1</v>
      </c>
      <c r="F2224" t="s">
        <v>14</v>
      </c>
      <c r="G2224">
        <v>796</v>
      </c>
      <c r="H2224" s="3">
        <v>5</v>
      </c>
      <c r="I2224" s="3">
        <v>0</v>
      </c>
      <c r="J2224" t="s">
        <v>1133</v>
      </c>
      <c r="K2224">
        <v>1.99</v>
      </c>
      <c r="L2224" s="5">
        <f t="shared" si="34"/>
        <v>0.60199999999999998</v>
      </c>
      <c r="M2224" t="str">
        <f>VLOOKUP(J2224,'Customer ID'!A:D,2,FALSE)</f>
        <v>Female</v>
      </c>
      <c r="N2224" t="str">
        <f>VLOOKUP(J2224,'Customer ID'!A:D,3,FALSE)</f>
        <v>18-25</v>
      </c>
      <c r="O2224" t="str">
        <f>VLOOKUP(J2224,'Customer ID'!A:D,4,FALSE)</f>
        <v>GA</v>
      </c>
    </row>
    <row r="2225" spans="1:15" x14ac:dyDescent="0.3">
      <c r="A2225" s="1">
        <v>43119</v>
      </c>
      <c r="B2225" s="2">
        <v>0.66706018518518517</v>
      </c>
      <c r="C2225" t="s">
        <v>136</v>
      </c>
      <c r="D2225" t="s">
        <v>1679</v>
      </c>
      <c r="E2225">
        <v>1</v>
      </c>
      <c r="F2225" t="s">
        <v>14</v>
      </c>
      <c r="G2225">
        <v>793</v>
      </c>
      <c r="H2225" s="3">
        <v>5</v>
      </c>
      <c r="I2225" s="3">
        <v>0</v>
      </c>
      <c r="J2225" t="s">
        <v>1470</v>
      </c>
      <c r="K2225">
        <v>1.99</v>
      </c>
      <c r="L2225" s="5">
        <f t="shared" si="34"/>
        <v>0.60199999999999998</v>
      </c>
      <c r="M2225" t="str">
        <f>VLOOKUP(J2225,'Customer ID'!A:D,2,FALSE)</f>
        <v>Female</v>
      </c>
      <c r="N2225" t="str">
        <f>VLOOKUP(J2225,'Customer ID'!A:D,3,FALSE)</f>
        <v>18-25</v>
      </c>
      <c r="O2225" t="str">
        <f>VLOOKUP(J2225,'Customer ID'!A:D,4,FALSE)</f>
        <v>SC</v>
      </c>
    </row>
    <row r="2226" spans="1:15" x14ac:dyDescent="0.3">
      <c r="A2226" s="1">
        <v>43106</v>
      </c>
      <c r="B2226" s="2">
        <v>0.58616898148148155</v>
      </c>
      <c r="C2226" t="s">
        <v>245</v>
      </c>
      <c r="D2226" t="s">
        <v>1965</v>
      </c>
      <c r="E2226">
        <v>1</v>
      </c>
      <c r="G2226">
        <v>734</v>
      </c>
      <c r="H2226" s="3">
        <v>5</v>
      </c>
      <c r="I2226" s="3">
        <v>0</v>
      </c>
      <c r="J2226" t="s">
        <v>1966</v>
      </c>
      <c r="K2226">
        <v>1.99</v>
      </c>
      <c r="L2226" s="5">
        <f t="shared" si="34"/>
        <v>0.60199999999999998</v>
      </c>
      <c r="M2226" t="str">
        <f>VLOOKUP(J2226,'Customer ID'!A:D,2,FALSE)</f>
        <v>Female</v>
      </c>
      <c r="N2226" t="str">
        <f>VLOOKUP(J2226,'Customer ID'!A:D,3,FALSE)</f>
        <v>26-35</v>
      </c>
      <c r="O2226" t="str">
        <f>VLOOKUP(J2226,'Customer ID'!A:D,4,FALSE)</f>
        <v>VA</v>
      </c>
    </row>
    <row r="2227" spans="1:15" x14ac:dyDescent="0.3">
      <c r="A2227" s="1">
        <v>43098</v>
      </c>
      <c r="B2227" s="2">
        <v>0.68186342592592597</v>
      </c>
      <c r="C2227" t="s">
        <v>136</v>
      </c>
      <c r="D2227" t="s">
        <v>1916</v>
      </c>
      <c r="E2227">
        <v>1</v>
      </c>
      <c r="G2227">
        <v>41</v>
      </c>
      <c r="H2227" s="3">
        <v>5</v>
      </c>
      <c r="I2227" s="3">
        <v>0</v>
      </c>
      <c r="J2227" t="s">
        <v>392</v>
      </c>
      <c r="K2227">
        <v>1.99</v>
      </c>
      <c r="L2227" s="5">
        <f t="shared" si="34"/>
        <v>0.60199999999999998</v>
      </c>
      <c r="M2227" t="str">
        <f>VLOOKUP(J2227,'Customer ID'!A:D,2,FALSE)</f>
        <v>Female</v>
      </c>
      <c r="N2227" t="str">
        <f>VLOOKUP(J2227,'Customer ID'!A:D,3,FALSE)</f>
        <v>46-55</v>
      </c>
      <c r="O2227" t="str">
        <f>VLOOKUP(J2227,'Customer ID'!A:D,4,FALSE)</f>
        <v>VA</v>
      </c>
    </row>
    <row r="2228" spans="1:15" x14ac:dyDescent="0.3">
      <c r="A2228" s="1">
        <v>43095</v>
      </c>
      <c r="B2228" s="2">
        <v>0.72942129629629626</v>
      </c>
      <c r="C2228" t="s">
        <v>136</v>
      </c>
      <c r="D2228" t="s">
        <v>1916</v>
      </c>
      <c r="E2228">
        <v>1</v>
      </c>
      <c r="G2228">
        <v>41</v>
      </c>
      <c r="H2228" s="3">
        <v>5</v>
      </c>
      <c r="I2228" s="3">
        <v>0</v>
      </c>
      <c r="J2228" t="s">
        <v>420</v>
      </c>
      <c r="K2228">
        <v>1.99</v>
      </c>
      <c r="L2228" s="5">
        <f t="shared" si="34"/>
        <v>0.60199999999999998</v>
      </c>
      <c r="M2228" t="str">
        <f>VLOOKUP(J2228,'Customer ID'!A:D,2,FALSE)</f>
        <v>Male</v>
      </c>
      <c r="N2228" t="str">
        <f>VLOOKUP(J2228,'Customer ID'!A:D,3,FALSE)</f>
        <v>18-25</v>
      </c>
      <c r="O2228" t="str">
        <f>VLOOKUP(J2228,'Customer ID'!A:D,4,FALSE)</f>
        <v>GA</v>
      </c>
    </row>
    <row r="2229" spans="1:15" x14ac:dyDescent="0.3">
      <c r="A2229" s="1">
        <v>43095</v>
      </c>
      <c r="B2229" s="2">
        <v>0.68387731481481484</v>
      </c>
      <c r="C2229" t="s">
        <v>136</v>
      </c>
      <c r="D2229" t="s">
        <v>1916</v>
      </c>
      <c r="E2229">
        <v>1</v>
      </c>
      <c r="G2229">
        <v>41</v>
      </c>
      <c r="H2229" s="3">
        <v>5</v>
      </c>
      <c r="I2229" s="3">
        <v>0</v>
      </c>
      <c r="J2229" t="s">
        <v>398</v>
      </c>
      <c r="K2229">
        <v>1.99</v>
      </c>
      <c r="L2229" s="5">
        <f t="shared" si="34"/>
        <v>0.60199999999999998</v>
      </c>
      <c r="M2229" t="str">
        <f>VLOOKUP(J2229,'Customer ID'!A:D,2,FALSE)</f>
        <v>Female</v>
      </c>
      <c r="N2229" t="str">
        <f>VLOOKUP(J2229,'Customer ID'!A:D,3,FALSE)</f>
        <v>46-55</v>
      </c>
      <c r="O2229" t="str">
        <f>VLOOKUP(J2229,'Customer ID'!A:D,4,FALSE)</f>
        <v>GA</v>
      </c>
    </row>
    <row r="2230" spans="1:15" x14ac:dyDescent="0.3">
      <c r="A2230" s="1">
        <v>43095</v>
      </c>
      <c r="B2230" s="2">
        <v>0.65760416666666666</v>
      </c>
      <c r="C2230" t="s">
        <v>136</v>
      </c>
      <c r="D2230" t="s">
        <v>1967</v>
      </c>
      <c r="E2230">
        <v>1</v>
      </c>
      <c r="G2230">
        <v>428</v>
      </c>
      <c r="H2230" s="3">
        <v>5</v>
      </c>
      <c r="I2230" s="3">
        <v>0</v>
      </c>
      <c r="K2230">
        <v>1.99</v>
      </c>
      <c r="L2230" s="5">
        <f t="shared" si="34"/>
        <v>0.60199999999999998</v>
      </c>
      <c r="M2230" t="e">
        <f>VLOOKUP(J2230,'Customer ID'!A:D,2,FALSE)</f>
        <v>#N/A</v>
      </c>
      <c r="N2230" t="e">
        <f>VLOOKUP(J2230,'Customer ID'!A:D,3,FALSE)</f>
        <v>#N/A</v>
      </c>
      <c r="O2230" t="e">
        <f>VLOOKUP(J2230,'Customer ID'!A:D,4,FALSE)</f>
        <v>#N/A</v>
      </c>
    </row>
    <row r="2231" spans="1:15" x14ac:dyDescent="0.3">
      <c r="A2231" s="1">
        <v>43092</v>
      </c>
      <c r="B2231" s="2">
        <v>0.70650462962962957</v>
      </c>
      <c r="C2231" t="s">
        <v>136</v>
      </c>
      <c r="D2231" t="s">
        <v>1916</v>
      </c>
      <c r="E2231">
        <v>1</v>
      </c>
      <c r="G2231">
        <v>41</v>
      </c>
      <c r="H2231" s="3">
        <v>5</v>
      </c>
      <c r="I2231" s="3">
        <v>-0.75</v>
      </c>
      <c r="J2231" t="s">
        <v>1273</v>
      </c>
      <c r="K2231">
        <v>1.99</v>
      </c>
      <c r="L2231" s="5">
        <f t="shared" si="34"/>
        <v>0.60199999999999998</v>
      </c>
      <c r="M2231" t="str">
        <f>VLOOKUP(J2231,'Customer ID'!A:D,2,FALSE)</f>
        <v>Male</v>
      </c>
      <c r="N2231" t="str">
        <f>VLOOKUP(J2231,'Customer ID'!A:D,3,FALSE)</f>
        <v>26-35</v>
      </c>
      <c r="O2231" t="str">
        <f>VLOOKUP(J2231,'Customer ID'!A:D,4,FALSE)</f>
        <v>NC</v>
      </c>
    </row>
    <row r="2232" spans="1:15" x14ac:dyDescent="0.3">
      <c r="A2232" s="1">
        <v>43090</v>
      </c>
      <c r="B2232" s="2">
        <v>0.64855324074074072</v>
      </c>
      <c r="C2232" t="s">
        <v>245</v>
      </c>
      <c r="D2232" t="s">
        <v>1968</v>
      </c>
      <c r="E2232">
        <v>1</v>
      </c>
      <c r="F2232" t="s">
        <v>14</v>
      </c>
      <c r="G2232">
        <v>108</v>
      </c>
      <c r="H2232" s="3">
        <v>5</v>
      </c>
      <c r="I2232" s="3">
        <v>-0.75</v>
      </c>
      <c r="K2232">
        <v>1.99</v>
      </c>
      <c r="L2232" s="5">
        <f t="shared" si="34"/>
        <v>0.60199999999999998</v>
      </c>
      <c r="M2232" t="e">
        <f>VLOOKUP(J2232,'Customer ID'!A:D,2,FALSE)</f>
        <v>#N/A</v>
      </c>
      <c r="N2232" t="e">
        <f>VLOOKUP(J2232,'Customer ID'!A:D,3,FALSE)</f>
        <v>#N/A</v>
      </c>
      <c r="O2232" t="e">
        <f>VLOOKUP(J2232,'Customer ID'!A:D,4,FALSE)</f>
        <v>#N/A</v>
      </c>
    </row>
    <row r="2233" spans="1:15" x14ac:dyDescent="0.3">
      <c r="A2233" s="1">
        <v>43081</v>
      </c>
      <c r="B2233" s="2">
        <v>0.73069444444444442</v>
      </c>
      <c r="C2233" t="s">
        <v>155</v>
      </c>
      <c r="D2233" t="s">
        <v>1969</v>
      </c>
      <c r="E2233">
        <v>1</v>
      </c>
      <c r="F2233" t="s">
        <v>14</v>
      </c>
      <c r="G2233">
        <v>640</v>
      </c>
      <c r="H2233" s="3">
        <v>5</v>
      </c>
      <c r="I2233" s="3">
        <v>0</v>
      </c>
      <c r="J2233" t="s">
        <v>424</v>
      </c>
      <c r="K2233">
        <v>1.99</v>
      </c>
      <c r="L2233" s="5">
        <f t="shared" si="34"/>
        <v>0.60199999999999998</v>
      </c>
      <c r="M2233" t="str">
        <f>VLOOKUP(J2233,'Customer ID'!A:D,2,FALSE)</f>
        <v>Female</v>
      </c>
      <c r="N2233" t="str">
        <f>VLOOKUP(J2233,'Customer ID'!A:D,3,FALSE)</f>
        <v>46-55</v>
      </c>
      <c r="O2233" t="str">
        <f>VLOOKUP(J2233,'Customer ID'!A:D,4,FALSE)</f>
        <v>NC</v>
      </c>
    </row>
    <row r="2234" spans="1:15" x14ac:dyDescent="0.3">
      <c r="A2234" s="1">
        <v>43070</v>
      </c>
      <c r="B2234" s="2">
        <v>0.85155092592592585</v>
      </c>
      <c r="C2234" t="s">
        <v>136</v>
      </c>
      <c r="D2234" t="s">
        <v>1916</v>
      </c>
      <c r="E2234">
        <v>1</v>
      </c>
      <c r="G2234">
        <v>41</v>
      </c>
      <c r="H2234" s="3">
        <v>5</v>
      </c>
      <c r="I2234" s="3">
        <v>-0.5</v>
      </c>
      <c r="J2234" t="s">
        <v>308</v>
      </c>
      <c r="K2234">
        <v>1.99</v>
      </c>
      <c r="L2234" s="5">
        <f t="shared" si="34"/>
        <v>0.60199999999999998</v>
      </c>
      <c r="M2234" t="str">
        <f>VLOOKUP(J2234,'Customer ID'!A:D,2,FALSE)</f>
        <v>Female</v>
      </c>
      <c r="N2234" t="str">
        <f>VLOOKUP(J2234,'Customer ID'!A:D,3,FALSE)</f>
        <v>26-35</v>
      </c>
      <c r="O2234" t="str">
        <f>VLOOKUP(J2234,'Customer ID'!A:D,4,FALSE)</f>
        <v>VA</v>
      </c>
    </row>
    <row r="2235" spans="1:15" x14ac:dyDescent="0.3">
      <c r="A2235" s="1">
        <v>43064</v>
      </c>
      <c r="B2235" s="2">
        <v>0.51637731481481486</v>
      </c>
      <c r="C2235" t="s">
        <v>39</v>
      </c>
      <c r="D2235" t="s">
        <v>1970</v>
      </c>
      <c r="E2235">
        <v>2</v>
      </c>
      <c r="F2235" t="s">
        <v>14</v>
      </c>
      <c r="G2235">
        <v>12</v>
      </c>
      <c r="H2235" s="3">
        <v>5</v>
      </c>
      <c r="I2235" s="3">
        <v>-1</v>
      </c>
      <c r="J2235" t="s">
        <v>225</v>
      </c>
      <c r="K2235">
        <v>1.99</v>
      </c>
      <c r="L2235" s="5">
        <f t="shared" si="34"/>
        <v>0.60199999999999998</v>
      </c>
      <c r="M2235" t="str">
        <f>VLOOKUP(J2235,'Customer ID'!A:D,2,FALSE)</f>
        <v>Female</v>
      </c>
      <c r="N2235" t="str">
        <f>VLOOKUP(J2235,'Customer ID'!A:D,3,FALSE)</f>
        <v>64+</v>
      </c>
      <c r="O2235" t="str">
        <f>VLOOKUP(J2235,'Customer ID'!A:D,4,FALSE)</f>
        <v>NC</v>
      </c>
    </row>
    <row r="2236" spans="1:15" x14ac:dyDescent="0.3">
      <c r="A2236" s="1">
        <v>43063</v>
      </c>
      <c r="B2236" s="2">
        <v>0.79740740740740745</v>
      </c>
      <c r="C2236" t="s">
        <v>136</v>
      </c>
      <c r="D2236" t="s">
        <v>1916</v>
      </c>
      <c r="E2236">
        <v>1</v>
      </c>
      <c r="G2236">
        <v>41</v>
      </c>
      <c r="H2236" s="3">
        <v>5</v>
      </c>
      <c r="I2236" s="3">
        <v>-1</v>
      </c>
      <c r="J2236" t="s">
        <v>1006</v>
      </c>
      <c r="K2236">
        <v>1.99</v>
      </c>
      <c r="L2236" s="5">
        <f t="shared" si="34"/>
        <v>0.60199999999999998</v>
      </c>
      <c r="M2236" t="str">
        <f>VLOOKUP(J2236,'Customer ID'!A:D,2,FALSE)</f>
        <v>Female</v>
      </c>
      <c r="N2236" t="str">
        <f>VLOOKUP(J2236,'Customer ID'!A:D,3,FALSE)</f>
        <v>36-45</v>
      </c>
      <c r="O2236" t="str">
        <f>VLOOKUP(J2236,'Customer ID'!A:D,4,FALSE)</f>
        <v>GA</v>
      </c>
    </row>
    <row r="2237" spans="1:15" x14ac:dyDescent="0.3">
      <c r="A2237" s="1">
        <v>43063</v>
      </c>
      <c r="B2237" s="2">
        <v>0.78839120370370364</v>
      </c>
      <c r="C2237" t="s">
        <v>245</v>
      </c>
      <c r="D2237" t="s">
        <v>1971</v>
      </c>
      <c r="E2237">
        <v>1</v>
      </c>
      <c r="G2237">
        <v>58</v>
      </c>
      <c r="H2237" s="3">
        <v>5</v>
      </c>
      <c r="I2237" s="3">
        <v>-1</v>
      </c>
      <c r="J2237" t="s">
        <v>159</v>
      </c>
      <c r="K2237">
        <v>1.99</v>
      </c>
      <c r="L2237" s="5">
        <f t="shared" si="34"/>
        <v>0.60199999999999998</v>
      </c>
      <c r="M2237" t="str">
        <f>VLOOKUP(J2237,'Customer ID'!A:D,2,FALSE)</f>
        <v>Female</v>
      </c>
      <c r="N2237" t="str">
        <f>VLOOKUP(J2237,'Customer ID'!A:D,3,FALSE)</f>
        <v>26-35</v>
      </c>
      <c r="O2237" t="str">
        <f>VLOOKUP(J2237,'Customer ID'!A:D,4,FALSE)</f>
        <v>NC</v>
      </c>
    </row>
    <row r="2238" spans="1:15" x14ac:dyDescent="0.3">
      <c r="A2238" s="1">
        <v>43063</v>
      </c>
      <c r="B2238" s="2">
        <v>0.62896990740740744</v>
      </c>
      <c r="C2238" t="s">
        <v>136</v>
      </c>
      <c r="D2238" t="s">
        <v>1916</v>
      </c>
      <c r="E2238">
        <v>1</v>
      </c>
      <c r="G2238">
        <v>41</v>
      </c>
      <c r="H2238" s="3">
        <v>5</v>
      </c>
      <c r="I2238" s="3">
        <v>-1</v>
      </c>
      <c r="J2238" t="s">
        <v>1141</v>
      </c>
      <c r="K2238">
        <v>1.99</v>
      </c>
      <c r="L2238" s="5">
        <f t="shared" si="34"/>
        <v>0.60199999999999998</v>
      </c>
      <c r="M2238" t="str">
        <f>VLOOKUP(J2238,'Customer ID'!A:D,2,FALSE)</f>
        <v>Female</v>
      </c>
      <c r="N2238" t="str">
        <f>VLOOKUP(J2238,'Customer ID'!A:D,3,FALSE)</f>
        <v>18-25</v>
      </c>
      <c r="O2238" t="str">
        <f>VLOOKUP(J2238,'Customer ID'!A:D,4,FALSE)</f>
        <v>TN</v>
      </c>
    </row>
    <row r="2239" spans="1:15" x14ac:dyDescent="0.3">
      <c r="A2239" s="1">
        <v>43063</v>
      </c>
      <c r="B2239" s="2">
        <v>0.53921296296296295</v>
      </c>
      <c r="C2239" t="s">
        <v>136</v>
      </c>
      <c r="D2239" t="s">
        <v>1916</v>
      </c>
      <c r="E2239">
        <v>1</v>
      </c>
      <c r="G2239">
        <v>41</v>
      </c>
      <c r="H2239" s="3">
        <v>5</v>
      </c>
      <c r="I2239" s="3">
        <v>-1</v>
      </c>
      <c r="J2239" t="s">
        <v>1892</v>
      </c>
      <c r="K2239">
        <v>1.99</v>
      </c>
      <c r="L2239" s="5">
        <f t="shared" si="34"/>
        <v>0.60199999999999998</v>
      </c>
      <c r="M2239" t="str">
        <f>VLOOKUP(J2239,'Customer ID'!A:D,2,FALSE)</f>
        <v>Female</v>
      </c>
      <c r="N2239" t="str">
        <f>VLOOKUP(J2239,'Customer ID'!A:D,3,FALSE)</f>
        <v>64+</v>
      </c>
      <c r="O2239" t="str">
        <f>VLOOKUP(J2239,'Customer ID'!A:D,4,FALSE)</f>
        <v>GA</v>
      </c>
    </row>
    <row r="2240" spans="1:15" x14ac:dyDescent="0.3">
      <c r="A2240" s="1">
        <v>43061</v>
      </c>
      <c r="B2240" s="2">
        <v>0.63585648148148144</v>
      </c>
      <c r="C2240" t="s">
        <v>136</v>
      </c>
      <c r="D2240" t="s">
        <v>1972</v>
      </c>
      <c r="E2240">
        <v>1</v>
      </c>
      <c r="F2240" t="s">
        <v>14</v>
      </c>
      <c r="G2240">
        <v>640</v>
      </c>
      <c r="H2240" s="3">
        <v>5</v>
      </c>
      <c r="I2240" s="3">
        <v>0</v>
      </c>
      <c r="J2240" t="s">
        <v>1281</v>
      </c>
      <c r="K2240">
        <v>1.99</v>
      </c>
      <c r="L2240" s="5">
        <f t="shared" si="34"/>
        <v>0.60199999999999998</v>
      </c>
      <c r="M2240" t="str">
        <f>VLOOKUP(J2240,'Customer ID'!A:D,2,FALSE)</f>
        <v>Female</v>
      </c>
      <c r="N2240" t="str">
        <f>VLOOKUP(J2240,'Customer ID'!A:D,3,FALSE)</f>
        <v>26-35</v>
      </c>
      <c r="O2240" t="str">
        <f>VLOOKUP(J2240,'Customer ID'!A:D,4,FALSE)</f>
        <v>NC</v>
      </c>
    </row>
    <row r="2241" spans="1:15" x14ac:dyDescent="0.3">
      <c r="A2241" s="1">
        <v>43056</v>
      </c>
      <c r="B2241" s="2">
        <v>0.77527777777777773</v>
      </c>
      <c r="C2241" t="s">
        <v>136</v>
      </c>
      <c r="D2241" t="s">
        <v>1967</v>
      </c>
      <c r="E2241">
        <v>1</v>
      </c>
      <c r="G2241">
        <v>428</v>
      </c>
      <c r="H2241" s="3">
        <v>5</v>
      </c>
      <c r="I2241" s="3">
        <v>0</v>
      </c>
      <c r="J2241" t="s">
        <v>108</v>
      </c>
      <c r="K2241">
        <v>1.99</v>
      </c>
      <c r="L2241" s="5">
        <f t="shared" si="34"/>
        <v>0.60199999999999998</v>
      </c>
      <c r="M2241" t="str">
        <f>VLOOKUP(J2241,'Customer ID'!A:D,2,FALSE)</f>
        <v>Female</v>
      </c>
      <c r="N2241" t="str">
        <f>VLOOKUP(J2241,'Customer ID'!A:D,3,FALSE)</f>
        <v>26-35</v>
      </c>
      <c r="O2241" t="str">
        <f>VLOOKUP(J2241,'Customer ID'!A:D,4,FALSE)</f>
        <v>NC</v>
      </c>
    </row>
    <row r="2242" spans="1:15" x14ac:dyDescent="0.3">
      <c r="A2242" s="1">
        <v>43056</v>
      </c>
      <c r="B2242" s="2">
        <v>0.55819444444444444</v>
      </c>
      <c r="C2242" t="s">
        <v>136</v>
      </c>
      <c r="D2242" t="s">
        <v>1967</v>
      </c>
      <c r="E2242">
        <v>1</v>
      </c>
      <c r="G2242">
        <v>428</v>
      </c>
      <c r="H2242" s="3">
        <v>5</v>
      </c>
      <c r="I2242" s="3">
        <v>0</v>
      </c>
      <c r="J2242" t="s">
        <v>1504</v>
      </c>
      <c r="K2242">
        <v>1.99</v>
      </c>
      <c r="L2242" s="5">
        <f t="shared" si="34"/>
        <v>0.60199999999999998</v>
      </c>
      <c r="M2242" t="str">
        <f>VLOOKUP(J2242,'Customer ID'!A:D,2,FALSE)</f>
        <v>Female</v>
      </c>
      <c r="N2242" t="str">
        <f>VLOOKUP(J2242,'Customer ID'!A:D,3,FALSE)</f>
        <v>36-45</v>
      </c>
      <c r="O2242" t="str">
        <f>VLOOKUP(J2242,'Customer ID'!A:D,4,FALSE)</f>
        <v>SC</v>
      </c>
    </row>
    <row r="2243" spans="1:15" x14ac:dyDescent="0.3">
      <c r="A2243" s="1">
        <v>43050</v>
      </c>
      <c r="B2243" s="2">
        <v>0.54033564814814816</v>
      </c>
      <c r="C2243" t="s">
        <v>136</v>
      </c>
      <c r="D2243" t="s">
        <v>1967</v>
      </c>
      <c r="E2243">
        <v>1</v>
      </c>
      <c r="G2243">
        <v>428</v>
      </c>
      <c r="H2243" s="3">
        <v>5</v>
      </c>
      <c r="I2243" s="3">
        <v>0</v>
      </c>
      <c r="J2243" t="s">
        <v>894</v>
      </c>
      <c r="K2243">
        <v>1.99</v>
      </c>
      <c r="L2243" s="5">
        <f t="shared" ref="L2243:L2306" si="35">(H2243-K2243)/H2243</f>
        <v>0.60199999999999998</v>
      </c>
      <c r="M2243" t="str">
        <f>VLOOKUP(J2243,'Customer ID'!A:D,2,FALSE)</f>
        <v>Female</v>
      </c>
      <c r="N2243" t="str">
        <f>VLOOKUP(J2243,'Customer ID'!A:D,3,FALSE)</f>
        <v>56-64</v>
      </c>
      <c r="O2243" t="str">
        <f>VLOOKUP(J2243,'Customer ID'!A:D,4,FALSE)</f>
        <v>NC</v>
      </c>
    </row>
    <row r="2244" spans="1:15" x14ac:dyDescent="0.3">
      <c r="A2244" s="1">
        <v>43049</v>
      </c>
      <c r="B2244" s="2">
        <v>0.66425925925925922</v>
      </c>
      <c r="C2244" t="s">
        <v>136</v>
      </c>
      <c r="D2244" t="s">
        <v>1967</v>
      </c>
      <c r="E2244">
        <v>1</v>
      </c>
      <c r="G2244">
        <v>428</v>
      </c>
      <c r="H2244" s="3">
        <v>5</v>
      </c>
      <c r="I2244" s="3">
        <v>0</v>
      </c>
      <c r="K2244">
        <v>1.99</v>
      </c>
      <c r="L2244" s="5">
        <f t="shared" si="35"/>
        <v>0.60199999999999998</v>
      </c>
      <c r="M2244" t="e">
        <f>VLOOKUP(J2244,'Customer ID'!A:D,2,FALSE)</f>
        <v>#N/A</v>
      </c>
      <c r="N2244" t="e">
        <f>VLOOKUP(J2244,'Customer ID'!A:D,3,FALSE)</f>
        <v>#N/A</v>
      </c>
      <c r="O2244" t="e">
        <f>VLOOKUP(J2244,'Customer ID'!A:D,4,FALSE)</f>
        <v>#N/A</v>
      </c>
    </row>
    <row r="2245" spans="1:15" x14ac:dyDescent="0.3">
      <c r="A2245" s="1">
        <v>43049</v>
      </c>
      <c r="B2245" s="2">
        <v>0.54496527777777781</v>
      </c>
      <c r="C2245" t="s">
        <v>32</v>
      </c>
      <c r="D2245" t="s">
        <v>1973</v>
      </c>
      <c r="E2245">
        <v>1</v>
      </c>
      <c r="G2245">
        <v>311</v>
      </c>
      <c r="H2245" s="3">
        <v>5</v>
      </c>
      <c r="I2245" s="3">
        <v>0</v>
      </c>
      <c r="J2245" t="s">
        <v>664</v>
      </c>
      <c r="K2245">
        <v>1.99</v>
      </c>
      <c r="L2245" s="5">
        <f t="shared" si="35"/>
        <v>0.60199999999999998</v>
      </c>
      <c r="M2245" t="str">
        <f>VLOOKUP(J2245,'Customer ID'!A:D,2,FALSE)</f>
        <v>Male</v>
      </c>
      <c r="N2245" t="str">
        <f>VLOOKUP(J2245,'Customer ID'!A:D,3,FALSE)</f>
        <v>26-35</v>
      </c>
      <c r="O2245" t="str">
        <f>VLOOKUP(J2245,'Customer ID'!A:D,4,FALSE)</f>
        <v>NC</v>
      </c>
    </row>
    <row r="2246" spans="1:15" x14ac:dyDescent="0.3">
      <c r="A2246" s="1">
        <v>43047</v>
      </c>
      <c r="B2246" s="2">
        <v>0.57358796296296299</v>
      </c>
      <c r="C2246" t="s">
        <v>136</v>
      </c>
      <c r="D2246" t="s">
        <v>1967</v>
      </c>
      <c r="E2246">
        <v>1</v>
      </c>
      <c r="G2246">
        <v>428</v>
      </c>
      <c r="H2246" s="3">
        <v>5</v>
      </c>
      <c r="I2246" s="3">
        <v>0</v>
      </c>
      <c r="J2246" t="s">
        <v>786</v>
      </c>
      <c r="K2246">
        <v>1.99</v>
      </c>
      <c r="L2246" s="5">
        <f t="shared" si="35"/>
        <v>0.60199999999999998</v>
      </c>
      <c r="M2246" t="str">
        <f>VLOOKUP(J2246,'Customer ID'!A:D,2,FALSE)</f>
        <v>Female</v>
      </c>
      <c r="N2246" t="str">
        <f>VLOOKUP(J2246,'Customer ID'!A:D,3,FALSE)</f>
        <v>56-64</v>
      </c>
      <c r="O2246" t="str">
        <f>VLOOKUP(J2246,'Customer ID'!A:D,4,FALSE)</f>
        <v>VA</v>
      </c>
    </row>
    <row r="2247" spans="1:15" x14ac:dyDescent="0.3">
      <c r="A2247" s="1">
        <v>43039</v>
      </c>
      <c r="B2247" s="2">
        <v>0.63572916666666668</v>
      </c>
      <c r="C2247" t="s">
        <v>39</v>
      </c>
      <c r="D2247" t="s">
        <v>1691</v>
      </c>
      <c r="E2247">
        <v>1</v>
      </c>
      <c r="G2247">
        <v>366</v>
      </c>
      <c r="H2247" s="3">
        <v>5</v>
      </c>
      <c r="I2247" s="3">
        <v>0</v>
      </c>
      <c r="K2247">
        <v>1.99</v>
      </c>
      <c r="L2247" s="5">
        <f t="shared" si="35"/>
        <v>0.60199999999999998</v>
      </c>
      <c r="M2247" t="e">
        <f>VLOOKUP(J2247,'Customer ID'!A:D,2,FALSE)</f>
        <v>#N/A</v>
      </c>
      <c r="N2247" t="e">
        <f>VLOOKUP(J2247,'Customer ID'!A:D,3,FALSE)</f>
        <v>#N/A</v>
      </c>
      <c r="O2247" t="e">
        <f>VLOOKUP(J2247,'Customer ID'!A:D,4,FALSE)</f>
        <v>#N/A</v>
      </c>
    </row>
    <row r="2248" spans="1:15" x14ac:dyDescent="0.3">
      <c r="A2248" s="1">
        <v>43036</v>
      </c>
      <c r="B2248" s="2">
        <v>0.7904282407407407</v>
      </c>
      <c r="C2248" t="s">
        <v>136</v>
      </c>
      <c r="D2248" t="s">
        <v>1916</v>
      </c>
      <c r="E2248">
        <v>1</v>
      </c>
      <c r="G2248">
        <v>41</v>
      </c>
      <c r="H2248" s="3">
        <v>5</v>
      </c>
      <c r="I2248" s="3">
        <v>0</v>
      </c>
      <c r="K2248">
        <v>1.99</v>
      </c>
      <c r="L2248" s="5">
        <f t="shared" si="35"/>
        <v>0.60199999999999998</v>
      </c>
      <c r="M2248" t="e">
        <f>VLOOKUP(J2248,'Customer ID'!A:D,2,FALSE)</f>
        <v>#N/A</v>
      </c>
      <c r="N2248" t="e">
        <f>VLOOKUP(J2248,'Customer ID'!A:D,3,FALSE)</f>
        <v>#N/A</v>
      </c>
      <c r="O2248" t="e">
        <f>VLOOKUP(J2248,'Customer ID'!A:D,4,FALSE)</f>
        <v>#N/A</v>
      </c>
    </row>
    <row r="2249" spans="1:15" x14ac:dyDescent="0.3">
      <c r="A2249" s="1">
        <v>43036</v>
      </c>
      <c r="B2249" s="2">
        <v>0.52978009259259262</v>
      </c>
      <c r="C2249" t="s">
        <v>136</v>
      </c>
      <c r="D2249" t="s">
        <v>1916</v>
      </c>
      <c r="E2249">
        <v>1</v>
      </c>
      <c r="G2249">
        <v>41</v>
      </c>
      <c r="H2249" s="3">
        <v>5</v>
      </c>
      <c r="I2249" s="3">
        <v>0</v>
      </c>
      <c r="K2249">
        <v>1.99</v>
      </c>
      <c r="L2249" s="5">
        <f t="shared" si="35"/>
        <v>0.60199999999999998</v>
      </c>
      <c r="M2249" t="e">
        <f>VLOOKUP(J2249,'Customer ID'!A:D,2,FALSE)</f>
        <v>#N/A</v>
      </c>
      <c r="N2249" t="e">
        <f>VLOOKUP(J2249,'Customer ID'!A:D,3,FALSE)</f>
        <v>#N/A</v>
      </c>
      <c r="O2249" t="e">
        <f>VLOOKUP(J2249,'Customer ID'!A:D,4,FALSE)</f>
        <v>#N/A</v>
      </c>
    </row>
    <row r="2250" spans="1:15" x14ac:dyDescent="0.3">
      <c r="A2250" s="1">
        <v>43035</v>
      </c>
      <c r="B2250" s="2">
        <v>0.68473379629629638</v>
      </c>
      <c r="C2250" t="s">
        <v>136</v>
      </c>
      <c r="D2250" t="s">
        <v>1967</v>
      </c>
      <c r="E2250">
        <v>1</v>
      </c>
      <c r="G2250">
        <v>428</v>
      </c>
      <c r="H2250" s="3">
        <v>5</v>
      </c>
      <c r="I2250" s="3">
        <v>0</v>
      </c>
      <c r="J2250" t="s">
        <v>1143</v>
      </c>
      <c r="K2250">
        <v>1.99</v>
      </c>
      <c r="L2250" s="5">
        <f t="shared" si="35"/>
        <v>0.60199999999999998</v>
      </c>
      <c r="M2250" t="str">
        <f>VLOOKUP(J2250,'Customer ID'!A:D,2,FALSE)</f>
        <v>Male</v>
      </c>
      <c r="N2250" t="str">
        <f>VLOOKUP(J2250,'Customer ID'!A:D,3,FALSE)</f>
        <v>18-25</v>
      </c>
      <c r="O2250" t="str">
        <f>VLOOKUP(J2250,'Customer ID'!A:D,4,FALSE)</f>
        <v>VA</v>
      </c>
    </row>
    <row r="2251" spans="1:15" x14ac:dyDescent="0.3">
      <c r="A2251" s="1">
        <v>43029</v>
      </c>
      <c r="B2251" s="2">
        <v>0.58817129629629628</v>
      </c>
      <c r="C2251" t="s">
        <v>136</v>
      </c>
      <c r="D2251" t="s">
        <v>1916</v>
      </c>
      <c r="E2251">
        <v>1</v>
      </c>
      <c r="G2251">
        <v>41</v>
      </c>
      <c r="H2251" s="3">
        <v>5</v>
      </c>
      <c r="I2251" s="3">
        <v>0</v>
      </c>
      <c r="K2251">
        <v>1.99</v>
      </c>
      <c r="L2251" s="5">
        <f t="shared" si="35"/>
        <v>0.60199999999999998</v>
      </c>
      <c r="M2251" t="e">
        <f>VLOOKUP(J2251,'Customer ID'!A:D,2,FALSE)</f>
        <v>#N/A</v>
      </c>
      <c r="N2251" t="e">
        <f>VLOOKUP(J2251,'Customer ID'!A:D,3,FALSE)</f>
        <v>#N/A</v>
      </c>
      <c r="O2251" t="e">
        <f>VLOOKUP(J2251,'Customer ID'!A:D,4,FALSE)</f>
        <v>#N/A</v>
      </c>
    </row>
    <row r="2252" spans="1:15" x14ac:dyDescent="0.3">
      <c r="A2252" s="1">
        <v>43028</v>
      </c>
      <c r="B2252" s="2">
        <v>0.74004629629629637</v>
      </c>
      <c r="C2252" t="s">
        <v>245</v>
      </c>
      <c r="D2252" t="s">
        <v>1974</v>
      </c>
      <c r="E2252">
        <v>1</v>
      </c>
      <c r="F2252" t="s">
        <v>14</v>
      </c>
      <c r="G2252">
        <v>469</v>
      </c>
      <c r="H2252" s="3">
        <v>5</v>
      </c>
      <c r="I2252" s="3">
        <v>0</v>
      </c>
      <c r="J2252" t="s">
        <v>697</v>
      </c>
      <c r="K2252">
        <v>1.99</v>
      </c>
      <c r="L2252" s="5">
        <f t="shared" si="35"/>
        <v>0.60199999999999998</v>
      </c>
      <c r="M2252" t="str">
        <f>VLOOKUP(J2252,'Customer ID'!A:D,2,FALSE)</f>
        <v>Female</v>
      </c>
      <c r="N2252" t="str">
        <f>VLOOKUP(J2252,'Customer ID'!A:D,3,FALSE)</f>
        <v>64+</v>
      </c>
      <c r="O2252" t="str">
        <f>VLOOKUP(J2252,'Customer ID'!A:D,4,FALSE)</f>
        <v>VA</v>
      </c>
    </row>
    <row r="2253" spans="1:15" x14ac:dyDescent="0.3">
      <c r="A2253" s="1">
        <v>43021</v>
      </c>
      <c r="B2253" s="2">
        <v>0.84646990740740735</v>
      </c>
      <c r="C2253" t="s">
        <v>245</v>
      </c>
      <c r="D2253" t="s">
        <v>1975</v>
      </c>
      <c r="E2253">
        <v>1</v>
      </c>
      <c r="G2253">
        <v>90</v>
      </c>
      <c r="H2253" s="3">
        <v>5</v>
      </c>
      <c r="I2253" s="3">
        <v>0</v>
      </c>
      <c r="K2253">
        <v>1.99</v>
      </c>
      <c r="L2253" s="5">
        <f t="shared" si="35"/>
        <v>0.60199999999999998</v>
      </c>
      <c r="M2253" t="e">
        <f>VLOOKUP(J2253,'Customer ID'!A:D,2,FALSE)</f>
        <v>#N/A</v>
      </c>
      <c r="N2253" t="e">
        <f>VLOOKUP(J2253,'Customer ID'!A:D,3,FALSE)</f>
        <v>#N/A</v>
      </c>
      <c r="O2253" t="e">
        <f>VLOOKUP(J2253,'Customer ID'!A:D,4,FALSE)</f>
        <v>#N/A</v>
      </c>
    </row>
    <row r="2254" spans="1:15" x14ac:dyDescent="0.3">
      <c r="A2254" s="1">
        <v>43021</v>
      </c>
      <c r="B2254" s="2">
        <v>0.80988425925925922</v>
      </c>
      <c r="C2254" t="s">
        <v>136</v>
      </c>
      <c r="D2254" t="s">
        <v>1916</v>
      </c>
      <c r="E2254">
        <v>1</v>
      </c>
      <c r="G2254">
        <v>41</v>
      </c>
      <c r="H2254" s="3">
        <v>5</v>
      </c>
      <c r="I2254" s="3">
        <v>0</v>
      </c>
      <c r="J2254" t="s">
        <v>1976</v>
      </c>
      <c r="K2254">
        <v>1.99</v>
      </c>
      <c r="L2254" s="5">
        <f t="shared" si="35"/>
        <v>0.60199999999999998</v>
      </c>
      <c r="M2254" t="str">
        <f>VLOOKUP(J2254,'Customer ID'!A:D,2,FALSE)</f>
        <v>Female</v>
      </c>
      <c r="N2254" t="str">
        <f>VLOOKUP(J2254,'Customer ID'!A:D,3,FALSE)</f>
        <v>26-35</v>
      </c>
      <c r="O2254" t="str">
        <f>VLOOKUP(J2254,'Customer ID'!A:D,4,FALSE)</f>
        <v>SC</v>
      </c>
    </row>
    <row r="2255" spans="1:15" x14ac:dyDescent="0.3">
      <c r="A2255" s="1">
        <v>43021</v>
      </c>
      <c r="B2255" s="2">
        <v>0.65333333333333332</v>
      </c>
      <c r="C2255" t="s">
        <v>136</v>
      </c>
      <c r="D2255" t="s">
        <v>1916</v>
      </c>
      <c r="E2255">
        <v>1</v>
      </c>
      <c r="G2255">
        <v>41</v>
      </c>
      <c r="H2255" s="3">
        <v>5</v>
      </c>
      <c r="I2255" s="3">
        <v>0</v>
      </c>
      <c r="J2255" t="s">
        <v>1140</v>
      </c>
      <c r="K2255">
        <v>1.99</v>
      </c>
      <c r="L2255" s="5">
        <f t="shared" si="35"/>
        <v>0.60199999999999998</v>
      </c>
      <c r="M2255" t="str">
        <f>VLOOKUP(J2255,'Customer ID'!A:D,2,FALSE)</f>
        <v>Female</v>
      </c>
      <c r="N2255" t="str">
        <f>VLOOKUP(J2255,'Customer ID'!A:D,3,FALSE)</f>
        <v>64+</v>
      </c>
      <c r="O2255" t="str">
        <f>VLOOKUP(J2255,'Customer ID'!A:D,4,FALSE)</f>
        <v>SC</v>
      </c>
    </row>
    <row r="2256" spans="1:15" x14ac:dyDescent="0.3">
      <c r="A2256" s="1">
        <v>43020</v>
      </c>
      <c r="B2256" s="2">
        <v>0.82228009259259249</v>
      </c>
      <c r="C2256" t="s">
        <v>39</v>
      </c>
      <c r="D2256" t="s">
        <v>1691</v>
      </c>
      <c r="E2256">
        <v>1</v>
      </c>
      <c r="G2256">
        <v>366</v>
      </c>
      <c r="H2256" s="3">
        <v>5</v>
      </c>
      <c r="I2256" s="3">
        <v>0</v>
      </c>
      <c r="J2256" t="s">
        <v>516</v>
      </c>
      <c r="K2256">
        <v>1.99</v>
      </c>
      <c r="L2256" s="5">
        <f t="shared" si="35"/>
        <v>0.60199999999999998</v>
      </c>
      <c r="M2256" t="str">
        <f>VLOOKUP(J2256,'Customer ID'!A:D,2,FALSE)</f>
        <v>Female</v>
      </c>
      <c r="N2256" t="str">
        <f>VLOOKUP(J2256,'Customer ID'!A:D,3,FALSE)</f>
        <v>26-35</v>
      </c>
      <c r="O2256" t="str">
        <f>VLOOKUP(J2256,'Customer ID'!A:D,4,FALSE)</f>
        <v>NC</v>
      </c>
    </row>
    <row r="2257" spans="1:15" x14ac:dyDescent="0.3">
      <c r="A2257" s="1">
        <v>43020</v>
      </c>
      <c r="B2257" s="2">
        <v>0.82228009259259249</v>
      </c>
      <c r="C2257" t="s">
        <v>39</v>
      </c>
      <c r="D2257" t="s">
        <v>1711</v>
      </c>
      <c r="E2257">
        <v>1</v>
      </c>
      <c r="G2257">
        <v>376</v>
      </c>
      <c r="H2257" s="3">
        <v>5</v>
      </c>
      <c r="I2257" s="3">
        <v>0</v>
      </c>
      <c r="J2257" t="s">
        <v>516</v>
      </c>
      <c r="K2257">
        <v>1.99</v>
      </c>
      <c r="L2257" s="5">
        <f t="shared" si="35"/>
        <v>0.60199999999999998</v>
      </c>
      <c r="M2257" t="str">
        <f>VLOOKUP(J2257,'Customer ID'!A:D,2,FALSE)</f>
        <v>Female</v>
      </c>
      <c r="N2257" t="str">
        <f>VLOOKUP(J2257,'Customer ID'!A:D,3,FALSE)</f>
        <v>26-35</v>
      </c>
      <c r="O2257" t="str">
        <f>VLOOKUP(J2257,'Customer ID'!A:D,4,FALSE)</f>
        <v>NC</v>
      </c>
    </row>
    <row r="2258" spans="1:15" x14ac:dyDescent="0.3">
      <c r="A2258" s="1">
        <v>43385</v>
      </c>
      <c r="B2258" s="2">
        <v>0.80033564814814817</v>
      </c>
      <c r="C2258" t="s">
        <v>682</v>
      </c>
      <c r="D2258" t="s">
        <v>683</v>
      </c>
      <c r="E2258">
        <v>1</v>
      </c>
      <c r="G2258">
        <v>379</v>
      </c>
      <c r="H2258" s="3">
        <v>4.5</v>
      </c>
      <c r="I2258" s="3">
        <v>0</v>
      </c>
      <c r="J2258" t="s">
        <v>673</v>
      </c>
      <c r="K2258">
        <v>1.99</v>
      </c>
      <c r="L2258" s="5">
        <f t="shared" si="35"/>
        <v>0.55777777777777771</v>
      </c>
      <c r="M2258" t="str">
        <f>VLOOKUP(J2258,'Customer ID'!A:D,2,FALSE)</f>
        <v>Female</v>
      </c>
      <c r="N2258" t="str">
        <f>VLOOKUP(J2258,'Customer ID'!A:D,3,FALSE)</f>
        <v>18-25</v>
      </c>
      <c r="O2258" t="str">
        <f>VLOOKUP(J2258,'Customer ID'!A:D,4,FALSE)</f>
        <v>FL</v>
      </c>
    </row>
    <row r="2259" spans="1:15" x14ac:dyDescent="0.3">
      <c r="A2259" s="1">
        <v>43385</v>
      </c>
      <c r="B2259" s="2">
        <v>0.80033564814814817</v>
      </c>
      <c r="C2259" t="s">
        <v>682</v>
      </c>
      <c r="D2259" t="s">
        <v>1725</v>
      </c>
      <c r="E2259">
        <v>1</v>
      </c>
      <c r="G2259">
        <v>377</v>
      </c>
      <c r="H2259" s="3">
        <v>4.5</v>
      </c>
      <c r="I2259" s="3">
        <v>0</v>
      </c>
      <c r="J2259" t="s">
        <v>673</v>
      </c>
      <c r="K2259">
        <v>1.99</v>
      </c>
      <c r="L2259" s="5">
        <f t="shared" si="35"/>
        <v>0.55777777777777771</v>
      </c>
      <c r="M2259" t="str">
        <f>VLOOKUP(J2259,'Customer ID'!A:D,2,FALSE)</f>
        <v>Female</v>
      </c>
      <c r="N2259" t="str">
        <f>VLOOKUP(J2259,'Customer ID'!A:D,3,FALSE)</f>
        <v>18-25</v>
      </c>
      <c r="O2259" t="str">
        <f>VLOOKUP(J2259,'Customer ID'!A:D,4,FALSE)</f>
        <v>FL</v>
      </c>
    </row>
    <row r="2260" spans="1:15" x14ac:dyDescent="0.3">
      <c r="A2260" s="1">
        <v>43384</v>
      </c>
      <c r="B2260" s="2">
        <v>0.5270717592592592</v>
      </c>
      <c r="C2260" t="s">
        <v>682</v>
      </c>
      <c r="D2260" t="s">
        <v>1725</v>
      </c>
      <c r="E2260">
        <v>1</v>
      </c>
      <c r="G2260">
        <v>377</v>
      </c>
      <c r="H2260" s="3">
        <v>4.5</v>
      </c>
      <c r="I2260" s="3">
        <v>0</v>
      </c>
      <c r="K2260">
        <v>1.99</v>
      </c>
      <c r="L2260" s="5">
        <f t="shared" si="35"/>
        <v>0.55777777777777771</v>
      </c>
      <c r="M2260" t="e">
        <f>VLOOKUP(J2260,'Customer ID'!A:D,2,FALSE)</f>
        <v>#N/A</v>
      </c>
      <c r="N2260" t="e">
        <f>VLOOKUP(J2260,'Customer ID'!A:D,3,FALSE)</f>
        <v>#N/A</v>
      </c>
      <c r="O2260" t="e">
        <f>VLOOKUP(J2260,'Customer ID'!A:D,4,FALSE)</f>
        <v>#N/A</v>
      </c>
    </row>
    <row r="2261" spans="1:15" x14ac:dyDescent="0.3">
      <c r="A2261" s="1">
        <v>43379</v>
      </c>
      <c r="B2261" s="2">
        <v>0.61343749999999997</v>
      </c>
      <c r="C2261" t="s">
        <v>682</v>
      </c>
      <c r="D2261" t="s">
        <v>1725</v>
      </c>
      <c r="E2261">
        <v>1</v>
      </c>
      <c r="G2261">
        <v>377</v>
      </c>
      <c r="H2261" s="3">
        <v>4.5</v>
      </c>
      <c r="I2261" s="3">
        <v>0</v>
      </c>
      <c r="K2261">
        <v>1.99</v>
      </c>
      <c r="L2261" s="5">
        <f t="shared" si="35"/>
        <v>0.55777777777777771</v>
      </c>
      <c r="M2261" t="e">
        <f>VLOOKUP(J2261,'Customer ID'!A:D,2,FALSE)</f>
        <v>#N/A</v>
      </c>
      <c r="N2261" t="e">
        <f>VLOOKUP(J2261,'Customer ID'!A:D,3,FALSE)</f>
        <v>#N/A</v>
      </c>
      <c r="O2261" t="e">
        <f>VLOOKUP(J2261,'Customer ID'!A:D,4,FALSE)</f>
        <v>#N/A</v>
      </c>
    </row>
    <row r="2262" spans="1:15" x14ac:dyDescent="0.3">
      <c r="A2262" s="1">
        <v>43372</v>
      </c>
      <c r="B2262" s="2">
        <v>0.78614583333333332</v>
      </c>
      <c r="C2262" t="s">
        <v>682</v>
      </c>
      <c r="D2262" t="s">
        <v>1723</v>
      </c>
      <c r="E2262">
        <v>1</v>
      </c>
      <c r="F2262" t="s">
        <v>14</v>
      </c>
      <c r="G2262">
        <v>1191</v>
      </c>
      <c r="H2262" s="3">
        <v>4.5</v>
      </c>
      <c r="I2262" s="3">
        <v>0</v>
      </c>
      <c r="K2262">
        <v>1.99</v>
      </c>
      <c r="L2262" s="5">
        <f t="shared" si="35"/>
        <v>0.55777777777777771</v>
      </c>
      <c r="M2262" t="e">
        <f>VLOOKUP(J2262,'Customer ID'!A:D,2,FALSE)</f>
        <v>#N/A</v>
      </c>
      <c r="N2262" t="e">
        <f>VLOOKUP(J2262,'Customer ID'!A:D,3,FALSE)</f>
        <v>#N/A</v>
      </c>
      <c r="O2262" t="e">
        <f>VLOOKUP(J2262,'Customer ID'!A:D,4,FALSE)</f>
        <v>#N/A</v>
      </c>
    </row>
    <row r="2263" spans="1:15" x14ac:dyDescent="0.3">
      <c r="A2263" s="1">
        <v>43372</v>
      </c>
      <c r="B2263" s="2">
        <v>0.71644675925925927</v>
      </c>
      <c r="C2263" t="s">
        <v>682</v>
      </c>
      <c r="D2263" t="s">
        <v>1723</v>
      </c>
      <c r="E2263">
        <v>1</v>
      </c>
      <c r="F2263" t="s">
        <v>14</v>
      </c>
      <c r="G2263">
        <v>1191</v>
      </c>
      <c r="H2263" s="3">
        <v>4.5</v>
      </c>
      <c r="I2263" s="3">
        <v>-0.67</v>
      </c>
      <c r="J2263" t="s">
        <v>733</v>
      </c>
      <c r="K2263">
        <v>1.99</v>
      </c>
      <c r="L2263" s="5">
        <f t="shared" si="35"/>
        <v>0.55777777777777771</v>
      </c>
      <c r="M2263" t="str">
        <f>VLOOKUP(J2263,'Customer ID'!A:D,2,FALSE)</f>
        <v>Female</v>
      </c>
      <c r="N2263" t="str">
        <f>VLOOKUP(J2263,'Customer ID'!A:D,3,FALSE)</f>
        <v>46-55</v>
      </c>
      <c r="O2263" t="str">
        <f>VLOOKUP(J2263,'Customer ID'!A:D,4,FALSE)</f>
        <v>NC</v>
      </c>
    </row>
    <row r="2264" spans="1:15" x14ac:dyDescent="0.3">
      <c r="A2264" s="1">
        <v>43372</v>
      </c>
      <c r="B2264" s="2">
        <v>0.56578703703703703</v>
      </c>
      <c r="C2264" t="s">
        <v>682</v>
      </c>
      <c r="D2264" t="s">
        <v>683</v>
      </c>
      <c r="E2264">
        <v>1</v>
      </c>
      <c r="G2264">
        <v>379</v>
      </c>
      <c r="H2264" s="3">
        <v>4.5</v>
      </c>
      <c r="I2264" s="3">
        <v>0</v>
      </c>
      <c r="K2264">
        <v>1.99</v>
      </c>
      <c r="L2264" s="5">
        <f t="shared" si="35"/>
        <v>0.55777777777777771</v>
      </c>
      <c r="M2264" t="e">
        <f>VLOOKUP(J2264,'Customer ID'!A:D,2,FALSE)</f>
        <v>#N/A</v>
      </c>
      <c r="N2264" t="e">
        <f>VLOOKUP(J2264,'Customer ID'!A:D,3,FALSE)</f>
        <v>#N/A</v>
      </c>
      <c r="O2264" t="e">
        <f>VLOOKUP(J2264,'Customer ID'!A:D,4,FALSE)</f>
        <v>#N/A</v>
      </c>
    </row>
    <row r="2265" spans="1:15" x14ac:dyDescent="0.3">
      <c r="A2265" s="1">
        <v>43370</v>
      </c>
      <c r="B2265" s="2">
        <v>0.67918981481481477</v>
      </c>
      <c r="C2265" t="s">
        <v>682</v>
      </c>
      <c r="D2265" t="s">
        <v>1723</v>
      </c>
      <c r="E2265">
        <v>1</v>
      </c>
      <c r="F2265" t="s">
        <v>14</v>
      </c>
      <c r="G2265">
        <v>1191</v>
      </c>
      <c r="H2265" s="3">
        <v>4.5</v>
      </c>
      <c r="I2265" s="3">
        <v>0</v>
      </c>
      <c r="K2265">
        <v>1.99</v>
      </c>
      <c r="L2265" s="5">
        <f t="shared" si="35"/>
        <v>0.55777777777777771</v>
      </c>
      <c r="M2265" t="e">
        <f>VLOOKUP(J2265,'Customer ID'!A:D,2,FALSE)</f>
        <v>#N/A</v>
      </c>
      <c r="N2265" t="e">
        <f>VLOOKUP(J2265,'Customer ID'!A:D,3,FALSE)</f>
        <v>#N/A</v>
      </c>
      <c r="O2265" t="e">
        <f>VLOOKUP(J2265,'Customer ID'!A:D,4,FALSE)</f>
        <v>#N/A</v>
      </c>
    </row>
    <row r="2266" spans="1:15" x14ac:dyDescent="0.3">
      <c r="A2266" s="1">
        <v>43370</v>
      </c>
      <c r="B2266" s="2">
        <v>0.67918981481481477</v>
      </c>
      <c r="C2266" t="s">
        <v>682</v>
      </c>
      <c r="D2266" t="s">
        <v>1723</v>
      </c>
      <c r="E2266">
        <v>1</v>
      </c>
      <c r="F2266" t="s">
        <v>14</v>
      </c>
      <c r="G2266">
        <v>1191</v>
      </c>
      <c r="H2266" s="3">
        <v>4.5</v>
      </c>
      <c r="I2266" s="3">
        <v>0</v>
      </c>
      <c r="K2266">
        <v>1.99</v>
      </c>
      <c r="L2266" s="5">
        <f t="shared" si="35"/>
        <v>0.55777777777777771</v>
      </c>
      <c r="M2266" t="e">
        <f>VLOOKUP(J2266,'Customer ID'!A:D,2,FALSE)</f>
        <v>#N/A</v>
      </c>
      <c r="N2266" t="e">
        <f>VLOOKUP(J2266,'Customer ID'!A:D,3,FALSE)</f>
        <v>#N/A</v>
      </c>
      <c r="O2266" t="e">
        <f>VLOOKUP(J2266,'Customer ID'!A:D,4,FALSE)</f>
        <v>#N/A</v>
      </c>
    </row>
    <row r="2267" spans="1:15" x14ac:dyDescent="0.3">
      <c r="A2267" s="1">
        <v>43368</v>
      </c>
      <c r="B2267" s="2">
        <v>0.68487268518518529</v>
      </c>
      <c r="C2267" t="s">
        <v>682</v>
      </c>
      <c r="D2267" t="s">
        <v>1725</v>
      </c>
      <c r="E2267">
        <v>1</v>
      </c>
      <c r="G2267">
        <v>377</v>
      </c>
      <c r="H2267" s="3">
        <v>4.5</v>
      </c>
      <c r="I2267" s="3">
        <v>0</v>
      </c>
      <c r="J2267" t="s">
        <v>1726</v>
      </c>
      <c r="K2267">
        <v>1.99</v>
      </c>
      <c r="L2267" s="5">
        <f t="shared" si="35"/>
        <v>0.55777777777777771</v>
      </c>
      <c r="M2267" t="str">
        <f>VLOOKUP(J2267,'Customer ID'!A:D,2,FALSE)</f>
        <v>Male</v>
      </c>
      <c r="N2267" t="str">
        <f>VLOOKUP(J2267,'Customer ID'!A:D,3,FALSE)</f>
        <v>26-35</v>
      </c>
      <c r="O2267" t="str">
        <f>VLOOKUP(J2267,'Customer ID'!A:D,4,FALSE)</f>
        <v>NC</v>
      </c>
    </row>
    <row r="2268" spans="1:15" x14ac:dyDescent="0.3">
      <c r="A2268" s="1">
        <v>43365</v>
      </c>
      <c r="B2268" s="2">
        <v>0.77417824074074071</v>
      </c>
      <c r="C2268" t="s">
        <v>682</v>
      </c>
      <c r="D2268" t="s">
        <v>1725</v>
      </c>
      <c r="E2268">
        <v>1</v>
      </c>
      <c r="G2268">
        <v>377</v>
      </c>
      <c r="H2268" s="3">
        <v>4.5</v>
      </c>
      <c r="I2268" s="3">
        <v>0</v>
      </c>
      <c r="K2268">
        <v>1.99</v>
      </c>
      <c r="L2268" s="5">
        <f t="shared" si="35"/>
        <v>0.55777777777777771</v>
      </c>
      <c r="M2268" t="e">
        <f>VLOOKUP(J2268,'Customer ID'!A:D,2,FALSE)</f>
        <v>#N/A</v>
      </c>
      <c r="N2268" t="e">
        <f>VLOOKUP(J2268,'Customer ID'!A:D,3,FALSE)</f>
        <v>#N/A</v>
      </c>
      <c r="O2268" t="e">
        <f>VLOOKUP(J2268,'Customer ID'!A:D,4,FALSE)</f>
        <v>#N/A</v>
      </c>
    </row>
    <row r="2269" spans="1:15" x14ac:dyDescent="0.3">
      <c r="A2269" s="1">
        <v>43365</v>
      </c>
      <c r="B2269" s="2">
        <v>0.65703703703703698</v>
      </c>
      <c r="C2269" t="s">
        <v>682</v>
      </c>
      <c r="D2269" t="s">
        <v>1725</v>
      </c>
      <c r="E2269">
        <v>1</v>
      </c>
      <c r="G2269">
        <v>377</v>
      </c>
      <c r="H2269" s="3">
        <v>4.5</v>
      </c>
      <c r="I2269" s="3">
        <v>0</v>
      </c>
      <c r="J2269" t="s">
        <v>396</v>
      </c>
      <c r="K2269">
        <v>1.99</v>
      </c>
      <c r="L2269" s="5">
        <f t="shared" si="35"/>
        <v>0.55777777777777771</v>
      </c>
      <c r="M2269" t="str">
        <f>VLOOKUP(J2269,'Customer ID'!A:D,2,FALSE)</f>
        <v>Male</v>
      </c>
      <c r="N2269" t="str">
        <f>VLOOKUP(J2269,'Customer ID'!A:D,3,FALSE)</f>
        <v>26-35</v>
      </c>
      <c r="O2269" t="str">
        <f>VLOOKUP(J2269,'Customer ID'!A:D,4,FALSE)</f>
        <v>GA</v>
      </c>
    </row>
    <row r="2270" spans="1:15" x14ac:dyDescent="0.3">
      <c r="A2270" s="1">
        <v>43365</v>
      </c>
      <c r="B2270" s="2">
        <v>0.62219907407407404</v>
      </c>
      <c r="C2270" t="s">
        <v>682</v>
      </c>
      <c r="D2270" t="s">
        <v>683</v>
      </c>
      <c r="E2270">
        <v>1</v>
      </c>
      <c r="G2270">
        <v>379</v>
      </c>
      <c r="H2270" s="3">
        <v>4.5</v>
      </c>
      <c r="I2270" s="3">
        <v>-0.68</v>
      </c>
      <c r="J2270" t="s">
        <v>534</v>
      </c>
      <c r="K2270">
        <v>1.99</v>
      </c>
      <c r="L2270" s="5">
        <f t="shared" si="35"/>
        <v>0.55777777777777771</v>
      </c>
      <c r="M2270" t="str">
        <f>VLOOKUP(J2270,'Customer ID'!A:D,2,FALSE)</f>
        <v>Female</v>
      </c>
      <c r="N2270" t="str">
        <f>VLOOKUP(J2270,'Customer ID'!A:D,3,FALSE)</f>
        <v>18-25</v>
      </c>
      <c r="O2270" t="str">
        <f>VLOOKUP(J2270,'Customer ID'!A:D,4,FALSE)</f>
        <v>NC</v>
      </c>
    </row>
    <row r="2271" spans="1:15" x14ac:dyDescent="0.3">
      <c r="A2271" s="1">
        <v>43365</v>
      </c>
      <c r="B2271" s="2">
        <v>0.57387731481481474</v>
      </c>
      <c r="C2271" t="s">
        <v>39</v>
      </c>
      <c r="D2271" t="s">
        <v>1113</v>
      </c>
      <c r="E2271">
        <v>1</v>
      </c>
      <c r="F2271" t="s">
        <v>14</v>
      </c>
      <c r="G2271">
        <v>1116</v>
      </c>
      <c r="H2271" s="3">
        <v>4.5</v>
      </c>
      <c r="I2271" s="3">
        <v>0</v>
      </c>
      <c r="K2271">
        <v>1.99</v>
      </c>
      <c r="L2271" s="5">
        <f t="shared" si="35"/>
        <v>0.55777777777777771</v>
      </c>
      <c r="M2271" t="e">
        <f>VLOOKUP(J2271,'Customer ID'!A:D,2,FALSE)</f>
        <v>#N/A</v>
      </c>
      <c r="N2271" t="e">
        <f>VLOOKUP(J2271,'Customer ID'!A:D,3,FALSE)</f>
        <v>#N/A</v>
      </c>
      <c r="O2271" t="e">
        <f>VLOOKUP(J2271,'Customer ID'!A:D,4,FALSE)</f>
        <v>#N/A</v>
      </c>
    </row>
    <row r="2272" spans="1:15" x14ac:dyDescent="0.3">
      <c r="A2272" s="1">
        <v>43365</v>
      </c>
      <c r="B2272" s="2">
        <v>0.52260416666666665</v>
      </c>
      <c r="C2272" t="s">
        <v>682</v>
      </c>
      <c r="D2272" t="s">
        <v>1725</v>
      </c>
      <c r="E2272">
        <v>1</v>
      </c>
      <c r="G2272">
        <v>377</v>
      </c>
      <c r="H2272" s="3">
        <v>4.5</v>
      </c>
      <c r="I2272" s="3">
        <v>0</v>
      </c>
      <c r="K2272">
        <v>1.99</v>
      </c>
      <c r="L2272" s="5">
        <f t="shared" si="35"/>
        <v>0.55777777777777771</v>
      </c>
      <c r="M2272" t="e">
        <f>VLOOKUP(J2272,'Customer ID'!A:D,2,FALSE)</f>
        <v>#N/A</v>
      </c>
      <c r="N2272" t="e">
        <f>VLOOKUP(J2272,'Customer ID'!A:D,3,FALSE)</f>
        <v>#N/A</v>
      </c>
      <c r="O2272" t="e">
        <f>VLOOKUP(J2272,'Customer ID'!A:D,4,FALSE)</f>
        <v>#N/A</v>
      </c>
    </row>
    <row r="2273" spans="1:15" x14ac:dyDescent="0.3">
      <c r="A2273" s="1">
        <v>43365</v>
      </c>
      <c r="B2273" s="2">
        <v>0.52113425925925927</v>
      </c>
      <c r="C2273" t="s">
        <v>682</v>
      </c>
      <c r="D2273" t="s">
        <v>1725</v>
      </c>
      <c r="E2273">
        <v>1</v>
      </c>
      <c r="G2273">
        <v>377</v>
      </c>
      <c r="H2273" s="3">
        <v>4.5</v>
      </c>
      <c r="I2273" s="3">
        <v>0</v>
      </c>
      <c r="J2273" t="s">
        <v>1977</v>
      </c>
      <c r="K2273">
        <v>1.99</v>
      </c>
      <c r="L2273" s="5">
        <f t="shared" si="35"/>
        <v>0.55777777777777771</v>
      </c>
      <c r="M2273" t="str">
        <f>VLOOKUP(J2273,'Customer ID'!A:D,2,FALSE)</f>
        <v>Female</v>
      </c>
      <c r="N2273" t="str">
        <f>VLOOKUP(J2273,'Customer ID'!A:D,3,FALSE)</f>
        <v>36-45</v>
      </c>
      <c r="O2273" t="str">
        <f>VLOOKUP(J2273,'Customer ID'!A:D,4,FALSE)</f>
        <v>FL</v>
      </c>
    </row>
    <row r="2274" spans="1:15" x14ac:dyDescent="0.3">
      <c r="A2274" s="1">
        <v>43365</v>
      </c>
      <c r="B2274" s="2">
        <v>0.52113425925925927</v>
      </c>
      <c r="C2274" t="s">
        <v>682</v>
      </c>
      <c r="D2274" t="s">
        <v>1723</v>
      </c>
      <c r="E2274">
        <v>1</v>
      </c>
      <c r="F2274" t="s">
        <v>14</v>
      </c>
      <c r="G2274">
        <v>1191</v>
      </c>
      <c r="H2274" s="3">
        <v>4.5</v>
      </c>
      <c r="I2274" s="3">
        <v>0</v>
      </c>
      <c r="J2274" t="s">
        <v>1977</v>
      </c>
      <c r="K2274">
        <v>1.99</v>
      </c>
      <c r="L2274" s="5">
        <f t="shared" si="35"/>
        <v>0.55777777777777771</v>
      </c>
      <c r="M2274" t="str">
        <f>VLOOKUP(J2274,'Customer ID'!A:D,2,FALSE)</f>
        <v>Female</v>
      </c>
      <c r="N2274" t="str">
        <f>VLOOKUP(J2274,'Customer ID'!A:D,3,FALSE)</f>
        <v>36-45</v>
      </c>
      <c r="O2274" t="str">
        <f>VLOOKUP(J2274,'Customer ID'!A:D,4,FALSE)</f>
        <v>FL</v>
      </c>
    </row>
    <row r="2275" spans="1:15" x14ac:dyDescent="0.3">
      <c r="A2275" s="1">
        <v>43364</v>
      </c>
      <c r="B2275" s="2">
        <v>0.78332175925925929</v>
      </c>
      <c r="C2275" t="s">
        <v>682</v>
      </c>
      <c r="D2275" t="s">
        <v>1723</v>
      </c>
      <c r="E2275">
        <v>1</v>
      </c>
      <c r="F2275" t="s">
        <v>14</v>
      </c>
      <c r="G2275">
        <v>1191</v>
      </c>
      <c r="H2275" s="3">
        <v>4.5</v>
      </c>
      <c r="I2275" s="3">
        <v>0</v>
      </c>
      <c r="J2275" t="s">
        <v>1870</v>
      </c>
      <c r="K2275">
        <v>1.99</v>
      </c>
      <c r="L2275" s="5">
        <f t="shared" si="35"/>
        <v>0.55777777777777771</v>
      </c>
      <c r="M2275" t="str">
        <f>VLOOKUP(J2275,'Customer ID'!A:D,2,FALSE)</f>
        <v>Male</v>
      </c>
      <c r="N2275" t="str">
        <f>VLOOKUP(J2275,'Customer ID'!A:D,3,FALSE)</f>
        <v>56-64</v>
      </c>
      <c r="O2275" t="str">
        <f>VLOOKUP(J2275,'Customer ID'!A:D,4,FALSE)</f>
        <v>VA</v>
      </c>
    </row>
    <row r="2276" spans="1:15" x14ac:dyDescent="0.3">
      <c r="A2276" s="1">
        <v>43364</v>
      </c>
      <c r="B2276" s="2">
        <v>0.78332175925925929</v>
      </c>
      <c r="C2276" t="s">
        <v>682</v>
      </c>
      <c r="D2276" t="s">
        <v>1723</v>
      </c>
      <c r="E2276">
        <v>1</v>
      </c>
      <c r="F2276" t="s">
        <v>14</v>
      </c>
      <c r="G2276">
        <v>1191</v>
      </c>
      <c r="H2276" s="3">
        <v>4.5</v>
      </c>
      <c r="I2276" s="3">
        <v>0</v>
      </c>
      <c r="J2276" t="s">
        <v>1870</v>
      </c>
      <c r="K2276">
        <v>1.99</v>
      </c>
      <c r="L2276" s="5">
        <f t="shared" si="35"/>
        <v>0.55777777777777771</v>
      </c>
      <c r="M2276" t="str">
        <f>VLOOKUP(J2276,'Customer ID'!A:D,2,FALSE)</f>
        <v>Male</v>
      </c>
      <c r="N2276" t="str">
        <f>VLOOKUP(J2276,'Customer ID'!A:D,3,FALSE)</f>
        <v>56-64</v>
      </c>
      <c r="O2276" t="str">
        <f>VLOOKUP(J2276,'Customer ID'!A:D,4,FALSE)</f>
        <v>VA</v>
      </c>
    </row>
    <row r="2277" spans="1:15" x14ac:dyDescent="0.3">
      <c r="A2277" s="1">
        <v>43364</v>
      </c>
      <c r="B2277" s="2">
        <v>0.78332175925925929</v>
      </c>
      <c r="C2277" t="s">
        <v>682</v>
      </c>
      <c r="D2277" t="s">
        <v>1725</v>
      </c>
      <c r="E2277">
        <v>1</v>
      </c>
      <c r="G2277">
        <v>377</v>
      </c>
      <c r="H2277" s="3">
        <v>4.5</v>
      </c>
      <c r="I2277" s="3">
        <v>0</v>
      </c>
      <c r="J2277" t="s">
        <v>1870</v>
      </c>
      <c r="K2277">
        <v>1.99</v>
      </c>
      <c r="L2277" s="5">
        <f t="shared" si="35"/>
        <v>0.55777777777777771</v>
      </c>
      <c r="M2277" t="str">
        <f>VLOOKUP(J2277,'Customer ID'!A:D,2,FALSE)</f>
        <v>Male</v>
      </c>
      <c r="N2277" t="str">
        <f>VLOOKUP(J2277,'Customer ID'!A:D,3,FALSE)</f>
        <v>56-64</v>
      </c>
      <c r="O2277" t="str">
        <f>VLOOKUP(J2277,'Customer ID'!A:D,4,FALSE)</f>
        <v>VA</v>
      </c>
    </row>
    <row r="2278" spans="1:15" x14ac:dyDescent="0.3">
      <c r="A2278" s="1">
        <v>43361</v>
      </c>
      <c r="B2278" s="2">
        <v>0.64339120370370373</v>
      </c>
      <c r="C2278" t="s">
        <v>682</v>
      </c>
      <c r="D2278" t="s">
        <v>1725</v>
      </c>
      <c r="E2278">
        <v>1</v>
      </c>
      <c r="G2278">
        <v>377</v>
      </c>
      <c r="H2278" s="3">
        <v>4.5</v>
      </c>
      <c r="I2278" s="3">
        <v>-0.68</v>
      </c>
      <c r="J2278" t="s">
        <v>215</v>
      </c>
      <c r="K2278">
        <v>1.99</v>
      </c>
      <c r="L2278" s="5">
        <f t="shared" si="35"/>
        <v>0.55777777777777771</v>
      </c>
      <c r="M2278" t="str">
        <f>VLOOKUP(J2278,'Customer ID'!A:D,2,FALSE)</f>
        <v>Male</v>
      </c>
      <c r="N2278" t="str">
        <f>VLOOKUP(J2278,'Customer ID'!A:D,3,FALSE)</f>
        <v>18-25</v>
      </c>
      <c r="O2278" t="str">
        <f>VLOOKUP(J2278,'Customer ID'!A:D,4,FALSE)</f>
        <v>GA</v>
      </c>
    </row>
    <row r="2279" spans="1:15" x14ac:dyDescent="0.3">
      <c r="A2279" s="1">
        <v>43361</v>
      </c>
      <c r="B2279" s="2">
        <v>0.64339120370370373</v>
      </c>
      <c r="C2279" t="s">
        <v>682</v>
      </c>
      <c r="D2279" t="s">
        <v>1723</v>
      </c>
      <c r="E2279">
        <v>1</v>
      </c>
      <c r="F2279" t="s">
        <v>14</v>
      </c>
      <c r="G2279">
        <v>1191</v>
      </c>
      <c r="H2279" s="3">
        <v>4.5</v>
      </c>
      <c r="I2279" s="3">
        <v>-0.67</v>
      </c>
      <c r="J2279" t="s">
        <v>215</v>
      </c>
      <c r="K2279">
        <v>1.99</v>
      </c>
      <c r="L2279" s="5">
        <f t="shared" si="35"/>
        <v>0.55777777777777771</v>
      </c>
      <c r="M2279" t="str">
        <f>VLOOKUP(J2279,'Customer ID'!A:D,2,FALSE)</f>
        <v>Male</v>
      </c>
      <c r="N2279" t="str">
        <f>VLOOKUP(J2279,'Customer ID'!A:D,3,FALSE)</f>
        <v>18-25</v>
      </c>
      <c r="O2279" t="str">
        <f>VLOOKUP(J2279,'Customer ID'!A:D,4,FALSE)</f>
        <v>GA</v>
      </c>
    </row>
    <row r="2280" spans="1:15" x14ac:dyDescent="0.3">
      <c r="A2280" s="1">
        <v>43361</v>
      </c>
      <c r="B2280" s="2">
        <v>0.58842592592592591</v>
      </c>
      <c r="C2280" t="s">
        <v>682</v>
      </c>
      <c r="D2280" t="s">
        <v>1725</v>
      </c>
      <c r="E2280">
        <v>1</v>
      </c>
      <c r="G2280">
        <v>377</v>
      </c>
      <c r="H2280" s="3">
        <v>4.5</v>
      </c>
      <c r="I2280" s="3">
        <v>-0.67</v>
      </c>
      <c r="J2280" t="s">
        <v>266</v>
      </c>
      <c r="K2280">
        <v>1.99</v>
      </c>
      <c r="L2280" s="5">
        <f t="shared" si="35"/>
        <v>0.55777777777777771</v>
      </c>
      <c r="M2280" t="str">
        <f>VLOOKUP(J2280,'Customer ID'!A:D,2,FALSE)</f>
        <v>Female</v>
      </c>
      <c r="N2280" t="str">
        <f>VLOOKUP(J2280,'Customer ID'!A:D,3,FALSE)</f>
        <v>26-35</v>
      </c>
      <c r="O2280" t="str">
        <f>VLOOKUP(J2280,'Customer ID'!A:D,4,FALSE)</f>
        <v>NC</v>
      </c>
    </row>
    <row r="2281" spans="1:15" x14ac:dyDescent="0.3">
      <c r="A2281" s="1">
        <v>43351</v>
      </c>
      <c r="B2281" s="2">
        <v>0.65288194444444447</v>
      </c>
      <c r="C2281" t="s">
        <v>682</v>
      </c>
      <c r="D2281" t="s">
        <v>683</v>
      </c>
      <c r="E2281">
        <v>1</v>
      </c>
      <c r="G2281">
        <v>379</v>
      </c>
      <c r="H2281" s="3">
        <v>4.5</v>
      </c>
      <c r="I2281" s="3">
        <v>-0.9</v>
      </c>
      <c r="J2281" t="s">
        <v>1530</v>
      </c>
      <c r="K2281">
        <v>1.99</v>
      </c>
      <c r="L2281" s="5">
        <f t="shared" si="35"/>
        <v>0.55777777777777771</v>
      </c>
      <c r="M2281" t="str">
        <f>VLOOKUP(J2281,'Customer ID'!A:D,2,FALSE)</f>
        <v>Female</v>
      </c>
      <c r="N2281" t="str">
        <f>VLOOKUP(J2281,'Customer ID'!A:D,3,FALSE)</f>
        <v>26-35</v>
      </c>
      <c r="O2281" t="str">
        <f>VLOOKUP(J2281,'Customer ID'!A:D,4,FALSE)</f>
        <v>SC</v>
      </c>
    </row>
    <row r="2282" spans="1:15" x14ac:dyDescent="0.3">
      <c r="A2282" s="1">
        <v>43351</v>
      </c>
      <c r="B2282" s="2">
        <v>0.61162037037037031</v>
      </c>
      <c r="C2282" t="s">
        <v>682</v>
      </c>
      <c r="D2282" t="s">
        <v>683</v>
      </c>
      <c r="E2282">
        <v>1</v>
      </c>
      <c r="G2282">
        <v>379</v>
      </c>
      <c r="H2282" s="3">
        <v>4.5</v>
      </c>
      <c r="I2282" s="3">
        <v>-0.45</v>
      </c>
      <c r="J2282" t="s">
        <v>1195</v>
      </c>
      <c r="K2282">
        <v>1.99</v>
      </c>
      <c r="L2282" s="5">
        <f t="shared" si="35"/>
        <v>0.55777777777777771</v>
      </c>
      <c r="M2282" t="str">
        <f>VLOOKUP(J2282,'Customer ID'!A:D,2,FALSE)</f>
        <v>Male</v>
      </c>
      <c r="N2282" t="str">
        <f>VLOOKUP(J2282,'Customer ID'!A:D,3,FALSE)</f>
        <v>18-25</v>
      </c>
      <c r="O2282" t="str">
        <f>VLOOKUP(J2282,'Customer ID'!A:D,4,FALSE)</f>
        <v>SC</v>
      </c>
    </row>
    <row r="2283" spans="1:15" x14ac:dyDescent="0.3">
      <c r="A2283" s="1">
        <v>43348</v>
      </c>
      <c r="B2283" s="2">
        <v>0.69008101851851855</v>
      </c>
      <c r="C2283" t="s">
        <v>682</v>
      </c>
      <c r="D2283" t="s">
        <v>1723</v>
      </c>
      <c r="E2283">
        <v>1</v>
      </c>
      <c r="F2283" t="s">
        <v>14</v>
      </c>
      <c r="G2283">
        <v>1191</v>
      </c>
      <c r="H2283" s="3">
        <v>4.5</v>
      </c>
      <c r="I2283" s="3">
        <v>0</v>
      </c>
      <c r="J2283" t="s">
        <v>1906</v>
      </c>
      <c r="K2283">
        <v>1.99</v>
      </c>
      <c r="L2283" s="5">
        <f t="shared" si="35"/>
        <v>0.55777777777777771</v>
      </c>
      <c r="M2283" t="str">
        <f>VLOOKUP(J2283,'Customer ID'!A:D,2,FALSE)</f>
        <v>Male</v>
      </c>
      <c r="N2283" t="str">
        <f>VLOOKUP(J2283,'Customer ID'!A:D,3,FALSE)</f>
        <v>46-55</v>
      </c>
      <c r="O2283" t="str">
        <f>VLOOKUP(J2283,'Customer ID'!A:D,4,FALSE)</f>
        <v>NC</v>
      </c>
    </row>
    <row r="2284" spans="1:15" x14ac:dyDescent="0.3">
      <c r="A2284" s="1">
        <v>43342</v>
      </c>
      <c r="B2284" s="2">
        <v>0.69686342592592598</v>
      </c>
      <c r="C2284" t="s">
        <v>682</v>
      </c>
      <c r="D2284" t="s">
        <v>1723</v>
      </c>
      <c r="E2284">
        <v>1</v>
      </c>
      <c r="F2284" t="s">
        <v>14</v>
      </c>
      <c r="G2284">
        <v>1191</v>
      </c>
      <c r="H2284" s="3">
        <v>4.5</v>
      </c>
      <c r="I2284" s="3">
        <v>0</v>
      </c>
      <c r="J2284" t="s">
        <v>1668</v>
      </c>
      <c r="K2284">
        <v>1.99</v>
      </c>
      <c r="L2284" s="5">
        <f t="shared" si="35"/>
        <v>0.55777777777777771</v>
      </c>
      <c r="M2284" t="str">
        <f>VLOOKUP(J2284,'Customer ID'!A:D,2,FALSE)</f>
        <v>Female</v>
      </c>
      <c r="N2284" t="str">
        <f>VLOOKUP(J2284,'Customer ID'!A:D,3,FALSE)</f>
        <v>18-25</v>
      </c>
      <c r="O2284" t="str">
        <f>VLOOKUP(J2284,'Customer ID'!A:D,4,FALSE)</f>
        <v>GA</v>
      </c>
    </row>
    <row r="2285" spans="1:15" x14ac:dyDescent="0.3">
      <c r="A2285" s="1">
        <v>43341</v>
      </c>
      <c r="B2285" s="2">
        <v>0.66864583333333327</v>
      </c>
      <c r="C2285" t="s">
        <v>682</v>
      </c>
      <c r="D2285" t="s">
        <v>1723</v>
      </c>
      <c r="E2285">
        <v>1</v>
      </c>
      <c r="F2285" t="s">
        <v>14</v>
      </c>
      <c r="G2285">
        <v>1191</v>
      </c>
      <c r="H2285" s="3">
        <v>4.5</v>
      </c>
      <c r="I2285" s="3">
        <v>0</v>
      </c>
      <c r="K2285">
        <v>1.99</v>
      </c>
      <c r="L2285" s="5">
        <f t="shared" si="35"/>
        <v>0.55777777777777771</v>
      </c>
      <c r="M2285" t="e">
        <f>VLOOKUP(J2285,'Customer ID'!A:D,2,FALSE)</f>
        <v>#N/A</v>
      </c>
      <c r="N2285" t="e">
        <f>VLOOKUP(J2285,'Customer ID'!A:D,3,FALSE)</f>
        <v>#N/A</v>
      </c>
      <c r="O2285" t="e">
        <f>VLOOKUP(J2285,'Customer ID'!A:D,4,FALSE)</f>
        <v>#N/A</v>
      </c>
    </row>
    <row r="2286" spans="1:15" x14ac:dyDescent="0.3">
      <c r="A2286" s="1">
        <v>43337</v>
      </c>
      <c r="B2286" s="2">
        <v>0.56952546296296302</v>
      </c>
      <c r="C2286" t="s">
        <v>682</v>
      </c>
      <c r="D2286" t="s">
        <v>1725</v>
      </c>
      <c r="E2286">
        <v>1</v>
      </c>
      <c r="G2286">
        <v>377</v>
      </c>
      <c r="H2286" s="3">
        <v>4.5</v>
      </c>
      <c r="I2286" s="3">
        <v>-0.68</v>
      </c>
      <c r="K2286">
        <v>1.99</v>
      </c>
      <c r="L2286" s="5">
        <f t="shared" si="35"/>
        <v>0.55777777777777771</v>
      </c>
      <c r="M2286" t="e">
        <f>VLOOKUP(J2286,'Customer ID'!A:D,2,FALSE)</f>
        <v>#N/A</v>
      </c>
      <c r="N2286" t="e">
        <f>VLOOKUP(J2286,'Customer ID'!A:D,3,FALSE)</f>
        <v>#N/A</v>
      </c>
      <c r="O2286" t="e">
        <f>VLOOKUP(J2286,'Customer ID'!A:D,4,FALSE)</f>
        <v>#N/A</v>
      </c>
    </row>
    <row r="2287" spans="1:15" x14ac:dyDescent="0.3">
      <c r="A2287" s="1">
        <v>43337</v>
      </c>
      <c r="B2287" s="2">
        <v>0.56952546296296302</v>
      </c>
      <c r="C2287" t="s">
        <v>682</v>
      </c>
      <c r="D2287" t="s">
        <v>1723</v>
      </c>
      <c r="E2287">
        <v>1</v>
      </c>
      <c r="F2287" t="s">
        <v>14</v>
      </c>
      <c r="G2287">
        <v>1191</v>
      </c>
      <c r="H2287" s="3">
        <v>4.5</v>
      </c>
      <c r="I2287" s="3">
        <v>-0.67</v>
      </c>
      <c r="K2287">
        <v>1.99</v>
      </c>
      <c r="L2287" s="5">
        <f t="shared" si="35"/>
        <v>0.55777777777777771</v>
      </c>
      <c r="M2287" t="e">
        <f>VLOOKUP(J2287,'Customer ID'!A:D,2,FALSE)</f>
        <v>#N/A</v>
      </c>
      <c r="N2287" t="e">
        <f>VLOOKUP(J2287,'Customer ID'!A:D,3,FALSE)</f>
        <v>#N/A</v>
      </c>
      <c r="O2287" t="e">
        <f>VLOOKUP(J2287,'Customer ID'!A:D,4,FALSE)</f>
        <v>#N/A</v>
      </c>
    </row>
    <row r="2288" spans="1:15" x14ac:dyDescent="0.3">
      <c r="A2288" s="1">
        <v>43334</v>
      </c>
      <c r="B2288" s="2">
        <v>0.86405092592592592</v>
      </c>
      <c r="C2288" t="s">
        <v>682</v>
      </c>
      <c r="D2288" t="s">
        <v>1723</v>
      </c>
      <c r="E2288">
        <v>1</v>
      </c>
      <c r="F2288" t="s">
        <v>14</v>
      </c>
      <c r="G2288">
        <v>1191</v>
      </c>
      <c r="H2288" s="3">
        <v>4.5</v>
      </c>
      <c r="I2288" s="3">
        <v>-0.45</v>
      </c>
      <c r="J2288" t="s">
        <v>1978</v>
      </c>
      <c r="K2288">
        <v>1.99</v>
      </c>
      <c r="L2288" s="5">
        <f t="shared" si="35"/>
        <v>0.55777777777777771</v>
      </c>
      <c r="M2288" t="str">
        <f>VLOOKUP(J2288,'Customer ID'!A:D,2,FALSE)</f>
        <v>Male</v>
      </c>
      <c r="N2288" t="str">
        <f>VLOOKUP(J2288,'Customer ID'!A:D,3,FALSE)</f>
        <v>26-35</v>
      </c>
      <c r="O2288" t="str">
        <f>VLOOKUP(J2288,'Customer ID'!A:D,4,FALSE)</f>
        <v>VA</v>
      </c>
    </row>
    <row r="2289" spans="1:15" x14ac:dyDescent="0.3">
      <c r="A2289" s="1">
        <v>43330</v>
      </c>
      <c r="B2289" s="2">
        <v>0.77004629629629628</v>
      </c>
      <c r="C2289" t="s">
        <v>682</v>
      </c>
      <c r="D2289" t="s">
        <v>683</v>
      </c>
      <c r="E2289">
        <v>1</v>
      </c>
      <c r="G2289">
        <v>379</v>
      </c>
      <c r="H2289" s="3">
        <v>4.5</v>
      </c>
      <c r="I2289" s="3">
        <v>0</v>
      </c>
      <c r="J2289" t="s">
        <v>1775</v>
      </c>
      <c r="K2289">
        <v>1.99</v>
      </c>
      <c r="L2289" s="5">
        <f t="shared" si="35"/>
        <v>0.55777777777777771</v>
      </c>
      <c r="M2289" t="str">
        <f>VLOOKUP(J2289,'Customer ID'!A:D,2,FALSE)</f>
        <v>Female</v>
      </c>
      <c r="N2289" t="str">
        <f>VLOOKUP(J2289,'Customer ID'!A:D,3,FALSE)</f>
        <v>26-35</v>
      </c>
      <c r="O2289" t="str">
        <f>VLOOKUP(J2289,'Customer ID'!A:D,4,FALSE)</f>
        <v>TN</v>
      </c>
    </row>
    <row r="2290" spans="1:15" x14ac:dyDescent="0.3">
      <c r="A2290" s="1">
        <v>43330</v>
      </c>
      <c r="B2290" s="2">
        <v>0.77004629629629628</v>
      </c>
      <c r="C2290" t="s">
        <v>682</v>
      </c>
      <c r="D2290" t="s">
        <v>1723</v>
      </c>
      <c r="E2290">
        <v>1</v>
      </c>
      <c r="F2290" t="s">
        <v>14</v>
      </c>
      <c r="G2290">
        <v>1191</v>
      </c>
      <c r="H2290" s="3">
        <v>4.5</v>
      </c>
      <c r="I2290" s="3">
        <v>0</v>
      </c>
      <c r="J2290" t="s">
        <v>1775</v>
      </c>
      <c r="K2290">
        <v>1.99</v>
      </c>
      <c r="L2290" s="5">
        <f t="shared" si="35"/>
        <v>0.55777777777777771</v>
      </c>
      <c r="M2290" t="str">
        <f>VLOOKUP(J2290,'Customer ID'!A:D,2,FALSE)</f>
        <v>Female</v>
      </c>
      <c r="N2290" t="str">
        <f>VLOOKUP(J2290,'Customer ID'!A:D,3,FALSE)</f>
        <v>26-35</v>
      </c>
      <c r="O2290" t="str">
        <f>VLOOKUP(J2290,'Customer ID'!A:D,4,FALSE)</f>
        <v>TN</v>
      </c>
    </row>
    <row r="2291" spans="1:15" x14ac:dyDescent="0.3">
      <c r="A2291" s="1">
        <v>43330</v>
      </c>
      <c r="B2291" s="2">
        <v>0.63725694444444447</v>
      </c>
      <c r="C2291" t="s">
        <v>682</v>
      </c>
      <c r="D2291" t="s">
        <v>1723</v>
      </c>
      <c r="E2291">
        <v>1</v>
      </c>
      <c r="F2291" t="s">
        <v>14</v>
      </c>
      <c r="G2291">
        <v>1191</v>
      </c>
      <c r="H2291" s="3">
        <v>4.5</v>
      </c>
      <c r="I2291" s="3">
        <v>-0.45</v>
      </c>
      <c r="J2291" t="s">
        <v>1676</v>
      </c>
      <c r="K2291">
        <v>1.99</v>
      </c>
      <c r="L2291" s="5">
        <f t="shared" si="35"/>
        <v>0.55777777777777771</v>
      </c>
      <c r="M2291" t="str">
        <f>VLOOKUP(J2291,'Customer ID'!A:D,2,FALSE)</f>
        <v>Female</v>
      </c>
      <c r="N2291" t="str">
        <f>VLOOKUP(J2291,'Customer ID'!A:D,3,FALSE)</f>
        <v>46-55</v>
      </c>
      <c r="O2291" t="str">
        <f>VLOOKUP(J2291,'Customer ID'!A:D,4,FALSE)</f>
        <v>NC</v>
      </c>
    </row>
    <row r="2292" spans="1:15" x14ac:dyDescent="0.3">
      <c r="A2292" s="1">
        <v>43330</v>
      </c>
      <c r="B2292" s="2">
        <v>0.61318287037037034</v>
      </c>
      <c r="C2292" t="s">
        <v>682</v>
      </c>
      <c r="D2292" t="s">
        <v>683</v>
      </c>
      <c r="E2292">
        <v>1</v>
      </c>
      <c r="G2292">
        <v>379</v>
      </c>
      <c r="H2292" s="3">
        <v>4.5</v>
      </c>
      <c r="I2292" s="3">
        <v>-0.45</v>
      </c>
      <c r="J2292" t="s">
        <v>842</v>
      </c>
      <c r="K2292">
        <v>1.99</v>
      </c>
      <c r="L2292" s="5">
        <f t="shared" si="35"/>
        <v>0.55777777777777771</v>
      </c>
      <c r="M2292" t="str">
        <f>VLOOKUP(J2292,'Customer ID'!A:D,2,FALSE)</f>
        <v>Male</v>
      </c>
      <c r="N2292" t="str">
        <f>VLOOKUP(J2292,'Customer ID'!A:D,3,FALSE)</f>
        <v>26-35</v>
      </c>
      <c r="O2292" t="str">
        <f>VLOOKUP(J2292,'Customer ID'!A:D,4,FALSE)</f>
        <v>VA</v>
      </c>
    </row>
    <row r="2293" spans="1:15" x14ac:dyDescent="0.3">
      <c r="A2293" s="1">
        <v>43330</v>
      </c>
      <c r="B2293" s="2">
        <v>0.52555555555555555</v>
      </c>
      <c r="C2293" t="s">
        <v>682</v>
      </c>
      <c r="D2293" t="s">
        <v>1725</v>
      </c>
      <c r="E2293">
        <v>1</v>
      </c>
      <c r="G2293">
        <v>377</v>
      </c>
      <c r="H2293" s="3">
        <v>4.5</v>
      </c>
      <c r="I2293" s="3">
        <v>-0.67</v>
      </c>
      <c r="J2293" t="s">
        <v>539</v>
      </c>
      <c r="K2293">
        <v>1.99</v>
      </c>
      <c r="L2293" s="5">
        <f t="shared" si="35"/>
        <v>0.55777777777777771</v>
      </c>
      <c r="M2293" t="str">
        <f>VLOOKUP(J2293,'Customer ID'!A:D,2,FALSE)</f>
        <v>Male</v>
      </c>
      <c r="N2293" t="str">
        <f>VLOOKUP(J2293,'Customer ID'!A:D,3,FALSE)</f>
        <v>26-35</v>
      </c>
      <c r="O2293" t="str">
        <f>VLOOKUP(J2293,'Customer ID'!A:D,4,FALSE)</f>
        <v>NC</v>
      </c>
    </row>
    <row r="2294" spans="1:15" x14ac:dyDescent="0.3">
      <c r="A2294" s="1">
        <v>43330</v>
      </c>
      <c r="B2294" s="2">
        <v>0.51817129629629632</v>
      </c>
      <c r="C2294" t="s">
        <v>682</v>
      </c>
      <c r="D2294" t="s">
        <v>1725</v>
      </c>
      <c r="E2294">
        <v>1</v>
      </c>
      <c r="G2294">
        <v>377</v>
      </c>
      <c r="H2294" s="3">
        <v>4.5</v>
      </c>
      <c r="I2294" s="3">
        <v>0</v>
      </c>
      <c r="J2294" t="s">
        <v>1512</v>
      </c>
      <c r="K2294">
        <v>1.99</v>
      </c>
      <c r="L2294" s="5">
        <f t="shared" si="35"/>
        <v>0.55777777777777771</v>
      </c>
      <c r="M2294" t="str">
        <f>VLOOKUP(J2294,'Customer ID'!A:D,2,FALSE)</f>
        <v>Female</v>
      </c>
      <c r="N2294" t="str">
        <f>VLOOKUP(J2294,'Customer ID'!A:D,3,FALSE)</f>
        <v>46-55</v>
      </c>
      <c r="O2294" t="str">
        <f>VLOOKUP(J2294,'Customer ID'!A:D,4,FALSE)</f>
        <v>VA</v>
      </c>
    </row>
    <row r="2295" spans="1:15" x14ac:dyDescent="0.3">
      <c r="A2295" s="1">
        <v>43329</v>
      </c>
      <c r="B2295" s="2">
        <v>0.77537037037037038</v>
      </c>
      <c r="C2295" t="s">
        <v>39</v>
      </c>
      <c r="D2295" t="s">
        <v>1113</v>
      </c>
      <c r="E2295">
        <v>1</v>
      </c>
      <c r="F2295" t="s">
        <v>14</v>
      </c>
      <c r="G2295">
        <v>1116</v>
      </c>
      <c r="H2295" s="3">
        <v>4.5</v>
      </c>
      <c r="I2295" s="3">
        <v>0</v>
      </c>
      <c r="J2295" t="s">
        <v>1678</v>
      </c>
      <c r="K2295">
        <v>1.99</v>
      </c>
      <c r="L2295" s="5">
        <f t="shared" si="35"/>
        <v>0.55777777777777771</v>
      </c>
      <c r="M2295" t="str">
        <f>VLOOKUP(J2295,'Customer ID'!A:D,2,FALSE)</f>
        <v>Male</v>
      </c>
      <c r="N2295" t="str">
        <f>VLOOKUP(J2295,'Customer ID'!A:D,3,FALSE)</f>
        <v>26-35</v>
      </c>
      <c r="O2295" t="str">
        <f>VLOOKUP(J2295,'Customer ID'!A:D,4,FALSE)</f>
        <v>SC</v>
      </c>
    </row>
    <row r="2296" spans="1:15" x14ac:dyDescent="0.3">
      <c r="A2296" s="1">
        <v>43329</v>
      </c>
      <c r="B2296" s="2">
        <v>0.57608796296296294</v>
      </c>
      <c r="C2296" t="s">
        <v>682</v>
      </c>
      <c r="D2296" t="s">
        <v>1723</v>
      </c>
      <c r="E2296">
        <v>1</v>
      </c>
      <c r="F2296" t="s">
        <v>14</v>
      </c>
      <c r="G2296">
        <v>1191</v>
      </c>
      <c r="H2296" s="3">
        <v>4.5</v>
      </c>
      <c r="I2296" s="3">
        <v>0</v>
      </c>
      <c r="J2296" t="s">
        <v>1979</v>
      </c>
      <c r="K2296">
        <v>1.99</v>
      </c>
      <c r="L2296" s="5">
        <f t="shared" si="35"/>
        <v>0.55777777777777771</v>
      </c>
      <c r="M2296" t="str">
        <f>VLOOKUP(J2296,'Customer ID'!A:D,2,FALSE)</f>
        <v>Female</v>
      </c>
      <c r="N2296" t="str">
        <f>VLOOKUP(J2296,'Customer ID'!A:D,3,FALSE)</f>
        <v>36-45</v>
      </c>
      <c r="O2296" t="str">
        <f>VLOOKUP(J2296,'Customer ID'!A:D,4,FALSE)</f>
        <v>NC</v>
      </c>
    </row>
    <row r="2297" spans="1:15" x14ac:dyDescent="0.3">
      <c r="A2297" s="1">
        <v>43323</v>
      </c>
      <c r="B2297" s="2">
        <v>0.56078703703703703</v>
      </c>
      <c r="C2297" t="s">
        <v>682</v>
      </c>
      <c r="D2297" t="s">
        <v>1723</v>
      </c>
      <c r="E2297">
        <v>1</v>
      </c>
      <c r="F2297" t="s">
        <v>14</v>
      </c>
      <c r="G2297">
        <v>1191</v>
      </c>
      <c r="H2297" s="3">
        <v>4.5</v>
      </c>
      <c r="I2297" s="3">
        <v>0</v>
      </c>
      <c r="K2297">
        <v>1.99</v>
      </c>
      <c r="L2297" s="5">
        <f t="shared" si="35"/>
        <v>0.55777777777777771</v>
      </c>
      <c r="M2297" t="e">
        <f>VLOOKUP(J2297,'Customer ID'!A:D,2,FALSE)</f>
        <v>#N/A</v>
      </c>
      <c r="N2297" t="e">
        <f>VLOOKUP(J2297,'Customer ID'!A:D,3,FALSE)</f>
        <v>#N/A</v>
      </c>
      <c r="O2297" t="e">
        <f>VLOOKUP(J2297,'Customer ID'!A:D,4,FALSE)</f>
        <v>#N/A</v>
      </c>
    </row>
    <row r="2298" spans="1:15" x14ac:dyDescent="0.3">
      <c r="A2298" s="1">
        <v>43321</v>
      </c>
      <c r="B2298" s="2">
        <v>0.60734953703703709</v>
      </c>
      <c r="C2298" t="s">
        <v>682</v>
      </c>
      <c r="D2298" t="s">
        <v>683</v>
      </c>
      <c r="E2298">
        <v>1</v>
      </c>
      <c r="G2298">
        <v>379</v>
      </c>
      <c r="H2298" s="3">
        <v>4.5</v>
      </c>
      <c r="I2298" s="3">
        <v>0</v>
      </c>
      <c r="J2298" t="s">
        <v>1980</v>
      </c>
      <c r="K2298">
        <v>1.99</v>
      </c>
      <c r="L2298" s="5">
        <f t="shared" si="35"/>
        <v>0.55777777777777771</v>
      </c>
      <c r="M2298" t="str">
        <f>VLOOKUP(J2298,'Customer ID'!A:D,2,FALSE)</f>
        <v>Female</v>
      </c>
      <c r="N2298" t="str">
        <f>VLOOKUP(J2298,'Customer ID'!A:D,3,FALSE)</f>
        <v>46-55</v>
      </c>
      <c r="O2298" t="str">
        <f>VLOOKUP(J2298,'Customer ID'!A:D,4,FALSE)</f>
        <v>NC</v>
      </c>
    </row>
    <row r="2299" spans="1:15" x14ac:dyDescent="0.3">
      <c r="A2299" s="1">
        <v>43321</v>
      </c>
      <c r="B2299" s="2">
        <v>0.60734953703703709</v>
      </c>
      <c r="C2299" t="s">
        <v>682</v>
      </c>
      <c r="D2299" t="s">
        <v>1723</v>
      </c>
      <c r="E2299">
        <v>1</v>
      </c>
      <c r="F2299" t="s">
        <v>14</v>
      </c>
      <c r="G2299">
        <v>1191</v>
      </c>
      <c r="H2299" s="3">
        <v>4.5</v>
      </c>
      <c r="I2299" s="3">
        <v>0</v>
      </c>
      <c r="J2299" t="s">
        <v>1980</v>
      </c>
      <c r="K2299">
        <v>1.99</v>
      </c>
      <c r="L2299" s="5">
        <f t="shared" si="35"/>
        <v>0.55777777777777771</v>
      </c>
      <c r="M2299" t="str">
        <f>VLOOKUP(J2299,'Customer ID'!A:D,2,FALSE)</f>
        <v>Female</v>
      </c>
      <c r="N2299" t="str">
        <f>VLOOKUP(J2299,'Customer ID'!A:D,3,FALSE)</f>
        <v>46-55</v>
      </c>
      <c r="O2299" t="str">
        <f>VLOOKUP(J2299,'Customer ID'!A:D,4,FALSE)</f>
        <v>NC</v>
      </c>
    </row>
    <row r="2300" spans="1:15" x14ac:dyDescent="0.3">
      <c r="A2300" s="1">
        <v>43315</v>
      </c>
      <c r="B2300" s="2">
        <v>0.83908564814814823</v>
      </c>
      <c r="C2300" t="s">
        <v>682</v>
      </c>
      <c r="D2300" t="s">
        <v>1723</v>
      </c>
      <c r="E2300">
        <v>1</v>
      </c>
      <c r="F2300" t="s">
        <v>14</v>
      </c>
      <c r="G2300">
        <v>1191</v>
      </c>
      <c r="H2300" s="3">
        <v>4.5</v>
      </c>
      <c r="I2300" s="3">
        <v>-0.45</v>
      </c>
      <c r="K2300">
        <v>1.99</v>
      </c>
      <c r="L2300" s="5">
        <f t="shared" si="35"/>
        <v>0.55777777777777771</v>
      </c>
      <c r="M2300" t="e">
        <f>VLOOKUP(J2300,'Customer ID'!A:D,2,FALSE)</f>
        <v>#N/A</v>
      </c>
      <c r="N2300" t="e">
        <f>VLOOKUP(J2300,'Customer ID'!A:D,3,FALSE)</f>
        <v>#N/A</v>
      </c>
      <c r="O2300" t="e">
        <f>VLOOKUP(J2300,'Customer ID'!A:D,4,FALSE)</f>
        <v>#N/A</v>
      </c>
    </row>
    <row r="2301" spans="1:15" x14ac:dyDescent="0.3">
      <c r="A2301" s="1">
        <v>43313</v>
      </c>
      <c r="B2301" s="2">
        <v>0.53063657407407405</v>
      </c>
      <c r="C2301" t="s">
        <v>682</v>
      </c>
      <c r="D2301" t="s">
        <v>1723</v>
      </c>
      <c r="E2301">
        <v>1</v>
      </c>
      <c r="F2301" t="s">
        <v>14</v>
      </c>
      <c r="G2301">
        <v>1191</v>
      </c>
      <c r="H2301" s="3">
        <v>4.5</v>
      </c>
      <c r="I2301" s="3">
        <v>0</v>
      </c>
      <c r="J2301" t="s">
        <v>1981</v>
      </c>
      <c r="K2301">
        <v>1.99</v>
      </c>
      <c r="L2301" s="5">
        <f t="shared" si="35"/>
        <v>0.55777777777777771</v>
      </c>
      <c r="M2301" t="str">
        <f>VLOOKUP(J2301,'Customer ID'!A:D,2,FALSE)</f>
        <v>Male</v>
      </c>
      <c r="N2301" t="str">
        <f>VLOOKUP(J2301,'Customer ID'!A:D,3,FALSE)</f>
        <v>18-25</v>
      </c>
      <c r="O2301" t="str">
        <f>VLOOKUP(J2301,'Customer ID'!A:D,4,FALSE)</f>
        <v>NC</v>
      </c>
    </row>
    <row r="2302" spans="1:15" x14ac:dyDescent="0.3">
      <c r="A2302" s="1">
        <v>43313</v>
      </c>
      <c r="B2302" s="2">
        <v>0.53063657407407405</v>
      </c>
      <c r="C2302" t="s">
        <v>682</v>
      </c>
      <c r="D2302" t="s">
        <v>1725</v>
      </c>
      <c r="E2302">
        <v>1</v>
      </c>
      <c r="G2302">
        <v>377</v>
      </c>
      <c r="H2302" s="3">
        <v>4.5</v>
      </c>
      <c r="I2302" s="3">
        <v>0</v>
      </c>
      <c r="J2302" t="s">
        <v>1981</v>
      </c>
      <c r="K2302">
        <v>1.99</v>
      </c>
      <c r="L2302" s="5">
        <f t="shared" si="35"/>
        <v>0.55777777777777771</v>
      </c>
      <c r="M2302" t="str">
        <f>VLOOKUP(J2302,'Customer ID'!A:D,2,FALSE)</f>
        <v>Male</v>
      </c>
      <c r="N2302" t="str">
        <f>VLOOKUP(J2302,'Customer ID'!A:D,3,FALSE)</f>
        <v>18-25</v>
      </c>
      <c r="O2302" t="str">
        <f>VLOOKUP(J2302,'Customer ID'!A:D,4,FALSE)</f>
        <v>NC</v>
      </c>
    </row>
    <row r="2303" spans="1:15" x14ac:dyDescent="0.3">
      <c r="A2303" s="1">
        <v>43309</v>
      </c>
      <c r="B2303" s="2">
        <v>0.52307870370370368</v>
      </c>
      <c r="C2303" t="s">
        <v>682</v>
      </c>
      <c r="D2303" t="s">
        <v>683</v>
      </c>
      <c r="E2303">
        <v>1</v>
      </c>
      <c r="G2303">
        <v>379</v>
      </c>
      <c r="H2303" s="3">
        <v>4.5</v>
      </c>
      <c r="I2303" s="3">
        <v>0</v>
      </c>
      <c r="K2303">
        <v>1.99</v>
      </c>
      <c r="L2303" s="5">
        <f t="shared" si="35"/>
        <v>0.55777777777777771</v>
      </c>
      <c r="M2303" t="e">
        <f>VLOOKUP(J2303,'Customer ID'!A:D,2,FALSE)</f>
        <v>#N/A</v>
      </c>
      <c r="N2303" t="e">
        <f>VLOOKUP(J2303,'Customer ID'!A:D,3,FALSE)</f>
        <v>#N/A</v>
      </c>
      <c r="O2303" t="e">
        <f>VLOOKUP(J2303,'Customer ID'!A:D,4,FALSE)</f>
        <v>#N/A</v>
      </c>
    </row>
    <row r="2304" spans="1:15" x14ac:dyDescent="0.3">
      <c r="A2304" s="1">
        <v>43308</v>
      </c>
      <c r="B2304" s="2">
        <v>0.78640046296296295</v>
      </c>
      <c r="C2304" t="s">
        <v>682</v>
      </c>
      <c r="D2304" t="s">
        <v>1723</v>
      </c>
      <c r="E2304">
        <v>1</v>
      </c>
      <c r="F2304" t="s">
        <v>14</v>
      </c>
      <c r="G2304">
        <v>1191</v>
      </c>
      <c r="H2304" s="3">
        <v>4.5</v>
      </c>
      <c r="I2304" s="3">
        <v>0</v>
      </c>
      <c r="J2304" t="s">
        <v>1721</v>
      </c>
      <c r="K2304">
        <v>1.99</v>
      </c>
      <c r="L2304" s="5">
        <f t="shared" si="35"/>
        <v>0.55777777777777771</v>
      </c>
      <c r="M2304" t="str">
        <f>VLOOKUP(J2304,'Customer ID'!A:D,2,FALSE)</f>
        <v>Female</v>
      </c>
      <c r="N2304" t="str">
        <f>VLOOKUP(J2304,'Customer ID'!A:D,3,FALSE)</f>
        <v>64+</v>
      </c>
      <c r="O2304" t="str">
        <f>VLOOKUP(J2304,'Customer ID'!A:D,4,FALSE)</f>
        <v>NC</v>
      </c>
    </row>
    <row r="2305" spans="1:15" x14ac:dyDescent="0.3">
      <c r="A2305" s="1">
        <v>43308</v>
      </c>
      <c r="B2305" s="2">
        <v>0.65052083333333333</v>
      </c>
      <c r="C2305" t="s">
        <v>682</v>
      </c>
      <c r="D2305" t="s">
        <v>683</v>
      </c>
      <c r="E2305">
        <v>1</v>
      </c>
      <c r="G2305">
        <v>379</v>
      </c>
      <c r="H2305" s="3">
        <v>4.5</v>
      </c>
      <c r="I2305" s="3">
        <v>0</v>
      </c>
      <c r="J2305" t="s">
        <v>1982</v>
      </c>
      <c r="K2305">
        <v>1.99</v>
      </c>
      <c r="L2305" s="5">
        <f t="shared" si="35"/>
        <v>0.55777777777777771</v>
      </c>
      <c r="M2305" t="str">
        <f>VLOOKUP(J2305,'Customer ID'!A:D,2,FALSE)</f>
        <v>Female</v>
      </c>
      <c r="N2305" t="str">
        <f>VLOOKUP(J2305,'Customer ID'!A:D,3,FALSE)</f>
        <v>46-55</v>
      </c>
      <c r="O2305" t="str">
        <f>VLOOKUP(J2305,'Customer ID'!A:D,4,FALSE)</f>
        <v>NC</v>
      </c>
    </row>
    <row r="2306" spans="1:15" x14ac:dyDescent="0.3">
      <c r="A2306" s="1">
        <v>43308</v>
      </c>
      <c r="B2306" s="2">
        <v>0.65052083333333333</v>
      </c>
      <c r="C2306" t="s">
        <v>682</v>
      </c>
      <c r="D2306" t="s">
        <v>1725</v>
      </c>
      <c r="E2306">
        <v>1</v>
      </c>
      <c r="G2306">
        <v>377</v>
      </c>
      <c r="H2306" s="3">
        <v>4.5</v>
      </c>
      <c r="I2306" s="3">
        <v>0</v>
      </c>
      <c r="J2306" t="s">
        <v>1982</v>
      </c>
      <c r="K2306">
        <v>1.99</v>
      </c>
      <c r="L2306" s="5">
        <f t="shared" si="35"/>
        <v>0.55777777777777771</v>
      </c>
      <c r="M2306" t="str">
        <f>VLOOKUP(J2306,'Customer ID'!A:D,2,FALSE)</f>
        <v>Female</v>
      </c>
      <c r="N2306" t="str">
        <f>VLOOKUP(J2306,'Customer ID'!A:D,3,FALSE)</f>
        <v>46-55</v>
      </c>
      <c r="O2306" t="str">
        <f>VLOOKUP(J2306,'Customer ID'!A:D,4,FALSE)</f>
        <v>NC</v>
      </c>
    </row>
    <row r="2307" spans="1:15" x14ac:dyDescent="0.3">
      <c r="A2307" s="1">
        <v>43308</v>
      </c>
      <c r="B2307" s="2">
        <v>0.53042824074074069</v>
      </c>
      <c r="C2307" t="s">
        <v>682</v>
      </c>
      <c r="D2307" t="s">
        <v>1725</v>
      </c>
      <c r="E2307">
        <v>1</v>
      </c>
      <c r="G2307">
        <v>377</v>
      </c>
      <c r="H2307" s="3">
        <v>4.5</v>
      </c>
      <c r="I2307" s="3">
        <v>0</v>
      </c>
      <c r="J2307" t="s">
        <v>1983</v>
      </c>
      <c r="K2307">
        <v>1.99</v>
      </c>
      <c r="L2307" s="5">
        <f t="shared" ref="L2307:L2370" si="36">(H2307-K2307)/H2307</f>
        <v>0.55777777777777771</v>
      </c>
      <c r="M2307" t="str">
        <f>VLOOKUP(J2307,'Customer ID'!A:D,2,FALSE)</f>
        <v>Female</v>
      </c>
      <c r="N2307" t="str">
        <f>VLOOKUP(J2307,'Customer ID'!A:D,3,FALSE)</f>
        <v>64+</v>
      </c>
      <c r="O2307" t="str">
        <f>VLOOKUP(J2307,'Customer ID'!A:D,4,FALSE)</f>
        <v>NC</v>
      </c>
    </row>
    <row r="2308" spans="1:15" x14ac:dyDescent="0.3">
      <c r="A2308" s="1">
        <v>43302</v>
      </c>
      <c r="B2308" s="2">
        <v>0.66841435185185183</v>
      </c>
      <c r="C2308" t="s">
        <v>682</v>
      </c>
      <c r="D2308" t="s">
        <v>1725</v>
      </c>
      <c r="E2308">
        <v>1</v>
      </c>
      <c r="G2308">
        <v>377</v>
      </c>
      <c r="H2308" s="3">
        <v>4.5</v>
      </c>
      <c r="I2308" s="3">
        <v>0</v>
      </c>
      <c r="K2308">
        <v>1.99</v>
      </c>
      <c r="L2308" s="5">
        <f t="shared" si="36"/>
        <v>0.55777777777777771</v>
      </c>
      <c r="M2308" t="e">
        <f>VLOOKUP(J2308,'Customer ID'!A:D,2,FALSE)</f>
        <v>#N/A</v>
      </c>
      <c r="N2308" t="e">
        <f>VLOOKUP(J2308,'Customer ID'!A:D,3,FALSE)</f>
        <v>#N/A</v>
      </c>
      <c r="O2308" t="e">
        <f>VLOOKUP(J2308,'Customer ID'!A:D,4,FALSE)</f>
        <v>#N/A</v>
      </c>
    </row>
    <row r="2309" spans="1:15" x14ac:dyDescent="0.3">
      <c r="A2309" s="1">
        <v>43302</v>
      </c>
      <c r="B2309" s="2">
        <v>0.61660879629629628</v>
      </c>
      <c r="C2309" t="s">
        <v>682</v>
      </c>
      <c r="D2309" t="s">
        <v>1725</v>
      </c>
      <c r="E2309">
        <v>1</v>
      </c>
      <c r="G2309">
        <v>377</v>
      </c>
      <c r="H2309" s="3">
        <v>4.5</v>
      </c>
      <c r="I2309" s="3">
        <v>0</v>
      </c>
      <c r="J2309" t="s">
        <v>1937</v>
      </c>
      <c r="K2309">
        <v>1.99</v>
      </c>
      <c r="L2309" s="5">
        <f t="shared" si="36"/>
        <v>0.55777777777777771</v>
      </c>
      <c r="M2309" t="str">
        <f>VLOOKUP(J2309,'Customer ID'!A:D,2,FALSE)</f>
        <v>Female</v>
      </c>
      <c r="N2309" t="str">
        <f>VLOOKUP(J2309,'Customer ID'!A:D,3,FALSE)</f>
        <v>46-55</v>
      </c>
      <c r="O2309" t="str">
        <f>VLOOKUP(J2309,'Customer ID'!A:D,4,FALSE)</f>
        <v>NC</v>
      </c>
    </row>
    <row r="2310" spans="1:15" x14ac:dyDescent="0.3">
      <c r="A2310" s="1">
        <v>43301</v>
      </c>
      <c r="B2310" s="2">
        <v>0.72996527777777775</v>
      </c>
      <c r="C2310" t="s">
        <v>682</v>
      </c>
      <c r="D2310" t="s">
        <v>1723</v>
      </c>
      <c r="E2310">
        <v>1</v>
      </c>
      <c r="F2310" t="s">
        <v>14</v>
      </c>
      <c r="G2310">
        <v>1191</v>
      </c>
      <c r="H2310" s="3">
        <v>4.5</v>
      </c>
      <c r="I2310" s="3">
        <v>0</v>
      </c>
      <c r="J2310" t="s">
        <v>1682</v>
      </c>
      <c r="K2310">
        <v>1.99</v>
      </c>
      <c r="L2310" s="5">
        <f t="shared" si="36"/>
        <v>0.55777777777777771</v>
      </c>
      <c r="M2310" t="str">
        <f>VLOOKUP(J2310,'Customer ID'!A:D,2,FALSE)</f>
        <v>Female</v>
      </c>
      <c r="N2310" t="str">
        <f>VLOOKUP(J2310,'Customer ID'!A:D,3,FALSE)</f>
        <v>36-45</v>
      </c>
      <c r="O2310" t="str">
        <f>VLOOKUP(J2310,'Customer ID'!A:D,4,FALSE)</f>
        <v>GA</v>
      </c>
    </row>
    <row r="2311" spans="1:15" x14ac:dyDescent="0.3">
      <c r="A2311" s="1">
        <v>43301</v>
      </c>
      <c r="B2311" s="2">
        <v>0.5490046296296297</v>
      </c>
      <c r="C2311" t="s">
        <v>682</v>
      </c>
      <c r="D2311" t="s">
        <v>1723</v>
      </c>
      <c r="E2311">
        <v>1</v>
      </c>
      <c r="F2311" t="s">
        <v>14</v>
      </c>
      <c r="G2311">
        <v>1191</v>
      </c>
      <c r="H2311" s="3">
        <v>4.5</v>
      </c>
      <c r="I2311" s="3">
        <v>0</v>
      </c>
      <c r="J2311" t="s">
        <v>1917</v>
      </c>
      <c r="K2311">
        <v>1.99</v>
      </c>
      <c r="L2311" s="5">
        <f t="shared" si="36"/>
        <v>0.55777777777777771</v>
      </c>
      <c r="M2311" t="str">
        <f>VLOOKUP(J2311,'Customer ID'!A:D,2,FALSE)</f>
        <v>Male</v>
      </c>
      <c r="N2311" t="str">
        <f>VLOOKUP(J2311,'Customer ID'!A:D,3,FALSE)</f>
        <v>36-45</v>
      </c>
      <c r="O2311" t="str">
        <f>VLOOKUP(J2311,'Customer ID'!A:D,4,FALSE)</f>
        <v>GA</v>
      </c>
    </row>
    <row r="2312" spans="1:15" x14ac:dyDescent="0.3">
      <c r="A2312" s="1">
        <v>43300</v>
      </c>
      <c r="B2312" s="2">
        <v>0.60797453703703697</v>
      </c>
      <c r="C2312" t="s">
        <v>682</v>
      </c>
      <c r="D2312" t="s">
        <v>1725</v>
      </c>
      <c r="E2312">
        <v>1</v>
      </c>
      <c r="G2312">
        <v>377</v>
      </c>
      <c r="H2312" s="3">
        <v>4.5</v>
      </c>
      <c r="I2312" s="3">
        <v>0</v>
      </c>
      <c r="J2312" t="s">
        <v>1984</v>
      </c>
      <c r="K2312">
        <v>1.99</v>
      </c>
      <c r="L2312" s="5">
        <f t="shared" si="36"/>
        <v>0.55777777777777771</v>
      </c>
      <c r="M2312" t="str">
        <f>VLOOKUP(J2312,'Customer ID'!A:D,2,FALSE)</f>
        <v>Female</v>
      </c>
      <c r="N2312" t="str">
        <f>VLOOKUP(J2312,'Customer ID'!A:D,3,FALSE)</f>
        <v>26-35</v>
      </c>
      <c r="O2312" t="str">
        <f>VLOOKUP(J2312,'Customer ID'!A:D,4,FALSE)</f>
        <v>TN</v>
      </c>
    </row>
    <row r="2313" spans="1:15" x14ac:dyDescent="0.3">
      <c r="A2313" s="1">
        <v>43293</v>
      </c>
      <c r="B2313" s="2">
        <v>0.66826388888888888</v>
      </c>
      <c r="C2313" t="s">
        <v>682</v>
      </c>
      <c r="D2313" t="s">
        <v>1723</v>
      </c>
      <c r="E2313">
        <v>1</v>
      </c>
      <c r="F2313" t="s">
        <v>14</v>
      </c>
      <c r="G2313">
        <v>1191</v>
      </c>
      <c r="H2313" s="3">
        <v>4.5</v>
      </c>
      <c r="I2313" s="3">
        <v>0</v>
      </c>
      <c r="J2313" t="s">
        <v>207</v>
      </c>
      <c r="K2313">
        <v>1.99</v>
      </c>
      <c r="L2313" s="5">
        <f t="shared" si="36"/>
        <v>0.55777777777777771</v>
      </c>
      <c r="M2313" t="str">
        <f>VLOOKUP(J2313,'Customer ID'!A:D,2,FALSE)</f>
        <v>Male</v>
      </c>
      <c r="N2313" t="str">
        <f>VLOOKUP(J2313,'Customer ID'!A:D,3,FALSE)</f>
        <v>18-25</v>
      </c>
      <c r="O2313" t="str">
        <f>VLOOKUP(J2313,'Customer ID'!A:D,4,FALSE)</f>
        <v>VA</v>
      </c>
    </row>
    <row r="2314" spans="1:15" x14ac:dyDescent="0.3">
      <c r="A2314" s="1">
        <v>43293</v>
      </c>
      <c r="B2314" s="2">
        <v>0.66826388888888888</v>
      </c>
      <c r="C2314" t="s">
        <v>682</v>
      </c>
      <c r="D2314" t="s">
        <v>683</v>
      </c>
      <c r="E2314">
        <v>1</v>
      </c>
      <c r="G2314">
        <v>379</v>
      </c>
      <c r="H2314" s="3">
        <v>4.5</v>
      </c>
      <c r="I2314" s="3">
        <v>0</v>
      </c>
      <c r="J2314" t="s">
        <v>207</v>
      </c>
      <c r="K2314">
        <v>1.99</v>
      </c>
      <c r="L2314" s="5">
        <f t="shared" si="36"/>
        <v>0.55777777777777771</v>
      </c>
      <c r="M2314" t="str">
        <f>VLOOKUP(J2314,'Customer ID'!A:D,2,FALSE)</f>
        <v>Male</v>
      </c>
      <c r="N2314" t="str">
        <f>VLOOKUP(J2314,'Customer ID'!A:D,3,FALSE)</f>
        <v>18-25</v>
      </c>
      <c r="O2314" t="str">
        <f>VLOOKUP(J2314,'Customer ID'!A:D,4,FALSE)</f>
        <v>VA</v>
      </c>
    </row>
    <row r="2315" spans="1:15" x14ac:dyDescent="0.3">
      <c r="A2315" s="1">
        <v>43287</v>
      </c>
      <c r="B2315" s="2">
        <v>0.8212962962962963</v>
      </c>
      <c r="C2315" t="s">
        <v>682</v>
      </c>
      <c r="D2315" t="s">
        <v>1723</v>
      </c>
      <c r="E2315">
        <v>1</v>
      </c>
      <c r="F2315" t="s">
        <v>14</v>
      </c>
      <c r="G2315">
        <v>1191</v>
      </c>
      <c r="H2315" s="3">
        <v>4.5</v>
      </c>
      <c r="I2315" s="3">
        <v>-0.67</v>
      </c>
      <c r="J2315" t="s">
        <v>1739</v>
      </c>
      <c r="K2315">
        <v>1.99</v>
      </c>
      <c r="L2315" s="5">
        <f t="shared" si="36"/>
        <v>0.55777777777777771</v>
      </c>
      <c r="M2315" t="str">
        <f>VLOOKUP(J2315,'Customer ID'!A:D,2,FALSE)</f>
        <v>Male</v>
      </c>
      <c r="N2315" t="str">
        <f>VLOOKUP(J2315,'Customer ID'!A:D,3,FALSE)</f>
        <v>18-25</v>
      </c>
      <c r="O2315" t="str">
        <f>VLOOKUP(J2315,'Customer ID'!A:D,4,FALSE)</f>
        <v>TN</v>
      </c>
    </row>
    <row r="2316" spans="1:15" x14ac:dyDescent="0.3">
      <c r="A2316" s="1">
        <v>43287</v>
      </c>
      <c r="B2316" s="2">
        <v>0.63953703703703701</v>
      </c>
      <c r="C2316" t="s">
        <v>682</v>
      </c>
      <c r="D2316" t="s">
        <v>1723</v>
      </c>
      <c r="E2316">
        <v>1</v>
      </c>
      <c r="F2316" t="s">
        <v>14</v>
      </c>
      <c r="G2316">
        <v>1191</v>
      </c>
      <c r="H2316" s="3">
        <v>4.5</v>
      </c>
      <c r="I2316" s="3">
        <v>0</v>
      </c>
      <c r="J2316" t="s">
        <v>917</v>
      </c>
      <c r="K2316">
        <v>1.99</v>
      </c>
      <c r="L2316" s="5">
        <f t="shared" si="36"/>
        <v>0.55777777777777771</v>
      </c>
      <c r="M2316" t="str">
        <f>VLOOKUP(J2316,'Customer ID'!A:D,2,FALSE)</f>
        <v>Female</v>
      </c>
      <c r="N2316" t="str">
        <f>VLOOKUP(J2316,'Customer ID'!A:D,3,FALSE)</f>
        <v>46-55</v>
      </c>
      <c r="O2316" t="str">
        <f>VLOOKUP(J2316,'Customer ID'!A:D,4,FALSE)</f>
        <v>NC</v>
      </c>
    </row>
    <row r="2317" spans="1:15" x14ac:dyDescent="0.3">
      <c r="A2317" s="1">
        <v>43286</v>
      </c>
      <c r="B2317" s="2">
        <v>0.62016203703703698</v>
      </c>
      <c r="C2317" t="s">
        <v>682</v>
      </c>
      <c r="D2317" t="s">
        <v>1725</v>
      </c>
      <c r="E2317">
        <v>1</v>
      </c>
      <c r="G2317">
        <v>377</v>
      </c>
      <c r="H2317" s="3">
        <v>4.5</v>
      </c>
      <c r="I2317" s="3">
        <v>0</v>
      </c>
      <c r="J2317" t="s">
        <v>1926</v>
      </c>
      <c r="K2317">
        <v>1.99</v>
      </c>
      <c r="L2317" s="5">
        <f t="shared" si="36"/>
        <v>0.55777777777777771</v>
      </c>
      <c r="M2317" t="str">
        <f>VLOOKUP(J2317,'Customer ID'!A:D,2,FALSE)</f>
        <v>Female</v>
      </c>
      <c r="N2317" t="str">
        <f>VLOOKUP(J2317,'Customer ID'!A:D,3,FALSE)</f>
        <v>36-45</v>
      </c>
      <c r="O2317" t="str">
        <f>VLOOKUP(J2317,'Customer ID'!A:D,4,FALSE)</f>
        <v>SC</v>
      </c>
    </row>
    <row r="2318" spans="1:15" x14ac:dyDescent="0.3">
      <c r="A2318" s="1">
        <v>43284</v>
      </c>
      <c r="B2318" s="2">
        <v>0.5880671296296297</v>
      </c>
      <c r="C2318" t="s">
        <v>682</v>
      </c>
      <c r="D2318" t="s">
        <v>1725</v>
      </c>
      <c r="E2318">
        <v>1</v>
      </c>
      <c r="G2318">
        <v>377</v>
      </c>
      <c r="H2318" s="3">
        <v>4.5</v>
      </c>
      <c r="I2318" s="3">
        <v>0</v>
      </c>
      <c r="J2318" t="s">
        <v>1985</v>
      </c>
      <c r="K2318">
        <v>1.99</v>
      </c>
      <c r="L2318" s="5">
        <f t="shared" si="36"/>
        <v>0.55777777777777771</v>
      </c>
      <c r="M2318" t="str">
        <f>VLOOKUP(J2318,'Customer ID'!A:D,2,FALSE)</f>
        <v>Female</v>
      </c>
      <c r="N2318" t="str">
        <f>VLOOKUP(J2318,'Customer ID'!A:D,3,FALSE)</f>
        <v>18-25</v>
      </c>
      <c r="O2318" t="str">
        <f>VLOOKUP(J2318,'Customer ID'!A:D,4,FALSE)</f>
        <v>GA</v>
      </c>
    </row>
    <row r="2319" spans="1:15" x14ac:dyDescent="0.3">
      <c r="A2319" s="1">
        <v>43284</v>
      </c>
      <c r="B2319" s="2">
        <v>0.57831018518518518</v>
      </c>
      <c r="C2319" t="s">
        <v>682</v>
      </c>
      <c r="D2319" t="s">
        <v>683</v>
      </c>
      <c r="E2319">
        <v>1</v>
      </c>
      <c r="G2319">
        <v>379</v>
      </c>
      <c r="H2319" s="3">
        <v>4.5</v>
      </c>
      <c r="I2319" s="3">
        <v>-0.9</v>
      </c>
      <c r="J2319" t="s">
        <v>1986</v>
      </c>
      <c r="K2319">
        <v>1.99</v>
      </c>
      <c r="L2319" s="5">
        <f t="shared" si="36"/>
        <v>0.55777777777777771</v>
      </c>
      <c r="M2319" t="str">
        <f>VLOOKUP(J2319,'Customer ID'!A:D,2,FALSE)</f>
        <v>Female</v>
      </c>
      <c r="N2319" t="str">
        <f>VLOOKUP(J2319,'Customer ID'!A:D,3,FALSE)</f>
        <v>26-35</v>
      </c>
      <c r="O2319" t="str">
        <f>VLOOKUP(J2319,'Customer ID'!A:D,4,FALSE)</f>
        <v>GA</v>
      </c>
    </row>
    <row r="2320" spans="1:15" x14ac:dyDescent="0.3">
      <c r="A2320" s="1">
        <v>43274</v>
      </c>
      <c r="B2320" s="2">
        <v>0.56861111111111107</v>
      </c>
      <c r="C2320" t="s">
        <v>682</v>
      </c>
      <c r="D2320" t="s">
        <v>1725</v>
      </c>
      <c r="E2320">
        <v>1</v>
      </c>
      <c r="G2320">
        <v>377</v>
      </c>
      <c r="H2320" s="3">
        <v>4.5</v>
      </c>
      <c r="I2320" s="3">
        <v>0</v>
      </c>
      <c r="J2320" t="s">
        <v>1567</v>
      </c>
      <c r="K2320">
        <v>1.99</v>
      </c>
      <c r="L2320" s="5">
        <f t="shared" si="36"/>
        <v>0.55777777777777771</v>
      </c>
      <c r="M2320" t="str">
        <f>VLOOKUP(J2320,'Customer ID'!A:D,2,FALSE)</f>
        <v>Male</v>
      </c>
      <c r="N2320" t="str">
        <f>VLOOKUP(J2320,'Customer ID'!A:D,3,FALSE)</f>
        <v>46-55</v>
      </c>
      <c r="O2320" t="str">
        <f>VLOOKUP(J2320,'Customer ID'!A:D,4,FALSE)</f>
        <v>VA</v>
      </c>
    </row>
    <row r="2321" spans="1:15" x14ac:dyDescent="0.3">
      <c r="A2321" s="1">
        <v>43274</v>
      </c>
      <c r="B2321" s="2">
        <v>0.56861111111111107</v>
      </c>
      <c r="C2321" t="s">
        <v>682</v>
      </c>
      <c r="D2321" t="s">
        <v>1723</v>
      </c>
      <c r="E2321">
        <v>1</v>
      </c>
      <c r="F2321" t="s">
        <v>14</v>
      </c>
      <c r="G2321">
        <v>1191</v>
      </c>
      <c r="H2321" s="3">
        <v>4.5</v>
      </c>
      <c r="I2321" s="3">
        <v>0</v>
      </c>
      <c r="J2321" t="s">
        <v>1567</v>
      </c>
      <c r="K2321">
        <v>1.99</v>
      </c>
      <c r="L2321" s="5">
        <f t="shared" si="36"/>
        <v>0.55777777777777771</v>
      </c>
      <c r="M2321" t="str">
        <f>VLOOKUP(J2321,'Customer ID'!A:D,2,FALSE)</f>
        <v>Male</v>
      </c>
      <c r="N2321" t="str">
        <f>VLOOKUP(J2321,'Customer ID'!A:D,3,FALSE)</f>
        <v>46-55</v>
      </c>
      <c r="O2321" t="str">
        <f>VLOOKUP(J2321,'Customer ID'!A:D,4,FALSE)</f>
        <v>VA</v>
      </c>
    </row>
    <row r="2322" spans="1:15" x14ac:dyDescent="0.3">
      <c r="A2322" s="1">
        <v>43273</v>
      </c>
      <c r="B2322" s="2">
        <v>0.58449074074074081</v>
      </c>
      <c r="C2322" t="s">
        <v>682</v>
      </c>
      <c r="D2322" t="s">
        <v>1725</v>
      </c>
      <c r="E2322">
        <v>1</v>
      </c>
      <c r="G2322">
        <v>377</v>
      </c>
      <c r="H2322" s="3">
        <v>4.5</v>
      </c>
      <c r="I2322" s="3">
        <v>0</v>
      </c>
      <c r="J2322" t="s">
        <v>1928</v>
      </c>
      <c r="K2322">
        <v>1.99</v>
      </c>
      <c r="L2322" s="5">
        <f t="shared" si="36"/>
        <v>0.55777777777777771</v>
      </c>
      <c r="M2322" t="str">
        <f>VLOOKUP(J2322,'Customer ID'!A:D,2,FALSE)</f>
        <v>Male</v>
      </c>
      <c r="N2322" t="str">
        <f>VLOOKUP(J2322,'Customer ID'!A:D,3,FALSE)</f>
        <v>36-45</v>
      </c>
      <c r="O2322" t="str">
        <f>VLOOKUP(J2322,'Customer ID'!A:D,4,FALSE)</f>
        <v>NC</v>
      </c>
    </row>
    <row r="2323" spans="1:15" x14ac:dyDescent="0.3">
      <c r="A2323" s="1">
        <v>43267</v>
      </c>
      <c r="B2323" s="2">
        <v>0.76975694444444442</v>
      </c>
      <c r="C2323" t="s">
        <v>682</v>
      </c>
      <c r="D2323" t="s">
        <v>1725</v>
      </c>
      <c r="E2323">
        <v>1</v>
      </c>
      <c r="G2323">
        <v>377</v>
      </c>
      <c r="H2323" s="3">
        <v>4.5</v>
      </c>
      <c r="I2323" s="3">
        <v>-0.67</v>
      </c>
      <c r="K2323">
        <v>1.99</v>
      </c>
      <c r="L2323" s="5">
        <f t="shared" si="36"/>
        <v>0.55777777777777771</v>
      </c>
      <c r="M2323" t="e">
        <f>VLOOKUP(J2323,'Customer ID'!A:D,2,FALSE)</f>
        <v>#N/A</v>
      </c>
      <c r="N2323" t="e">
        <f>VLOOKUP(J2323,'Customer ID'!A:D,3,FALSE)</f>
        <v>#N/A</v>
      </c>
      <c r="O2323" t="e">
        <f>VLOOKUP(J2323,'Customer ID'!A:D,4,FALSE)</f>
        <v>#N/A</v>
      </c>
    </row>
    <row r="2324" spans="1:15" x14ac:dyDescent="0.3">
      <c r="A2324" s="1">
        <v>43267</v>
      </c>
      <c r="B2324" s="2">
        <v>0.76975694444444442</v>
      </c>
      <c r="C2324" t="s">
        <v>682</v>
      </c>
      <c r="D2324" t="s">
        <v>683</v>
      </c>
      <c r="E2324">
        <v>1</v>
      </c>
      <c r="G2324">
        <v>379</v>
      </c>
      <c r="H2324" s="3">
        <v>4.5</v>
      </c>
      <c r="I2324" s="3">
        <v>-0.68</v>
      </c>
      <c r="K2324">
        <v>1.99</v>
      </c>
      <c r="L2324" s="5">
        <f t="shared" si="36"/>
        <v>0.55777777777777771</v>
      </c>
      <c r="M2324" t="e">
        <f>VLOOKUP(J2324,'Customer ID'!A:D,2,FALSE)</f>
        <v>#N/A</v>
      </c>
      <c r="N2324" t="e">
        <f>VLOOKUP(J2324,'Customer ID'!A:D,3,FALSE)</f>
        <v>#N/A</v>
      </c>
      <c r="O2324" t="e">
        <f>VLOOKUP(J2324,'Customer ID'!A:D,4,FALSE)</f>
        <v>#N/A</v>
      </c>
    </row>
    <row r="2325" spans="1:15" x14ac:dyDescent="0.3">
      <c r="A2325" s="1">
        <v>43267</v>
      </c>
      <c r="B2325" s="2">
        <v>0.68104166666666666</v>
      </c>
      <c r="C2325" t="s">
        <v>682</v>
      </c>
      <c r="D2325" t="s">
        <v>1723</v>
      </c>
      <c r="E2325">
        <v>1</v>
      </c>
      <c r="F2325" t="s">
        <v>14</v>
      </c>
      <c r="G2325">
        <v>1191</v>
      </c>
      <c r="H2325" s="3">
        <v>4.5</v>
      </c>
      <c r="I2325" s="3">
        <v>-0.68</v>
      </c>
      <c r="J2325" t="s">
        <v>1987</v>
      </c>
      <c r="K2325">
        <v>1.99</v>
      </c>
      <c r="L2325" s="5">
        <f t="shared" si="36"/>
        <v>0.55777777777777771</v>
      </c>
      <c r="M2325" t="str">
        <f>VLOOKUP(J2325,'Customer ID'!A:D,2,FALSE)</f>
        <v>Male</v>
      </c>
      <c r="N2325" t="str">
        <f>VLOOKUP(J2325,'Customer ID'!A:D,3,FALSE)</f>
        <v>18-25</v>
      </c>
      <c r="O2325" t="str">
        <f>VLOOKUP(J2325,'Customer ID'!A:D,4,FALSE)</f>
        <v>NC</v>
      </c>
    </row>
    <row r="2326" spans="1:15" x14ac:dyDescent="0.3">
      <c r="A2326" s="1">
        <v>43267</v>
      </c>
      <c r="B2326" s="2">
        <v>0.68104166666666666</v>
      </c>
      <c r="C2326" t="s">
        <v>682</v>
      </c>
      <c r="D2326" t="s">
        <v>1725</v>
      </c>
      <c r="E2326">
        <v>1</v>
      </c>
      <c r="G2326">
        <v>377</v>
      </c>
      <c r="H2326" s="3">
        <v>4.5</v>
      </c>
      <c r="I2326" s="3">
        <v>-0.67</v>
      </c>
      <c r="J2326" t="s">
        <v>1987</v>
      </c>
      <c r="K2326">
        <v>1.99</v>
      </c>
      <c r="L2326" s="5">
        <f t="shared" si="36"/>
        <v>0.55777777777777771</v>
      </c>
      <c r="M2326" t="str">
        <f>VLOOKUP(J2326,'Customer ID'!A:D,2,FALSE)</f>
        <v>Male</v>
      </c>
      <c r="N2326" t="str">
        <f>VLOOKUP(J2326,'Customer ID'!A:D,3,FALSE)</f>
        <v>18-25</v>
      </c>
      <c r="O2326" t="str">
        <f>VLOOKUP(J2326,'Customer ID'!A:D,4,FALSE)</f>
        <v>NC</v>
      </c>
    </row>
    <row r="2327" spans="1:15" x14ac:dyDescent="0.3">
      <c r="A2327" s="1">
        <v>43267</v>
      </c>
      <c r="B2327" s="2">
        <v>0.64118055555555553</v>
      </c>
      <c r="C2327" t="s">
        <v>682</v>
      </c>
      <c r="D2327" t="s">
        <v>1725</v>
      </c>
      <c r="E2327">
        <v>1</v>
      </c>
      <c r="G2327">
        <v>377</v>
      </c>
      <c r="H2327" s="3">
        <v>4.5</v>
      </c>
      <c r="I2327" s="3">
        <v>-0.68</v>
      </c>
      <c r="J2327" t="s">
        <v>1988</v>
      </c>
      <c r="K2327">
        <v>1.99</v>
      </c>
      <c r="L2327" s="5">
        <f t="shared" si="36"/>
        <v>0.55777777777777771</v>
      </c>
      <c r="M2327" t="str">
        <f>VLOOKUP(J2327,'Customer ID'!A:D,2,FALSE)</f>
        <v>Female</v>
      </c>
      <c r="N2327" t="str">
        <f>VLOOKUP(J2327,'Customer ID'!A:D,3,FALSE)</f>
        <v>36-45</v>
      </c>
      <c r="O2327" t="str">
        <f>VLOOKUP(J2327,'Customer ID'!A:D,4,FALSE)</f>
        <v>NC</v>
      </c>
    </row>
    <row r="2328" spans="1:15" x14ac:dyDescent="0.3">
      <c r="A2328" s="1">
        <v>43267</v>
      </c>
      <c r="B2328" s="2">
        <v>0.64094907407407409</v>
      </c>
      <c r="C2328" t="s">
        <v>682</v>
      </c>
      <c r="D2328" t="s">
        <v>1723</v>
      </c>
      <c r="E2328">
        <v>1</v>
      </c>
      <c r="F2328" t="s">
        <v>14</v>
      </c>
      <c r="G2328">
        <v>1191</v>
      </c>
      <c r="H2328" s="3">
        <v>4.5</v>
      </c>
      <c r="I2328" s="3">
        <v>-0.68</v>
      </c>
      <c r="K2328">
        <v>1.99</v>
      </c>
      <c r="L2328" s="5">
        <f t="shared" si="36"/>
        <v>0.55777777777777771</v>
      </c>
      <c r="M2328" t="e">
        <f>VLOOKUP(J2328,'Customer ID'!A:D,2,FALSE)</f>
        <v>#N/A</v>
      </c>
      <c r="N2328" t="e">
        <f>VLOOKUP(J2328,'Customer ID'!A:D,3,FALSE)</f>
        <v>#N/A</v>
      </c>
      <c r="O2328" t="e">
        <f>VLOOKUP(J2328,'Customer ID'!A:D,4,FALSE)</f>
        <v>#N/A</v>
      </c>
    </row>
    <row r="2329" spans="1:15" x14ac:dyDescent="0.3">
      <c r="A2329" s="1">
        <v>43267</v>
      </c>
      <c r="B2329" s="2">
        <v>0.60196759259259258</v>
      </c>
      <c r="C2329" t="s">
        <v>682</v>
      </c>
      <c r="D2329" t="s">
        <v>1723</v>
      </c>
      <c r="E2329">
        <v>1</v>
      </c>
      <c r="F2329" t="s">
        <v>14</v>
      </c>
      <c r="G2329">
        <v>1191</v>
      </c>
      <c r="H2329" s="3">
        <v>4.5</v>
      </c>
      <c r="I2329" s="3">
        <v>-0.68</v>
      </c>
      <c r="J2329" t="s">
        <v>1060</v>
      </c>
      <c r="K2329">
        <v>1.99</v>
      </c>
      <c r="L2329" s="5">
        <f t="shared" si="36"/>
        <v>0.55777777777777771</v>
      </c>
      <c r="M2329" t="str">
        <f>VLOOKUP(J2329,'Customer ID'!A:D,2,FALSE)</f>
        <v>Female</v>
      </c>
      <c r="N2329" t="str">
        <f>VLOOKUP(J2329,'Customer ID'!A:D,3,FALSE)</f>
        <v>46-55</v>
      </c>
      <c r="O2329" t="str">
        <f>VLOOKUP(J2329,'Customer ID'!A:D,4,FALSE)</f>
        <v>NC</v>
      </c>
    </row>
    <row r="2330" spans="1:15" x14ac:dyDescent="0.3">
      <c r="A2330" s="1">
        <v>43267</v>
      </c>
      <c r="B2330" s="2">
        <v>0.55552083333333335</v>
      </c>
      <c r="C2330" t="s">
        <v>682</v>
      </c>
      <c r="D2330" t="s">
        <v>1723</v>
      </c>
      <c r="E2330">
        <v>1</v>
      </c>
      <c r="F2330" t="s">
        <v>14</v>
      </c>
      <c r="G2330">
        <v>1191</v>
      </c>
      <c r="H2330" s="3">
        <v>4.5</v>
      </c>
      <c r="I2330" s="3">
        <v>-0.67</v>
      </c>
      <c r="J2330" t="s">
        <v>337</v>
      </c>
      <c r="K2330">
        <v>1.99</v>
      </c>
      <c r="L2330" s="5">
        <f t="shared" si="36"/>
        <v>0.55777777777777771</v>
      </c>
      <c r="M2330" t="str">
        <f>VLOOKUP(J2330,'Customer ID'!A:D,2,FALSE)</f>
        <v>Male</v>
      </c>
      <c r="N2330" t="str">
        <f>VLOOKUP(J2330,'Customer ID'!A:D,3,FALSE)</f>
        <v>36-45</v>
      </c>
      <c r="O2330" t="str">
        <f>VLOOKUP(J2330,'Customer ID'!A:D,4,FALSE)</f>
        <v>VA</v>
      </c>
    </row>
    <row r="2331" spans="1:15" x14ac:dyDescent="0.3">
      <c r="A2331" s="1">
        <v>43267</v>
      </c>
      <c r="B2331" s="2">
        <v>0.54557870370370376</v>
      </c>
      <c r="C2331" t="s">
        <v>682</v>
      </c>
      <c r="D2331" t="s">
        <v>1723</v>
      </c>
      <c r="E2331">
        <v>1</v>
      </c>
      <c r="F2331" t="s">
        <v>14</v>
      </c>
      <c r="G2331">
        <v>1191</v>
      </c>
      <c r="H2331" s="3">
        <v>4.5</v>
      </c>
      <c r="I2331" s="3">
        <v>-0.68</v>
      </c>
      <c r="J2331" t="s">
        <v>1989</v>
      </c>
      <c r="K2331">
        <v>1.99</v>
      </c>
      <c r="L2331" s="5">
        <f t="shared" si="36"/>
        <v>0.55777777777777771</v>
      </c>
      <c r="M2331" t="str">
        <f>VLOOKUP(J2331,'Customer ID'!A:D,2,FALSE)</f>
        <v>Male</v>
      </c>
      <c r="N2331" t="str">
        <f>VLOOKUP(J2331,'Customer ID'!A:D,3,FALSE)</f>
        <v>64+</v>
      </c>
      <c r="O2331" t="str">
        <f>VLOOKUP(J2331,'Customer ID'!A:D,4,FALSE)</f>
        <v>SC</v>
      </c>
    </row>
    <row r="2332" spans="1:15" x14ac:dyDescent="0.3">
      <c r="A2332" s="1">
        <v>43267</v>
      </c>
      <c r="B2332" s="2">
        <v>0.54425925925925933</v>
      </c>
      <c r="C2332" t="s">
        <v>682</v>
      </c>
      <c r="D2332" t="s">
        <v>1723</v>
      </c>
      <c r="E2332">
        <v>1</v>
      </c>
      <c r="F2332" t="s">
        <v>14</v>
      </c>
      <c r="G2332">
        <v>1191</v>
      </c>
      <c r="H2332" s="3">
        <v>4.5</v>
      </c>
      <c r="I2332" s="3">
        <v>-0.68</v>
      </c>
      <c r="J2332" t="s">
        <v>555</v>
      </c>
      <c r="K2332">
        <v>1.99</v>
      </c>
      <c r="L2332" s="5">
        <f t="shared" si="36"/>
        <v>0.55777777777777771</v>
      </c>
      <c r="M2332" t="str">
        <f>VLOOKUP(J2332,'Customer ID'!A:D,2,FALSE)</f>
        <v>Female</v>
      </c>
      <c r="N2332" t="str">
        <f>VLOOKUP(J2332,'Customer ID'!A:D,3,FALSE)</f>
        <v>46-55</v>
      </c>
      <c r="O2332" t="str">
        <f>VLOOKUP(J2332,'Customer ID'!A:D,4,FALSE)</f>
        <v>SC</v>
      </c>
    </row>
    <row r="2333" spans="1:15" x14ac:dyDescent="0.3">
      <c r="A2333" s="1">
        <v>43266</v>
      </c>
      <c r="B2333" s="2">
        <v>0.71613425925925922</v>
      </c>
      <c r="C2333" t="s">
        <v>682</v>
      </c>
      <c r="D2333" t="s">
        <v>683</v>
      </c>
      <c r="E2333">
        <v>1</v>
      </c>
      <c r="G2333">
        <v>379</v>
      </c>
      <c r="H2333" s="3">
        <v>4.5</v>
      </c>
      <c r="I2333" s="3">
        <v>-0.68</v>
      </c>
      <c r="J2333" t="s">
        <v>973</v>
      </c>
      <c r="K2333">
        <v>1.99</v>
      </c>
      <c r="L2333" s="5">
        <f t="shared" si="36"/>
        <v>0.55777777777777771</v>
      </c>
      <c r="M2333" t="str">
        <f>VLOOKUP(J2333,'Customer ID'!A:D,2,FALSE)</f>
        <v>Male</v>
      </c>
      <c r="N2333" t="str">
        <f>VLOOKUP(J2333,'Customer ID'!A:D,3,FALSE)</f>
        <v>56-64</v>
      </c>
      <c r="O2333" t="str">
        <f>VLOOKUP(J2333,'Customer ID'!A:D,4,FALSE)</f>
        <v>NC</v>
      </c>
    </row>
    <row r="2334" spans="1:15" x14ac:dyDescent="0.3">
      <c r="A2334" s="1">
        <v>43266</v>
      </c>
      <c r="B2334" s="2">
        <v>0.71613425925925922</v>
      </c>
      <c r="C2334" t="s">
        <v>682</v>
      </c>
      <c r="D2334" t="s">
        <v>1725</v>
      </c>
      <c r="E2334">
        <v>1</v>
      </c>
      <c r="G2334">
        <v>377</v>
      </c>
      <c r="H2334" s="3">
        <v>4.5</v>
      </c>
      <c r="I2334" s="3">
        <v>-0.68</v>
      </c>
      <c r="J2334" t="s">
        <v>973</v>
      </c>
      <c r="K2334">
        <v>1.99</v>
      </c>
      <c r="L2334" s="5">
        <f t="shared" si="36"/>
        <v>0.55777777777777771</v>
      </c>
      <c r="M2334" t="str">
        <f>VLOOKUP(J2334,'Customer ID'!A:D,2,FALSE)</f>
        <v>Male</v>
      </c>
      <c r="N2334" t="str">
        <f>VLOOKUP(J2334,'Customer ID'!A:D,3,FALSE)</f>
        <v>56-64</v>
      </c>
      <c r="O2334" t="str">
        <f>VLOOKUP(J2334,'Customer ID'!A:D,4,FALSE)</f>
        <v>NC</v>
      </c>
    </row>
    <row r="2335" spans="1:15" x14ac:dyDescent="0.3">
      <c r="A2335" s="1">
        <v>43266</v>
      </c>
      <c r="B2335" s="2">
        <v>0.71613425925925922</v>
      </c>
      <c r="C2335" t="s">
        <v>682</v>
      </c>
      <c r="D2335" t="s">
        <v>1725</v>
      </c>
      <c r="E2335">
        <v>1</v>
      </c>
      <c r="G2335">
        <v>377</v>
      </c>
      <c r="H2335" s="3">
        <v>4.5</v>
      </c>
      <c r="I2335" s="3">
        <v>-0.67</v>
      </c>
      <c r="J2335" t="s">
        <v>973</v>
      </c>
      <c r="K2335">
        <v>1.99</v>
      </c>
      <c r="L2335" s="5">
        <f t="shared" si="36"/>
        <v>0.55777777777777771</v>
      </c>
      <c r="M2335" t="str">
        <f>VLOOKUP(J2335,'Customer ID'!A:D,2,FALSE)</f>
        <v>Male</v>
      </c>
      <c r="N2335" t="str">
        <f>VLOOKUP(J2335,'Customer ID'!A:D,3,FALSE)</f>
        <v>56-64</v>
      </c>
      <c r="O2335" t="str">
        <f>VLOOKUP(J2335,'Customer ID'!A:D,4,FALSE)</f>
        <v>NC</v>
      </c>
    </row>
    <row r="2336" spans="1:15" x14ac:dyDescent="0.3">
      <c r="A2336" s="1">
        <v>43266</v>
      </c>
      <c r="B2336" s="2">
        <v>0.61053240740740744</v>
      </c>
      <c r="C2336" t="s">
        <v>682</v>
      </c>
      <c r="D2336" t="s">
        <v>1725</v>
      </c>
      <c r="E2336">
        <v>1</v>
      </c>
      <c r="G2336">
        <v>377</v>
      </c>
      <c r="H2336" s="3">
        <v>4.5</v>
      </c>
      <c r="I2336" s="3">
        <v>-0.68</v>
      </c>
      <c r="J2336" t="s">
        <v>266</v>
      </c>
      <c r="K2336">
        <v>1.99</v>
      </c>
      <c r="L2336" s="5">
        <f t="shared" si="36"/>
        <v>0.55777777777777771</v>
      </c>
      <c r="M2336" t="str">
        <f>VLOOKUP(J2336,'Customer ID'!A:D,2,FALSE)</f>
        <v>Female</v>
      </c>
      <c r="N2336" t="str">
        <f>VLOOKUP(J2336,'Customer ID'!A:D,3,FALSE)</f>
        <v>26-35</v>
      </c>
      <c r="O2336" t="str">
        <f>VLOOKUP(J2336,'Customer ID'!A:D,4,FALSE)</f>
        <v>NC</v>
      </c>
    </row>
    <row r="2337" spans="1:15" x14ac:dyDescent="0.3">
      <c r="A2337" s="1">
        <v>43266</v>
      </c>
      <c r="B2337" s="2">
        <v>0.61053240740740744</v>
      </c>
      <c r="C2337" t="s">
        <v>682</v>
      </c>
      <c r="D2337" t="s">
        <v>1723</v>
      </c>
      <c r="E2337">
        <v>1</v>
      </c>
      <c r="F2337" t="s">
        <v>14</v>
      </c>
      <c r="G2337">
        <v>1191</v>
      </c>
      <c r="H2337" s="3">
        <v>4.5</v>
      </c>
      <c r="I2337" s="3">
        <v>-0.67</v>
      </c>
      <c r="J2337" t="s">
        <v>266</v>
      </c>
      <c r="K2337">
        <v>1.99</v>
      </c>
      <c r="L2337" s="5">
        <f t="shared" si="36"/>
        <v>0.55777777777777771</v>
      </c>
      <c r="M2337" t="str">
        <f>VLOOKUP(J2337,'Customer ID'!A:D,2,FALSE)</f>
        <v>Female</v>
      </c>
      <c r="N2337" t="str">
        <f>VLOOKUP(J2337,'Customer ID'!A:D,3,FALSE)</f>
        <v>26-35</v>
      </c>
      <c r="O2337" t="str">
        <f>VLOOKUP(J2337,'Customer ID'!A:D,4,FALSE)</f>
        <v>NC</v>
      </c>
    </row>
    <row r="2338" spans="1:15" x14ac:dyDescent="0.3">
      <c r="A2338" s="1">
        <v>43266</v>
      </c>
      <c r="B2338" s="2">
        <v>0.53202546296296294</v>
      </c>
      <c r="C2338" t="s">
        <v>682</v>
      </c>
      <c r="D2338" t="s">
        <v>1725</v>
      </c>
      <c r="E2338">
        <v>1</v>
      </c>
      <c r="G2338">
        <v>377</v>
      </c>
      <c r="H2338" s="3">
        <v>4.5</v>
      </c>
      <c r="I2338" s="3">
        <v>-0.68</v>
      </c>
      <c r="J2338" t="s">
        <v>1990</v>
      </c>
      <c r="K2338">
        <v>1.99</v>
      </c>
      <c r="L2338" s="5">
        <f t="shared" si="36"/>
        <v>0.55777777777777771</v>
      </c>
      <c r="M2338" t="str">
        <f>VLOOKUP(J2338,'Customer ID'!A:D,2,FALSE)</f>
        <v>Male</v>
      </c>
      <c r="N2338" t="str">
        <f>VLOOKUP(J2338,'Customer ID'!A:D,3,FALSE)</f>
        <v>26-35</v>
      </c>
      <c r="O2338" t="str">
        <f>VLOOKUP(J2338,'Customer ID'!A:D,4,FALSE)</f>
        <v>GA</v>
      </c>
    </row>
    <row r="2339" spans="1:15" x14ac:dyDescent="0.3">
      <c r="A2339" s="1">
        <v>43264</v>
      </c>
      <c r="B2339" s="2">
        <v>0.5696296296296296</v>
      </c>
      <c r="C2339" t="s">
        <v>682</v>
      </c>
      <c r="D2339" t="s">
        <v>1723</v>
      </c>
      <c r="E2339">
        <v>1</v>
      </c>
      <c r="F2339" t="s">
        <v>14</v>
      </c>
      <c r="G2339">
        <v>1191</v>
      </c>
      <c r="H2339" s="3">
        <v>4.5</v>
      </c>
      <c r="I2339" s="3">
        <v>0</v>
      </c>
      <c r="J2339" t="s">
        <v>1932</v>
      </c>
      <c r="K2339">
        <v>1.99</v>
      </c>
      <c r="L2339" s="5">
        <f t="shared" si="36"/>
        <v>0.55777777777777771</v>
      </c>
      <c r="M2339" t="str">
        <f>VLOOKUP(J2339,'Customer ID'!A:D,2,FALSE)</f>
        <v>Male</v>
      </c>
      <c r="N2339" t="str">
        <f>VLOOKUP(J2339,'Customer ID'!A:D,3,FALSE)</f>
        <v>36-45</v>
      </c>
      <c r="O2339" t="str">
        <f>VLOOKUP(J2339,'Customer ID'!A:D,4,FALSE)</f>
        <v>SC</v>
      </c>
    </row>
    <row r="2340" spans="1:15" x14ac:dyDescent="0.3">
      <c r="A2340" s="1">
        <v>43263</v>
      </c>
      <c r="B2340" s="2">
        <v>0.59172453703703709</v>
      </c>
      <c r="C2340" t="s">
        <v>682</v>
      </c>
      <c r="D2340" t="s">
        <v>1723</v>
      </c>
      <c r="E2340">
        <v>1</v>
      </c>
      <c r="F2340" t="s">
        <v>14</v>
      </c>
      <c r="G2340">
        <v>1191</v>
      </c>
      <c r="H2340" s="3">
        <v>4.5</v>
      </c>
      <c r="I2340" s="3">
        <v>0</v>
      </c>
      <c r="J2340" t="s">
        <v>1395</v>
      </c>
      <c r="K2340">
        <v>1.99</v>
      </c>
      <c r="L2340" s="5">
        <f t="shared" si="36"/>
        <v>0.55777777777777771</v>
      </c>
      <c r="M2340" t="str">
        <f>VLOOKUP(J2340,'Customer ID'!A:D,2,FALSE)</f>
        <v>Female</v>
      </c>
      <c r="N2340" t="str">
        <f>VLOOKUP(J2340,'Customer ID'!A:D,3,FALSE)</f>
        <v>18-25</v>
      </c>
      <c r="O2340" t="str">
        <f>VLOOKUP(J2340,'Customer ID'!A:D,4,FALSE)</f>
        <v>NC</v>
      </c>
    </row>
    <row r="2341" spans="1:15" x14ac:dyDescent="0.3">
      <c r="A2341" s="1">
        <v>43263</v>
      </c>
      <c r="B2341" s="2">
        <v>0.57068287037037035</v>
      </c>
      <c r="C2341" t="s">
        <v>682</v>
      </c>
      <c r="D2341" t="s">
        <v>1725</v>
      </c>
      <c r="E2341">
        <v>1</v>
      </c>
      <c r="G2341">
        <v>377</v>
      </c>
      <c r="H2341" s="3">
        <v>4.5</v>
      </c>
      <c r="I2341" s="3">
        <v>0</v>
      </c>
      <c r="K2341">
        <v>1.99</v>
      </c>
      <c r="L2341" s="5">
        <f t="shared" si="36"/>
        <v>0.55777777777777771</v>
      </c>
      <c r="M2341" t="e">
        <f>VLOOKUP(J2341,'Customer ID'!A:D,2,FALSE)</f>
        <v>#N/A</v>
      </c>
      <c r="N2341" t="e">
        <f>VLOOKUP(J2341,'Customer ID'!A:D,3,FALSE)</f>
        <v>#N/A</v>
      </c>
      <c r="O2341" t="e">
        <f>VLOOKUP(J2341,'Customer ID'!A:D,4,FALSE)</f>
        <v>#N/A</v>
      </c>
    </row>
    <row r="2342" spans="1:15" x14ac:dyDescent="0.3">
      <c r="A2342" s="1">
        <v>43260</v>
      </c>
      <c r="B2342" s="2">
        <v>0.7063194444444445</v>
      </c>
      <c r="C2342" t="s">
        <v>682</v>
      </c>
      <c r="D2342" t="s">
        <v>1725</v>
      </c>
      <c r="E2342">
        <v>1</v>
      </c>
      <c r="G2342">
        <v>377</v>
      </c>
      <c r="H2342" s="3">
        <v>4.5</v>
      </c>
      <c r="I2342" s="3">
        <v>-0.9</v>
      </c>
      <c r="J2342" t="s">
        <v>439</v>
      </c>
      <c r="K2342">
        <v>1.99</v>
      </c>
      <c r="L2342" s="5">
        <f t="shared" si="36"/>
        <v>0.55777777777777771</v>
      </c>
      <c r="M2342" t="str">
        <f>VLOOKUP(J2342,'Customer ID'!A:D,2,FALSE)</f>
        <v>Male</v>
      </c>
      <c r="N2342" t="str">
        <f>VLOOKUP(J2342,'Customer ID'!A:D,3,FALSE)</f>
        <v>26-35</v>
      </c>
      <c r="O2342" t="str">
        <f>VLOOKUP(J2342,'Customer ID'!A:D,4,FALSE)</f>
        <v>NC</v>
      </c>
    </row>
    <row r="2343" spans="1:15" x14ac:dyDescent="0.3">
      <c r="A2343" s="1">
        <v>43259</v>
      </c>
      <c r="B2343" s="2">
        <v>0.71303240740740748</v>
      </c>
      <c r="C2343" t="s">
        <v>682</v>
      </c>
      <c r="D2343" t="s">
        <v>1723</v>
      </c>
      <c r="E2343">
        <v>1</v>
      </c>
      <c r="F2343" t="s">
        <v>14</v>
      </c>
      <c r="G2343">
        <v>1191</v>
      </c>
      <c r="H2343" s="3">
        <v>4.5</v>
      </c>
      <c r="I2343" s="3">
        <v>0</v>
      </c>
      <c r="K2343">
        <v>1.99</v>
      </c>
      <c r="L2343" s="5">
        <f t="shared" si="36"/>
        <v>0.55777777777777771</v>
      </c>
      <c r="M2343" t="e">
        <f>VLOOKUP(J2343,'Customer ID'!A:D,2,FALSE)</f>
        <v>#N/A</v>
      </c>
      <c r="N2343" t="e">
        <f>VLOOKUP(J2343,'Customer ID'!A:D,3,FALSE)</f>
        <v>#N/A</v>
      </c>
      <c r="O2343" t="e">
        <f>VLOOKUP(J2343,'Customer ID'!A:D,4,FALSE)</f>
        <v>#N/A</v>
      </c>
    </row>
    <row r="2344" spans="1:15" x14ac:dyDescent="0.3">
      <c r="A2344" s="1">
        <v>43259</v>
      </c>
      <c r="B2344" s="2">
        <v>0.50997685185185182</v>
      </c>
      <c r="C2344" t="s">
        <v>682</v>
      </c>
      <c r="D2344" t="s">
        <v>683</v>
      </c>
      <c r="E2344">
        <v>1</v>
      </c>
      <c r="G2344">
        <v>379</v>
      </c>
      <c r="H2344" s="3">
        <v>4.5</v>
      </c>
      <c r="I2344" s="3">
        <v>0</v>
      </c>
      <c r="J2344" t="s">
        <v>759</v>
      </c>
      <c r="K2344">
        <v>1.99</v>
      </c>
      <c r="L2344" s="5">
        <f t="shared" si="36"/>
        <v>0.55777777777777771</v>
      </c>
      <c r="M2344" t="str">
        <f>VLOOKUP(J2344,'Customer ID'!A:D,2,FALSE)</f>
        <v>Male</v>
      </c>
      <c r="N2344" t="str">
        <f>VLOOKUP(J2344,'Customer ID'!A:D,3,FALSE)</f>
        <v>36-45</v>
      </c>
      <c r="O2344" t="str">
        <f>VLOOKUP(J2344,'Customer ID'!A:D,4,FALSE)</f>
        <v>VA</v>
      </c>
    </row>
    <row r="2345" spans="1:15" x14ac:dyDescent="0.3">
      <c r="A2345" s="1">
        <v>43258</v>
      </c>
      <c r="B2345" s="2">
        <v>0.5322337962962963</v>
      </c>
      <c r="C2345" t="s">
        <v>682</v>
      </c>
      <c r="D2345" t="s">
        <v>1725</v>
      </c>
      <c r="E2345">
        <v>1</v>
      </c>
      <c r="G2345">
        <v>377</v>
      </c>
      <c r="H2345" s="3">
        <v>4.5</v>
      </c>
      <c r="I2345" s="3">
        <v>-0.67</v>
      </c>
      <c r="J2345" t="s">
        <v>1111</v>
      </c>
      <c r="K2345">
        <v>1.99</v>
      </c>
      <c r="L2345" s="5">
        <f t="shared" si="36"/>
        <v>0.55777777777777771</v>
      </c>
      <c r="M2345" t="str">
        <f>VLOOKUP(J2345,'Customer ID'!A:D,2,FALSE)</f>
        <v>Female</v>
      </c>
      <c r="N2345" t="str">
        <f>VLOOKUP(J2345,'Customer ID'!A:D,3,FALSE)</f>
        <v>36-45</v>
      </c>
      <c r="O2345" t="str">
        <f>VLOOKUP(J2345,'Customer ID'!A:D,4,FALSE)</f>
        <v>GA</v>
      </c>
    </row>
    <row r="2346" spans="1:15" x14ac:dyDescent="0.3">
      <c r="A2346" s="1">
        <v>43250</v>
      </c>
      <c r="B2346" s="2">
        <v>0.60486111111111118</v>
      </c>
      <c r="C2346" t="s">
        <v>682</v>
      </c>
      <c r="D2346" t="s">
        <v>1723</v>
      </c>
      <c r="E2346">
        <v>1</v>
      </c>
      <c r="F2346" t="s">
        <v>14</v>
      </c>
      <c r="G2346">
        <v>1191</v>
      </c>
      <c r="H2346" s="3">
        <v>4.5</v>
      </c>
      <c r="I2346" s="3">
        <v>0</v>
      </c>
      <c r="J2346" t="s">
        <v>559</v>
      </c>
      <c r="K2346">
        <v>1.99</v>
      </c>
      <c r="L2346" s="5">
        <f t="shared" si="36"/>
        <v>0.55777777777777771</v>
      </c>
      <c r="M2346" t="str">
        <f>VLOOKUP(J2346,'Customer ID'!A:D,2,FALSE)</f>
        <v>Male</v>
      </c>
      <c r="N2346" t="str">
        <f>VLOOKUP(J2346,'Customer ID'!A:D,3,FALSE)</f>
        <v>26-35</v>
      </c>
      <c r="O2346" t="str">
        <f>VLOOKUP(J2346,'Customer ID'!A:D,4,FALSE)</f>
        <v>VA</v>
      </c>
    </row>
    <row r="2347" spans="1:15" x14ac:dyDescent="0.3">
      <c r="A2347" s="1">
        <v>43250</v>
      </c>
      <c r="B2347" s="2">
        <v>0.52668981481481481</v>
      </c>
      <c r="C2347" t="s">
        <v>39</v>
      </c>
      <c r="D2347" t="s">
        <v>1113</v>
      </c>
      <c r="E2347">
        <v>1</v>
      </c>
      <c r="F2347" t="s">
        <v>14</v>
      </c>
      <c r="G2347">
        <v>1116</v>
      </c>
      <c r="H2347" s="3">
        <v>4.5</v>
      </c>
      <c r="I2347" s="3">
        <v>0</v>
      </c>
      <c r="J2347" t="s">
        <v>1935</v>
      </c>
      <c r="K2347">
        <v>1.99</v>
      </c>
      <c r="L2347" s="5">
        <f t="shared" si="36"/>
        <v>0.55777777777777771</v>
      </c>
      <c r="M2347" t="str">
        <f>VLOOKUP(J2347,'Customer ID'!A:D,2,FALSE)</f>
        <v>Female</v>
      </c>
      <c r="N2347" t="str">
        <f>VLOOKUP(J2347,'Customer ID'!A:D,3,FALSE)</f>
        <v>36-45</v>
      </c>
      <c r="O2347" t="str">
        <f>VLOOKUP(J2347,'Customer ID'!A:D,4,FALSE)</f>
        <v>FL</v>
      </c>
    </row>
    <row r="2348" spans="1:15" x14ac:dyDescent="0.3">
      <c r="A2348" s="1">
        <v>43249</v>
      </c>
      <c r="B2348" s="2">
        <v>0.70981481481481479</v>
      </c>
      <c r="C2348" t="s">
        <v>682</v>
      </c>
      <c r="D2348" t="s">
        <v>683</v>
      </c>
      <c r="E2348">
        <v>1</v>
      </c>
      <c r="G2348">
        <v>379</v>
      </c>
      <c r="H2348" s="3">
        <v>4.5</v>
      </c>
      <c r="I2348" s="3">
        <v>0</v>
      </c>
      <c r="J2348" t="s">
        <v>1688</v>
      </c>
      <c r="K2348">
        <v>1.99</v>
      </c>
      <c r="L2348" s="5">
        <f t="shared" si="36"/>
        <v>0.55777777777777771</v>
      </c>
      <c r="M2348" t="str">
        <f>VLOOKUP(J2348,'Customer ID'!A:D,2,FALSE)</f>
        <v>Male</v>
      </c>
      <c r="N2348" t="str">
        <f>VLOOKUP(J2348,'Customer ID'!A:D,3,FALSE)</f>
        <v>36-45</v>
      </c>
      <c r="O2348" t="str">
        <f>VLOOKUP(J2348,'Customer ID'!A:D,4,FALSE)</f>
        <v>NC</v>
      </c>
    </row>
    <row r="2349" spans="1:15" x14ac:dyDescent="0.3">
      <c r="A2349" s="1">
        <v>43249</v>
      </c>
      <c r="B2349" s="2">
        <v>0.70981481481481479</v>
      </c>
      <c r="C2349" t="s">
        <v>682</v>
      </c>
      <c r="D2349" t="s">
        <v>1723</v>
      </c>
      <c r="E2349">
        <v>1</v>
      </c>
      <c r="F2349" t="s">
        <v>14</v>
      </c>
      <c r="G2349">
        <v>1191</v>
      </c>
      <c r="H2349" s="3">
        <v>4.5</v>
      </c>
      <c r="I2349" s="3">
        <v>0</v>
      </c>
      <c r="J2349" t="s">
        <v>1688</v>
      </c>
      <c r="K2349">
        <v>1.99</v>
      </c>
      <c r="L2349" s="5">
        <f t="shared" si="36"/>
        <v>0.55777777777777771</v>
      </c>
      <c r="M2349" t="str">
        <f>VLOOKUP(J2349,'Customer ID'!A:D,2,FALSE)</f>
        <v>Male</v>
      </c>
      <c r="N2349" t="str">
        <f>VLOOKUP(J2349,'Customer ID'!A:D,3,FALSE)</f>
        <v>36-45</v>
      </c>
      <c r="O2349" t="str">
        <f>VLOOKUP(J2349,'Customer ID'!A:D,4,FALSE)</f>
        <v>NC</v>
      </c>
    </row>
    <row r="2350" spans="1:15" x14ac:dyDescent="0.3">
      <c r="A2350" s="1">
        <v>43246</v>
      </c>
      <c r="B2350" s="2">
        <v>0.60538194444444449</v>
      </c>
      <c r="C2350" t="s">
        <v>682</v>
      </c>
      <c r="D2350" t="s">
        <v>1725</v>
      </c>
      <c r="E2350">
        <v>1</v>
      </c>
      <c r="G2350">
        <v>377</v>
      </c>
      <c r="H2350" s="3">
        <v>4.5</v>
      </c>
      <c r="I2350" s="3">
        <v>0</v>
      </c>
      <c r="J2350" t="s">
        <v>38</v>
      </c>
      <c r="K2350">
        <v>1.99</v>
      </c>
      <c r="L2350" s="5">
        <f t="shared" si="36"/>
        <v>0.55777777777777771</v>
      </c>
      <c r="M2350" t="str">
        <f>VLOOKUP(J2350,'Customer ID'!A:D,2,FALSE)</f>
        <v>Female</v>
      </c>
      <c r="N2350" t="str">
        <f>VLOOKUP(J2350,'Customer ID'!A:D,3,FALSE)</f>
        <v>36-45</v>
      </c>
      <c r="O2350" t="str">
        <f>VLOOKUP(J2350,'Customer ID'!A:D,4,FALSE)</f>
        <v>SC</v>
      </c>
    </row>
    <row r="2351" spans="1:15" x14ac:dyDescent="0.3">
      <c r="A2351" s="1">
        <v>43245</v>
      </c>
      <c r="B2351" s="2">
        <v>0.64924768518518516</v>
      </c>
      <c r="C2351" t="s">
        <v>682</v>
      </c>
      <c r="D2351" t="s">
        <v>683</v>
      </c>
      <c r="E2351">
        <v>1</v>
      </c>
      <c r="G2351">
        <v>379</v>
      </c>
      <c r="H2351" s="3">
        <v>4.5</v>
      </c>
      <c r="I2351" s="3">
        <v>0</v>
      </c>
      <c r="J2351" t="s">
        <v>215</v>
      </c>
      <c r="K2351">
        <v>1.99</v>
      </c>
      <c r="L2351" s="5">
        <f t="shared" si="36"/>
        <v>0.55777777777777771</v>
      </c>
      <c r="M2351" t="str">
        <f>VLOOKUP(J2351,'Customer ID'!A:D,2,FALSE)</f>
        <v>Male</v>
      </c>
      <c r="N2351" t="str">
        <f>VLOOKUP(J2351,'Customer ID'!A:D,3,FALSE)</f>
        <v>18-25</v>
      </c>
      <c r="O2351" t="str">
        <f>VLOOKUP(J2351,'Customer ID'!A:D,4,FALSE)</f>
        <v>GA</v>
      </c>
    </row>
    <row r="2352" spans="1:15" x14ac:dyDescent="0.3">
      <c r="A2352" s="1">
        <v>43245</v>
      </c>
      <c r="B2352" s="2">
        <v>0.64924768518518516</v>
      </c>
      <c r="C2352" t="s">
        <v>682</v>
      </c>
      <c r="D2352" t="s">
        <v>1723</v>
      </c>
      <c r="E2352">
        <v>1</v>
      </c>
      <c r="F2352" t="s">
        <v>14</v>
      </c>
      <c r="G2352">
        <v>1191</v>
      </c>
      <c r="H2352" s="3">
        <v>4.5</v>
      </c>
      <c r="I2352" s="3">
        <v>0</v>
      </c>
      <c r="J2352" t="s">
        <v>215</v>
      </c>
      <c r="K2352">
        <v>1.99</v>
      </c>
      <c r="L2352" s="5">
        <f t="shared" si="36"/>
        <v>0.55777777777777771</v>
      </c>
      <c r="M2352" t="str">
        <f>VLOOKUP(J2352,'Customer ID'!A:D,2,FALSE)</f>
        <v>Male</v>
      </c>
      <c r="N2352" t="str">
        <f>VLOOKUP(J2352,'Customer ID'!A:D,3,FALSE)</f>
        <v>18-25</v>
      </c>
      <c r="O2352" t="str">
        <f>VLOOKUP(J2352,'Customer ID'!A:D,4,FALSE)</f>
        <v>GA</v>
      </c>
    </row>
    <row r="2353" spans="1:15" x14ac:dyDescent="0.3">
      <c r="A2353" s="1">
        <v>43245</v>
      </c>
      <c r="B2353" s="2">
        <v>0.53643518518518518</v>
      </c>
      <c r="C2353" t="s">
        <v>682</v>
      </c>
      <c r="D2353" t="s">
        <v>1723</v>
      </c>
      <c r="E2353">
        <v>1</v>
      </c>
      <c r="F2353" t="s">
        <v>14</v>
      </c>
      <c r="G2353">
        <v>1191</v>
      </c>
      <c r="H2353" s="3">
        <v>4.5</v>
      </c>
      <c r="I2353" s="3">
        <v>0</v>
      </c>
      <c r="J2353" t="s">
        <v>1176</v>
      </c>
      <c r="K2353">
        <v>1.99</v>
      </c>
      <c r="L2353" s="5">
        <f t="shared" si="36"/>
        <v>0.55777777777777771</v>
      </c>
      <c r="M2353" t="str">
        <f>VLOOKUP(J2353,'Customer ID'!A:D,2,FALSE)</f>
        <v>Female</v>
      </c>
      <c r="N2353" t="str">
        <f>VLOOKUP(J2353,'Customer ID'!A:D,3,FALSE)</f>
        <v>26-35</v>
      </c>
      <c r="O2353" t="str">
        <f>VLOOKUP(J2353,'Customer ID'!A:D,4,FALSE)</f>
        <v>VA</v>
      </c>
    </row>
    <row r="2354" spans="1:15" x14ac:dyDescent="0.3">
      <c r="A2354" s="1">
        <v>43243</v>
      </c>
      <c r="B2354" s="2">
        <v>0.57309027777777777</v>
      </c>
      <c r="C2354" t="s">
        <v>682</v>
      </c>
      <c r="D2354" t="s">
        <v>1723</v>
      </c>
      <c r="E2354">
        <v>1</v>
      </c>
      <c r="F2354" t="s">
        <v>14</v>
      </c>
      <c r="G2354">
        <v>1191</v>
      </c>
      <c r="H2354" s="3">
        <v>4.5</v>
      </c>
      <c r="I2354" s="3">
        <v>0</v>
      </c>
      <c r="J2354" t="s">
        <v>266</v>
      </c>
      <c r="K2354">
        <v>1.99</v>
      </c>
      <c r="L2354" s="5">
        <f t="shared" si="36"/>
        <v>0.55777777777777771</v>
      </c>
      <c r="M2354" t="str">
        <f>VLOOKUP(J2354,'Customer ID'!A:D,2,FALSE)</f>
        <v>Female</v>
      </c>
      <c r="N2354" t="str">
        <f>VLOOKUP(J2354,'Customer ID'!A:D,3,FALSE)</f>
        <v>26-35</v>
      </c>
      <c r="O2354" t="str">
        <f>VLOOKUP(J2354,'Customer ID'!A:D,4,FALSE)</f>
        <v>NC</v>
      </c>
    </row>
    <row r="2355" spans="1:15" x14ac:dyDescent="0.3">
      <c r="A2355" s="1">
        <v>43239</v>
      </c>
      <c r="B2355" s="2">
        <v>0.73528935185185185</v>
      </c>
      <c r="C2355" t="s">
        <v>682</v>
      </c>
      <c r="D2355" t="s">
        <v>1725</v>
      </c>
      <c r="E2355">
        <v>1</v>
      </c>
      <c r="G2355">
        <v>377</v>
      </c>
      <c r="H2355" s="3">
        <v>4.5</v>
      </c>
      <c r="I2355" s="3">
        <v>0</v>
      </c>
      <c r="K2355">
        <v>1.99</v>
      </c>
      <c r="L2355" s="5">
        <f t="shared" si="36"/>
        <v>0.55777777777777771</v>
      </c>
      <c r="M2355" t="e">
        <f>VLOOKUP(J2355,'Customer ID'!A:D,2,FALSE)</f>
        <v>#N/A</v>
      </c>
      <c r="N2355" t="e">
        <f>VLOOKUP(J2355,'Customer ID'!A:D,3,FALSE)</f>
        <v>#N/A</v>
      </c>
      <c r="O2355" t="e">
        <f>VLOOKUP(J2355,'Customer ID'!A:D,4,FALSE)</f>
        <v>#N/A</v>
      </c>
    </row>
    <row r="2356" spans="1:15" x14ac:dyDescent="0.3">
      <c r="A2356" s="1">
        <v>43239</v>
      </c>
      <c r="B2356" s="2">
        <v>0.73528935185185185</v>
      </c>
      <c r="C2356" t="s">
        <v>682</v>
      </c>
      <c r="D2356" t="s">
        <v>1725</v>
      </c>
      <c r="E2356">
        <v>1</v>
      </c>
      <c r="G2356">
        <v>377</v>
      </c>
      <c r="H2356" s="3">
        <v>4.5</v>
      </c>
      <c r="I2356" s="3">
        <v>0</v>
      </c>
      <c r="K2356">
        <v>1.99</v>
      </c>
      <c r="L2356" s="5">
        <f t="shared" si="36"/>
        <v>0.55777777777777771</v>
      </c>
      <c r="M2356" t="e">
        <f>VLOOKUP(J2356,'Customer ID'!A:D,2,FALSE)</f>
        <v>#N/A</v>
      </c>
      <c r="N2356" t="e">
        <f>VLOOKUP(J2356,'Customer ID'!A:D,3,FALSE)</f>
        <v>#N/A</v>
      </c>
      <c r="O2356" t="e">
        <f>VLOOKUP(J2356,'Customer ID'!A:D,4,FALSE)</f>
        <v>#N/A</v>
      </c>
    </row>
    <row r="2357" spans="1:15" x14ac:dyDescent="0.3">
      <c r="A2357" s="1">
        <v>43239</v>
      </c>
      <c r="B2357" s="2">
        <v>0.70219907407407411</v>
      </c>
      <c r="C2357" t="s">
        <v>682</v>
      </c>
      <c r="D2357" t="s">
        <v>683</v>
      </c>
      <c r="E2357">
        <v>1</v>
      </c>
      <c r="G2357">
        <v>379</v>
      </c>
      <c r="H2357" s="3">
        <v>4.5</v>
      </c>
      <c r="I2357" s="3">
        <v>0</v>
      </c>
      <c r="K2357">
        <v>1.99</v>
      </c>
      <c r="L2357" s="5">
        <f t="shared" si="36"/>
        <v>0.55777777777777771</v>
      </c>
      <c r="M2357" t="e">
        <f>VLOOKUP(J2357,'Customer ID'!A:D,2,FALSE)</f>
        <v>#N/A</v>
      </c>
      <c r="N2357" t="e">
        <f>VLOOKUP(J2357,'Customer ID'!A:D,3,FALSE)</f>
        <v>#N/A</v>
      </c>
      <c r="O2357" t="e">
        <f>VLOOKUP(J2357,'Customer ID'!A:D,4,FALSE)</f>
        <v>#N/A</v>
      </c>
    </row>
    <row r="2358" spans="1:15" x14ac:dyDescent="0.3">
      <c r="A2358" s="1">
        <v>43238</v>
      </c>
      <c r="B2358" s="2">
        <v>0.66858796296296286</v>
      </c>
      <c r="C2358" t="s">
        <v>682</v>
      </c>
      <c r="D2358" t="s">
        <v>1725</v>
      </c>
      <c r="E2358">
        <v>1</v>
      </c>
      <c r="G2358">
        <v>377</v>
      </c>
      <c r="H2358" s="3">
        <v>4.5</v>
      </c>
      <c r="I2358" s="3">
        <v>0</v>
      </c>
      <c r="J2358" t="s">
        <v>340</v>
      </c>
      <c r="K2358">
        <v>1.99</v>
      </c>
      <c r="L2358" s="5">
        <f t="shared" si="36"/>
        <v>0.55777777777777771</v>
      </c>
      <c r="M2358" t="str">
        <f>VLOOKUP(J2358,'Customer ID'!A:D,2,FALSE)</f>
        <v>Female</v>
      </c>
      <c r="N2358" t="str">
        <f>VLOOKUP(J2358,'Customer ID'!A:D,3,FALSE)</f>
        <v>26-35</v>
      </c>
      <c r="O2358" t="str">
        <f>VLOOKUP(J2358,'Customer ID'!A:D,4,FALSE)</f>
        <v>GA</v>
      </c>
    </row>
    <row r="2359" spans="1:15" x14ac:dyDescent="0.3">
      <c r="A2359" s="1">
        <v>43238</v>
      </c>
      <c r="B2359" s="2">
        <v>0.66655092592592591</v>
      </c>
      <c r="C2359" t="s">
        <v>682</v>
      </c>
      <c r="D2359" t="s">
        <v>683</v>
      </c>
      <c r="E2359">
        <v>1</v>
      </c>
      <c r="G2359">
        <v>379</v>
      </c>
      <c r="H2359" s="3">
        <v>4.5</v>
      </c>
      <c r="I2359" s="3">
        <v>0</v>
      </c>
      <c r="J2359" t="s">
        <v>277</v>
      </c>
      <c r="K2359">
        <v>1.99</v>
      </c>
      <c r="L2359" s="5">
        <f t="shared" si="36"/>
        <v>0.55777777777777771</v>
      </c>
      <c r="M2359" t="str">
        <f>VLOOKUP(J2359,'Customer ID'!A:D,2,FALSE)</f>
        <v>Female</v>
      </c>
      <c r="N2359" t="str">
        <f>VLOOKUP(J2359,'Customer ID'!A:D,3,FALSE)</f>
        <v>18-25</v>
      </c>
      <c r="O2359" t="str">
        <f>VLOOKUP(J2359,'Customer ID'!A:D,4,FALSE)</f>
        <v>TN</v>
      </c>
    </row>
    <row r="2360" spans="1:15" x14ac:dyDescent="0.3">
      <c r="A2360" s="1">
        <v>43232</v>
      </c>
      <c r="B2360" s="2">
        <v>0.54799768518518521</v>
      </c>
      <c r="C2360" t="s">
        <v>682</v>
      </c>
      <c r="D2360" t="s">
        <v>1725</v>
      </c>
      <c r="E2360">
        <v>1</v>
      </c>
      <c r="G2360">
        <v>377</v>
      </c>
      <c r="H2360" s="3">
        <v>4.5</v>
      </c>
      <c r="I2360" s="3">
        <v>0</v>
      </c>
      <c r="J2360" t="s">
        <v>1938</v>
      </c>
      <c r="K2360">
        <v>1.99</v>
      </c>
      <c r="L2360" s="5">
        <f t="shared" si="36"/>
        <v>0.55777777777777771</v>
      </c>
      <c r="M2360" t="str">
        <f>VLOOKUP(J2360,'Customer ID'!A:D,2,FALSE)</f>
        <v>Female</v>
      </c>
      <c r="N2360" t="str">
        <f>VLOOKUP(J2360,'Customer ID'!A:D,3,FALSE)</f>
        <v>56-64</v>
      </c>
      <c r="O2360" t="str">
        <f>VLOOKUP(J2360,'Customer ID'!A:D,4,FALSE)</f>
        <v>TN</v>
      </c>
    </row>
    <row r="2361" spans="1:15" x14ac:dyDescent="0.3">
      <c r="A2361" s="1">
        <v>43231</v>
      </c>
      <c r="B2361" s="2">
        <v>0.55396990740740737</v>
      </c>
      <c r="C2361" t="s">
        <v>39</v>
      </c>
      <c r="D2361" t="s">
        <v>1113</v>
      </c>
      <c r="E2361">
        <v>1</v>
      </c>
      <c r="F2361" t="s">
        <v>14</v>
      </c>
      <c r="G2361">
        <v>1116</v>
      </c>
      <c r="H2361" s="3">
        <v>4.5</v>
      </c>
      <c r="I2361" s="3">
        <v>0</v>
      </c>
      <c r="K2361">
        <v>1.99</v>
      </c>
      <c r="L2361" s="5">
        <f t="shared" si="36"/>
        <v>0.55777777777777771</v>
      </c>
      <c r="M2361" t="e">
        <f>VLOOKUP(J2361,'Customer ID'!A:D,2,FALSE)</f>
        <v>#N/A</v>
      </c>
      <c r="N2361" t="e">
        <f>VLOOKUP(J2361,'Customer ID'!A:D,3,FALSE)</f>
        <v>#N/A</v>
      </c>
      <c r="O2361" t="e">
        <f>VLOOKUP(J2361,'Customer ID'!A:D,4,FALSE)</f>
        <v>#N/A</v>
      </c>
    </row>
    <row r="2362" spans="1:15" x14ac:dyDescent="0.3">
      <c r="A2362" s="1">
        <v>43230</v>
      </c>
      <c r="B2362" s="2">
        <v>0.64332175925925927</v>
      </c>
      <c r="C2362" t="s">
        <v>682</v>
      </c>
      <c r="D2362" t="s">
        <v>683</v>
      </c>
      <c r="E2362">
        <v>1</v>
      </c>
      <c r="G2362">
        <v>379</v>
      </c>
      <c r="H2362" s="3">
        <v>4.5</v>
      </c>
      <c r="I2362" s="3">
        <v>0</v>
      </c>
      <c r="J2362" t="s">
        <v>638</v>
      </c>
      <c r="K2362">
        <v>1.99</v>
      </c>
      <c r="L2362" s="5">
        <f t="shared" si="36"/>
        <v>0.55777777777777771</v>
      </c>
      <c r="M2362" t="str">
        <f>VLOOKUP(J2362,'Customer ID'!A:D,2,FALSE)</f>
        <v>Male</v>
      </c>
      <c r="N2362" t="str">
        <f>VLOOKUP(J2362,'Customer ID'!A:D,3,FALSE)</f>
        <v>36-45</v>
      </c>
      <c r="O2362" t="str">
        <f>VLOOKUP(J2362,'Customer ID'!A:D,4,FALSE)</f>
        <v>NC</v>
      </c>
    </row>
    <row r="2363" spans="1:15" x14ac:dyDescent="0.3">
      <c r="A2363" s="1">
        <v>43229</v>
      </c>
      <c r="B2363" s="2">
        <v>0.57999999999999996</v>
      </c>
      <c r="C2363" t="s">
        <v>39</v>
      </c>
      <c r="D2363" t="s">
        <v>1113</v>
      </c>
      <c r="E2363">
        <v>1</v>
      </c>
      <c r="F2363" t="s">
        <v>14</v>
      </c>
      <c r="G2363">
        <v>1116</v>
      </c>
      <c r="H2363" s="3">
        <v>4.5</v>
      </c>
      <c r="I2363" s="3">
        <v>0</v>
      </c>
      <c r="K2363">
        <v>1.99</v>
      </c>
      <c r="L2363" s="5">
        <f t="shared" si="36"/>
        <v>0.55777777777777771</v>
      </c>
      <c r="M2363" t="e">
        <f>VLOOKUP(J2363,'Customer ID'!A:D,2,FALSE)</f>
        <v>#N/A</v>
      </c>
      <c r="N2363" t="e">
        <f>VLOOKUP(J2363,'Customer ID'!A:D,3,FALSE)</f>
        <v>#N/A</v>
      </c>
      <c r="O2363" t="e">
        <f>VLOOKUP(J2363,'Customer ID'!A:D,4,FALSE)</f>
        <v>#N/A</v>
      </c>
    </row>
    <row r="2364" spans="1:15" x14ac:dyDescent="0.3">
      <c r="A2364" s="1">
        <v>43228</v>
      </c>
      <c r="B2364" s="2">
        <v>0.54853009259259256</v>
      </c>
      <c r="C2364" t="s">
        <v>39</v>
      </c>
      <c r="D2364" t="s">
        <v>1113</v>
      </c>
      <c r="E2364">
        <v>1</v>
      </c>
      <c r="F2364" t="s">
        <v>14</v>
      </c>
      <c r="G2364">
        <v>1116</v>
      </c>
      <c r="H2364" s="3">
        <v>4.5</v>
      </c>
      <c r="I2364" s="3">
        <v>-0.68</v>
      </c>
      <c r="J2364" t="s">
        <v>113</v>
      </c>
      <c r="K2364">
        <v>1.99</v>
      </c>
      <c r="L2364" s="5">
        <f t="shared" si="36"/>
        <v>0.55777777777777771</v>
      </c>
      <c r="M2364" t="str">
        <f>VLOOKUP(J2364,'Customer ID'!A:D,2,FALSE)</f>
        <v>Male</v>
      </c>
      <c r="N2364" t="str">
        <f>VLOOKUP(J2364,'Customer ID'!A:D,3,FALSE)</f>
        <v>56-64</v>
      </c>
      <c r="O2364" t="str">
        <f>VLOOKUP(J2364,'Customer ID'!A:D,4,FALSE)</f>
        <v>NC</v>
      </c>
    </row>
    <row r="2365" spans="1:15" x14ac:dyDescent="0.3">
      <c r="A2365" s="1">
        <v>43222</v>
      </c>
      <c r="B2365" s="2">
        <v>0.70351851851851854</v>
      </c>
      <c r="C2365" t="s">
        <v>682</v>
      </c>
      <c r="D2365" t="s">
        <v>683</v>
      </c>
      <c r="E2365">
        <v>1</v>
      </c>
      <c r="G2365">
        <v>379</v>
      </c>
      <c r="H2365" s="3">
        <v>4.5</v>
      </c>
      <c r="I2365" s="3">
        <v>0</v>
      </c>
      <c r="J2365" t="s">
        <v>207</v>
      </c>
      <c r="K2365">
        <v>1.99</v>
      </c>
      <c r="L2365" s="5">
        <f t="shared" si="36"/>
        <v>0.55777777777777771</v>
      </c>
      <c r="M2365" t="str">
        <f>VLOOKUP(J2365,'Customer ID'!A:D,2,FALSE)</f>
        <v>Male</v>
      </c>
      <c r="N2365" t="str">
        <f>VLOOKUP(J2365,'Customer ID'!A:D,3,FALSE)</f>
        <v>18-25</v>
      </c>
      <c r="O2365" t="str">
        <f>VLOOKUP(J2365,'Customer ID'!A:D,4,FALSE)</f>
        <v>VA</v>
      </c>
    </row>
    <row r="2366" spans="1:15" x14ac:dyDescent="0.3">
      <c r="A2366" s="1">
        <v>43222</v>
      </c>
      <c r="B2366" s="2">
        <v>0.70351851851851854</v>
      </c>
      <c r="C2366" t="s">
        <v>682</v>
      </c>
      <c r="D2366" t="s">
        <v>1725</v>
      </c>
      <c r="E2366">
        <v>1</v>
      </c>
      <c r="G2366">
        <v>377</v>
      </c>
      <c r="H2366" s="3">
        <v>4.5</v>
      </c>
      <c r="I2366" s="3">
        <v>0</v>
      </c>
      <c r="J2366" t="s">
        <v>207</v>
      </c>
      <c r="K2366">
        <v>1.99</v>
      </c>
      <c r="L2366" s="5">
        <f t="shared" si="36"/>
        <v>0.55777777777777771</v>
      </c>
      <c r="M2366" t="str">
        <f>VLOOKUP(J2366,'Customer ID'!A:D,2,FALSE)</f>
        <v>Male</v>
      </c>
      <c r="N2366" t="str">
        <f>VLOOKUP(J2366,'Customer ID'!A:D,3,FALSE)</f>
        <v>18-25</v>
      </c>
      <c r="O2366" t="str">
        <f>VLOOKUP(J2366,'Customer ID'!A:D,4,FALSE)</f>
        <v>VA</v>
      </c>
    </row>
    <row r="2367" spans="1:15" x14ac:dyDescent="0.3">
      <c r="A2367" s="1">
        <v>43222</v>
      </c>
      <c r="B2367" s="2">
        <v>0.61388888888888882</v>
      </c>
      <c r="C2367" t="s">
        <v>682</v>
      </c>
      <c r="D2367" t="s">
        <v>683</v>
      </c>
      <c r="E2367">
        <v>1</v>
      </c>
      <c r="G2367">
        <v>379</v>
      </c>
      <c r="H2367" s="3">
        <v>4.5</v>
      </c>
      <c r="I2367" s="3">
        <v>0</v>
      </c>
      <c r="J2367" t="s">
        <v>1940</v>
      </c>
      <c r="K2367">
        <v>1.99</v>
      </c>
      <c r="L2367" s="5">
        <f t="shared" si="36"/>
        <v>0.55777777777777771</v>
      </c>
      <c r="M2367" t="str">
        <f>VLOOKUP(J2367,'Customer ID'!A:D,2,FALSE)</f>
        <v>Female</v>
      </c>
      <c r="N2367" t="str">
        <f>VLOOKUP(J2367,'Customer ID'!A:D,3,FALSE)</f>
        <v>36-45</v>
      </c>
      <c r="O2367" t="str">
        <f>VLOOKUP(J2367,'Customer ID'!A:D,4,FALSE)</f>
        <v>NC</v>
      </c>
    </row>
    <row r="2368" spans="1:15" x14ac:dyDescent="0.3">
      <c r="A2368" s="1">
        <v>43218</v>
      </c>
      <c r="B2368" s="2">
        <v>0.67039351851851858</v>
      </c>
      <c r="C2368" t="s">
        <v>39</v>
      </c>
      <c r="D2368" t="s">
        <v>1113</v>
      </c>
      <c r="E2368">
        <v>1</v>
      </c>
      <c r="F2368" t="s">
        <v>14</v>
      </c>
      <c r="G2368">
        <v>1116</v>
      </c>
      <c r="H2368" s="3">
        <v>4.5</v>
      </c>
      <c r="I2368" s="3">
        <v>-0.68</v>
      </c>
      <c r="K2368">
        <v>1.99</v>
      </c>
      <c r="L2368" s="5">
        <f t="shared" si="36"/>
        <v>0.55777777777777771</v>
      </c>
      <c r="M2368" t="e">
        <f>VLOOKUP(J2368,'Customer ID'!A:D,2,FALSE)</f>
        <v>#N/A</v>
      </c>
      <c r="N2368" t="e">
        <f>VLOOKUP(J2368,'Customer ID'!A:D,3,FALSE)</f>
        <v>#N/A</v>
      </c>
      <c r="O2368" t="e">
        <f>VLOOKUP(J2368,'Customer ID'!A:D,4,FALSE)</f>
        <v>#N/A</v>
      </c>
    </row>
    <row r="2369" spans="1:15" x14ac:dyDescent="0.3">
      <c r="A2369" s="1">
        <v>43218</v>
      </c>
      <c r="B2369" s="2">
        <v>0.61535879629629631</v>
      </c>
      <c r="C2369" t="s">
        <v>39</v>
      </c>
      <c r="D2369" t="s">
        <v>1113</v>
      </c>
      <c r="E2369">
        <v>1</v>
      </c>
      <c r="F2369" t="s">
        <v>14</v>
      </c>
      <c r="G2369">
        <v>1116</v>
      </c>
      <c r="H2369" s="3">
        <v>4.5</v>
      </c>
      <c r="I2369" s="3">
        <v>0</v>
      </c>
      <c r="J2369" t="s">
        <v>1115</v>
      </c>
      <c r="K2369">
        <v>1.99</v>
      </c>
      <c r="L2369" s="5">
        <f t="shared" si="36"/>
        <v>0.55777777777777771</v>
      </c>
      <c r="M2369" t="str">
        <f>VLOOKUP(J2369,'Customer ID'!A:D,2,FALSE)</f>
        <v>Female</v>
      </c>
      <c r="N2369" t="str">
        <f>VLOOKUP(J2369,'Customer ID'!A:D,3,FALSE)</f>
        <v>46-55</v>
      </c>
      <c r="O2369" t="str">
        <f>VLOOKUP(J2369,'Customer ID'!A:D,4,FALSE)</f>
        <v>NC</v>
      </c>
    </row>
    <row r="2370" spans="1:15" x14ac:dyDescent="0.3">
      <c r="A2370" s="1">
        <v>43218</v>
      </c>
      <c r="B2370" s="2">
        <v>0.53137731481481476</v>
      </c>
      <c r="C2370" t="s">
        <v>39</v>
      </c>
      <c r="D2370" t="s">
        <v>1113</v>
      </c>
      <c r="E2370">
        <v>1</v>
      </c>
      <c r="F2370" t="s">
        <v>14</v>
      </c>
      <c r="G2370">
        <v>1116</v>
      </c>
      <c r="H2370" s="3">
        <v>4.5</v>
      </c>
      <c r="I2370" s="3">
        <v>0</v>
      </c>
      <c r="J2370" t="s">
        <v>1357</v>
      </c>
      <c r="K2370">
        <v>1.99</v>
      </c>
      <c r="L2370" s="5">
        <f t="shared" si="36"/>
        <v>0.55777777777777771</v>
      </c>
      <c r="M2370" t="str">
        <f>VLOOKUP(J2370,'Customer ID'!A:D,2,FALSE)</f>
        <v>Female</v>
      </c>
      <c r="N2370" t="str">
        <f>VLOOKUP(J2370,'Customer ID'!A:D,3,FALSE)</f>
        <v>26-35</v>
      </c>
      <c r="O2370" t="str">
        <f>VLOOKUP(J2370,'Customer ID'!A:D,4,FALSE)</f>
        <v>FL</v>
      </c>
    </row>
    <row r="2371" spans="1:15" x14ac:dyDescent="0.3">
      <c r="A2371" s="1">
        <v>43217</v>
      </c>
      <c r="B2371" s="2">
        <v>0.51560185185185181</v>
      </c>
      <c r="C2371" t="s">
        <v>39</v>
      </c>
      <c r="D2371" t="s">
        <v>1113</v>
      </c>
      <c r="E2371">
        <v>1</v>
      </c>
      <c r="F2371" t="s">
        <v>14</v>
      </c>
      <c r="G2371">
        <v>1116</v>
      </c>
      <c r="H2371" s="3">
        <v>4.5</v>
      </c>
      <c r="I2371" s="3">
        <v>0</v>
      </c>
      <c r="K2371">
        <v>1.99</v>
      </c>
      <c r="L2371" s="5">
        <f t="shared" ref="L2371:L2434" si="37">(H2371-K2371)/H2371</f>
        <v>0.55777777777777771</v>
      </c>
      <c r="M2371" t="e">
        <f>VLOOKUP(J2371,'Customer ID'!A:D,2,FALSE)</f>
        <v>#N/A</v>
      </c>
      <c r="N2371" t="e">
        <f>VLOOKUP(J2371,'Customer ID'!A:D,3,FALSE)</f>
        <v>#N/A</v>
      </c>
      <c r="O2371" t="e">
        <f>VLOOKUP(J2371,'Customer ID'!A:D,4,FALSE)</f>
        <v>#N/A</v>
      </c>
    </row>
    <row r="2372" spans="1:15" x14ac:dyDescent="0.3">
      <c r="A2372" s="1">
        <v>43216</v>
      </c>
      <c r="B2372" s="2">
        <v>0.66150462962962964</v>
      </c>
      <c r="C2372" t="s">
        <v>39</v>
      </c>
      <c r="D2372" t="s">
        <v>1113</v>
      </c>
      <c r="E2372">
        <v>1</v>
      </c>
      <c r="F2372" t="s">
        <v>14</v>
      </c>
      <c r="G2372">
        <v>1116</v>
      </c>
      <c r="H2372" s="3">
        <v>4.5</v>
      </c>
      <c r="I2372" s="3">
        <v>0</v>
      </c>
      <c r="J2372" t="s">
        <v>1991</v>
      </c>
      <c r="K2372">
        <v>1.99</v>
      </c>
      <c r="L2372" s="5">
        <f t="shared" si="37"/>
        <v>0.55777777777777771</v>
      </c>
      <c r="M2372" t="str">
        <f>VLOOKUP(J2372,'Customer ID'!A:D,2,FALSE)</f>
        <v>Male</v>
      </c>
      <c r="N2372" t="str">
        <f>VLOOKUP(J2372,'Customer ID'!A:D,3,FALSE)</f>
        <v>36-45</v>
      </c>
      <c r="O2372" t="str">
        <f>VLOOKUP(J2372,'Customer ID'!A:D,4,FALSE)</f>
        <v>GA</v>
      </c>
    </row>
    <row r="2373" spans="1:15" x14ac:dyDescent="0.3">
      <c r="A2373" s="1">
        <v>43216</v>
      </c>
      <c r="B2373" s="2">
        <v>0.58769675925925924</v>
      </c>
      <c r="C2373" t="s">
        <v>682</v>
      </c>
      <c r="D2373" t="s">
        <v>1725</v>
      </c>
      <c r="E2373">
        <v>1</v>
      </c>
      <c r="G2373">
        <v>377</v>
      </c>
      <c r="H2373" s="3">
        <v>4.5</v>
      </c>
      <c r="I2373" s="3">
        <v>0</v>
      </c>
      <c r="K2373">
        <v>1.99</v>
      </c>
      <c r="L2373" s="5">
        <f t="shared" si="37"/>
        <v>0.55777777777777771</v>
      </c>
      <c r="M2373" t="e">
        <f>VLOOKUP(J2373,'Customer ID'!A:D,2,FALSE)</f>
        <v>#N/A</v>
      </c>
      <c r="N2373" t="e">
        <f>VLOOKUP(J2373,'Customer ID'!A:D,3,FALSE)</f>
        <v>#N/A</v>
      </c>
      <c r="O2373" t="e">
        <f>VLOOKUP(J2373,'Customer ID'!A:D,4,FALSE)</f>
        <v>#N/A</v>
      </c>
    </row>
    <row r="2374" spans="1:15" x14ac:dyDescent="0.3">
      <c r="A2374" s="1">
        <v>43214</v>
      </c>
      <c r="B2374" s="2">
        <v>0.55770833333333336</v>
      </c>
      <c r="C2374" t="s">
        <v>39</v>
      </c>
      <c r="D2374" t="s">
        <v>1113</v>
      </c>
      <c r="E2374">
        <v>1</v>
      </c>
      <c r="F2374" t="s">
        <v>14</v>
      </c>
      <c r="G2374">
        <v>1116</v>
      </c>
      <c r="H2374" s="3">
        <v>4.5</v>
      </c>
      <c r="I2374" s="3">
        <v>0</v>
      </c>
      <c r="J2374" t="s">
        <v>1358</v>
      </c>
      <c r="K2374">
        <v>1.99</v>
      </c>
      <c r="L2374" s="5">
        <f t="shared" si="37"/>
        <v>0.55777777777777771</v>
      </c>
      <c r="M2374" t="str">
        <f>VLOOKUP(J2374,'Customer ID'!A:D,2,FALSE)</f>
        <v>Male</v>
      </c>
      <c r="N2374" t="str">
        <f>VLOOKUP(J2374,'Customer ID'!A:D,3,FALSE)</f>
        <v>36-45</v>
      </c>
      <c r="O2374" t="str">
        <f>VLOOKUP(J2374,'Customer ID'!A:D,4,FALSE)</f>
        <v>FL</v>
      </c>
    </row>
    <row r="2375" spans="1:15" x14ac:dyDescent="0.3">
      <c r="A2375" s="1">
        <v>43214</v>
      </c>
      <c r="B2375" s="2">
        <v>0.52722222222222226</v>
      </c>
      <c r="C2375" t="s">
        <v>682</v>
      </c>
      <c r="D2375" t="s">
        <v>1725</v>
      </c>
      <c r="E2375">
        <v>1</v>
      </c>
      <c r="G2375">
        <v>377</v>
      </c>
      <c r="H2375" s="3">
        <v>4.5</v>
      </c>
      <c r="I2375" s="3">
        <v>0</v>
      </c>
      <c r="J2375" t="s">
        <v>119</v>
      </c>
      <c r="K2375">
        <v>1.99</v>
      </c>
      <c r="L2375" s="5">
        <f t="shared" si="37"/>
        <v>0.55777777777777771</v>
      </c>
      <c r="M2375" t="str">
        <f>VLOOKUP(J2375,'Customer ID'!A:D,2,FALSE)</f>
        <v>Female</v>
      </c>
      <c r="N2375" t="str">
        <f>VLOOKUP(J2375,'Customer ID'!A:D,3,FALSE)</f>
        <v>18-25</v>
      </c>
      <c r="O2375" t="str">
        <f>VLOOKUP(J2375,'Customer ID'!A:D,4,FALSE)</f>
        <v>NC</v>
      </c>
    </row>
    <row r="2376" spans="1:15" x14ac:dyDescent="0.3">
      <c r="A2376" s="1">
        <v>43209</v>
      </c>
      <c r="B2376" s="2">
        <v>0.72484953703703703</v>
      </c>
      <c r="C2376" t="s">
        <v>682</v>
      </c>
      <c r="D2376" t="s">
        <v>683</v>
      </c>
      <c r="E2376">
        <v>1</v>
      </c>
      <c r="G2376">
        <v>379</v>
      </c>
      <c r="H2376" s="3">
        <v>4.5</v>
      </c>
      <c r="I2376" s="3">
        <v>0</v>
      </c>
      <c r="K2376">
        <v>1.99</v>
      </c>
      <c r="L2376" s="5">
        <f t="shared" si="37"/>
        <v>0.55777777777777771</v>
      </c>
      <c r="M2376" t="e">
        <f>VLOOKUP(J2376,'Customer ID'!A:D,2,FALSE)</f>
        <v>#N/A</v>
      </c>
      <c r="N2376" t="e">
        <f>VLOOKUP(J2376,'Customer ID'!A:D,3,FALSE)</f>
        <v>#N/A</v>
      </c>
      <c r="O2376" t="e">
        <f>VLOOKUP(J2376,'Customer ID'!A:D,4,FALSE)</f>
        <v>#N/A</v>
      </c>
    </row>
    <row r="2377" spans="1:15" x14ac:dyDescent="0.3">
      <c r="A2377" s="1">
        <v>43204</v>
      </c>
      <c r="B2377" s="2">
        <v>0.6885648148148148</v>
      </c>
      <c r="C2377" t="s">
        <v>39</v>
      </c>
      <c r="D2377" t="s">
        <v>1992</v>
      </c>
      <c r="E2377">
        <v>1</v>
      </c>
      <c r="G2377">
        <v>371</v>
      </c>
      <c r="H2377" s="3">
        <v>4.5</v>
      </c>
      <c r="I2377" s="3">
        <v>-0.45</v>
      </c>
      <c r="J2377" t="s">
        <v>301</v>
      </c>
      <c r="K2377">
        <v>1.99</v>
      </c>
      <c r="L2377" s="5">
        <f t="shared" si="37"/>
        <v>0.55777777777777771</v>
      </c>
      <c r="M2377" t="str">
        <f>VLOOKUP(J2377,'Customer ID'!A:D,2,FALSE)</f>
        <v>Male</v>
      </c>
      <c r="N2377" t="str">
        <f>VLOOKUP(J2377,'Customer ID'!A:D,3,FALSE)</f>
        <v>18-25</v>
      </c>
      <c r="O2377" t="str">
        <f>VLOOKUP(J2377,'Customer ID'!A:D,4,FALSE)</f>
        <v>SC</v>
      </c>
    </row>
    <row r="2378" spans="1:15" x14ac:dyDescent="0.3">
      <c r="A2378" s="1">
        <v>43203</v>
      </c>
      <c r="B2378" s="2">
        <v>0.56030092592592595</v>
      </c>
      <c r="C2378" t="s">
        <v>682</v>
      </c>
      <c r="D2378" t="s">
        <v>1725</v>
      </c>
      <c r="E2378">
        <v>1</v>
      </c>
      <c r="G2378">
        <v>377</v>
      </c>
      <c r="H2378" s="3">
        <v>4.5</v>
      </c>
      <c r="I2378" s="3">
        <v>-0.68</v>
      </c>
      <c r="J2378" t="s">
        <v>638</v>
      </c>
      <c r="K2378">
        <v>1.99</v>
      </c>
      <c r="L2378" s="5">
        <f t="shared" si="37"/>
        <v>0.55777777777777771</v>
      </c>
      <c r="M2378" t="str">
        <f>VLOOKUP(J2378,'Customer ID'!A:D,2,FALSE)</f>
        <v>Male</v>
      </c>
      <c r="N2378" t="str">
        <f>VLOOKUP(J2378,'Customer ID'!A:D,3,FALSE)</f>
        <v>36-45</v>
      </c>
      <c r="O2378" t="str">
        <f>VLOOKUP(J2378,'Customer ID'!A:D,4,FALSE)</f>
        <v>NC</v>
      </c>
    </row>
    <row r="2379" spans="1:15" x14ac:dyDescent="0.3">
      <c r="A2379" s="1">
        <v>43203</v>
      </c>
      <c r="B2379" s="2">
        <v>0.56030092592592595</v>
      </c>
      <c r="C2379" t="s">
        <v>682</v>
      </c>
      <c r="D2379" t="s">
        <v>1725</v>
      </c>
      <c r="E2379">
        <v>1</v>
      </c>
      <c r="G2379">
        <v>377</v>
      </c>
      <c r="H2379" s="3">
        <v>4.5</v>
      </c>
      <c r="I2379" s="3">
        <v>-0.67</v>
      </c>
      <c r="J2379" t="s">
        <v>638</v>
      </c>
      <c r="K2379">
        <v>1.99</v>
      </c>
      <c r="L2379" s="5">
        <f t="shared" si="37"/>
        <v>0.55777777777777771</v>
      </c>
      <c r="M2379" t="str">
        <f>VLOOKUP(J2379,'Customer ID'!A:D,2,FALSE)</f>
        <v>Male</v>
      </c>
      <c r="N2379" t="str">
        <f>VLOOKUP(J2379,'Customer ID'!A:D,3,FALSE)</f>
        <v>36-45</v>
      </c>
      <c r="O2379" t="str">
        <f>VLOOKUP(J2379,'Customer ID'!A:D,4,FALSE)</f>
        <v>NC</v>
      </c>
    </row>
    <row r="2380" spans="1:15" x14ac:dyDescent="0.3">
      <c r="A2380" s="1">
        <v>43194</v>
      </c>
      <c r="B2380" s="2">
        <v>0.63290509259259264</v>
      </c>
      <c r="C2380" t="s">
        <v>682</v>
      </c>
      <c r="D2380" t="s">
        <v>683</v>
      </c>
      <c r="E2380">
        <v>1</v>
      </c>
      <c r="G2380">
        <v>379</v>
      </c>
      <c r="H2380" s="3">
        <v>4.5</v>
      </c>
      <c r="I2380" s="3">
        <v>0</v>
      </c>
      <c r="K2380">
        <v>1.99</v>
      </c>
      <c r="L2380" s="5">
        <f t="shared" si="37"/>
        <v>0.55777777777777771</v>
      </c>
      <c r="M2380" t="e">
        <f>VLOOKUP(J2380,'Customer ID'!A:D,2,FALSE)</f>
        <v>#N/A</v>
      </c>
      <c r="N2380" t="e">
        <f>VLOOKUP(J2380,'Customer ID'!A:D,3,FALSE)</f>
        <v>#N/A</v>
      </c>
      <c r="O2380" t="e">
        <f>VLOOKUP(J2380,'Customer ID'!A:D,4,FALSE)</f>
        <v>#N/A</v>
      </c>
    </row>
    <row r="2381" spans="1:15" x14ac:dyDescent="0.3">
      <c r="A2381" s="1">
        <v>43194</v>
      </c>
      <c r="B2381" s="2">
        <v>0.63290509259259264</v>
      </c>
      <c r="C2381" t="s">
        <v>682</v>
      </c>
      <c r="D2381" t="s">
        <v>1725</v>
      </c>
      <c r="E2381">
        <v>1</v>
      </c>
      <c r="G2381">
        <v>377</v>
      </c>
      <c r="H2381" s="3">
        <v>4.5</v>
      </c>
      <c r="I2381" s="3">
        <v>0</v>
      </c>
      <c r="K2381">
        <v>1.99</v>
      </c>
      <c r="L2381" s="5">
        <f t="shared" si="37"/>
        <v>0.55777777777777771</v>
      </c>
      <c r="M2381" t="e">
        <f>VLOOKUP(J2381,'Customer ID'!A:D,2,FALSE)</f>
        <v>#N/A</v>
      </c>
      <c r="N2381" t="e">
        <f>VLOOKUP(J2381,'Customer ID'!A:D,3,FALSE)</f>
        <v>#N/A</v>
      </c>
      <c r="O2381" t="e">
        <f>VLOOKUP(J2381,'Customer ID'!A:D,4,FALSE)</f>
        <v>#N/A</v>
      </c>
    </row>
    <row r="2382" spans="1:15" x14ac:dyDescent="0.3">
      <c r="A2382" s="1">
        <v>43194</v>
      </c>
      <c r="B2382" s="2">
        <v>0.63142361111111112</v>
      </c>
      <c r="C2382" t="s">
        <v>682</v>
      </c>
      <c r="D2382" t="s">
        <v>683</v>
      </c>
      <c r="E2382">
        <v>1</v>
      </c>
      <c r="G2382">
        <v>379</v>
      </c>
      <c r="H2382" s="3">
        <v>4.5</v>
      </c>
      <c r="I2382" s="3">
        <v>0</v>
      </c>
      <c r="K2382">
        <v>1.99</v>
      </c>
      <c r="L2382" s="5">
        <f t="shared" si="37"/>
        <v>0.55777777777777771</v>
      </c>
      <c r="M2382" t="e">
        <f>VLOOKUP(J2382,'Customer ID'!A:D,2,FALSE)</f>
        <v>#N/A</v>
      </c>
      <c r="N2382" t="e">
        <f>VLOOKUP(J2382,'Customer ID'!A:D,3,FALSE)</f>
        <v>#N/A</v>
      </c>
      <c r="O2382" t="e">
        <f>VLOOKUP(J2382,'Customer ID'!A:D,4,FALSE)</f>
        <v>#N/A</v>
      </c>
    </row>
    <row r="2383" spans="1:15" x14ac:dyDescent="0.3">
      <c r="A2383" s="1">
        <v>43194</v>
      </c>
      <c r="B2383" s="2">
        <v>0.63142361111111112</v>
      </c>
      <c r="C2383" t="s">
        <v>682</v>
      </c>
      <c r="D2383" t="s">
        <v>1725</v>
      </c>
      <c r="E2383">
        <v>1</v>
      </c>
      <c r="G2383">
        <v>377</v>
      </c>
      <c r="H2383" s="3">
        <v>4.5</v>
      </c>
      <c r="I2383" s="3">
        <v>0</v>
      </c>
      <c r="K2383">
        <v>1.99</v>
      </c>
      <c r="L2383" s="5">
        <f t="shared" si="37"/>
        <v>0.55777777777777771</v>
      </c>
      <c r="M2383" t="e">
        <f>VLOOKUP(J2383,'Customer ID'!A:D,2,FALSE)</f>
        <v>#N/A</v>
      </c>
      <c r="N2383" t="e">
        <f>VLOOKUP(J2383,'Customer ID'!A:D,3,FALSE)</f>
        <v>#N/A</v>
      </c>
      <c r="O2383" t="e">
        <f>VLOOKUP(J2383,'Customer ID'!A:D,4,FALSE)</f>
        <v>#N/A</v>
      </c>
    </row>
    <row r="2384" spans="1:15" x14ac:dyDescent="0.3">
      <c r="A2384" s="1">
        <v>43193</v>
      </c>
      <c r="B2384" s="2">
        <v>0.69930555555555562</v>
      </c>
      <c r="C2384" t="s">
        <v>682</v>
      </c>
      <c r="D2384" t="s">
        <v>1725</v>
      </c>
      <c r="E2384">
        <v>1</v>
      </c>
      <c r="G2384">
        <v>377</v>
      </c>
      <c r="H2384" s="3">
        <v>4.5</v>
      </c>
      <c r="I2384" s="3">
        <v>0</v>
      </c>
      <c r="K2384">
        <v>1.99</v>
      </c>
      <c r="L2384" s="5">
        <f t="shared" si="37"/>
        <v>0.55777777777777771</v>
      </c>
      <c r="M2384" t="e">
        <f>VLOOKUP(J2384,'Customer ID'!A:D,2,FALSE)</f>
        <v>#N/A</v>
      </c>
      <c r="N2384" t="e">
        <f>VLOOKUP(J2384,'Customer ID'!A:D,3,FALSE)</f>
        <v>#N/A</v>
      </c>
      <c r="O2384" t="e">
        <f>VLOOKUP(J2384,'Customer ID'!A:D,4,FALSE)</f>
        <v>#N/A</v>
      </c>
    </row>
    <row r="2385" spans="1:15" x14ac:dyDescent="0.3">
      <c r="A2385" s="1">
        <v>43190</v>
      </c>
      <c r="B2385" s="2">
        <v>0.77157407407407408</v>
      </c>
      <c r="C2385" t="s">
        <v>682</v>
      </c>
      <c r="D2385" t="s">
        <v>1725</v>
      </c>
      <c r="E2385">
        <v>1</v>
      </c>
      <c r="G2385">
        <v>377</v>
      </c>
      <c r="H2385" s="3">
        <v>4.5</v>
      </c>
      <c r="I2385" s="3">
        <v>0</v>
      </c>
      <c r="J2385" t="s">
        <v>1993</v>
      </c>
      <c r="K2385">
        <v>1.99</v>
      </c>
      <c r="L2385" s="5">
        <f t="shared" si="37"/>
        <v>0.55777777777777771</v>
      </c>
      <c r="M2385" t="str">
        <f>VLOOKUP(J2385,'Customer ID'!A:D,2,FALSE)</f>
        <v>Male</v>
      </c>
      <c r="N2385" t="str">
        <f>VLOOKUP(J2385,'Customer ID'!A:D,3,FALSE)</f>
        <v>46-55</v>
      </c>
      <c r="O2385" t="str">
        <f>VLOOKUP(J2385,'Customer ID'!A:D,4,FALSE)</f>
        <v>NC</v>
      </c>
    </row>
    <row r="2386" spans="1:15" x14ac:dyDescent="0.3">
      <c r="A2386" s="1">
        <v>43190</v>
      </c>
      <c r="B2386" s="2">
        <v>0.58253472222222225</v>
      </c>
      <c r="C2386" t="s">
        <v>682</v>
      </c>
      <c r="D2386" t="s">
        <v>683</v>
      </c>
      <c r="E2386">
        <v>1</v>
      </c>
      <c r="G2386">
        <v>379</v>
      </c>
      <c r="H2386" s="3">
        <v>4.5</v>
      </c>
      <c r="I2386" s="3">
        <v>0</v>
      </c>
      <c r="J2386" t="s">
        <v>1124</v>
      </c>
      <c r="K2386">
        <v>1.99</v>
      </c>
      <c r="L2386" s="5">
        <f t="shared" si="37"/>
        <v>0.55777777777777771</v>
      </c>
      <c r="M2386" t="str">
        <f>VLOOKUP(J2386,'Customer ID'!A:D,2,FALSE)</f>
        <v>Female</v>
      </c>
      <c r="N2386" t="str">
        <f>VLOOKUP(J2386,'Customer ID'!A:D,3,FALSE)</f>
        <v>36-45</v>
      </c>
      <c r="O2386" t="str">
        <f>VLOOKUP(J2386,'Customer ID'!A:D,4,FALSE)</f>
        <v>NC</v>
      </c>
    </row>
    <row r="2387" spans="1:15" x14ac:dyDescent="0.3">
      <c r="A2387" s="1">
        <v>43189</v>
      </c>
      <c r="B2387" s="2">
        <v>0.61921296296296291</v>
      </c>
      <c r="C2387" t="s">
        <v>682</v>
      </c>
      <c r="D2387" t="s">
        <v>683</v>
      </c>
      <c r="E2387">
        <v>1</v>
      </c>
      <c r="G2387">
        <v>379</v>
      </c>
      <c r="H2387" s="3">
        <v>4.5</v>
      </c>
      <c r="I2387" s="3">
        <v>0</v>
      </c>
      <c r="J2387" t="s">
        <v>1946</v>
      </c>
      <c r="K2387">
        <v>1.99</v>
      </c>
      <c r="L2387" s="5">
        <f t="shared" si="37"/>
        <v>0.55777777777777771</v>
      </c>
      <c r="M2387" t="str">
        <f>VLOOKUP(J2387,'Customer ID'!A:D,2,FALSE)</f>
        <v>Male</v>
      </c>
      <c r="N2387" t="str">
        <f>VLOOKUP(J2387,'Customer ID'!A:D,3,FALSE)</f>
        <v>18-25</v>
      </c>
      <c r="O2387" t="str">
        <f>VLOOKUP(J2387,'Customer ID'!A:D,4,FALSE)</f>
        <v>NC</v>
      </c>
    </row>
    <row r="2388" spans="1:15" x14ac:dyDescent="0.3">
      <c r="A2388" s="1">
        <v>43187</v>
      </c>
      <c r="B2388" s="2">
        <v>0.55898148148148141</v>
      </c>
      <c r="C2388" t="s">
        <v>682</v>
      </c>
      <c r="D2388" t="s">
        <v>1725</v>
      </c>
      <c r="E2388">
        <v>1</v>
      </c>
      <c r="G2388">
        <v>377</v>
      </c>
      <c r="H2388" s="3">
        <v>4.5</v>
      </c>
      <c r="I2388" s="3">
        <v>0</v>
      </c>
      <c r="J2388" t="s">
        <v>1994</v>
      </c>
      <c r="K2388">
        <v>1.99</v>
      </c>
      <c r="L2388" s="5">
        <f t="shared" si="37"/>
        <v>0.55777777777777771</v>
      </c>
      <c r="M2388" t="str">
        <f>VLOOKUP(J2388,'Customer ID'!A:D,2,FALSE)</f>
        <v>Female</v>
      </c>
      <c r="N2388" t="str">
        <f>VLOOKUP(J2388,'Customer ID'!A:D,3,FALSE)</f>
        <v>18-25</v>
      </c>
      <c r="O2388" t="str">
        <f>VLOOKUP(J2388,'Customer ID'!A:D,4,FALSE)</f>
        <v>SC</v>
      </c>
    </row>
    <row r="2389" spans="1:15" x14ac:dyDescent="0.3">
      <c r="A2389" s="1">
        <v>43183</v>
      </c>
      <c r="B2389" s="2">
        <v>0.65368055555555549</v>
      </c>
      <c r="C2389" t="s">
        <v>682</v>
      </c>
      <c r="D2389" t="s">
        <v>683</v>
      </c>
      <c r="E2389">
        <v>1</v>
      </c>
      <c r="G2389">
        <v>379</v>
      </c>
      <c r="H2389" s="3">
        <v>4.5</v>
      </c>
      <c r="I2389" s="3">
        <v>0</v>
      </c>
      <c r="K2389">
        <v>1.99</v>
      </c>
      <c r="L2389" s="5">
        <f t="shared" si="37"/>
        <v>0.55777777777777771</v>
      </c>
      <c r="M2389" t="e">
        <f>VLOOKUP(J2389,'Customer ID'!A:D,2,FALSE)</f>
        <v>#N/A</v>
      </c>
      <c r="N2389" t="e">
        <f>VLOOKUP(J2389,'Customer ID'!A:D,3,FALSE)</f>
        <v>#N/A</v>
      </c>
      <c r="O2389" t="e">
        <f>VLOOKUP(J2389,'Customer ID'!A:D,4,FALSE)</f>
        <v>#N/A</v>
      </c>
    </row>
    <row r="2390" spans="1:15" x14ac:dyDescent="0.3">
      <c r="A2390" s="1">
        <v>43181</v>
      </c>
      <c r="B2390" s="2">
        <v>0.56472222222222224</v>
      </c>
      <c r="C2390" t="s">
        <v>682</v>
      </c>
      <c r="D2390" t="s">
        <v>1725</v>
      </c>
      <c r="E2390">
        <v>1</v>
      </c>
      <c r="G2390">
        <v>377</v>
      </c>
      <c r="H2390" s="3">
        <v>4.5</v>
      </c>
      <c r="I2390" s="3">
        <v>0</v>
      </c>
      <c r="J2390" t="s">
        <v>633</v>
      </c>
      <c r="K2390">
        <v>1.99</v>
      </c>
      <c r="L2390" s="5">
        <f t="shared" si="37"/>
        <v>0.55777777777777771</v>
      </c>
      <c r="M2390" t="str">
        <f>VLOOKUP(J2390,'Customer ID'!A:D,2,FALSE)</f>
        <v>Male</v>
      </c>
      <c r="N2390" t="str">
        <f>VLOOKUP(J2390,'Customer ID'!A:D,3,FALSE)</f>
        <v>56-64</v>
      </c>
      <c r="O2390" t="str">
        <f>VLOOKUP(J2390,'Customer ID'!A:D,4,FALSE)</f>
        <v>FL</v>
      </c>
    </row>
    <row r="2391" spans="1:15" x14ac:dyDescent="0.3">
      <c r="A2391" s="1">
        <v>43176</v>
      </c>
      <c r="B2391" s="2">
        <v>0.53087962962962965</v>
      </c>
      <c r="C2391" t="s">
        <v>682</v>
      </c>
      <c r="D2391" t="s">
        <v>1725</v>
      </c>
      <c r="E2391">
        <v>1</v>
      </c>
      <c r="G2391">
        <v>377</v>
      </c>
      <c r="H2391" s="3">
        <v>4.5</v>
      </c>
      <c r="I2391" s="3">
        <v>0</v>
      </c>
      <c r="J2391" t="s">
        <v>1995</v>
      </c>
      <c r="K2391">
        <v>1.99</v>
      </c>
      <c r="L2391" s="5">
        <f t="shared" si="37"/>
        <v>0.55777777777777771</v>
      </c>
      <c r="M2391" t="str">
        <f>VLOOKUP(J2391,'Customer ID'!A:D,2,FALSE)</f>
        <v>Female</v>
      </c>
      <c r="N2391" t="str">
        <f>VLOOKUP(J2391,'Customer ID'!A:D,3,FALSE)</f>
        <v>18-25</v>
      </c>
      <c r="O2391" t="str">
        <f>VLOOKUP(J2391,'Customer ID'!A:D,4,FALSE)</f>
        <v>SC</v>
      </c>
    </row>
    <row r="2392" spans="1:15" x14ac:dyDescent="0.3">
      <c r="A2392" s="1">
        <v>43176</v>
      </c>
      <c r="B2392" s="2">
        <v>0.53087962962962965</v>
      </c>
      <c r="C2392" t="s">
        <v>682</v>
      </c>
      <c r="D2392" t="s">
        <v>683</v>
      </c>
      <c r="E2392">
        <v>1</v>
      </c>
      <c r="G2392">
        <v>379</v>
      </c>
      <c r="H2392" s="3">
        <v>4.5</v>
      </c>
      <c r="I2392" s="3">
        <v>0</v>
      </c>
      <c r="J2392" t="s">
        <v>1995</v>
      </c>
      <c r="K2392">
        <v>1.99</v>
      </c>
      <c r="L2392" s="5">
        <f t="shared" si="37"/>
        <v>0.55777777777777771</v>
      </c>
      <c r="M2392" t="str">
        <f>VLOOKUP(J2392,'Customer ID'!A:D,2,FALSE)</f>
        <v>Female</v>
      </c>
      <c r="N2392" t="str">
        <f>VLOOKUP(J2392,'Customer ID'!A:D,3,FALSE)</f>
        <v>18-25</v>
      </c>
      <c r="O2392" t="str">
        <f>VLOOKUP(J2392,'Customer ID'!A:D,4,FALSE)</f>
        <v>SC</v>
      </c>
    </row>
    <row r="2393" spans="1:15" x14ac:dyDescent="0.3">
      <c r="A2393" s="1">
        <v>43173</v>
      </c>
      <c r="B2393" s="2">
        <v>0.51260416666666664</v>
      </c>
      <c r="C2393" t="s">
        <v>682</v>
      </c>
      <c r="D2393" t="s">
        <v>1725</v>
      </c>
      <c r="E2393">
        <v>1</v>
      </c>
      <c r="G2393">
        <v>377</v>
      </c>
      <c r="H2393" s="3">
        <v>4.5</v>
      </c>
      <c r="I2393" s="3">
        <v>0</v>
      </c>
      <c r="K2393">
        <v>1.99</v>
      </c>
      <c r="L2393" s="5">
        <f t="shared" si="37"/>
        <v>0.55777777777777771</v>
      </c>
      <c r="M2393" t="e">
        <f>VLOOKUP(J2393,'Customer ID'!A:D,2,FALSE)</f>
        <v>#N/A</v>
      </c>
      <c r="N2393" t="e">
        <f>VLOOKUP(J2393,'Customer ID'!A:D,3,FALSE)</f>
        <v>#N/A</v>
      </c>
      <c r="O2393" t="e">
        <f>VLOOKUP(J2393,'Customer ID'!A:D,4,FALSE)</f>
        <v>#N/A</v>
      </c>
    </row>
    <row r="2394" spans="1:15" x14ac:dyDescent="0.3">
      <c r="A2394" s="1">
        <v>43172</v>
      </c>
      <c r="B2394" s="2">
        <v>0.65458333333333341</v>
      </c>
      <c r="C2394" t="s">
        <v>682</v>
      </c>
      <c r="D2394" t="s">
        <v>1725</v>
      </c>
      <c r="E2394">
        <v>1</v>
      </c>
      <c r="G2394">
        <v>377</v>
      </c>
      <c r="H2394" s="3">
        <v>4.5</v>
      </c>
      <c r="I2394" s="3">
        <v>0</v>
      </c>
      <c r="J2394" t="s">
        <v>1246</v>
      </c>
      <c r="K2394">
        <v>1.99</v>
      </c>
      <c r="L2394" s="5">
        <f t="shared" si="37"/>
        <v>0.55777777777777771</v>
      </c>
      <c r="M2394" t="str">
        <f>VLOOKUP(J2394,'Customer ID'!A:D,2,FALSE)</f>
        <v>Female</v>
      </c>
      <c r="N2394" t="str">
        <f>VLOOKUP(J2394,'Customer ID'!A:D,3,FALSE)</f>
        <v>26-35</v>
      </c>
      <c r="O2394" t="str">
        <f>VLOOKUP(J2394,'Customer ID'!A:D,4,FALSE)</f>
        <v>SC</v>
      </c>
    </row>
    <row r="2395" spans="1:15" x14ac:dyDescent="0.3">
      <c r="A2395" s="1">
        <v>43169</v>
      </c>
      <c r="B2395" s="2">
        <v>0.53773148148148142</v>
      </c>
      <c r="C2395" t="s">
        <v>682</v>
      </c>
      <c r="D2395" t="s">
        <v>683</v>
      </c>
      <c r="E2395">
        <v>1</v>
      </c>
      <c r="G2395">
        <v>379</v>
      </c>
      <c r="H2395" s="3">
        <v>4.5</v>
      </c>
      <c r="I2395" s="3">
        <v>0</v>
      </c>
      <c r="J2395" t="s">
        <v>1996</v>
      </c>
      <c r="K2395">
        <v>1.99</v>
      </c>
      <c r="L2395" s="5">
        <f t="shared" si="37"/>
        <v>0.55777777777777771</v>
      </c>
      <c r="M2395" t="str">
        <f>VLOOKUP(J2395,'Customer ID'!A:D,2,FALSE)</f>
        <v>Male</v>
      </c>
      <c r="N2395" t="str">
        <f>VLOOKUP(J2395,'Customer ID'!A:D,3,FALSE)</f>
        <v>18-25</v>
      </c>
      <c r="O2395" t="str">
        <f>VLOOKUP(J2395,'Customer ID'!A:D,4,FALSE)</f>
        <v>VA</v>
      </c>
    </row>
    <row r="2396" spans="1:15" x14ac:dyDescent="0.3">
      <c r="A2396" s="1">
        <v>43169</v>
      </c>
      <c r="B2396" s="2">
        <v>0.53773148148148142</v>
      </c>
      <c r="C2396" t="s">
        <v>682</v>
      </c>
      <c r="D2396" t="s">
        <v>1725</v>
      </c>
      <c r="E2396">
        <v>1</v>
      </c>
      <c r="G2396">
        <v>377</v>
      </c>
      <c r="H2396" s="3">
        <v>4.5</v>
      </c>
      <c r="I2396" s="3">
        <v>0</v>
      </c>
      <c r="J2396" t="s">
        <v>1996</v>
      </c>
      <c r="K2396">
        <v>1.99</v>
      </c>
      <c r="L2396" s="5">
        <f t="shared" si="37"/>
        <v>0.55777777777777771</v>
      </c>
      <c r="M2396" t="str">
        <f>VLOOKUP(J2396,'Customer ID'!A:D,2,FALSE)</f>
        <v>Male</v>
      </c>
      <c r="N2396" t="str">
        <f>VLOOKUP(J2396,'Customer ID'!A:D,3,FALSE)</f>
        <v>18-25</v>
      </c>
      <c r="O2396" t="str">
        <f>VLOOKUP(J2396,'Customer ID'!A:D,4,FALSE)</f>
        <v>VA</v>
      </c>
    </row>
    <row r="2397" spans="1:15" x14ac:dyDescent="0.3">
      <c r="A2397" s="1">
        <v>43168</v>
      </c>
      <c r="B2397" s="2">
        <v>0.54287037037037034</v>
      </c>
      <c r="C2397" t="s">
        <v>682</v>
      </c>
      <c r="D2397" t="s">
        <v>683</v>
      </c>
      <c r="E2397">
        <v>1</v>
      </c>
      <c r="G2397">
        <v>379</v>
      </c>
      <c r="H2397" s="3">
        <v>4.5</v>
      </c>
      <c r="I2397" s="3">
        <v>0</v>
      </c>
      <c r="K2397">
        <v>1.99</v>
      </c>
      <c r="L2397" s="5">
        <f t="shared" si="37"/>
        <v>0.55777777777777771</v>
      </c>
      <c r="M2397" t="e">
        <f>VLOOKUP(J2397,'Customer ID'!A:D,2,FALSE)</f>
        <v>#N/A</v>
      </c>
      <c r="N2397" t="e">
        <f>VLOOKUP(J2397,'Customer ID'!A:D,3,FALSE)</f>
        <v>#N/A</v>
      </c>
      <c r="O2397" t="e">
        <f>VLOOKUP(J2397,'Customer ID'!A:D,4,FALSE)</f>
        <v>#N/A</v>
      </c>
    </row>
    <row r="2398" spans="1:15" x14ac:dyDescent="0.3">
      <c r="A2398" s="1">
        <v>43165</v>
      </c>
      <c r="B2398" s="2">
        <v>0.6012615740740741</v>
      </c>
      <c r="C2398" t="s">
        <v>682</v>
      </c>
      <c r="D2398" t="s">
        <v>683</v>
      </c>
      <c r="E2398">
        <v>1</v>
      </c>
      <c r="G2398">
        <v>379</v>
      </c>
      <c r="H2398" s="3">
        <v>4.5</v>
      </c>
      <c r="I2398" s="3">
        <v>0</v>
      </c>
      <c r="K2398">
        <v>1.99</v>
      </c>
      <c r="L2398" s="5">
        <f t="shared" si="37"/>
        <v>0.55777777777777771</v>
      </c>
      <c r="M2398" t="e">
        <f>VLOOKUP(J2398,'Customer ID'!A:D,2,FALSE)</f>
        <v>#N/A</v>
      </c>
      <c r="N2398" t="e">
        <f>VLOOKUP(J2398,'Customer ID'!A:D,3,FALSE)</f>
        <v>#N/A</v>
      </c>
      <c r="O2398" t="e">
        <f>VLOOKUP(J2398,'Customer ID'!A:D,4,FALSE)</f>
        <v>#N/A</v>
      </c>
    </row>
    <row r="2399" spans="1:15" x14ac:dyDescent="0.3">
      <c r="A2399" s="1">
        <v>43162</v>
      </c>
      <c r="B2399" s="2">
        <v>0.52510416666666659</v>
      </c>
      <c r="C2399" t="s">
        <v>682</v>
      </c>
      <c r="D2399" t="s">
        <v>1725</v>
      </c>
      <c r="E2399">
        <v>1</v>
      </c>
      <c r="G2399">
        <v>377</v>
      </c>
      <c r="H2399" s="3">
        <v>4.5</v>
      </c>
      <c r="I2399" s="3">
        <v>0</v>
      </c>
      <c r="J2399" t="s">
        <v>1463</v>
      </c>
      <c r="K2399">
        <v>1.99</v>
      </c>
      <c r="L2399" s="5">
        <f t="shared" si="37"/>
        <v>0.55777777777777771</v>
      </c>
      <c r="M2399" t="str">
        <f>VLOOKUP(J2399,'Customer ID'!A:D,2,FALSE)</f>
        <v>Male</v>
      </c>
      <c r="N2399" t="str">
        <f>VLOOKUP(J2399,'Customer ID'!A:D,3,FALSE)</f>
        <v>56-64</v>
      </c>
      <c r="O2399" t="str">
        <f>VLOOKUP(J2399,'Customer ID'!A:D,4,FALSE)</f>
        <v>FL</v>
      </c>
    </row>
    <row r="2400" spans="1:15" x14ac:dyDescent="0.3">
      <c r="A2400" s="1">
        <v>43161</v>
      </c>
      <c r="B2400" s="2">
        <v>0.67002314814814812</v>
      </c>
      <c r="C2400" t="s">
        <v>682</v>
      </c>
      <c r="D2400" t="s">
        <v>1725</v>
      </c>
      <c r="E2400">
        <v>1</v>
      </c>
      <c r="G2400">
        <v>377</v>
      </c>
      <c r="H2400" s="3">
        <v>4.5</v>
      </c>
      <c r="I2400" s="3">
        <v>0</v>
      </c>
      <c r="J2400" t="s">
        <v>1950</v>
      </c>
      <c r="K2400">
        <v>1.99</v>
      </c>
      <c r="L2400" s="5">
        <f t="shared" si="37"/>
        <v>0.55777777777777771</v>
      </c>
      <c r="M2400" t="str">
        <f>VLOOKUP(J2400,'Customer ID'!A:D,2,FALSE)</f>
        <v>Female</v>
      </c>
      <c r="N2400" t="str">
        <f>VLOOKUP(J2400,'Customer ID'!A:D,3,FALSE)</f>
        <v>26-35</v>
      </c>
      <c r="O2400" t="str">
        <f>VLOOKUP(J2400,'Customer ID'!A:D,4,FALSE)</f>
        <v>VA</v>
      </c>
    </row>
    <row r="2401" spans="1:15" x14ac:dyDescent="0.3">
      <c r="A2401" s="1">
        <v>43155</v>
      </c>
      <c r="B2401" s="2">
        <v>0.64030092592592591</v>
      </c>
      <c r="C2401" t="s">
        <v>1261</v>
      </c>
      <c r="D2401" t="s">
        <v>1750</v>
      </c>
      <c r="E2401">
        <v>1</v>
      </c>
      <c r="G2401">
        <v>377</v>
      </c>
      <c r="H2401" s="3">
        <v>4.5</v>
      </c>
      <c r="I2401" s="3">
        <v>0</v>
      </c>
      <c r="J2401" t="s">
        <v>1952</v>
      </c>
      <c r="K2401">
        <v>1.99</v>
      </c>
      <c r="L2401" s="5">
        <f t="shared" si="37"/>
        <v>0.55777777777777771</v>
      </c>
      <c r="M2401" t="str">
        <f>VLOOKUP(J2401,'Customer ID'!A:D,2,FALSE)</f>
        <v>Female</v>
      </c>
      <c r="N2401" t="str">
        <f>VLOOKUP(J2401,'Customer ID'!A:D,3,FALSE)</f>
        <v>36-45</v>
      </c>
      <c r="O2401" t="str">
        <f>VLOOKUP(J2401,'Customer ID'!A:D,4,FALSE)</f>
        <v>FL</v>
      </c>
    </row>
    <row r="2402" spans="1:15" x14ac:dyDescent="0.3">
      <c r="A2402" s="1">
        <v>43154</v>
      </c>
      <c r="B2402" s="2">
        <v>0.6893287037037038</v>
      </c>
      <c r="C2402" t="s">
        <v>1261</v>
      </c>
      <c r="D2402" t="s">
        <v>1997</v>
      </c>
      <c r="E2402">
        <v>1</v>
      </c>
      <c r="G2402">
        <v>379</v>
      </c>
      <c r="H2402" s="3">
        <v>4.5</v>
      </c>
      <c r="I2402" s="3">
        <v>-0.68</v>
      </c>
      <c r="J2402" t="s">
        <v>215</v>
      </c>
      <c r="K2402">
        <v>1.99</v>
      </c>
      <c r="L2402" s="5">
        <f t="shared" si="37"/>
        <v>0.55777777777777771</v>
      </c>
      <c r="M2402" t="str">
        <f>VLOOKUP(J2402,'Customer ID'!A:D,2,FALSE)</f>
        <v>Male</v>
      </c>
      <c r="N2402" t="str">
        <f>VLOOKUP(J2402,'Customer ID'!A:D,3,FALSE)</f>
        <v>18-25</v>
      </c>
      <c r="O2402" t="str">
        <f>VLOOKUP(J2402,'Customer ID'!A:D,4,FALSE)</f>
        <v>GA</v>
      </c>
    </row>
    <row r="2403" spans="1:15" x14ac:dyDescent="0.3">
      <c r="A2403" s="1">
        <v>43154</v>
      </c>
      <c r="B2403" s="2">
        <v>0.6893287037037038</v>
      </c>
      <c r="C2403" t="s">
        <v>1261</v>
      </c>
      <c r="D2403" t="s">
        <v>1750</v>
      </c>
      <c r="E2403">
        <v>1</v>
      </c>
      <c r="G2403">
        <v>377</v>
      </c>
      <c r="H2403" s="3">
        <v>4.5</v>
      </c>
      <c r="I2403" s="3">
        <v>-0.67</v>
      </c>
      <c r="J2403" t="s">
        <v>215</v>
      </c>
      <c r="K2403">
        <v>1.99</v>
      </c>
      <c r="L2403" s="5">
        <f t="shared" si="37"/>
        <v>0.55777777777777771</v>
      </c>
      <c r="M2403" t="str">
        <f>VLOOKUP(J2403,'Customer ID'!A:D,2,FALSE)</f>
        <v>Male</v>
      </c>
      <c r="N2403" t="str">
        <f>VLOOKUP(J2403,'Customer ID'!A:D,3,FALSE)</f>
        <v>18-25</v>
      </c>
      <c r="O2403" t="str">
        <f>VLOOKUP(J2403,'Customer ID'!A:D,4,FALSE)</f>
        <v>GA</v>
      </c>
    </row>
    <row r="2404" spans="1:15" x14ac:dyDescent="0.3">
      <c r="A2404" s="1">
        <v>43146</v>
      </c>
      <c r="B2404" s="2">
        <v>0.50430555555555556</v>
      </c>
      <c r="C2404" t="s">
        <v>1261</v>
      </c>
      <c r="D2404" t="s">
        <v>1750</v>
      </c>
      <c r="E2404">
        <v>1</v>
      </c>
      <c r="G2404">
        <v>377</v>
      </c>
      <c r="H2404" s="3">
        <v>4.5</v>
      </c>
      <c r="I2404" s="3">
        <v>0</v>
      </c>
      <c r="J2404" t="s">
        <v>1954</v>
      </c>
      <c r="K2404">
        <v>1.99</v>
      </c>
      <c r="L2404" s="5">
        <f t="shared" si="37"/>
        <v>0.55777777777777771</v>
      </c>
      <c r="M2404" t="str">
        <f>VLOOKUP(J2404,'Customer ID'!A:D,2,FALSE)</f>
        <v>Male</v>
      </c>
      <c r="N2404" t="str">
        <f>VLOOKUP(J2404,'Customer ID'!A:D,3,FALSE)</f>
        <v>56-64</v>
      </c>
      <c r="O2404" t="str">
        <f>VLOOKUP(J2404,'Customer ID'!A:D,4,FALSE)</f>
        <v>NC</v>
      </c>
    </row>
    <row r="2405" spans="1:15" x14ac:dyDescent="0.3">
      <c r="A2405" s="1">
        <v>43144</v>
      </c>
      <c r="B2405" s="2">
        <v>0.79438657407407398</v>
      </c>
      <c r="C2405" t="s">
        <v>1261</v>
      </c>
      <c r="D2405" t="s">
        <v>1750</v>
      </c>
      <c r="E2405">
        <v>1</v>
      </c>
      <c r="G2405">
        <v>377</v>
      </c>
      <c r="H2405" s="3">
        <v>4.5</v>
      </c>
      <c r="I2405" s="3">
        <v>-0.68</v>
      </c>
      <c r="J2405" t="s">
        <v>381</v>
      </c>
      <c r="K2405">
        <v>1.99</v>
      </c>
      <c r="L2405" s="5">
        <f t="shared" si="37"/>
        <v>0.55777777777777771</v>
      </c>
      <c r="M2405" t="str">
        <f>VLOOKUP(J2405,'Customer ID'!A:D,2,FALSE)</f>
        <v>Female</v>
      </c>
      <c r="N2405" t="str">
        <f>VLOOKUP(J2405,'Customer ID'!A:D,3,FALSE)</f>
        <v>36-45</v>
      </c>
      <c r="O2405" t="str">
        <f>VLOOKUP(J2405,'Customer ID'!A:D,4,FALSE)</f>
        <v>NC</v>
      </c>
    </row>
    <row r="2406" spans="1:15" x14ac:dyDescent="0.3">
      <c r="A2406" s="1">
        <v>43144</v>
      </c>
      <c r="B2406" s="2">
        <v>0.77567129629629628</v>
      </c>
      <c r="C2406" t="s">
        <v>1261</v>
      </c>
      <c r="D2406" t="s">
        <v>1750</v>
      </c>
      <c r="E2406">
        <v>1</v>
      </c>
      <c r="G2406">
        <v>377</v>
      </c>
      <c r="H2406" s="3">
        <v>4.5</v>
      </c>
      <c r="I2406" s="3">
        <v>-0.67</v>
      </c>
      <c r="J2406" t="s">
        <v>1956</v>
      </c>
      <c r="K2406">
        <v>1.99</v>
      </c>
      <c r="L2406" s="5">
        <f t="shared" si="37"/>
        <v>0.55777777777777771</v>
      </c>
      <c r="M2406" t="str">
        <f>VLOOKUP(J2406,'Customer ID'!A:D,2,FALSE)</f>
        <v>Male</v>
      </c>
      <c r="N2406" t="str">
        <f>VLOOKUP(J2406,'Customer ID'!A:D,3,FALSE)</f>
        <v>56-64</v>
      </c>
      <c r="O2406" t="str">
        <f>VLOOKUP(J2406,'Customer ID'!A:D,4,FALSE)</f>
        <v>SC</v>
      </c>
    </row>
    <row r="2407" spans="1:15" x14ac:dyDescent="0.3">
      <c r="A2407" s="1">
        <v>43144</v>
      </c>
      <c r="B2407" s="2">
        <v>0.56773148148148145</v>
      </c>
      <c r="C2407" t="s">
        <v>1261</v>
      </c>
      <c r="D2407" t="s">
        <v>1750</v>
      </c>
      <c r="E2407">
        <v>1</v>
      </c>
      <c r="G2407">
        <v>377</v>
      </c>
      <c r="H2407" s="3">
        <v>4.5</v>
      </c>
      <c r="I2407" s="3">
        <v>0</v>
      </c>
      <c r="J2407" t="s">
        <v>101</v>
      </c>
      <c r="K2407">
        <v>1.99</v>
      </c>
      <c r="L2407" s="5">
        <f t="shared" si="37"/>
        <v>0.55777777777777771</v>
      </c>
      <c r="M2407" t="str">
        <f>VLOOKUP(J2407,'Customer ID'!A:D,2,FALSE)</f>
        <v>Male</v>
      </c>
      <c r="N2407" t="str">
        <f>VLOOKUP(J2407,'Customer ID'!A:D,3,FALSE)</f>
        <v>36-45</v>
      </c>
      <c r="O2407" t="str">
        <f>VLOOKUP(J2407,'Customer ID'!A:D,4,FALSE)</f>
        <v>FL</v>
      </c>
    </row>
    <row r="2408" spans="1:15" x14ac:dyDescent="0.3">
      <c r="A2408" s="1">
        <v>43141</v>
      </c>
      <c r="B2408" s="2">
        <v>0.6775000000000001</v>
      </c>
      <c r="C2408" t="s">
        <v>1261</v>
      </c>
      <c r="D2408" t="s">
        <v>1750</v>
      </c>
      <c r="E2408">
        <v>1</v>
      </c>
      <c r="G2408">
        <v>377</v>
      </c>
      <c r="H2408" s="3">
        <v>4.5</v>
      </c>
      <c r="I2408" s="3">
        <v>-0.67</v>
      </c>
      <c r="K2408">
        <v>1.99</v>
      </c>
      <c r="L2408" s="5">
        <f t="shared" si="37"/>
        <v>0.55777777777777771</v>
      </c>
      <c r="M2408" t="e">
        <f>VLOOKUP(J2408,'Customer ID'!A:D,2,FALSE)</f>
        <v>#N/A</v>
      </c>
      <c r="N2408" t="e">
        <f>VLOOKUP(J2408,'Customer ID'!A:D,3,FALSE)</f>
        <v>#N/A</v>
      </c>
      <c r="O2408" t="e">
        <f>VLOOKUP(J2408,'Customer ID'!A:D,4,FALSE)</f>
        <v>#N/A</v>
      </c>
    </row>
    <row r="2409" spans="1:15" x14ac:dyDescent="0.3">
      <c r="A2409" s="1">
        <v>43141</v>
      </c>
      <c r="B2409" s="2">
        <v>0.55550925925925931</v>
      </c>
      <c r="C2409" t="s">
        <v>1261</v>
      </c>
      <c r="D2409" t="s">
        <v>1750</v>
      </c>
      <c r="E2409">
        <v>1</v>
      </c>
      <c r="G2409">
        <v>377</v>
      </c>
      <c r="H2409" s="3">
        <v>4.5</v>
      </c>
      <c r="I2409" s="3">
        <v>0</v>
      </c>
      <c r="J2409" t="s">
        <v>1998</v>
      </c>
      <c r="K2409">
        <v>1.99</v>
      </c>
      <c r="L2409" s="5">
        <f t="shared" si="37"/>
        <v>0.55777777777777771</v>
      </c>
      <c r="M2409" t="str">
        <f>VLOOKUP(J2409,'Customer ID'!A:D,2,FALSE)</f>
        <v>Male</v>
      </c>
      <c r="N2409" t="str">
        <f>VLOOKUP(J2409,'Customer ID'!A:D,3,FALSE)</f>
        <v>36-45</v>
      </c>
      <c r="O2409" t="str">
        <f>VLOOKUP(J2409,'Customer ID'!A:D,4,FALSE)</f>
        <v>NC</v>
      </c>
    </row>
    <row r="2410" spans="1:15" x14ac:dyDescent="0.3">
      <c r="A2410" s="1">
        <v>43141</v>
      </c>
      <c r="B2410" s="2">
        <v>0.54228009259259258</v>
      </c>
      <c r="C2410" t="s">
        <v>1261</v>
      </c>
      <c r="D2410" t="s">
        <v>1750</v>
      </c>
      <c r="E2410">
        <v>1</v>
      </c>
      <c r="G2410">
        <v>377</v>
      </c>
      <c r="H2410" s="3">
        <v>4.5</v>
      </c>
      <c r="I2410" s="3">
        <v>0</v>
      </c>
      <c r="J2410" t="s">
        <v>1899</v>
      </c>
      <c r="K2410">
        <v>1.99</v>
      </c>
      <c r="L2410" s="5">
        <f t="shared" si="37"/>
        <v>0.55777777777777771</v>
      </c>
      <c r="M2410" t="str">
        <f>VLOOKUP(J2410,'Customer ID'!A:D,2,FALSE)</f>
        <v>Female</v>
      </c>
      <c r="N2410" t="str">
        <f>VLOOKUP(J2410,'Customer ID'!A:D,3,FALSE)</f>
        <v>46-55</v>
      </c>
      <c r="O2410" t="str">
        <f>VLOOKUP(J2410,'Customer ID'!A:D,4,FALSE)</f>
        <v>NC</v>
      </c>
    </row>
    <row r="2411" spans="1:15" x14ac:dyDescent="0.3">
      <c r="A2411" s="1">
        <v>43140</v>
      </c>
      <c r="B2411" s="2">
        <v>0.73782407407407413</v>
      </c>
      <c r="C2411" t="s">
        <v>1261</v>
      </c>
      <c r="D2411" t="s">
        <v>1750</v>
      </c>
      <c r="E2411">
        <v>1</v>
      </c>
      <c r="G2411">
        <v>377</v>
      </c>
      <c r="H2411" s="3">
        <v>4.5</v>
      </c>
      <c r="I2411" s="3">
        <v>0</v>
      </c>
      <c r="J2411" t="s">
        <v>36</v>
      </c>
      <c r="K2411">
        <v>1.99</v>
      </c>
      <c r="L2411" s="5">
        <f t="shared" si="37"/>
        <v>0.55777777777777771</v>
      </c>
      <c r="M2411" t="str">
        <f>VLOOKUP(J2411,'Customer ID'!A:D,2,FALSE)</f>
        <v>Female</v>
      </c>
      <c r="N2411" t="str">
        <f>VLOOKUP(J2411,'Customer ID'!A:D,3,FALSE)</f>
        <v>26-35</v>
      </c>
      <c r="O2411" t="str">
        <f>VLOOKUP(J2411,'Customer ID'!A:D,4,FALSE)</f>
        <v>SC</v>
      </c>
    </row>
    <row r="2412" spans="1:15" x14ac:dyDescent="0.3">
      <c r="A2412" s="1">
        <v>43139</v>
      </c>
      <c r="B2412" s="2">
        <v>0.56035879629629626</v>
      </c>
      <c r="C2412" t="s">
        <v>1261</v>
      </c>
      <c r="D2412" t="s">
        <v>1750</v>
      </c>
      <c r="E2412">
        <v>1</v>
      </c>
      <c r="G2412">
        <v>377</v>
      </c>
      <c r="H2412" s="3">
        <v>4.5</v>
      </c>
      <c r="I2412" s="3">
        <v>0</v>
      </c>
      <c r="J2412" t="s">
        <v>571</v>
      </c>
      <c r="K2412">
        <v>1.99</v>
      </c>
      <c r="L2412" s="5">
        <f t="shared" si="37"/>
        <v>0.55777777777777771</v>
      </c>
      <c r="M2412" t="str">
        <f>VLOOKUP(J2412,'Customer ID'!A:D,2,FALSE)</f>
        <v>Female</v>
      </c>
      <c r="N2412" t="str">
        <f>VLOOKUP(J2412,'Customer ID'!A:D,3,FALSE)</f>
        <v>18-25</v>
      </c>
      <c r="O2412" t="str">
        <f>VLOOKUP(J2412,'Customer ID'!A:D,4,FALSE)</f>
        <v>NC</v>
      </c>
    </row>
    <row r="2413" spans="1:15" x14ac:dyDescent="0.3">
      <c r="A2413" s="1">
        <v>43137</v>
      </c>
      <c r="B2413" s="2">
        <v>0.59548611111111105</v>
      </c>
      <c r="C2413" t="s">
        <v>1261</v>
      </c>
      <c r="D2413" t="s">
        <v>1997</v>
      </c>
      <c r="E2413">
        <v>1</v>
      </c>
      <c r="G2413">
        <v>379</v>
      </c>
      <c r="H2413" s="3">
        <v>4.5</v>
      </c>
      <c r="I2413" s="3">
        <v>0</v>
      </c>
      <c r="K2413">
        <v>1.99</v>
      </c>
      <c r="L2413" s="5">
        <f t="shared" si="37"/>
        <v>0.55777777777777771</v>
      </c>
      <c r="M2413" t="e">
        <f>VLOOKUP(J2413,'Customer ID'!A:D,2,FALSE)</f>
        <v>#N/A</v>
      </c>
      <c r="N2413" t="e">
        <f>VLOOKUP(J2413,'Customer ID'!A:D,3,FALSE)</f>
        <v>#N/A</v>
      </c>
      <c r="O2413" t="e">
        <f>VLOOKUP(J2413,'Customer ID'!A:D,4,FALSE)</f>
        <v>#N/A</v>
      </c>
    </row>
    <row r="2414" spans="1:15" x14ac:dyDescent="0.3">
      <c r="A2414" s="1">
        <v>43133</v>
      </c>
      <c r="B2414" s="2">
        <v>0.88063657407407403</v>
      </c>
      <c r="C2414" t="s">
        <v>1261</v>
      </c>
      <c r="D2414" t="s">
        <v>1750</v>
      </c>
      <c r="E2414">
        <v>1</v>
      </c>
      <c r="G2414">
        <v>377</v>
      </c>
      <c r="H2414" s="3">
        <v>4.5</v>
      </c>
      <c r="I2414" s="3">
        <v>-0.45</v>
      </c>
      <c r="J2414" t="s">
        <v>1961</v>
      </c>
      <c r="K2414">
        <v>1.99</v>
      </c>
      <c r="L2414" s="5">
        <f t="shared" si="37"/>
        <v>0.55777777777777771</v>
      </c>
      <c r="M2414" t="str">
        <f>VLOOKUP(J2414,'Customer ID'!A:D,2,FALSE)</f>
        <v>Female</v>
      </c>
      <c r="N2414" t="str">
        <f>VLOOKUP(J2414,'Customer ID'!A:D,3,FALSE)</f>
        <v>18-25</v>
      </c>
      <c r="O2414" t="str">
        <f>VLOOKUP(J2414,'Customer ID'!A:D,4,FALSE)</f>
        <v>FL</v>
      </c>
    </row>
    <row r="2415" spans="1:15" x14ac:dyDescent="0.3">
      <c r="A2415" s="1">
        <v>43132</v>
      </c>
      <c r="B2415" s="2">
        <v>0.60631944444444441</v>
      </c>
      <c r="C2415" t="s">
        <v>1261</v>
      </c>
      <c r="D2415" t="s">
        <v>1750</v>
      </c>
      <c r="E2415">
        <v>1</v>
      </c>
      <c r="G2415">
        <v>377</v>
      </c>
      <c r="H2415" s="3">
        <v>4.5</v>
      </c>
      <c r="I2415" s="3">
        <v>-0.67</v>
      </c>
      <c r="J2415" t="s">
        <v>638</v>
      </c>
      <c r="K2415">
        <v>1.99</v>
      </c>
      <c r="L2415" s="5">
        <f t="shared" si="37"/>
        <v>0.55777777777777771</v>
      </c>
      <c r="M2415" t="str">
        <f>VLOOKUP(J2415,'Customer ID'!A:D,2,FALSE)</f>
        <v>Male</v>
      </c>
      <c r="N2415" t="str">
        <f>VLOOKUP(J2415,'Customer ID'!A:D,3,FALSE)</f>
        <v>36-45</v>
      </c>
      <c r="O2415" t="str">
        <f>VLOOKUP(J2415,'Customer ID'!A:D,4,FALSE)</f>
        <v>NC</v>
      </c>
    </row>
    <row r="2416" spans="1:15" x14ac:dyDescent="0.3">
      <c r="A2416" s="1">
        <v>43131</v>
      </c>
      <c r="B2416" s="2">
        <v>0.61586805555555557</v>
      </c>
      <c r="C2416" t="s">
        <v>1261</v>
      </c>
      <c r="D2416" t="s">
        <v>1750</v>
      </c>
      <c r="E2416">
        <v>1</v>
      </c>
      <c r="G2416">
        <v>377</v>
      </c>
      <c r="H2416" s="3">
        <v>4.5</v>
      </c>
      <c r="I2416" s="3">
        <v>-0.67</v>
      </c>
      <c r="J2416" t="s">
        <v>56</v>
      </c>
      <c r="K2416">
        <v>1.99</v>
      </c>
      <c r="L2416" s="5">
        <f t="shared" si="37"/>
        <v>0.55777777777777771</v>
      </c>
      <c r="M2416" t="str">
        <f>VLOOKUP(J2416,'Customer ID'!A:D,2,FALSE)</f>
        <v>Male</v>
      </c>
      <c r="N2416" t="str">
        <f>VLOOKUP(J2416,'Customer ID'!A:D,3,FALSE)</f>
        <v>56-64</v>
      </c>
      <c r="O2416" t="str">
        <f>VLOOKUP(J2416,'Customer ID'!A:D,4,FALSE)</f>
        <v>GA</v>
      </c>
    </row>
    <row r="2417" spans="1:15" x14ac:dyDescent="0.3">
      <c r="A2417" s="1">
        <v>43127</v>
      </c>
      <c r="B2417" s="2">
        <v>0.7305787037037037</v>
      </c>
      <c r="C2417" t="s">
        <v>1261</v>
      </c>
      <c r="D2417" t="s">
        <v>1750</v>
      </c>
      <c r="E2417">
        <v>1</v>
      </c>
      <c r="G2417">
        <v>377</v>
      </c>
      <c r="H2417" s="3">
        <v>4.5</v>
      </c>
      <c r="I2417" s="3">
        <v>0</v>
      </c>
      <c r="J2417" t="s">
        <v>1369</v>
      </c>
      <c r="K2417">
        <v>1.99</v>
      </c>
      <c r="L2417" s="5">
        <f t="shared" si="37"/>
        <v>0.55777777777777771</v>
      </c>
      <c r="M2417" t="str">
        <f>VLOOKUP(J2417,'Customer ID'!A:D,2,FALSE)</f>
        <v>Female</v>
      </c>
      <c r="N2417" t="str">
        <f>VLOOKUP(J2417,'Customer ID'!A:D,3,FALSE)</f>
        <v>26-35</v>
      </c>
      <c r="O2417" t="str">
        <f>VLOOKUP(J2417,'Customer ID'!A:D,4,FALSE)</f>
        <v>NC</v>
      </c>
    </row>
    <row r="2418" spans="1:15" x14ac:dyDescent="0.3">
      <c r="A2418" s="1">
        <v>43126</v>
      </c>
      <c r="B2418" s="2">
        <v>0.73293981481481474</v>
      </c>
      <c r="C2418" t="s">
        <v>1261</v>
      </c>
      <c r="D2418" t="s">
        <v>1750</v>
      </c>
      <c r="E2418">
        <v>1</v>
      </c>
      <c r="G2418">
        <v>377</v>
      </c>
      <c r="H2418" s="3">
        <v>4.5</v>
      </c>
      <c r="I2418" s="3">
        <v>0</v>
      </c>
      <c r="J2418" t="s">
        <v>1263</v>
      </c>
      <c r="K2418">
        <v>1.99</v>
      </c>
      <c r="L2418" s="5">
        <f t="shared" si="37"/>
        <v>0.55777777777777771</v>
      </c>
      <c r="M2418" t="str">
        <f>VLOOKUP(J2418,'Customer ID'!A:D,2,FALSE)</f>
        <v>Female</v>
      </c>
      <c r="N2418" t="str">
        <f>VLOOKUP(J2418,'Customer ID'!A:D,3,FALSE)</f>
        <v>18-25</v>
      </c>
      <c r="O2418" t="str">
        <f>VLOOKUP(J2418,'Customer ID'!A:D,4,FALSE)</f>
        <v>SC</v>
      </c>
    </row>
    <row r="2419" spans="1:15" x14ac:dyDescent="0.3">
      <c r="A2419" s="1">
        <v>43126</v>
      </c>
      <c r="B2419" s="2">
        <v>0.53053240740740748</v>
      </c>
      <c r="C2419" t="s">
        <v>1261</v>
      </c>
      <c r="D2419" t="s">
        <v>1997</v>
      </c>
      <c r="E2419">
        <v>1</v>
      </c>
      <c r="G2419">
        <v>379</v>
      </c>
      <c r="H2419" s="3">
        <v>4.5</v>
      </c>
      <c r="I2419" s="3">
        <v>-0.68</v>
      </c>
      <c r="J2419" t="s">
        <v>1999</v>
      </c>
      <c r="K2419">
        <v>1.99</v>
      </c>
      <c r="L2419" s="5">
        <f t="shared" si="37"/>
        <v>0.55777777777777771</v>
      </c>
      <c r="M2419" t="str">
        <f>VLOOKUP(J2419,'Customer ID'!A:D,2,FALSE)</f>
        <v>Female</v>
      </c>
      <c r="N2419" t="str">
        <f>VLOOKUP(J2419,'Customer ID'!A:D,3,FALSE)</f>
        <v>18-25</v>
      </c>
      <c r="O2419" t="str">
        <f>VLOOKUP(J2419,'Customer ID'!A:D,4,FALSE)</f>
        <v>TN</v>
      </c>
    </row>
    <row r="2420" spans="1:15" x14ac:dyDescent="0.3">
      <c r="A2420" s="1">
        <v>43102</v>
      </c>
      <c r="B2420" s="2">
        <v>0.5881481481481482</v>
      </c>
      <c r="C2420" t="s">
        <v>136</v>
      </c>
      <c r="D2420" t="s">
        <v>1759</v>
      </c>
      <c r="E2420">
        <v>1</v>
      </c>
      <c r="G2420">
        <v>379</v>
      </c>
      <c r="H2420" s="3">
        <v>4.5</v>
      </c>
      <c r="I2420" s="3">
        <v>0</v>
      </c>
      <c r="J2420" t="s">
        <v>2000</v>
      </c>
      <c r="K2420">
        <v>1.99</v>
      </c>
      <c r="L2420" s="5">
        <f t="shared" si="37"/>
        <v>0.55777777777777771</v>
      </c>
      <c r="M2420" t="str">
        <f>VLOOKUP(J2420,'Customer ID'!A:D,2,FALSE)</f>
        <v>Female</v>
      </c>
      <c r="N2420" t="str">
        <f>VLOOKUP(J2420,'Customer ID'!A:D,3,FALSE)</f>
        <v>26-35</v>
      </c>
      <c r="O2420" t="str">
        <f>VLOOKUP(J2420,'Customer ID'!A:D,4,FALSE)</f>
        <v>VA</v>
      </c>
    </row>
    <row r="2421" spans="1:15" x14ac:dyDescent="0.3">
      <c r="A2421" s="1">
        <v>43102</v>
      </c>
      <c r="B2421" s="2">
        <v>0.5881481481481482</v>
      </c>
      <c r="C2421" t="s">
        <v>136</v>
      </c>
      <c r="D2421" t="s">
        <v>1503</v>
      </c>
      <c r="E2421">
        <v>1</v>
      </c>
      <c r="G2421">
        <v>377</v>
      </c>
      <c r="H2421" s="3">
        <v>4.5</v>
      </c>
      <c r="I2421" s="3">
        <v>0</v>
      </c>
      <c r="J2421" t="s">
        <v>2000</v>
      </c>
      <c r="K2421">
        <v>1.99</v>
      </c>
      <c r="L2421" s="5">
        <f t="shared" si="37"/>
        <v>0.55777777777777771</v>
      </c>
      <c r="M2421" t="str">
        <f>VLOOKUP(J2421,'Customer ID'!A:D,2,FALSE)</f>
        <v>Female</v>
      </c>
      <c r="N2421" t="str">
        <f>VLOOKUP(J2421,'Customer ID'!A:D,3,FALSE)</f>
        <v>26-35</v>
      </c>
      <c r="O2421" t="str">
        <f>VLOOKUP(J2421,'Customer ID'!A:D,4,FALSE)</f>
        <v>VA</v>
      </c>
    </row>
    <row r="2422" spans="1:15" x14ac:dyDescent="0.3">
      <c r="A2422" s="1">
        <v>43099</v>
      </c>
      <c r="B2422" s="2">
        <v>0.75305555555555559</v>
      </c>
      <c r="C2422" t="s">
        <v>136</v>
      </c>
      <c r="D2422" t="s">
        <v>1503</v>
      </c>
      <c r="E2422">
        <v>1</v>
      </c>
      <c r="G2422">
        <v>377</v>
      </c>
      <c r="H2422" s="3">
        <v>4.5</v>
      </c>
      <c r="I2422" s="3">
        <v>-0.68</v>
      </c>
      <c r="J2422" t="s">
        <v>196</v>
      </c>
      <c r="K2422">
        <v>1.99</v>
      </c>
      <c r="L2422" s="5">
        <f t="shared" si="37"/>
        <v>0.55777777777777771</v>
      </c>
      <c r="M2422" t="str">
        <f>VLOOKUP(J2422,'Customer ID'!A:D,2,FALSE)</f>
        <v>Male</v>
      </c>
      <c r="N2422" t="str">
        <f>VLOOKUP(J2422,'Customer ID'!A:D,3,FALSE)</f>
        <v>18-25</v>
      </c>
      <c r="O2422" t="str">
        <f>VLOOKUP(J2422,'Customer ID'!A:D,4,FALSE)</f>
        <v>NC</v>
      </c>
    </row>
    <row r="2423" spans="1:15" x14ac:dyDescent="0.3">
      <c r="A2423" s="1">
        <v>43090</v>
      </c>
      <c r="B2423" s="2">
        <v>0.63717592592592587</v>
      </c>
      <c r="C2423" t="s">
        <v>136</v>
      </c>
      <c r="D2423" t="s">
        <v>1503</v>
      </c>
      <c r="E2423">
        <v>1</v>
      </c>
      <c r="G2423">
        <v>377</v>
      </c>
      <c r="H2423" s="3">
        <v>4.5</v>
      </c>
      <c r="I2423" s="3">
        <v>-0.68</v>
      </c>
      <c r="K2423">
        <v>1.99</v>
      </c>
      <c r="L2423" s="5">
        <f t="shared" si="37"/>
        <v>0.55777777777777771</v>
      </c>
      <c r="M2423" t="e">
        <f>VLOOKUP(J2423,'Customer ID'!A:D,2,FALSE)</f>
        <v>#N/A</v>
      </c>
      <c r="N2423" t="e">
        <f>VLOOKUP(J2423,'Customer ID'!A:D,3,FALSE)</f>
        <v>#N/A</v>
      </c>
      <c r="O2423" t="e">
        <f>VLOOKUP(J2423,'Customer ID'!A:D,4,FALSE)</f>
        <v>#N/A</v>
      </c>
    </row>
    <row r="2424" spans="1:15" x14ac:dyDescent="0.3">
      <c r="A2424" s="1">
        <v>43089</v>
      </c>
      <c r="B2424" s="2">
        <v>0.6149768518518518</v>
      </c>
      <c r="C2424" t="s">
        <v>136</v>
      </c>
      <c r="D2424" t="s">
        <v>1503</v>
      </c>
      <c r="E2424">
        <v>1</v>
      </c>
      <c r="G2424">
        <v>377</v>
      </c>
      <c r="H2424" s="3">
        <v>4.5</v>
      </c>
      <c r="I2424" s="3">
        <v>-0.68</v>
      </c>
      <c r="K2424">
        <v>1.99</v>
      </c>
      <c r="L2424" s="5">
        <f t="shared" si="37"/>
        <v>0.55777777777777771</v>
      </c>
      <c r="M2424" t="e">
        <f>VLOOKUP(J2424,'Customer ID'!A:D,2,FALSE)</f>
        <v>#N/A</v>
      </c>
      <c r="N2424" t="e">
        <f>VLOOKUP(J2424,'Customer ID'!A:D,3,FALSE)</f>
        <v>#N/A</v>
      </c>
      <c r="O2424" t="e">
        <f>VLOOKUP(J2424,'Customer ID'!A:D,4,FALSE)</f>
        <v>#N/A</v>
      </c>
    </row>
    <row r="2425" spans="1:15" x14ac:dyDescent="0.3">
      <c r="A2425" s="1">
        <v>43084</v>
      </c>
      <c r="B2425" s="2">
        <v>0.65600694444444441</v>
      </c>
      <c r="C2425" t="s">
        <v>136</v>
      </c>
      <c r="D2425" t="s">
        <v>1503</v>
      </c>
      <c r="E2425">
        <v>1</v>
      </c>
      <c r="G2425">
        <v>377</v>
      </c>
      <c r="H2425" s="3">
        <v>4.5</v>
      </c>
      <c r="I2425" s="3">
        <v>0</v>
      </c>
      <c r="J2425" t="s">
        <v>2001</v>
      </c>
      <c r="K2425">
        <v>1.99</v>
      </c>
      <c r="L2425" s="5">
        <f t="shared" si="37"/>
        <v>0.55777777777777771</v>
      </c>
      <c r="M2425" t="str">
        <f>VLOOKUP(J2425,'Customer ID'!A:D,2,FALSE)</f>
        <v>Male</v>
      </c>
      <c r="N2425" t="str">
        <f>VLOOKUP(J2425,'Customer ID'!A:D,3,FALSE)</f>
        <v>18-25</v>
      </c>
      <c r="O2425" t="str">
        <f>VLOOKUP(J2425,'Customer ID'!A:D,4,FALSE)</f>
        <v>GA</v>
      </c>
    </row>
    <row r="2426" spans="1:15" x14ac:dyDescent="0.3">
      <c r="A2426" s="1">
        <v>43076</v>
      </c>
      <c r="B2426" s="2">
        <v>0.51047453703703705</v>
      </c>
      <c r="C2426" t="s">
        <v>136</v>
      </c>
      <c r="D2426" t="s">
        <v>1503</v>
      </c>
      <c r="E2426">
        <v>1</v>
      </c>
      <c r="G2426">
        <v>377</v>
      </c>
      <c r="H2426" s="3">
        <v>4.5</v>
      </c>
      <c r="I2426" s="3">
        <v>0</v>
      </c>
      <c r="J2426" t="s">
        <v>75</v>
      </c>
      <c r="K2426">
        <v>1.99</v>
      </c>
      <c r="L2426" s="5">
        <f t="shared" si="37"/>
        <v>0.55777777777777771</v>
      </c>
      <c r="M2426" t="str">
        <f>VLOOKUP(J2426,'Customer ID'!A:D,2,FALSE)</f>
        <v>Female</v>
      </c>
      <c r="N2426" t="str">
        <f>VLOOKUP(J2426,'Customer ID'!A:D,3,FALSE)</f>
        <v>18-25</v>
      </c>
      <c r="O2426" t="str">
        <f>VLOOKUP(J2426,'Customer ID'!A:D,4,FALSE)</f>
        <v>NC</v>
      </c>
    </row>
    <row r="2427" spans="1:15" x14ac:dyDescent="0.3">
      <c r="A2427" s="1">
        <v>43061</v>
      </c>
      <c r="B2427" s="2">
        <v>0.63585648148148144</v>
      </c>
      <c r="C2427" t="s">
        <v>136</v>
      </c>
      <c r="D2427" t="s">
        <v>1503</v>
      </c>
      <c r="E2427">
        <v>1</v>
      </c>
      <c r="G2427">
        <v>377</v>
      </c>
      <c r="H2427" s="3">
        <v>4.5</v>
      </c>
      <c r="I2427" s="3">
        <v>0</v>
      </c>
      <c r="J2427" t="s">
        <v>1281</v>
      </c>
      <c r="K2427">
        <v>1.99</v>
      </c>
      <c r="L2427" s="5">
        <f t="shared" si="37"/>
        <v>0.55777777777777771</v>
      </c>
      <c r="M2427" t="str">
        <f>VLOOKUP(J2427,'Customer ID'!A:D,2,FALSE)</f>
        <v>Female</v>
      </c>
      <c r="N2427" t="str">
        <f>VLOOKUP(J2427,'Customer ID'!A:D,3,FALSE)</f>
        <v>26-35</v>
      </c>
      <c r="O2427" t="str">
        <f>VLOOKUP(J2427,'Customer ID'!A:D,4,FALSE)</f>
        <v>NC</v>
      </c>
    </row>
    <row r="2428" spans="1:15" x14ac:dyDescent="0.3">
      <c r="A2428" s="1">
        <v>43057</v>
      </c>
      <c r="B2428" s="2">
        <v>0.66401620370370373</v>
      </c>
      <c r="C2428" t="s">
        <v>136</v>
      </c>
      <c r="D2428" t="s">
        <v>1503</v>
      </c>
      <c r="E2428">
        <v>1</v>
      </c>
      <c r="G2428">
        <v>377</v>
      </c>
      <c r="H2428" s="3">
        <v>4.5</v>
      </c>
      <c r="I2428" s="3">
        <v>0</v>
      </c>
      <c r="J2428" t="s">
        <v>2002</v>
      </c>
      <c r="K2428">
        <v>1.99</v>
      </c>
      <c r="L2428" s="5">
        <f t="shared" si="37"/>
        <v>0.55777777777777771</v>
      </c>
      <c r="M2428" t="str">
        <f>VLOOKUP(J2428,'Customer ID'!A:D,2,FALSE)</f>
        <v>Female</v>
      </c>
      <c r="N2428" t="str">
        <f>VLOOKUP(J2428,'Customer ID'!A:D,3,FALSE)</f>
        <v>46-55</v>
      </c>
      <c r="O2428" t="str">
        <f>VLOOKUP(J2428,'Customer ID'!A:D,4,FALSE)</f>
        <v>GA</v>
      </c>
    </row>
    <row r="2429" spans="1:15" x14ac:dyDescent="0.3">
      <c r="A2429" s="1">
        <v>43054</v>
      </c>
      <c r="B2429" s="2">
        <v>0.63489583333333333</v>
      </c>
      <c r="C2429" t="s">
        <v>136</v>
      </c>
      <c r="D2429" t="s">
        <v>1759</v>
      </c>
      <c r="E2429">
        <v>1</v>
      </c>
      <c r="G2429">
        <v>379</v>
      </c>
      <c r="H2429" s="3">
        <v>4.5</v>
      </c>
      <c r="I2429" s="3">
        <v>0</v>
      </c>
      <c r="J2429" t="s">
        <v>1282</v>
      </c>
      <c r="K2429">
        <v>1.99</v>
      </c>
      <c r="L2429" s="5">
        <f t="shared" si="37"/>
        <v>0.55777777777777771</v>
      </c>
      <c r="M2429" t="str">
        <f>VLOOKUP(J2429,'Customer ID'!A:D,2,FALSE)</f>
        <v>Male</v>
      </c>
      <c r="N2429" t="str">
        <f>VLOOKUP(J2429,'Customer ID'!A:D,3,FALSE)</f>
        <v>18-25</v>
      </c>
      <c r="O2429" t="str">
        <f>VLOOKUP(J2429,'Customer ID'!A:D,4,FALSE)</f>
        <v>SC</v>
      </c>
    </row>
    <row r="2430" spans="1:15" x14ac:dyDescent="0.3">
      <c r="A2430" s="1">
        <v>43050</v>
      </c>
      <c r="B2430" s="2">
        <v>0.72168981481481476</v>
      </c>
      <c r="C2430" t="s">
        <v>136</v>
      </c>
      <c r="D2430" t="s">
        <v>1503</v>
      </c>
      <c r="E2430">
        <v>1</v>
      </c>
      <c r="G2430">
        <v>377</v>
      </c>
      <c r="H2430" s="3">
        <v>4.5</v>
      </c>
      <c r="I2430" s="3">
        <v>0</v>
      </c>
      <c r="J2430" t="s">
        <v>783</v>
      </c>
      <c r="K2430">
        <v>1.99</v>
      </c>
      <c r="L2430" s="5">
        <f t="shared" si="37"/>
        <v>0.55777777777777771</v>
      </c>
      <c r="M2430" t="str">
        <f>VLOOKUP(J2430,'Customer ID'!A:D,2,FALSE)</f>
        <v>Male</v>
      </c>
      <c r="N2430" t="str">
        <f>VLOOKUP(J2430,'Customer ID'!A:D,3,FALSE)</f>
        <v>26-35</v>
      </c>
      <c r="O2430" t="str">
        <f>VLOOKUP(J2430,'Customer ID'!A:D,4,FALSE)</f>
        <v>SC</v>
      </c>
    </row>
    <row r="2431" spans="1:15" x14ac:dyDescent="0.3">
      <c r="A2431" s="1">
        <v>43049</v>
      </c>
      <c r="B2431" s="2">
        <v>0.76796296296296296</v>
      </c>
      <c r="C2431" t="s">
        <v>136</v>
      </c>
      <c r="D2431" t="s">
        <v>1503</v>
      </c>
      <c r="E2431">
        <v>1</v>
      </c>
      <c r="G2431">
        <v>377</v>
      </c>
      <c r="H2431" s="3">
        <v>4.5</v>
      </c>
      <c r="I2431" s="3">
        <v>0</v>
      </c>
      <c r="J2431" t="s">
        <v>75</v>
      </c>
      <c r="K2431">
        <v>1.99</v>
      </c>
      <c r="L2431" s="5">
        <f t="shared" si="37"/>
        <v>0.55777777777777771</v>
      </c>
      <c r="M2431" t="str">
        <f>VLOOKUP(J2431,'Customer ID'!A:D,2,FALSE)</f>
        <v>Female</v>
      </c>
      <c r="N2431" t="str">
        <f>VLOOKUP(J2431,'Customer ID'!A:D,3,FALSE)</f>
        <v>18-25</v>
      </c>
      <c r="O2431" t="str">
        <f>VLOOKUP(J2431,'Customer ID'!A:D,4,FALSE)</f>
        <v>NC</v>
      </c>
    </row>
    <row r="2432" spans="1:15" x14ac:dyDescent="0.3">
      <c r="A2432" s="1">
        <v>43046</v>
      </c>
      <c r="B2432" s="2">
        <v>0.52982638888888889</v>
      </c>
      <c r="C2432" t="s">
        <v>136</v>
      </c>
      <c r="D2432" t="s">
        <v>1759</v>
      </c>
      <c r="E2432">
        <v>1</v>
      </c>
      <c r="G2432">
        <v>379</v>
      </c>
      <c r="H2432" s="3">
        <v>4.5</v>
      </c>
      <c r="I2432" s="3">
        <v>0</v>
      </c>
      <c r="J2432" t="s">
        <v>1489</v>
      </c>
      <c r="K2432">
        <v>1.99</v>
      </c>
      <c r="L2432" s="5">
        <f t="shared" si="37"/>
        <v>0.55777777777777771</v>
      </c>
      <c r="M2432" t="str">
        <f>VLOOKUP(J2432,'Customer ID'!A:D,2,FALSE)</f>
        <v>Female</v>
      </c>
      <c r="N2432" t="str">
        <f>VLOOKUP(J2432,'Customer ID'!A:D,3,FALSE)</f>
        <v>18-25</v>
      </c>
      <c r="O2432" t="str">
        <f>VLOOKUP(J2432,'Customer ID'!A:D,4,FALSE)</f>
        <v>FL</v>
      </c>
    </row>
    <row r="2433" spans="1:15" x14ac:dyDescent="0.3">
      <c r="A2433" s="1">
        <v>43043</v>
      </c>
      <c r="B2433" s="2">
        <v>0.64059027777777777</v>
      </c>
      <c r="C2433" t="s">
        <v>136</v>
      </c>
      <c r="D2433" t="s">
        <v>1503</v>
      </c>
      <c r="E2433">
        <v>1</v>
      </c>
      <c r="G2433">
        <v>377</v>
      </c>
      <c r="H2433" s="3">
        <v>4.5</v>
      </c>
      <c r="I2433" s="3">
        <v>0</v>
      </c>
      <c r="J2433" t="s">
        <v>493</v>
      </c>
      <c r="K2433">
        <v>1.99</v>
      </c>
      <c r="L2433" s="5">
        <f t="shared" si="37"/>
        <v>0.55777777777777771</v>
      </c>
      <c r="M2433" t="str">
        <f>VLOOKUP(J2433,'Customer ID'!A:D,2,FALSE)</f>
        <v>Male</v>
      </c>
      <c r="N2433" t="str">
        <f>VLOOKUP(J2433,'Customer ID'!A:D,3,FALSE)</f>
        <v>18-25</v>
      </c>
      <c r="O2433" t="str">
        <f>VLOOKUP(J2433,'Customer ID'!A:D,4,FALSE)</f>
        <v>NC</v>
      </c>
    </row>
    <row r="2434" spans="1:15" x14ac:dyDescent="0.3">
      <c r="A2434" s="1">
        <v>43043</v>
      </c>
      <c r="B2434" s="2">
        <v>0.64059027777777777</v>
      </c>
      <c r="C2434" t="s">
        <v>136</v>
      </c>
      <c r="D2434" t="s">
        <v>1759</v>
      </c>
      <c r="E2434">
        <v>1</v>
      </c>
      <c r="G2434">
        <v>379</v>
      </c>
      <c r="H2434" s="3">
        <v>4.5</v>
      </c>
      <c r="I2434" s="3">
        <v>0</v>
      </c>
      <c r="J2434" t="s">
        <v>493</v>
      </c>
      <c r="K2434">
        <v>1.99</v>
      </c>
      <c r="L2434" s="5">
        <f t="shared" si="37"/>
        <v>0.55777777777777771</v>
      </c>
      <c r="M2434" t="str">
        <f>VLOOKUP(J2434,'Customer ID'!A:D,2,FALSE)</f>
        <v>Male</v>
      </c>
      <c r="N2434" t="str">
        <f>VLOOKUP(J2434,'Customer ID'!A:D,3,FALSE)</f>
        <v>18-25</v>
      </c>
      <c r="O2434" t="str">
        <f>VLOOKUP(J2434,'Customer ID'!A:D,4,FALSE)</f>
        <v>NC</v>
      </c>
    </row>
    <row r="2435" spans="1:15" x14ac:dyDescent="0.3">
      <c r="A2435" s="1">
        <v>43042</v>
      </c>
      <c r="B2435" s="2">
        <v>0.76704861111111111</v>
      </c>
      <c r="C2435" t="s">
        <v>136</v>
      </c>
      <c r="D2435" t="s">
        <v>1503</v>
      </c>
      <c r="E2435">
        <v>1</v>
      </c>
      <c r="G2435">
        <v>377</v>
      </c>
      <c r="H2435" s="3">
        <v>4.5</v>
      </c>
      <c r="I2435" s="3">
        <v>-0.45</v>
      </c>
      <c r="J2435" t="s">
        <v>666</v>
      </c>
      <c r="K2435">
        <v>1.99</v>
      </c>
      <c r="L2435" s="5">
        <f t="shared" ref="L2435:L2498" si="38">(H2435-K2435)/H2435</f>
        <v>0.55777777777777771</v>
      </c>
      <c r="M2435" t="str">
        <f>VLOOKUP(J2435,'Customer ID'!A:D,2,FALSE)</f>
        <v>Female</v>
      </c>
      <c r="N2435" t="str">
        <f>VLOOKUP(J2435,'Customer ID'!A:D,3,FALSE)</f>
        <v>36-45</v>
      </c>
      <c r="O2435" t="str">
        <f>VLOOKUP(J2435,'Customer ID'!A:D,4,FALSE)</f>
        <v>SC</v>
      </c>
    </row>
    <row r="2436" spans="1:15" x14ac:dyDescent="0.3">
      <c r="A2436" s="1">
        <v>43036</v>
      </c>
      <c r="B2436" s="2">
        <v>0.52978009259259262</v>
      </c>
      <c r="C2436" t="s">
        <v>136</v>
      </c>
      <c r="D2436" t="s">
        <v>1503</v>
      </c>
      <c r="E2436">
        <v>1</v>
      </c>
      <c r="G2436">
        <v>377</v>
      </c>
      <c r="H2436" s="3">
        <v>4.5</v>
      </c>
      <c r="I2436" s="3">
        <v>0</v>
      </c>
      <c r="K2436">
        <v>1.99</v>
      </c>
      <c r="L2436" s="5">
        <f t="shared" si="38"/>
        <v>0.55777777777777771</v>
      </c>
      <c r="M2436" t="e">
        <f>VLOOKUP(J2436,'Customer ID'!A:D,2,FALSE)</f>
        <v>#N/A</v>
      </c>
      <c r="N2436" t="e">
        <f>VLOOKUP(J2436,'Customer ID'!A:D,3,FALSE)</f>
        <v>#N/A</v>
      </c>
      <c r="O2436" t="e">
        <f>VLOOKUP(J2436,'Customer ID'!A:D,4,FALSE)</f>
        <v>#N/A</v>
      </c>
    </row>
    <row r="2437" spans="1:15" x14ac:dyDescent="0.3">
      <c r="A2437" s="1">
        <v>43035</v>
      </c>
      <c r="B2437" s="2">
        <v>0.68540509259259252</v>
      </c>
      <c r="C2437" t="s">
        <v>136</v>
      </c>
      <c r="D2437" t="s">
        <v>1759</v>
      </c>
      <c r="E2437">
        <v>1</v>
      </c>
      <c r="G2437">
        <v>379</v>
      </c>
      <c r="H2437" s="3">
        <v>4.5</v>
      </c>
      <c r="I2437" s="3">
        <v>0</v>
      </c>
      <c r="J2437" t="s">
        <v>165</v>
      </c>
      <c r="K2437">
        <v>1.99</v>
      </c>
      <c r="L2437" s="5">
        <f t="shared" si="38"/>
        <v>0.55777777777777771</v>
      </c>
      <c r="M2437" t="str">
        <f>VLOOKUP(J2437,'Customer ID'!A:D,2,FALSE)</f>
        <v>Female</v>
      </c>
      <c r="N2437" t="str">
        <f>VLOOKUP(J2437,'Customer ID'!A:D,3,FALSE)</f>
        <v>18-25</v>
      </c>
      <c r="O2437" t="str">
        <f>VLOOKUP(J2437,'Customer ID'!A:D,4,FALSE)</f>
        <v>SC</v>
      </c>
    </row>
    <row r="2438" spans="1:15" x14ac:dyDescent="0.3">
      <c r="A2438" s="1">
        <v>43035</v>
      </c>
      <c r="B2438" s="2">
        <v>0.68473379629629638</v>
      </c>
      <c r="C2438" t="s">
        <v>136</v>
      </c>
      <c r="D2438" t="s">
        <v>1759</v>
      </c>
      <c r="E2438">
        <v>1</v>
      </c>
      <c r="G2438">
        <v>379</v>
      </c>
      <c r="H2438" s="3">
        <v>4.5</v>
      </c>
      <c r="I2438" s="3">
        <v>0</v>
      </c>
      <c r="J2438" t="s">
        <v>1143</v>
      </c>
      <c r="K2438">
        <v>1.99</v>
      </c>
      <c r="L2438" s="5">
        <f t="shared" si="38"/>
        <v>0.55777777777777771</v>
      </c>
      <c r="M2438" t="str">
        <f>VLOOKUP(J2438,'Customer ID'!A:D,2,FALSE)</f>
        <v>Male</v>
      </c>
      <c r="N2438" t="str">
        <f>VLOOKUP(J2438,'Customer ID'!A:D,3,FALSE)</f>
        <v>18-25</v>
      </c>
      <c r="O2438" t="str">
        <f>VLOOKUP(J2438,'Customer ID'!A:D,4,FALSE)</f>
        <v>VA</v>
      </c>
    </row>
    <row r="2439" spans="1:15" x14ac:dyDescent="0.3">
      <c r="A2439" s="1">
        <v>43034</v>
      </c>
      <c r="B2439" s="2">
        <v>0.65780092592592598</v>
      </c>
      <c r="C2439" t="s">
        <v>136</v>
      </c>
      <c r="D2439" t="s">
        <v>1503</v>
      </c>
      <c r="E2439">
        <v>1</v>
      </c>
      <c r="G2439">
        <v>377</v>
      </c>
      <c r="H2439" s="3">
        <v>4.5</v>
      </c>
      <c r="I2439" s="3">
        <v>0</v>
      </c>
      <c r="J2439" t="s">
        <v>2003</v>
      </c>
      <c r="K2439">
        <v>1.99</v>
      </c>
      <c r="L2439" s="5">
        <f t="shared" si="38"/>
        <v>0.55777777777777771</v>
      </c>
      <c r="M2439" t="str">
        <f>VLOOKUP(J2439,'Customer ID'!A:D,2,FALSE)</f>
        <v>Male</v>
      </c>
      <c r="N2439" t="str">
        <f>VLOOKUP(J2439,'Customer ID'!A:D,3,FALSE)</f>
        <v>18-25</v>
      </c>
      <c r="O2439" t="str">
        <f>VLOOKUP(J2439,'Customer ID'!A:D,4,FALSE)</f>
        <v>SC</v>
      </c>
    </row>
    <row r="2440" spans="1:15" x14ac:dyDescent="0.3">
      <c r="A2440" s="1">
        <v>43034</v>
      </c>
      <c r="B2440" s="2">
        <v>0.57527777777777778</v>
      </c>
      <c r="C2440" t="s">
        <v>136</v>
      </c>
      <c r="D2440" t="s">
        <v>1759</v>
      </c>
      <c r="E2440">
        <v>1</v>
      </c>
      <c r="G2440">
        <v>379</v>
      </c>
      <c r="H2440" s="3">
        <v>4.5</v>
      </c>
      <c r="I2440" s="3">
        <v>0</v>
      </c>
      <c r="K2440">
        <v>1.99</v>
      </c>
      <c r="L2440" s="5">
        <f t="shared" si="38"/>
        <v>0.55777777777777771</v>
      </c>
      <c r="M2440" t="e">
        <f>VLOOKUP(J2440,'Customer ID'!A:D,2,FALSE)</f>
        <v>#N/A</v>
      </c>
      <c r="N2440" t="e">
        <f>VLOOKUP(J2440,'Customer ID'!A:D,3,FALSE)</f>
        <v>#N/A</v>
      </c>
      <c r="O2440" t="e">
        <f>VLOOKUP(J2440,'Customer ID'!A:D,4,FALSE)</f>
        <v>#N/A</v>
      </c>
    </row>
    <row r="2441" spans="1:15" x14ac:dyDescent="0.3">
      <c r="A2441" s="1">
        <v>43032</v>
      </c>
      <c r="B2441" s="2">
        <v>0.7507638888888889</v>
      </c>
      <c r="C2441" t="s">
        <v>136</v>
      </c>
      <c r="D2441" t="s">
        <v>1759</v>
      </c>
      <c r="E2441">
        <v>1</v>
      </c>
      <c r="G2441">
        <v>379</v>
      </c>
      <c r="H2441" s="3">
        <v>4.5</v>
      </c>
      <c r="I2441" s="3">
        <v>0</v>
      </c>
      <c r="K2441">
        <v>1.99</v>
      </c>
      <c r="L2441" s="5">
        <f t="shared" si="38"/>
        <v>0.55777777777777771</v>
      </c>
      <c r="M2441" t="e">
        <f>VLOOKUP(J2441,'Customer ID'!A:D,2,FALSE)</f>
        <v>#N/A</v>
      </c>
      <c r="N2441" t="e">
        <f>VLOOKUP(J2441,'Customer ID'!A:D,3,FALSE)</f>
        <v>#N/A</v>
      </c>
      <c r="O2441" t="e">
        <f>VLOOKUP(J2441,'Customer ID'!A:D,4,FALSE)</f>
        <v>#N/A</v>
      </c>
    </row>
    <row r="2442" spans="1:15" x14ac:dyDescent="0.3">
      <c r="A2442" s="1">
        <v>43025</v>
      </c>
      <c r="B2442" s="2">
        <v>0.67118055555555556</v>
      </c>
      <c r="C2442" t="s">
        <v>136</v>
      </c>
      <c r="D2442" t="s">
        <v>1503</v>
      </c>
      <c r="E2442">
        <v>1</v>
      </c>
      <c r="G2442">
        <v>377</v>
      </c>
      <c r="H2442" s="3">
        <v>4.5</v>
      </c>
      <c r="I2442" s="3">
        <v>0</v>
      </c>
      <c r="J2442" t="s">
        <v>830</v>
      </c>
      <c r="K2442">
        <v>1.99</v>
      </c>
      <c r="L2442" s="5">
        <f t="shared" si="38"/>
        <v>0.55777777777777771</v>
      </c>
      <c r="M2442" t="str">
        <f>VLOOKUP(J2442,'Customer ID'!A:D,2,FALSE)</f>
        <v>Female</v>
      </c>
      <c r="N2442" t="str">
        <f>VLOOKUP(J2442,'Customer ID'!A:D,3,FALSE)</f>
        <v>18-25</v>
      </c>
      <c r="O2442" t="str">
        <f>VLOOKUP(J2442,'Customer ID'!A:D,4,FALSE)</f>
        <v>NC</v>
      </c>
    </row>
    <row r="2443" spans="1:15" x14ac:dyDescent="0.3">
      <c r="A2443" s="1">
        <v>43021</v>
      </c>
      <c r="B2443" s="2">
        <v>0.84541666666666659</v>
      </c>
      <c r="C2443" t="s">
        <v>136</v>
      </c>
      <c r="D2443" t="s">
        <v>1503</v>
      </c>
      <c r="E2443">
        <v>1</v>
      </c>
      <c r="G2443">
        <v>377</v>
      </c>
      <c r="H2443" s="3">
        <v>4.5</v>
      </c>
      <c r="I2443" s="3">
        <v>0</v>
      </c>
      <c r="K2443">
        <v>1.99</v>
      </c>
      <c r="L2443" s="5">
        <f t="shared" si="38"/>
        <v>0.55777777777777771</v>
      </c>
      <c r="M2443" t="e">
        <f>VLOOKUP(J2443,'Customer ID'!A:D,2,FALSE)</f>
        <v>#N/A</v>
      </c>
      <c r="N2443" t="e">
        <f>VLOOKUP(J2443,'Customer ID'!A:D,3,FALSE)</f>
        <v>#N/A</v>
      </c>
      <c r="O2443" t="e">
        <f>VLOOKUP(J2443,'Customer ID'!A:D,4,FALSE)</f>
        <v>#N/A</v>
      </c>
    </row>
    <row r="2444" spans="1:15" x14ac:dyDescent="0.3">
      <c r="A2444" s="1">
        <v>43021</v>
      </c>
      <c r="B2444" s="2">
        <v>0.51652777777777781</v>
      </c>
      <c r="C2444" t="s">
        <v>245</v>
      </c>
      <c r="D2444" t="s">
        <v>2004</v>
      </c>
      <c r="E2444">
        <v>1</v>
      </c>
      <c r="G2444">
        <v>6</v>
      </c>
      <c r="H2444" s="3">
        <v>4.5</v>
      </c>
      <c r="I2444" s="3">
        <v>0</v>
      </c>
      <c r="J2444" t="s">
        <v>127</v>
      </c>
      <c r="K2444">
        <v>1.99</v>
      </c>
      <c r="L2444" s="5">
        <f t="shared" si="38"/>
        <v>0.55777777777777771</v>
      </c>
      <c r="M2444" t="str">
        <f>VLOOKUP(J2444,'Customer ID'!A:D,2,FALSE)</f>
        <v>Male</v>
      </c>
      <c r="N2444" t="str">
        <f>VLOOKUP(J2444,'Customer ID'!A:D,3,FALSE)</f>
        <v>36-45</v>
      </c>
      <c r="O2444" t="str">
        <f>VLOOKUP(J2444,'Customer ID'!A:D,4,FALSE)</f>
        <v>SC</v>
      </c>
    </row>
    <row r="2445" spans="1:15" x14ac:dyDescent="0.3">
      <c r="A2445" s="1">
        <v>43020</v>
      </c>
      <c r="B2445" s="2">
        <v>0.82943287037037028</v>
      </c>
      <c r="C2445" t="s">
        <v>136</v>
      </c>
      <c r="D2445" t="s">
        <v>1759</v>
      </c>
      <c r="E2445">
        <v>1</v>
      </c>
      <c r="G2445">
        <v>379</v>
      </c>
      <c r="H2445" s="3">
        <v>4.5</v>
      </c>
      <c r="I2445" s="3">
        <v>0</v>
      </c>
      <c r="J2445" t="s">
        <v>1494</v>
      </c>
      <c r="K2445">
        <v>1.99</v>
      </c>
      <c r="L2445" s="5">
        <f t="shared" si="38"/>
        <v>0.55777777777777771</v>
      </c>
      <c r="M2445" t="str">
        <f>VLOOKUP(J2445,'Customer ID'!A:D,2,FALSE)</f>
        <v>Male</v>
      </c>
      <c r="N2445" t="str">
        <f>VLOOKUP(J2445,'Customer ID'!A:D,3,FALSE)</f>
        <v>26-35</v>
      </c>
      <c r="O2445" t="str">
        <f>VLOOKUP(J2445,'Customer ID'!A:D,4,FALSE)</f>
        <v>NC</v>
      </c>
    </row>
    <row r="2446" spans="1:15" x14ac:dyDescent="0.3">
      <c r="A2446" s="1">
        <v>43385</v>
      </c>
      <c r="B2446" s="2">
        <v>0.80486111111111114</v>
      </c>
      <c r="C2446" t="s">
        <v>245</v>
      </c>
      <c r="D2446" t="s">
        <v>1592</v>
      </c>
      <c r="E2446">
        <v>1</v>
      </c>
      <c r="G2446">
        <v>388</v>
      </c>
      <c r="H2446" s="3">
        <v>4</v>
      </c>
      <c r="I2446" s="3">
        <v>-0.6</v>
      </c>
      <c r="J2446" t="s">
        <v>1063</v>
      </c>
      <c r="K2446">
        <v>1.99</v>
      </c>
      <c r="L2446" s="5">
        <f t="shared" si="38"/>
        <v>0.50249999999999995</v>
      </c>
      <c r="M2446" t="str">
        <f>VLOOKUP(J2446,'Customer ID'!A:D,2,FALSE)</f>
        <v>Male</v>
      </c>
      <c r="N2446" t="str">
        <f>VLOOKUP(J2446,'Customer ID'!A:D,3,FALSE)</f>
        <v>36-45</v>
      </c>
      <c r="O2446" t="str">
        <f>VLOOKUP(J2446,'Customer ID'!A:D,4,FALSE)</f>
        <v>SC</v>
      </c>
    </row>
    <row r="2447" spans="1:15" x14ac:dyDescent="0.3">
      <c r="A2447" s="1">
        <v>43384</v>
      </c>
      <c r="B2447" s="2">
        <v>0.6965972222222222</v>
      </c>
      <c r="C2447" t="s">
        <v>39</v>
      </c>
      <c r="D2447" t="s">
        <v>2005</v>
      </c>
      <c r="E2447">
        <v>1</v>
      </c>
      <c r="F2447" t="s">
        <v>2006</v>
      </c>
      <c r="G2447">
        <v>1070</v>
      </c>
      <c r="H2447" s="3">
        <v>4</v>
      </c>
      <c r="I2447" s="3">
        <v>0</v>
      </c>
      <c r="J2447" t="s">
        <v>1866</v>
      </c>
      <c r="K2447">
        <v>1.99</v>
      </c>
      <c r="L2447" s="5">
        <f t="shared" si="38"/>
        <v>0.50249999999999995</v>
      </c>
      <c r="M2447" t="str">
        <f>VLOOKUP(J2447,'Customer ID'!A:D,2,FALSE)</f>
        <v>Female</v>
      </c>
      <c r="N2447" t="str">
        <f>VLOOKUP(J2447,'Customer ID'!A:D,3,FALSE)</f>
        <v>56-64</v>
      </c>
      <c r="O2447" t="str">
        <f>VLOOKUP(J2447,'Customer ID'!A:D,4,FALSE)</f>
        <v>NC</v>
      </c>
    </row>
    <row r="2448" spans="1:15" x14ac:dyDescent="0.3">
      <c r="A2448" s="1">
        <v>43379</v>
      </c>
      <c r="B2448" s="2">
        <v>0.54309027777777774</v>
      </c>
      <c r="C2448" t="s">
        <v>245</v>
      </c>
      <c r="D2448" t="s">
        <v>1592</v>
      </c>
      <c r="E2448">
        <v>1</v>
      </c>
      <c r="G2448">
        <v>388</v>
      </c>
      <c r="H2448" s="3">
        <v>4</v>
      </c>
      <c r="I2448" s="3">
        <v>-0.6</v>
      </c>
      <c r="J2448" t="s">
        <v>870</v>
      </c>
      <c r="K2448">
        <v>1.99</v>
      </c>
      <c r="L2448" s="5">
        <f t="shared" si="38"/>
        <v>0.50249999999999995</v>
      </c>
      <c r="M2448" t="str">
        <f>VLOOKUP(J2448,'Customer ID'!A:D,2,FALSE)</f>
        <v>Female</v>
      </c>
      <c r="N2448" t="str">
        <f>VLOOKUP(J2448,'Customer ID'!A:D,3,FALSE)</f>
        <v>36-45</v>
      </c>
      <c r="O2448" t="str">
        <f>VLOOKUP(J2448,'Customer ID'!A:D,4,FALSE)</f>
        <v>TN</v>
      </c>
    </row>
    <row r="2449" spans="1:15" x14ac:dyDescent="0.3">
      <c r="A2449" s="1">
        <v>43378</v>
      </c>
      <c r="B2449" s="2">
        <v>0.7462847222222222</v>
      </c>
      <c r="C2449" t="s">
        <v>245</v>
      </c>
      <c r="D2449" t="s">
        <v>1481</v>
      </c>
      <c r="E2449">
        <v>2</v>
      </c>
      <c r="G2449">
        <v>383</v>
      </c>
      <c r="H2449" s="3">
        <v>4</v>
      </c>
      <c r="I2449" s="3">
        <v>0</v>
      </c>
      <c r="J2449" t="s">
        <v>2007</v>
      </c>
      <c r="K2449">
        <v>1.99</v>
      </c>
      <c r="L2449" s="5">
        <f t="shared" si="38"/>
        <v>0.50249999999999995</v>
      </c>
      <c r="M2449" t="str">
        <f>VLOOKUP(J2449,'Customer ID'!A:D,2,FALSE)</f>
        <v>Male</v>
      </c>
      <c r="N2449" t="str">
        <f>VLOOKUP(J2449,'Customer ID'!A:D,3,FALSE)</f>
        <v>18-25</v>
      </c>
      <c r="O2449" t="str">
        <f>VLOOKUP(J2449,'Customer ID'!A:D,4,FALSE)</f>
        <v>FL</v>
      </c>
    </row>
    <row r="2450" spans="1:15" x14ac:dyDescent="0.3">
      <c r="A2450" s="1">
        <v>43375</v>
      </c>
      <c r="B2450" s="2">
        <v>0.56212962962962965</v>
      </c>
      <c r="C2450" t="s">
        <v>136</v>
      </c>
      <c r="D2450" t="s">
        <v>918</v>
      </c>
      <c r="E2450">
        <v>2</v>
      </c>
      <c r="F2450" t="s">
        <v>2008</v>
      </c>
      <c r="G2450">
        <v>1041</v>
      </c>
      <c r="H2450" s="3">
        <v>4</v>
      </c>
      <c r="I2450" s="3">
        <v>0</v>
      </c>
      <c r="J2450" t="s">
        <v>920</v>
      </c>
      <c r="K2450">
        <v>1.99</v>
      </c>
      <c r="L2450" s="5">
        <f t="shared" si="38"/>
        <v>0.50249999999999995</v>
      </c>
      <c r="M2450" t="str">
        <f>VLOOKUP(J2450,'Customer ID'!A:D,2,FALSE)</f>
        <v>Female</v>
      </c>
      <c r="N2450" t="str">
        <f>VLOOKUP(J2450,'Customer ID'!A:D,3,FALSE)</f>
        <v>56-64</v>
      </c>
      <c r="O2450" t="str">
        <f>VLOOKUP(J2450,'Customer ID'!A:D,4,FALSE)</f>
        <v>NC</v>
      </c>
    </row>
    <row r="2451" spans="1:15" x14ac:dyDescent="0.3">
      <c r="A2451" s="1">
        <v>43372</v>
      </c>
      <c r="B2451" s="2">
        <v>0.57415509259259256</v>
      </c>
      <c r="C2451" t="s">
        <v>136</v>
      </c>
      <c r="D2451" t="s">
        <v>1777</v>
      </c>
      <c r="E2451">
        <v>2</v>
      </c>
      <c r="F2451" t="s">
        <v>14</v>
      </c>
      <c r="G2451">
        <v>403</v>
      </c>
      <c r="H2451" s="3">
        <v>4</v>
      </c>
      <c r="I2451" s="3">
        <v>-0.6</v>
      </c>
      <c r="J2451" t="s">
        <v>2009</v>
      </c>
      <c r="K2451">
        <v>1.99</v>
      </c>
      <c r="L2451" s="5">
        <f t="shared" si="38"/>
        <v>0.50249999999999995</v>
      </c>
      <c r="M2451" t="str">
        <f>VLOOKUP(J2451,'Customer ID'!A:D,2,FALSE)</f>
        <v>Female</v>
      </c>
      <c r="N2451" t="str">
        <f>VLOOKUP(J2451,'Customer ID'!A:D,3,FALSE)</f>
        <v>36-45</v>
      </c>
      <c r="O2451" t="str">
        <f>VLOOKUP(J2451,'Customer ID'!A:D,4,FALSE)</f>
        <v>NC</v>
      </c>
    </row>
    <row r="2452" spans="1:15" x14ac:dyDescent="0.3">
      <c r="A2452" s="1">
        <v>43371</v>
      </c>
      <c r="B2452" s="2">
        <v>0.62633101851851858</v>
      </c>
      <c r="C2452" t="s">
        <v>136</v>
      </c>
      <c r="D2452" t="s">
        <v>918</v>
      </c>
      <c r="E2452">
        <v>2</v>
      </c>
      <c r="F2452" t="s">
        <v>2008</v>
      </c>
      <c r="G2452">
        <v>1041</v>
      </c>
      <c r="H2452" s="3">
        <v>4</v>
      </c>
      <c r="I2452" s="3">
        <v>0</v>
      </c>
      <c r="K2452">
        <v>1.99</v>
      </c>
      <c r="L2452" s="5">
        <f t="shared" si="38"/>
        <v>0.50249999999999995</v>
      </c>
      <c r="M2452" t="e">
        <f>VLOOKUP(J2452,'Customer ID'!A:D,2,FALSE)</f>
        <v>#N/A</v>
      </c>
      <c r="N2452" t="e">
        <f>VLOOKUP(J2452,'Customer ID'!A:D,3,FALSE)</f>
        <v>#N/A</v>
      </c>
      <c r="O2452" t="e">
        <f>VLOOKUP(J2452,'Customer ID'!A:D,4,FALSE)</f>
        <v>#N/A</v>
      </c>
    </row>
    <row r="2453" spans="1:15" x14ac:dyDescent="0.3">
      <c r="A2453" s="1">
        <v>43371</v>
      </c>
      <c r="B2453" s="2">
        <v>0.62531250000000005</v>
      </c>
      <c r="C2453" t="s">
        <v>136</v>
      </c>
      <c r="D2453" t="s">
        <v>918</v>
      </c>
      <c r="E2453">
        <v>2</v>
      </c>
      <c r="F2453" t="s">
        <v>2008</v>
      </c>
      <c r="G2453">
        <v>1041</v>
      </c>
      <c r="H2453" s="3">
        <v>4</v>
      </c>
      <c r="I2453" s="3">
        <v>0</v>
      </c>
      <c r="K2453">
        <v>1.99</v>
      </c>
      <c r="L2453" s="5">
        <f t="shared" si="38"/>
        <v>0.50249999999999995</v>
      </c>
      <c r="M2453" t="e">
        <f>VLOOKUP(J2453,'Customer ID'!A:D,2,FALSE)</f>
        <v>#N/A</v>
      </c>
      <c r="N2453" t="e">
        <f>VLOOKUP(J2453,'Customer ID'!A:D,3,FALSE)</f>
        <v>#N/A</v>
      </c>
      <c r="O2453" t="e">
        <f>VLOOKUP(J2453,'Customer ID'!A:D,4,FALSE)</f>
        <v>#N/A</v>
      </c>
    </row>
    <row r="2454" spans="1:15" x14ac:dyDescent="0.3">
      <c r="A2454" s="1">
        <v>43371</v>
      </c>
      <c r="B2454" s="2">
        <v>0.58991898148148147</v>
      </c>
      <c r="C2454" t="s">
        <v>245</v>
      </c>
      <c r="D2454" t="s">
        <v>1592</v>
      </c>
      <c r="E2454">
        <v>1</v>
      </c>
      <c r="G2454">
        <v>388</v>
      </c>
      <c r="H2454" s="3">
        <v>4</v>
      </c>
      <c r="I2454" s="3">
        <v>-0.6</v>
      </c>
      <c r="J2454" t="s">
        <v>737</v>
      </c>
      <c r="K2454">
        <v>1.99</v>
      </c>
      <c r="L2454" s="5">
        <f t="shared" si="38"/>
        <v>0.50249999999999995</v>
      </c>
      <c r="M2454" t="str">
        <f>VLOOKUP(J2454,'Customer ID'!A:D,2,FALSE)</f>
        <v>Female</v>
      </c>
      <c r="N2454" t="str">
        <f>VLOOKUP(J2454,'Customer ID'!A:D,3,FALSE)</f>
        <v>18-25</v>
      </c>
      <c r="O2454" t="str">
        <f>VLOOKUP(J2454,'Customer ID'!A:D,4,FALSE)</f>
        <v>SC</v>
      </c>
    </row>
    <row r="2455" spans="1:15" x14ac:dyDescent="0.3">
      <c r="A2455" s="1">
        <v>43368</v>
      </c>
      <c r="B2455" s="2">
        <v>0.58163194444444444</v>
      </c>
      <c r="C2455" t="s">
        <v>245</v>
      </c>
      <c r="D2455" t="s">
        <v>1481</v>
      </c>
      <c r="E2455">
        <v>2</v>
      </c>
      <c r="G2455">
        <v>383</v>
      </c>
      <c r="H2455" s="3">
        <v>4</v>
      </c>
      <c r="I2455" s="3">
        <v>0</v>
      </c>
      <c r="K2455">
        <v>1.99</v>
      </c>
      <c r="L2455" s="5">
        <f t="shared" si="38"/>
        <v>0.50249999999999995</v>
      </c>
      <c r="M2455" t="e">
        <f>VLOOKUP(J2455,'Customer ID'!A:D,2,FALSE)</f>
        <v>#N/A</v>
      </c>
      <c r="N2455" t="e">
        <f>VLOOKUP(J2455,'Customer ID'!A:D,3,FALSE)</f>
        <v>#N/A</v>
      </c>
      <c r="O2455" t="e">
        <f>VLOOKUP(J2455,'Customer ID'!A:D,4,FALSE)</f>
        <v>#N/A</v>
      </c>
    </row>
    <row r="2456" spans="1:15" x14ac:dyDescent="0.3">
      <c r="A2456" s="1">
        <v>43365</v>
      </c>
      <c r="B2456" s="2">
        <v>0.57065972222222217</v>
      </c>
      <c r="C2456" t="s">
        <v>39</v>
      </c>
      <c r="D2456" t="s">
        <v>2005</v>
      </c>
      <c r="E2456">
        <v>1</v>
      </c>
      <c r="F2456" t="s">
        <v>2006</v>
      </c>
      <c r="G2456">
        <v>1070</v>
      </c>
      <c r="H2456" s="3">
        <v>4</v>
      </c>
      <c r="I2456" s="3">
        <v>-0.6</v>
      </c>
      <c r="J2456" t="s">
        <v>2010</v>
      </c>
      <c r="K2456">
        <v>1.99</v>
      </c>
      <c r="L2456" s="5">
        <f t="shared" si="38"/>
        <v>0.50249999999999995</v>
      </c>
      <c r="M2456" t="str">
        <f>VLOOKUP(J2456,'Customer ID'!A:D,2,FALSE)</f>
        <v>Female</v>
      </c>
      <c r="N2456" t="str">
        <f>VLOOKUP(J2456,'Customer ID'!A:D,3,FALSE)</f>
        <v>56-64</v>
      </c>
      <c r="O2456" t="str">
        <f>VLOOKUP(J2456,'Customer ID'!A:D,4,FALSE)</f>
        <v>NC</v>
      </c>
    </row>
    <row r="2457" spans="1:15" x14ac:dyDescent="0.3">
      <c r="A2457" s="1">
        <v>43364</v>
      </c>
      <c r="B2457" s="2">
        <v>0.75458333333333327</v>
      </c>
      <c r="C2457" t="s">
        <v>245</v>
      </c>
      <c r="D2457" t="s">
        <v>1592</v>
      </c>
      <c r="E2457">
        <v>1</v>
      </c>
      <c r="G2457">
        <v>388</v>
      </c>
      <c r="H2457" s="3">
        <v>4</v>
      </c>
      <c r="I2457" s="3">
        <v>-0.6</v>
      </c>
      <c r="J2457" t="s">
        <v>535</v>
      </c>
      <c r="K2457">
        <v>1.99</v>
      </c>
      <c r="L2457" s="5">
        <f t="shared" si="38"/>
        <v>0.50249999999999995</v>
      </c>
      <c r="M2457" t="str">
        <f>VLOOKUP(J2457,'Customer ID'!A:D,2,FALSE)</f>
        <v>Female</v>
      </c>
      <c r="N2457" t="str">
        <f>VLOOKUP(J2457,'Customer ID'!A:D,3,FALSE)</f>
        <v>26-35</v>
      </c>
      <c r="O2457" t="str">
        <f>VLOOKUP(J2457,'Customer ID'!A:D,4,FALSE)</f>
        <v>NC</v>
      </c>
    </row>
    <row r="2458" spans="1:15" x14ac:dyDescent="0.3">
      <c r="A2458" s="1">
        <v>43363</v>
      </c>
      <c r="B2458" s="2">
        <v>0.54710648148148155</v>
      </c>
      <c r="C2458" t="s">
        <v>245</v>
      </c>
      <c r="D2458" t="s">
        <v>1592</v>
      </c>
      <c r="E2458">
        <v>1</v>
      </c>
      <c r="G2458">
        <v>388</v>
      </c>
      <c r="H2458" s="3">
        <v>4</v>
      </c>
      <c r="I2458" s="3">
        <v>0</v>
      </c>
      <c r="K2458">
        <v>1.99</v>
      </c>
      <c r="L2458" s="5">
        <f t="shared" si="38"/>
        <v>0.50249999999999995</v>
      </c>
      <c r="M2458" t="e">
        <f>VLOOKUP(J2458,'Customer ID'!A:D,2,FALSE)</f>
        <v>#N/A</v>
      </c>
      <c r="N2458" t="e">
        <f>VLOOKUP(J2458,'Customer ID'!A:D,3,FALSE)</f>
        <v>#N/A</v>
      </c>
      <c r="O2458" t="e">
        <f>VLOOKUP(J2458,'Customer ID'!A:D,4,FALSE)</f>
        <v>#N/A</v>
      </c>
    </row>
    <row r="2459" spans="1:15" x14ac:dyDescent="0.3">
      <c r="A2459" s="1">
        <v>43361</v>
      </c>
      <c r="B2459" s="2">
        <v>0.5960185185185185</v>
      </c>
      <c r="C2459" t="s">
        <v>245</v>
      </c>
      <c r="D2459" t="s">
        <v>1481</v>
      </c>
      <c r="E2459">
        <v>2</v>
      </c>
      <c r="G2459">
        <v>383</v>
      </c>
      <c r="H2459" s="3">
        <v>4</v>
      </c>
      <c r="I2459" s="3">
        <v>0</v>
      </c>
      <c r="J2459" t="s">
        <v>2011</v>
      </c>
      <c r="K2459">
        <v>1.99</v>
      </c>
      <c r="L2459" s="5">
        <f t="shared" si="38"/>
        <v>0.50249999999999995</v>
      </c>
      <c r="M2459" t="str">
        <f>VLOOKUP(J2459,'Customer ID'!A:D,2,FALSE)</f>
        <v>Male</v>
      </c>
      <c r="N2459" t="str">
        <f>VLOOKUP(J2459,'Customer ID'!A:D,3,FALSE)</f>
        <v>18-25</v>
      </c>
      <c r="O2459" t="str">
        <f>VLOOKUP(J2459,'Customer ID'!A:D,4,FALSE)</f>
        <v>NC</v>
      </c>
    </row>
    <row r="2460" spans="1:15" x14ac:dyDescent="0.3">
      <c r="A2460" s="1">
        <v>43351</v>
      </c>
      <c r="B2460" s="2">
        <v>0.78482638888888889</v>
      </c>
      <c r="C2460" t="s">
        <v>245</v>
      </c>
      <c r="D2460" t="s">
        <v>1592</v>
      </c>
      <c r="E2460">
        <v>1</v>
      </c>
      <c r="G2460">
        <v>388</v>
      </c>
      <c r="H2460" s="3">
        <v>4</v>
      </c>
      <c r="I2460" s="3">
        <v>0</v>
      </c>
      <c r="K2460">
        <v>1.99</v>
      </c>
      <c r="L2460" s="5">
        <f t="shared" si="38"/>
        <v>0.50249999999999995</v>
      </c>
      <c r="M2460" t="e">
        <f>VLOOKUP(J2460,'Customer ID'!A:D,2,FALSE)</f>
        <v>#N/A</v>
      </c>
      <c r="N2460" t="e">
        <f>VLOOKUP(J2460,'Customer ID'!A:D,3,FALSE)</f>
        <v>#N/A</v>
      </c>
      <c r="O2460" t="e">
        <f>VLOOKUP(J2460,'Customer ID'!A:D,4,FALSE)</f>
        <v>#N/A</v>
      </c>
    </row>
    <row r="2461" spans="1:15" x14ac:dyDescent="0.3">
      <c r="A2461" s="1">
        <v>43351</v>
      </c>
      <c r="B2461" s="2">
        <v>0.63304398148148155</v>
      </c>
      <c r="C2461" t="s">
        <v>245</v>
      </c>
      <c r="D2461" t="s">
        <v>1481</v>
      </c>
      <c r="E2461">
        <v>2</v>
      </c>
      <c r="G2461">
        <v>383</v>
      </c>
      <c r="H2461" s="3">
        <v>4</v>
      </c>
      <c r="I2461" s="3">
        <v>-0.4</v>
      </c>
      <c r="K2461">
        <v>1.99</v>
      </c>
      <c r="L2461" s="5">
        <f t="shared" si="38"/>
        <v>0.50249999999999995</v>
      </c>
      <c r="M2461" t="e">
        <f>VLOOKUP(J2461,'Customer ID'!A:D,2,FALSE)</f>
        <v>#N/A</v>
      </c>
      <c r="N2461" t="e">
        <f>VLOOKUP(J2461,'Customer ID'!A:D,3,FALSE)</f>
        <v>#N/A</v>
      </c>
      <c r="O2461" t="e">
        <f>VLOOKUP(J2461,'Customer ID'!A:D,4,FALSE)</f>
        <v>#N/A</v>
      </c>
    </row>
    <row r="2462" spans="1:15" x14ac:dyDescent="0.3">
      <c r="A2462" s="1">
        <v>43351</v>
      </c>
      <c r="B2462" s="2">
        <v>0.6231944444444445</v>
      </c>
      <c r="C2462" t="s">
        <v>245</v>
      </c>
      <c r="D2462" t="s">
        <v>1481</v>
      </c>
      <c r="E2462">
        <v>2</v>
      </c>
      <c r="G2462">
        <v>383</v>
      </c>
      <c r="H2462" s="3">
        <v>4</v>
      </c>
      <c r="I2462" s="3">
        <v>-0.4</v>
      </c>
      <c r="J2462" t="s">
        <v>2012</v>
      </c>
      <c r="K2462">
        <v>1.99</v>
      </c>
      <c r="L2462" s="5">
        <f t="shared" si="38"/>
        <v>0.50249999999999995</v>
      </c>
      <c r="M2462" t="str">
        <f>VLOOKUP(J2462,'Customer ID'!A:D,2,FALSE)</f>
        <v>Male</v>
      </c>
      <c r="N2462" t="str">
        <f>VLOOKUP(J2462,'Customer ID'!A:D,3,FALSE)</f>
        <v>26-35</v>
      </c>
      <c r="O2462" t="str">
        <f>VLOOKUP(J2462,'Customer ID'!A:D,4,FALSE)</f>
        <v>NC</v>
      </c>
    </row>
    <row r="2463" spans="1:15" x14ac:dyDescent="0.3">
      <c r="A2463" s="1">
        <v>43343</v>
      </c>
      <c r="B2463" s="2">
        <v>0.75215277777777778</v>
      </c>
      <c r="C2463" t="s">
        <v>245</v>
      </c>
      <c r="D2463" t="s">
        <v>1592</v>
      </c>
      <c r="E2463">
        <v>1</v>
      </c>
      <c r="G2463">
        <v>388</v>
      </c>
      <c r="H2463" s="3">
        <v>4</v>
      </c>
      <c r="I2463" s="3">
        <v>0</v>
      </c>
      <c r="K2463">
        <v>1.99</v>
      </c>
      <c r="L2463" s="5">
        <f t="shared" si="38"/>
        <v>0.50249999999999995</v>
      </c>
      <c r="M2463" t="e">
        <f>VLOOKUP(J2463,'Customer ID'!A:D,2,FALSE)</f>
        <v>#N/A</v>
      </c>
      <c r="N2463" t="e">
        <f>VLOOKUP(J2463,'Customer ID'!A:D,3,FALSE)</f>
        <v>#N/A</v>
      </c>
      <c r="O2463" t="e">
        <f>VLOOKUP(J2463,'Customer ID'!A:D,4,FALSE)</f>
        <v>#N/A</v>
      </c>
    </row>
    <row r="2464" spans="1:15" x14ac:dyDescent="0.3">
      <c r="A2464" s="1">
        <v>43343</v>
      </c>
      <c r="B2464" s="2">
        <v>0.73612268518518509</v>
      </c>
      <c r="C2464" t="s">
        <v>245</v>
      </c>
      <c r="D2464" t="s">
        <v>1481</v>
      </c>
      <c r="E2464">
        <v>2</v>
      </c>
      <c r="G2464">
        <v>383</v>
      </c>
      <c r="H2464" s="3">
        <v>4</v>
      </c>
      <c r="I2464" s="3">
        <v>0</v>
      </c>
      <c r="K2464">
        <v>1.99</v>
      </c>
      <c r="L2464" s="5">
        <f t="shared" si="38"/>
        <v>0.50249999999999995</v>
      </c>
      <c r="M2464" t="e">
        <f>VLOOKUP(J2464,'Customer ID'!A:D,2,FALSE)</f>
        <v>#N/A</v>
      </c>
      <c r="N2464" t="e">
        <f>VLOOKUP(J2464,'Customer ID'!A:D,3,FALSE)</f>
        <v>#N/A</v>
      </c>
      <c r="O2464" t="e">
        <f>VLOOKUP(J2464,'Customer ID'!A:D,4,FALSE)</f>
        <v>#N/A</v>
      </c>
    </row>
    <row r="2465" spans="1:15" x14ac:dyDescent="0.3">
      <c r="A2465" s="1">
        <v>43343</v>
      </c>
      <c r="B2465" s="2">
        <v>0.58510416666666665</v>
      </c>
      <c r="C2465" t="s">
        <v>245</v>
      </c>
      <c r="D2465" t="s">
        <v>1592</v>
      </c>
      <c r="E2465">
        <v>1</v>
      </c>
      <c r="G2465">
        <v>388</v>
      </c>
      <c r="H2465" s="3">
        <v>4</v>
      </c>
      <c r="I2465" s="3">
        <v>0</v>
      </c>
      <c r="J2465" t="s">
        <v>1728</v>
      </c>
      <c r="K2465">
        <v>1.99</v>
      </c>
      <c r="L2465" s="5">
        <f t="shared" si="38"/>
        <v>0.50249999999999995</v>
      </c>
      <c r="M2465" t="str">
        <f>VLOOKUP(J2465,'Customer ID'!A:D,2,FALSE)</f>
        <v>Female</v>
      </c>
      <c r="N2465" t="str">
        <f>VLOOKUP(J2465,'Customer ID'!A:D,3,FALSE)</f>
        <v>26-35</v>
      </c>
      <c r="O2465" t="str">
        <f>VLOOKUP(J2465,'Customer ID'!A:D,4,FALSE)</f>
        <v>NC</v>
      </c>
    </row>
    <row r="2466" spans="1:15" x14ac:dyDescent="0.3">
      <c r="A2466" s="1">
        <v>43341</v>
      </c>
      <c r="B2466" s="2">
        <v>0.63420138888888888</v>
      </c>
      <c r="C2466" t="s">
        <v>245</v>
      </c>
      <c r="D2466" t="s">
        <v>1592</v>
      </c>
      <c r="E2466">
        <v>1</v>
      </c>
      <c r="G2466">
        <v>388</v>
      </c>
      <c r="H2466" s="3">
        <v>4</v>
      </c>
      <c r="I2466" s="3">
        <v>0</v>
      </c>
      <c r="K2466">
        <v>1.99</v>
      </c>
      <c r="L2466" s="5">
        <f t="shared" si="38"/>
        <v>0.50249999999999995</v>
      </c>
      <c r="M2466" t="e">
        <f>VLOOKUP(J2466,'Customer ID'!A:D,2,FALSE)</f>
        <v>#N/A</v>
      </c>
      <c r="N2466" t="e">
        <f>VLOOKUP(J2466,'Customer ID'!A:D,3,FALSE)</f>
        <v>#N/A</v>
      </c>
      <c r="O2466" t="e">
        <f>VLOOKUP(J2466,'Customer ID'!A:D,4,FALSE)</f>
        <v>#N/A</v>
      </c>
    </row>
    <row r="2467" spans="1:15" x14ac:dyDescent="0.3">
      <c r="A2467" s="1">
        <v>43337</v>
      </c>
      <c r="B2467" s="2">
        <v>0.772974537037037</v>
      </c>
      <c r="C2467" t="s">
        <v>245</v>
      </c>
      <c r="D2467" t="s">
        <v>1592</v>
      </c>
      <c r="E2467">
        <v>1</v>
      </c>
      <c r="G2467">
        <v>388</v>
      </c>
      <c r="H2467" s="3">
        <v>4</v>
      </c>
      <c r="I2467" s="3">
        <v>0</v>
      </c>
      <c r="K2467">
        <v>1.99</v>
      </c>
      <c r="L2467" s="5">
        <f t="shared" si="38"/>
        <v>0.50249999999999995</v>
      </c>
      <c r="M2467" t="e">
        <f>VLOOKUP(J2467,'Customer ID'!A:D,2,FALSE)</f>
        <v>#N/A</v>
      </c>
      <c r="N2467" t="e">
        <f>VLOOKUP(J2467,'Customer ID'!A:D,3,FALSE)</f>
        <v>#N/A</v>
      </c>
      <c r="O2467" t="e">
        <f>VLOOKUP(J2467,'Customer ID'!A:D,4,FALSE)</f>
        <v>#N/A</v>
      </c>
    </row>
    <row r="2468" spans="1:15" x14ac:dyDescent="0.3">
      <c r="A2468" s="1">
        <v>43336</v>
      </c>
      <c r="B2468" s="2">
        <v>0.62124999999999997</v>
      </c>
      <c r="C2468" t="s">
        <v>245</v>
      </c>
      <c r="D2468" t="s">
        <v>1592</v>
      </c>
      <c r="E2468">
        <v>1</v>
      </c>
      <c r="G2468">
        <v>388</v>
      </c>
      <c r="H2468" s="3">
        <v>4</v>
      </c>
      <c r="I2468" s="3">
        <v>0</v>
      </c>
      <c r="J2468" t="s">
        <v>1910</v>
      </c>
      <c r="K2468">
        <v>1.99</v>
      </c>
      <c r="L2468" s="5">
        <f t="shared" si="38"/>
        <v>0.50249999999999995</v>
      </c>
      <c r="M2468" t="str">
        <f>VLOOKUP(J2468,'Customer ID'!A:D,2,FALSE)</f>
        <v>Female</v>
      </c>
      <c r="N2468" t="str">
        <f>VLOOKUP(J2468,'Customer ID'!A:D,3,FALSE)</f>
        <v>26-35</v>
      </c>
      <c r="O2468" t="str">
        <f>VLOOKUP(J2468,'Customer ID'!A:D,4,FALSE)</f>
        <v>NC</v>
      </c>
    </row>
    <row r="2469" spans="1:15" x14ac:dyDescent="0.3">
      <c r="A2469" s="1">
        <v>43335</v>
      </c>
      <c r="B2469" s="2">
        <v>0.50844907407407403</v>
      </c>
      <c r="C2469" t="s">
        <v>245</v>
      </c>
      <c r="D2469" t="s">
        <v>1592</v>
      </c>
      <c r="E2469">
        <v>1</v>
      </c>
      <c r="G2469">
        <v>388</v>
      </c>
      <c r="H2469" s="3">
        <v>4</v>
      </c>
      <c r="I2469" s="3">
        <v>-0.6</v>
      </c>
      <c r="J2469" t="s">
        <v>536</v>
      </c>
      <c r="K2469">
        <v>1.99</v>
      </c>
      <c r="L2469" s="5">
        <f t="shared" si="38"/>
        <v>0.50249999999999995</v>
      </c>
      <c r="M2469" t="str">
        <f>VLOOKUP(J2469,'Customer ID'!A:D,2,FALSE)</f>
        <v>Male</v>
      </c>
      <c r="N2469" t="str">
        <f>VLOOKUP(J2469,'Customer ID'!A:D,3,FALSE)</f>
        <v>18-25</v>
      </c>
      <c r="O2469" t="str">
        <f>VLOOKUP(J2469,'Customer ID'!A:D,4,FALSE)</f>
        <v>NC</v>
      </c>
    </row>
    <row r="2470" spans="1:15" x14ac:dyDescent="0.3">
      <c r="A2470" s="1">
        <v>43330</v>
      </c>
      <c r="B2470" s="2">
        <v>0.78358796296296296</v>
      </c>
      <c r="C2470" t="s">
        <v>245</v>
      </c>
      <c r="D2470" t="s">
        <v>1592</v>
      </c>
      <c r="E2470">
        <v>1</v>
      </c>
      <c r="G2470">
        <v>388</v>
      </c>
      <c r="H2470" s="3">
        <v>4</v>
      </c>
      <c r="I2470" s="3">
        <v>0</v>
      </c>
      <c r="J2470" t="s">
        <v>613</v>
      </c>
      <c r="K2470">
        <v>1.99</v>
      </c>
      <c r="L2470" s="5">
        <f t="shared" si="38"/>
        <v>0.50249999999999995</v>
      </c>
      <c r="M2470" t="str">
        <f>VLOOKUP(J2470,'Customer ID'!A:D,2,FALSE)</f>
        <v>Female</v>
      </c>
      <c r="N2470" t="str">
        <f>VLOOKUP(J2470,'Customer ID'!A:D,3,FALSE)</f>
        <v>18-25</v>
      </c>
      <c r="O2470" t="str">
        <f>VLOOKUP(J2470,'Customer ID'!A:D,4,FALSE)</f>
        <v>GA</v>
      </c>
    </row>
    <row r="2471" spans="1:15" x14ac:dyDescent="0.3">
      <c r="A2471" s="1">
        <v>43330</v>
      </c>
      <c r="B2471" s="2">
        <v>0.64405092592592594</v>
      </c>
      <c r="C2471" t="s">
        <v>136</v>
      </c>
      <c r="D2471" t="s">
        <v>1777</v>
      </c>
      <c r="E2471">
        <v>2</v>
      </c>
      <c r="F2471" t="s">
        <v>14</v>
      </c>
      <c r="G2471">
        <v>403</v>
      </c>
      <c r="H2471" s="3">
        <v>4</v>
      </c>
      <c r="I2471" s="3">
        <v>-0.4</v>
      </c>
      <c r="K2471">
        <v>1.99</v>
      </c>
      <c r="L2471" s="5">
        <f t="shared" si="38"/>
        <v>0.50249999999999995</v>
      </c>
      <c r="M2471" t="e">
        <f>VLOOKUP(J2471,'Customer ID'!A:D,2,FALSE)</f>
        <v>#N/A</v>
      </c>
      <c r="N2471" t="e">
        <f>VLOOKUP(J2471,'Customer ID'!A:D,3,FALSE)</f>
        <v>#N/A</v>
      </c>
      <c r="O2471" t="e">
        <f>VLOOKUP(J2471,'Customer ID'!A:D,4,FALSE)</f>
        <v>#N/A</v>
      </c>
    </row>
    <row r="2472" spans="1:15" x14ac:dyDescent="0.3">
      <c r="A2472" s="1">
        <v>43330</v>
      </c>
      <c r="B2472" s="2">
        <v>0.52223379629629629</v>
      </c>
      <c r="C2472" t="s">
        <v>245</v>
      </c>
      <c r="D2472" t="s">
        <v>1592</v>
      </c>
      <c r="E2472">
        <v>1</v>
      </c>
      <c r="G2472">
        <v>388</v>
      </c>
      <c r="H2472" s="3">
        <v>4</v>
      </c>
      <c r="I2472" s="3">
        <v>-0.6</v>
      </c>
      <c r="J2472" t="s">
        <v>628</v>
      </c>
      <c r="K2472">
        <v>1.99</v>
      </c>
      <c r="L2472" s="5">
        <f t="shared" si="38"/>
        <v>0.50249999999999995</v>
      </c>
      <c r="M2472" t="str">
        <f>VLOOKUP(J2472,'Customer ID'!A:D,2,FALSE)</f>
        <v>Male</v>
      </c>
      <c r="N2472" t="str">
        <f>VLOOKUP(J2472,'Customer ID'!A:D,3,FALSE)</f>
        <v>36-45</v>
      </c>
      <c r="O2472" t="str">
        <f>VLOOKUP(J2472,'Customer ID'!A:D,4,FALSE)</f>
        <v>SC</v>
      </c>
    </row>
    <row r="2473" spans="1:15" x14ac:dyDescent="0.3">
      <c r="A2473" s="1">
        <v>43329</v>
      </c>
      <c r="B2473" s="2">
        <v>0.71422453703703714</v>
      </c>
      <c r="C2473" t="s">
        <v>245</v>
      </c>
      <c r="D2473" t="s">
        <v>2013</v>
      </c>
      <c r="E2473">
        <v>1</v>
      </c>
      <c r="G2473">
        <v>68</v>
      </c>
      <c r="H2473" s="3">
        <v>4</v>
      </c>
      <c r="I2473" s="3">
        <v>0</v>
      </c>
      <c r="K2473">
        <v>1.99</v>
      </c>
      <c r="L2473" s="5">
        <f t="shared" si="38"/>
        <v>0.50249999999999995</v>
      </c>
      <c r="M2473" t="e">
        <f>VLOOKUP(J2473,'Customer ID'!A:D,2,FALSE)</f>
        <v>#N/A</v>
      </c>
      <c r="N2473" t="e">
        <f>VLOOKUP(J2473,'Customer ID'!A:D,3,FALSE)</f>
        <v>#N/A</v>
      </c>
      <c r="O2473" t="e">
        <f>VLOOKUP(J2473,'Customer ID'!A:D,4,FALSE)</f>
        <v>#N/A</v>
      </c>
    </row>
    <row r="2474" spans="1:15" x14ac:dyDescent="0.3">
      <c r="A2474" s="1">
        <v>43327</v>
      </c>
      <c r="B2474" s="2">
        <v>0.60648148148148151</v>
      </c>
      <c r="C2474" t="s">
        <v>39</v>
      </c>
      <c r="D2474" t="s">
        <v>2014</v>
      </c>
      <c r="E2474">
        <v>1</v>
      </c>
      <c r="G2474">
        <v>372</v>
      </c>
      <c r="H2474" s="3">
        <v>4</v>
      </c>
      <c r="I2474" s="3">
        <v>0</v>
      </c>
      <c r="K2474">
        <v>1.99</v>
      </c>
      <c r="L2474" s="5">
        <f t="shared" si="38"/>
        <v>0.50249999999999995</v>
      </c>
      <c r="M2474" t="e">
        <f>VLOOKUP(J2474,'Customer ID'!A:D,2,FALSE)</f>
        <v>#N/A</v>
      </c>
      <c r="N2474" t="e">
        <f>VLOOKUP(J2474,'Customer ID'!A:D,3,FALSE)</f>
        <v>#N/A</v>
      </c>
      <c r="O2474" t="e">
        <f>VLOOKUP(J2474,'Customer ID'!A:D,4,FALSE)</f>
        <v>#N/A</v>
      </c>
    </row>
    <row r="2475" spans="1:15" x14ac:dyDescent="0.3">
      <c r="A2475" s="1">
        <v>43327</v>
      </c>
      <c r="B2475" s="2">
        <v>0.60648148148148151</v>
      </c>
      <c r="C2475" t="s">
        <v>39</v>
      </c>
      <c r="D2475" t="s">
        <v>2005</v>
      </c>
      <c r="E2475">
        <v>1</v>
      </c>
      <c r="F2475" t="s">
        <v>2006</v>
      </c>
      <c r="G2475">
        <v>1070</v>
      </c>
      <c r="H2475" s="3">
        <v>4</v>
      </c>
      <c r="I2475" s="3">
        <v>0</v>
      </c>
      <c r="K2475">
        <v>1.99</v>
      </c>
      <c r="L2475" s="5">
        <f t="shared" si="38"/>
        <v>0.50249999999999995</v>
      </c>
      <c r="M2475" t="e">
        <f>VLOOKUP(J2475,'Customer ID'!A:D,2,FALSE)</f>
        <v>#N/A</v>
      </c>
      <c r="N2475" t="e">
        <f>VLOOKUP(J2475,'Customer ID'!A:D,3,FALSE)</f>
        <v>#N/A</v>
      </c>
      <c r="O2475" t="e">
        <f>VLOOKUP(J2475,'Customer ID'!A:D,4,FALSE)</f>
        <v>#N/A</v>
      </c>
    </row>
    <row r="2476" spans="1:15" x14ac:dyDescent="0.3">
      <c r="A2476" s="1">
        <v>43323</v>
      </c>
      <c r="B2476" s="2">
        <v>0.59452546296296294</v>
      </c>
      <c r="C2476" t="s">
        <v>436</v>
      </c>
      <c r="D2476" t="s">
        <v>1880</v>
      </c>
      <c r="E2476">
        <v>2</v>
      </c>
      <c r="F2476" t="s">
        <v>2015</v>
      </c>
      <c r="G2476">
        <v>1024</v>
      </c>
      <c r="H2476" s="3">
        <v>4</v>
      </c>
      <c r="I2476" s="3">
        <v>0</v>
      </c>
      <c r="J2476" t="s">
        <v>1680</v>
      </c>
      <c r="K2476">
        <v>1.99</v>
      </c>
      <c r="L2476" s="5">
        <f t="shared" si="38"/>
        <v>0.50249999999999995</v>
      </c>
      <c r="M2476" t="str">
        <f>VLOOKUP(J2476,'Customer ID'!A:D,2,FALSE)</f>
        <v>Male</v>
      </c>
      <c r="N2476" t="str">
        <f>VLOOKUP(J2476,'Customer ID'!A:D,3,FALSE)</f>
        <v>36-45</v>
      </c>
      <c r="O2476" t="str">
        <f>VLOOKUP(J2476,'Customer ID'!A:D,4,FALSE)</f>
        <v>SC</v>
      </c>
    </row>
    <row r="2477" spans="1:15" x14ac:dyDescent="0.3">
      <c r="A2477" s="1">
        <v>43322</v>
      </c>
      <c r="B2477" s="2">
        <v>0.68328703703703697</v>
      </c>
      <c r="C2477" t="s">
        <v>39</v>
      </c>
      <c r="D2477" t="s">
        <v>2016</v>
      </c>
      <c r="E2477">
        <v>1</v>
      </c>
      <c r="G2477">
        <v>75</v>
      </c>
      <c r="H2477" s="3">
        <v>4</v>
      </c>
      <c r="I2477" s="3">
        <v>0</v>
      </c>
      <c r="K2477">
        <v>1.99</v>
      </c>
      <c r="L2477" s="5">
        <f t="shared" si="38"/>
        <v>0.50249999999999995</v>
      </c>
      <c r="M2477" t="e">
        <f>VLOOKUP(J2477,'Customer ID'!A:D,2,FALSE)</f>
        <v>#N/A</v>
      </c>
      <c r="N2477" t="e">
        <f>VLOOKUP(J2477,'Customer ID'!A:D,3,FALSE)</f>
        <v>#N/A</v>
      </c>
      <c r="O2477" t="e">
        <f>VLOOKUP(J2477,'Customer ID'!A:D,4,FALSE)</f>
        <v>#N/A</v>
      </c>
    </row>
    <row r="2478" spans="1:15" x14ac:dyDescent="0.3">
      <c r="A2478" s="1">
        <v>43322</v>
      </c>
      <c r="B2478" s="2">
        <v>0.59253472222222225</v>
      </c>
      <c r="C2478" t="s">
        <v>245</v>
      </c>
      <c r="D2478" t="s">
        <v>1481</v>
      </c>
      <c r="E2478">
        <v>2</v>
      </c>
      <c r="G2478">
        <v>383</v>
      </c>
      <c r="H2478" s="3">
        <v>4</v>
      </c>
      <c r="I2478" s="3">
        <v>0</v>
      </c>
      <c r="K2478">
        <v>1.99</v>
      </c>
      <c r="L2478" s="5">
        <f t="shared" si="38"/>
        <v>0.50249999999999995</v>
      </c>
      <c r="M2478" t="e">
        <f>VLOOKUP(J2478,'Customer ID'!A:D,2,FALSE)</f>
        <v>#N/A</v>
      </c>
      <c r="N2478" t="e">
        <f>VLOOKUP(J2478,'Customer ID'!A:D,3,FALSE)</f>
        <v>#N/A</v>
      </c>
      <c r="O2478" t="e">
        <f>VLOOKUP(J2478,'Customer ID'!A:D,4,FALSE)</f>
        <v>#N/A</v>
      </c>
    </row>
    <row r="2479" spans="1:15" x14ac:dyDescent="0.3">
      <c r="A2479" s="1">
        <v>43313</v>
      </c>
      <c r="B2479" s="2">
        <v>0.55101851851851846</v>
      </c>
      <c r="C2479" t="s">
        <v>245</v>
      </c>
      <c r="D2479" t="s">
        <v>1481</v>
      </c>
      <c r="E2479">
        <v>2</v>
      </c>
      <c r="G2479">
        <v>383</v>
      </c>
      <c r="H2479" s="3">
        <v>4</v>
      </c>
      <c r="I2479" s="3">
        <v>0</v>
      </c>
      <c r="J2479" t="s">
        <v>673</v>
      </c>
      <c r="K2479">
        <v>1.99</v>
      </c>
      <c r="L2479" s="5">
        <f t="shared" si="38"/>
        <v>0.50249999999999995</v>
      </c>
      <c r="M2479" t="str">
        <f>VLOOKUP(J2479,'Customer ID'!A:D,2,FALSE)</f>
        <v>Female</v>
      </c>
      <c r="N2479" t="str">
        <f>VLOOKUP(J2479,'Customer ID'!A:D,3,FALSE)</f>
        <v>18-25</v>
      </c>
      <c r="O2479" t="str">
        <f>VLOOKUP(J2479,'Customer ID'!A:D,4,FALSE)</f>
        <v>FL</v>
      </c>
    </row>
    <row r="2480" spans="1:15" x14ac:dyDescent="0.3">
      <c r="A2480" s="1">
        <v>43313</v>
      </c>
      <c r="B2480" s="2">
        <v>0.55101851851851846</v>
      </c>
      <c r="C2480" t="s">
        <v>245</v>
      </c>
      <c r="D2480" t="s">
        <v>2017</v>
      </c>
      <c r="E2480">
        <v>1</v>
      </c>
      <c r="G2480">
        <v>758</v>
      </c>
      <c r="H2480" s="3">
        <v>4</v>
      </c>
      <c r="I2480" s="3">
        <v>0</v>
      </c>
      <c r="J2480" t="s">
        <v>673</v>
      </c>
      <c r="K2480">
        <v>1.99</v>
      </c>
      <c r="L2480" s="5">
        <f t="shared" si="38"/>
        <v>0.50249999999999995</v>
      </c>
      <c r="M2480" t="str">
        <f>VLOOKUP(J2480,'Customer ID'!A:D,2,FALSE)</f>
        <v>Female</v>
      </c>
      <c r="N2480" t="str">
        <f>VLOOKUP(J2480,'Customer ID'!A:D,3,FALSE)</f>
        <v>18-25</v>
      </c>
      <c r="O2480" t="str">
        <f>VLOOKUP(J2480,'Customer ID'!A:D,4,FALSE)</f>
        <v>FL</v>
      </c>
    </row>
    <row r="2481" spans="1:15" x14ac:dyDescent="0.3">
      <c r="A2481" s="1">
        <v>43308</v>
      </c>
      <c r="B2481" s="2">
        <v>0.65052083333333333</v>
      </c>
      <c r="C2481" t="s">
        <v>136</v>
      </c>
      <c r="D2481" t="s">
        <v>1777</v>
      </c>
      <c r="E2481">
        <v>2</v>
      </c>
      <c r="F2481" t="s">
        <v>14</v>
      </c>
      <c r="G2481">
        <v>403</v>
      </c>
      <c r="H2481" s="3">
        <v>4</v>
      </c>
      <c r="I2481" s="3">
        <v>0</v>
      </c>
      <c r="J2481" t="s">
        <v>1982</v>
      </c>
      <c r="K2481">
        <v>1.99</v>
      </c>
      <c r="L2481" s="5">
        <f t="shared" si="38"/>
        <v>0.50249999999999995</v>
      </c>
      <c r="M2481" t="str">
        <f>VLOOKUP(J2481,'Customer ID'!A:D,2,FALSE)</f>
        <v>Female</v>
      </c>
      <c r="N2481" t="str">
        <f>VLOOKUP(J2481,'Customer ID'!A:D,3,FALSE)</f>
        <v>46-55</v>
      </c>
      <c r="O2481" t="str">
        <f>VLOOKUP(J2481,'Customer ID'!A:D,4,FALSE)</f>
        <v>NC</v>
      </c>
    </row>
    <row r="2482" spans="1:15" x14ac:dyDescent="0.3">
      <c r="A2482" s="1">
        <v>43308</v>
      </c>
      <c r="B2482" s="2">
        <v>0.57502314814814814</v>
      </c>
      <c r="C2482" t="s">
        <v>245</v>
      </c>
      <c r="D2482" t="s">
        <v>1592</v>
      </c>
      <c r="E2482">
        <v>1</v>
      </c>
      <c r="G2482">
        <v>388</v>
      </c>
      <c r="H2482" s="3">
        <v>4</v>
      </c>
      <c r="I2482" s="3">
        <v>-0.6</v>
      </c>
      <c r="K2482">
        <v>1.99</v>
      </c>
      <c r="L2482" s="5">
        <f t="shared" si="38"/>
        <v>0.50249999999999995</v>
      </c>
      <c r="M2482" t="e">
        <f>VLOOKUP(J2482,'Customer ID'!A:D,2,FALSE)</f>
        <v>#N/A</v>
      </c>
      <c r="N2482" t="e">
        <f>VLOOKUP(J2482,'Customer ID'!A:D,3,FALSE)</f>
        <v>#N/A</v>
      </c>
      <c r="O2482" t="e">
        <f>VLOOKUP(J2482,'Customer ID'!A:D,4,FALSE)</f>
        <v>#N/A</v>
      </c>
    </row>
    <row r="2483" spans="1:15" x14ac:dyDescent="0.3">
      <c r="A2483" s="1">
        <v>43302</v>
      </c>
      <c r="B2483" s="2">
        <v>0.72747685185185185</v>
      </c>
      <c r="C2483" t="s">
        <v>245</v>
      </c>
      <c r="D2483" t="s">
        <v>1592</v>
      </c>
      <c r="E2483">
        <v>1</v>
      </c>
      <c r="G2483">
        <v>388</v>
      </c>
      <c r="H2483" s="3">
        <v>4</v>
      </c>
      <c r="I2483" s="3">
        <v>0</v>
      </c>
      <c r="J2483" t="s">
        <v>2018</v>
      </c>
      <c r="K2483">
        <v>1.99</v>
      </c>
      <c r="L2483" s="5">
        <f t="shared" si="38"/>
        <v>0.50249999999999995</v>
      </c>
      <c r="M2483" t="str">
        <f>VLOOKUP(J2483,'Customer ID'!A:D,2,FALSE)</f>
        <v>Female</v>
      </c>
      <c r="N2483" t="str">
        <f>VLOOKUP(J2483,'Customer ID'!A:D,3,FALSE)</f>
        <v>18-25</v>
      </c>
      <c r="O2483" t="str">
        <f>VLOOKUP(J2483,'Customer ID'!A:D,4,FALSE)</f>
        <v>TN</v>
      </c>
    </row>
    <row r="2484" spans="1:15" x14ac:dyDescent="0.3">
      <c r="A2484" s="1">
        <v>43301</v>
      </c>
      <c r="B2484" s="2">
        <v>0.72996527777777775</v>
      </c>
      <c r="C2484" t="s">
        <v>136</v>
      </c>
      <c r="D2484" t="s">
        <v>1777</v>
      </c>
      <c r="E2484">
        <v>2</v>
      </c>
      <c r="F2484" t="s">
        <v>14</v>
      </c>
      <c r="G2484">
        <v>403</v>
      </c>
      <c r="H2484" s="3">
        <v>4</v>
      </c>
      <c r="I2484" s="3">
        <v>0</v>
      </c>
      <c r="J2484" t="s">
        <v>1682</v>
      </c>
      <c r="K2484">
        <v>1.99</v>
      </c>
      <c r="L2484" s="5">
        <f t="shared" si="38"/>
        <v>0.50249999999999995</v>
      </c>
      <c r="M2484" t="str">
        <f>VLOOKUP(J2484,'Customer ID'!A:D,2,FALSE)</f>
        <v>Female</v>
      </c>
      <c r="N2484" t="str">
        <f>VLOOKUP(J2484,'Customer ID'!A:D,3,FALSE)</f>
        <v>36-45</v>
      </c>
      <c r="O2484" t="str">
        <f>VLOOKUP(J2484,'Customer ID'!A:D,4,FALSE)</f>
        <v>GA</v>
      </c>
    </row>
    <row r="2485" spans="1:15" x14ac:dyDescent="0.3">
      <c r="A2485" s="1">
        <v>43301</v>
      </c>
      <c r="B2485" s="2">
        <v>0.64038194444444441</v>
      </c>
      <c r="C2485" t="s">
        <v>245</v>
      </c>
      <c r="D2485" t="s">
        <v>1481</v>
      </c>
      <c r="E2485">
        <v>2</v>
      </c>
      <c r="G2485">
        <v>383</v>
      </c>
      <c r="H2485" s="3">
        <v>4</v>
      </c>
      <c r="I2485" s="3">
        <v>0</v>
      </c>
      <c r="J2485" t="s">
        <v>2019</v>
      </c>
      <c r="K2485">
        <v>1.99</v>
      </c>
      <c r="L2485" s="5">
        <f t="shared" si="38"/>
        <v>0.50249999999999995</v>
      </c>
      <c r="M2485" t="str">
        <f>VLOOKUP(J2485,'Customer ID'!A:D,2,FALSE)</f>
        <v>Male</v>
      </c>
      <c r="N2485" t="str">
        <f>VLOOKUP(J2485,'Customer ID'!A:D,3,FALSE)</f>
        <v>36-45</v>
      </c>
      <c r="O2485" t="str">
        <f>VLOOKUP(J2485,'Customer ID'!A:D,4,FALSE)</f>
        <v>VA</v>
      </c>
    </row>
    <row r="2486" spans="1:15" x14ac:dyDescent="0.3">
      <c r="A2486" s="1">
        <v>43295</v>
      </c>
      <c r="B2486" s="2">
        <v>0.65690972222222221</v>
      </c>
      <c r="C2486" t="s">
        <v>245</v>
      </c>
      <c r="D2486" t="s">
        <v>1592</v>
      </c>
      <c r="E2486">
        <v>1</v>
      </c>
      <c r="G2486">
        <v>388</v>
      </c>
      <c r="H2486" s="3">
        <v>4</v>
      </c>
      <c r="I2486" s="3">
        <v>0</v>
      </c>
      <c r="J2486" t="s">
        <v>2020</v>
      </c>
      <c r="K2486">
        <v>1.99</v>
      </c>
      <c r="L2486" s="5">
        <f t="shared" si="38"/>
        <v>0.50249999999999995</v>
      </c>
      <c r="M2486" t="str">
        <f>VLOOKUP(J2486,'Customer ID'!A:D,2,FALSE)</f>
        <v>Female</v>
      </c>
      <c r="N2486" t="str">
        <f>VLOOKUP(J2486,'Customer ID'!A:D,3,FALSE)</f>
        <v>46-55</v>
      </c>
      <c r="O2486" t="str">
        <f>VLOOKUP(J2486,'Customer ID'!A:D,4,FALSE)</f>
        <v>VA</v>
      </c>
    </row>
    <row r="2487" spans="1:15" x14ac:dyDescent="0.3">
      <c r="A2487" s="1">
        <v>43294</v>
      </c>
      <c r="B2487" s="2">
        <v>0.7295949074074074</v>
      </c>
      <c r="C2487" t="s">
        <v>245</v>
      </c>
      <c r="D2487" t="s">
        <v>1481</v>
      </c>
      <c r="E2487">
        <v>2</v>
      </c>
      <c r="G2487">
        <v>383</v>
      </c>
      <c r="H2487" s="3">
        <v>4</v>
      </c>
      <c r="I2487" s="3">
        <v>0</v>
      </c>
      <c r="J2487" t="s">
        <v>1918</v>
      </c>
      <c r="K2487">
        <v>1.99</v>
      </c>
      <c r="L2487" s="5">
        <f t="shared" si="38"/>
        <v>0.50249999999999995</v>
      </c>
      <c r="M2487" t="str">
        <f>VLOOKUP(J2487,'Customer ID'!A:D,2,FALSE)</f>
        <v>Female</v>
      </c>
      <c r="N2487" t="str">
        <f>VLOOKUP(J2487,'Customer ID'!A:D,3,FALSE)</f>
        <v>46-55</v>
      </c>
      <c r="O2487" t="str">
        <f>VLOOKUP(J2487,'Customer ID'!A:D,4,FALSE)</f>
        <v>NC</v>
      </c>
    </row>
    <row r="2488" spans="1:15" x14ac:dyDescent="0.3">
      <c r="A2488" s="1">
        <v>43293</v>
      </c>
      <c r="B2488" s="2">
        <v>0.67253472222222221</v>
      </c>
      <c r="C2488" t="s">
        <v>39</v>
      </c>
      <c r="D2488" t="s">
        <v>2021</v>
      </c>
      <c r="E2488">
        <v>2</v>
      </c>
      <c r="G2488">
        <v>361</v>
      </c>
      <c r="H2488" s="3">
        <v>4</v>
      </c>
      <c r="I2488" s="3">
        <v>0</v>
      </c>
      <c r="K2488">
        <v>1.99</v>
      </c>
      <c r="L2488" s="5">
        <f t="shared" si="38"/>
        <v>0.50249999999999995</v>
      </c>
      <c r="M2488" t="e">
        <f>VLOOKUP(J2488,'Customer ID'!A:D,2,FALSE)</f>
        <v>#N/A</v>
      </c>
      <c r="N2488" t="e">
        <f>VLOOKUP(J2488,'Customer ID'!A:D,3,FALSE)</f>
        <v>#N/A</v>
      </c>
      <c r="O2488" t="e">
        <f>VLOOKUP(J2488,'Customer ID'!A:D,4,FALSE)</f>
        <v>#N/A</v>
      </c>
    </row>
    <row r="2489" spans="1:15" x14ac:dyDescent="0.3">
      <c r="A2489" s="1">
        <v>43287</v>
      </c>
      <c r="B2489" s="2">
        <v>0.82049768518518518</v>
      </c>
      <c r="C2489" t="s">
        <v>136</v>
      </c>
      <c r="D2489" t="s">
        <v>1777</v>
      </c>
      <c r="E2489">
        <v>2</v>
      </c>
      <c r="F2489" t="s">
        <v>14</v>
      </c>
      <c r="G2489">
        <v>403</v>
      </c>
      <c r="H2489" s="3">
        <v>4</v>
      </c>
      <c r="I2489" s="3">
        <v>-0.6</v>
      </c>
      <c r="K2489">
        <v>1.99</v>
      </c>
      <c r="L2489" s="5">
        <f t="shared" si="38"/>
        <v>0.50249999999999995</v>
      </c>
      <c r="M2489" t="e">
        <f>VLOOKUP(J2489,'Customer ID'!A:D,2,FALSE)</f>
        <v>#N/A</v>
      </c>
      <c r="N2489" t="e">
        <f>VLOOKUP(J2489,'Customer ID'!A:D,3,FALSE)</f>
        <v>#N/A</v>
      </c>
      <c r="O2489" t="e">
        <f>VLOOKUP(J2489,'Customer ID'!A:D,4,FALSE)</f>
        <v>#N/A</v>
      </c>
    </row>
    <row r="2490" spans="1:15" x14ac:dyDescent="0.3">
      <c r="A2490" s="1">
        <v>43286</v>
      </c>
      <c r="B2490" s="2">
        <v>0.69186342592592587</v>
      </c>
      <c r="C2490" t="s">
        <v>245</v>
      </c>
      <c r="D2490" t="s">
        <v>1592</v>
      </c>
      <c r="E2490">
        <v>1</v>
      </c>
      <c r="G2490">
        <v>388</v>
      </c>
      <c r="H2490" s="3">
        <v>4</v>
      </c>
      <c r="I2490" s="3">
        <v>0</v>
      </c>
      <c r="J2490" t="s">
        <v>82</v>
      </c>
      <c r="K2490">
        <v>1.99</v>
      </c>
      <c r="L2490" s="5">
        <f t="shared" si="38"/>
        <v>0.50249999999999995</v>
      </c>
      <c r="M2490" t="str">
        <f>VLOOKUP(J2490,'Customer ID'!A:D,2,FALSE)</f>
        <v>Female</v>
      </c>
      <c r="N2490" t="str">
        <f>VLOOKUP(J2490,'Customer ID'!A:D,3,FALSE)</f>
        <v>26-35</v>
      </c>
      <c r="O2490" t="str">
        <f>VLOOKUP(J2490,'Customer ID'!A:D,4,FALSE)</f>
        <v>SC</v>
      </c>
    </row>
    <row r="2491" spans="1:15" x14ac:dyDescent="0.3">
      <c r="A2491" s="1">
        <v>43285</v>
      </c>
      <c r="B2491" s="2">
        <v>0.60924768518518524</v>
      </c>
      <c r="C2491" t="s">
        <v>245</v>
      </c>
      <c r="D2491" t="s">
        <v>1592</v>
      </c>
      <c r="E2491">
        <v>1</v>
      </c>
      <c r="G2491">
        <v>388</v>
      </c>
      <c r="H2491" s="3">
        <v>4</v>
      </c>
      <c r="I2491" s="3">
        <v>0</v>
      </c>
      <c r="J2491" t="s">
        <v>2022</v>
      </c>
      <c r="K2491">
        <v>1.99</v>
      </c>
      <c r="L2491" s="5">
        <f t="shared" si="38"/>
        <v>0.50249999999999995</v>
      </c>
      <c r="M2491" t="str">
        <f>VLOOKUP(J2491,'Customer ID'!A:D,2,FALSE)</f>
        <v>Female</v>
      </c>
      <c r="N2491" t="str">
        <f>VLOOKUP(J2491,'Customer ID'!A:D,3,FALSE)</f>
        <v>36-45</v>
      </c>
      <c r="O2491" t="str">
        <f>VLOOKUP(J2491,'Customer ID'!A:D,4,FALSE)</f>
        <v>GA</v>
      </c>
    </row>
    <row r="2492" spans="1:15" x14ac:dyDescent="0.3">
      <c r="A2492" s="1">
        <v>43284</v>
      </c>
      <c r="B2492" s="2">
        <v>0.71</v>
      </c>
      <c r="C2492" t="s">
        <v>436</v>
      </c>
      <c r="D2492" t="s">
        <v>1880</v>
      </c>
      <c r="E2492">
        <v>2</v>
      </c>
      <c r="F2492" t="s">
        <v>2015</v>
      </c>
      <c r="G2492">
        <v>1024</v>
      </c>
      <c r="H2492" s="3">
        <v>4</v>
      </c>
      <c r="I2492" s="3">
        <v>0</v>
      </c>
      <c r="J2492" t="s">
        <v>1174</v>
      </c>
      <c r="K2492">
        <v>1.99</v>
      </c>
      <c r="L2492" s="5">
        <f t="shared" si="38"/>
        <v>0.50249999999999995</v>
      </c>
      <c r="M2492" t="str">
        <f>VLOOKUP(J2492,'Customer ID'!A:D,2,FALSE)</f>
        <v>Male</v>
      </c>
      <c r="N2492" t="str">
        <f>VLOOKUP(J2492,'Customer ID'!A:D,3,FALSE)</f>
        <v>18-25</v>
      </c>
      <c r="O2492" t="str">
        <f>VLOOKUP(J2492,'Customer ID'!A:D,4,FALSE)</f>
        <v>VA</v>
      </c>
    </row>
    <row r="2493" spans="1:15" x14ac:dyDescent="0.3">
      <c r="A2493" s="1">
        <v>43284</v>
      </c>
      <c r="B2493" s="2">
        <v>0.5880671296296297</v>
      </c>
      <c r="C2493" t="s">
        <v>245</v>
      </c>
      <c r="D2493" t="s">
        <v>1592</v>
      </c>
      <c r="E2493">
        <v>1</v>
      </c>
      <c r="G2493">
        <v>388</v>
      </c>
      <c r="H2493" s="3">
        <v>4</v>
      </c>
      <c r="I2493" s="3">
        <v>0</v>
      </c>
      <c r="J2493" t="s">
        <v>1985</v>
      </c>
      <c r="K2493">
        <v>1.99</v>
      </c>
      <c r="L2493" s="5">
        <f t="shared" si="38"/>
        <v>0.50249999999999995</v>
      </c>
      <c r="M2493" t="str">
        <f>VLOOKUP(J2493,'Customer ID'!A:D,2,FALSE)</f>
        <v>Female</v>
      </c>
      <c r="N2493" t="str">
        <f>VLOOKUP(J2493,'Customer ID'!A:D,3,FALSE)</f>
        <v>18-25</v>
      </c>
      <c r="O2493" t="str">
        <f>VLOOKUP(J2493,'Customer ID'!A:D,4,FALSE)</f>
        <v>GA</v>
      </c>
    </row>
    <row r="2494" spans="1:15" x14ac:dyDescent="0.3">
      <c r="A2494" s="1">
        <v>43284</v>
      </c>
      <c r="B2494" s="2">
        <v>0.54030092592592593</v>
      </c>
      <c r="C2494" t="s">
        <v>245</v>
      </c>
      <c r="D2494" t="s">
        <v>1481</v>
      </c>
      <c r="E2494">
        <v>2</v>
      </c>
      <c r="G2494">
        <v>383</v>
      </c>
      <c r="H2494" s="3">
        <v>4</v>
      </c>
      <c r="I2494" s="3">
        <v>0</v>
      </c>
      <c r="J2494" t="s">
        <v>2023</v>
      </c>
      <c r="K2494">
        <v>1.99</v>
      </c>
      <c r="L2494" s="5">
        <f t="shared" si="38"/>
        <v>0.50249999999999995</v>
      </c>
      <c r="M2494" t="str">
        <f>VLOOKUP(J2494,'Customer ID'!A:D,2,FALSE)</f>
        <v>Male</v>
      </c>
      <c r="N2494" t="str">
        <f>VLOOKUP(J2494,'Customer ID'!A:D,3,FALSE)</f>
        <v>18-25</v>
      </c>
      <c r="O2494" t="str">
        <f>VLOOKUP(J2494,'Customer ID'!A:D,4,FALSE)</f>
        <v>FL</v>
      </c>
    </row>
    <row r="2495" spans="1:15" x14ac:dyDescent="0.3">
      <c r="A2495" s="1">
        <v>43284</v>
      </c>
      <c r="B2495" s="2">
        <v>0.53643518518518518</v>
      </c>
      <c r="C2495" t="s">
        <v>245</v>
      </c>
      <c r="D2495" t="s">
        <v>1592</v>
      </c>
      <c r="E2495">
        <v>1</v>
      </c>
      <c r="G2495">
        <v>388</v>
      </c>
      <c r="H2495" s="3">
        <v>4</v>
      </c>
      <c r="I2495" s="3">
        <v>0</v>
      </c>
      <c r="J2495" t="s">
        <v>366</v>
      </c>
      <c r="K2495">
        <v>1.99</v>
      </c>
      <c r="L2495" s="5">
        <f t="shared" si="38"/>
        <v>0.50249999999999995</v>
      </c>
      <c r="M2495" t="str">
        <f>VLOOKUP(J2495,'Customer ID'!A:D,2,FALSE)</f>
        <v>Female</v>
      </c>
      <c r="N2495" t="str">
        <f>VLOOKUP(J2495,'Customer ID'!A:D,3,FALSE)</f>
        <v>64+</v>
      </c>
      <c r="O2495" t="str">
        <f>VLOOKUP(J2495,'Customer ID'!A:D,4,FALSE)</f>
        <v>NC</v>
      </c>
    </row>
    <row r="2496" spans="1:15" x14ac:dyDescent="0.3">
      <c r="A2496" s="1">
        <v>43274</v>
      </c>
      <c r="B2496" s="2">
        <v>0.56861111111111107</v>
      </c>
      <c r="C2496" t="s">
        <v>245</v>
      </c>
      <c r="D2496" t="s">
        <v>1592</v>
      </c>
      <c r="E2496">
        <v>1</v>
      </c>
      <c r="G2496">
        <v>388</v>
      </c>
      <c r="H2496" s="3">
        <v>4</v>
      </c>
      <c r="I2496" s="3">
        <v>0</v>
      </c>
      <c r="J2496" t="s">
        <v>1567</v>
      </c>
      <c r="K2496">
        <v>1.99</v>
      </c>
      <c r="L2496" s="5">
        <f t="shared" si="38"/>
        <v>0.50249999999999995</v>
      </c>
      <c r="M2496" t="str">
        <f>VLOOKUP(J2496,'Customer ID'!A:D,2,FALSE)</f>
        <v>Male</v>
      </c>
      <c r="N2496" t="str">
        <f>VLOOKUP(J2496,'Customer ID'!A:D,3,FALSE)</f>
        <v>46-55</v>
      </c>
      <c r="O2496" t="str">
        <f>VLOOKUP(J2496,'Customer ID'!A:D,4,FALSE)</f>
        <v>VA</v>
      </c>
    </row>
    <row r="2497" spans="1:15" x14ac:dyDescent="0.3">
      <c r="A2497" s="1">
        <v>43271</v>
      </c>
      <c r="B2497" s="2">
        <v>0.64018518518518519</v>
      </c>
      <c r="C2497" t="s">
        <v>136</v>
      </c>
      <c r="D2497" t="s">
        <v>1777</v>
      </c>
      <c r="E2497">
        <v>2</v>
      </c>
      <c r="F2497" t="s">
        <v>14</v>
      </c>
      <c r="G2497">
        <v>403</v>
      </c>
      <c r="H2497" s="3">
        <v>4</v>
      </c>
      <c r="I2497" s="3">
        <v>0</v>
      </c>
      <c r="K2497">
        <v>1.99</v>
      </c>
      <c r="L2497" s="5">
        <f t="shared" si="38"/>
        <v>0.50249999999999995</v>
      </c>
      <c r="M2497" t="e">
        <f>VLOOKUP(J2497,'Customer ID'!A:D,2,FALSE)</f>
        <v>#N/A</v>
      </c>
      <c r="N2497" t="e">
        <f>VLOOKUP(J2497,'Customer ID'!A:D,3,FALSE)</f>
        <v>#N/A</v>
      </c>
      <c r="O2497" t="e">
        <f>VLOOKUP(J2497,'Customer ID'!A:D,4,FALSE)</f>
        <v>#N/A</v>
      </c>
    </row>
    <row r="2498" spans="1:15" x14ac:dyDescent="0.3">
      <c r="A2498" s="1">
        <v>43267</v>
      </c>
      <c r="B2498" s="2">
        <v>0.76975694444444442</v>
      </c>
      <c r="C2498" t="s">
        <v>245</v>
      </c>
      <c r="D2498" t="s">
        <v>1592</v>
      </c>
      <c r="E2498">
        <v>1</v>
      </c>
      <c r="G2498">
        <v>388</v>
      </c>
      <c r="H2498" s="3">
        <v>4</v>
      </c>
      <c r="I2498" s="3">
        <v>0</v>
      </c>
      <c r="K2498">
        <v>1.99</v>
      </c>
      <c r="L2498" s="5">
        <f t="shared" si="38"/>
        <v>0.50249999999999995</v>
      </c>
      <c r="M2498" t="e">
        <f>VLOOKUP(J2498,'Customer ID'!A:D,2,FALSE)</f>
        <v>#N/A</v>
      </c>
      <c r="N2498" t="e">
        <f>VLOOKUP(J2498,'Customer ID'!A:D,3,FALSE)</f>
        <v>#N/A</v>
      </c>
      <c r="O2498" t="e">
        <f>VLOOKUP(J2498,'Customer ID'!A:D,4,FALSE)</f>
        <v>#N/A</v>
      </c>
    </row>
    <row r="2499" spans="1:15" x14ac:dyDescent="0.3">
      <c r="A2499" s="1">
        <v>43267</v>
      </c>
      <c r="B2499" s="2">
        <v>0.62506944444444446</v>
      </c>
      <c r="C2499" t="s">
        <v>245</v>
      </c>
      <c r="D2499" t="s">
        <v>1592</v>
      </c>
      <c r="E2499">
        <v>1</v>
      </c>
      <c r="G2499">
        <v>388</v>
      </c>
      <c r="H2499" s="3">
        <v>4</v>
      </c>
      <c r="I2499" s="3">
        <v>0</v>
      </c>
      <c r="J2499" t="s">
        <v>1226</v>
      </c>
      <c r="K2499">
        <v>1.99</v>
      </c>
      <c r="L2499" s="5">
        <f t="shared" ref="L2499:L2562" si="39">(H2499-K2499)/H2499</f>
        <v>0.50249999999999995</v>
      </c>
      <c r="M2499" t="str">
        <f>VLOOKUP(J2499,'Customer ID'!A:D,2,FALSE)</f>
        <v>Male</v>
      </c>
      <c r="N2499" t="str">
        <f>VLOOKUP(J2499,'Customer ID'!A:D,3,FALSE)</f>
        <v>18-25</v>
      </c>
      <c r="O2499" t="str">
        <f>VLOOKUP(J2499,'Customer ID'!A:D,4,FALSE)</f>
        <v>SC</v>
      </c>
    </row>
    <row r="2500" spans="1:15" x14ac:dyDescent="0.3">
      <c r="A2500" s="1">
        <v>43260</v>
      </c>
      <c r="B2500" s="2">
        <v>0.64116898148148149</v>
      </c>
      <c r="C2500" t="s">
        <v>245</v>
      </c>
      <c r="D2500" t="s">
        <v>1592</v>
      </c>
      <c r="E2500">
        <v>1</v>
      </c>
      <c r="G2500">
        <v>388</v>
      </c>
      <c r="H2500" s="3">
        <v>4</v>
      </c>
      <c r="I2500" s="3">
        <v>-0.4</v>
      </c>
      <c r="J2500" t="s">
        <v>1686</v>
      </c>
      <c r="K2500">
        <v>1.99</v>
      </c>
      <c r="L2500" s="5">
        <f t="shared" si="39"/>
        <v>0.50249999999999995</v>
      </c>
      <c r="M2500" t="str">
        <f>VLOOKUP(J2500,'Customer ID'!A:D,2,FALSE)</f>
        <v>Female</v>
      </c>
      <c r="N2500" t="str">
        <f>VLOOKUP(J2500,'Customer ID'!A:D,3,FALSE)</f>
        <v>26-35</v>
      </c>
      <c r="O2500" t="str">
        <f>VLOOKUP(J2500,'Customer ID'!A:D,4,FALSE)</f>
        <v>NC</v>
      </c>
    </row>
    <row r="2501" spans="1:15" x14ac:dyDescent="0.3">
      <c r="A2501" s="1">
        <v>43259</v>
      </c>
      <c r="B2501" s="2">
        <v>0.74967592592592591</v>
      </c>
      <c r="C2501" t="s">
        <v>436</v>
      </c>
      <c r="D2501" t="s">
        <v>1880</v>
      </c>
      <c r="E2501">
        <v>2</v>
      </c>
      <c r="F2501" t="s">
        <v>2015</v>
      </c>
      <c r="G2501">
        <v>1024</v>
      </c>
      <c r="H2501" s="3">
        <v>4</v>
      </c>
      <c r="I2501" s="3">
        <v>0</v>
      </c>
      <c r="J2501" t="s">
        <v>1687</v>
      </c>
      <c r="K2501">
        <v>1.99</v>
      </c>
      <c r="L2501" s="5">
        <f t="shared" si="39"/>
        <v>0.50249999999999995</v>
      </c>
      <c r="M2501" t="str">
        <f>VLOOKUP(J2501,'Customer ID'!A:D,2,FALSE)</f>
        <v>Female</v>
      </c>
      <c r="N2501" t="str">
        <f>VLOOKUP(J2501,'Customer ID'!A:D,3,FALSE)</f>
        <v>18-25</v>
      </c>
      <c r="O2501" t="str">
        <f>VLOOKUP(J2501,'Customer ID'!A:D,4,FALSE)</f>
        <v>NC</v>
      </c>
    </row>
    <row r="2502" spans="1:15" x14ac:dyDescent="0.3">
      <c r="A2502" s="1">
        <v>43253</v>
      </c>
      <c r="B2502" s="2">
        <v>0.7599421296296297</v>
      </c>
      <c r="C2502" t="s">
        <v>245</v>
      </c>
      <c r="D2502" t="s">
        <v>1592</v>
      </c>
      <c r="E2502">
        <v>1</v>
      </c>
      <c r="G2502">
        <v>388</v>
      </c>
      <c r="H2502" s="3">
        <v>4</v>
      </c>
      <c r="I2502" s="3">
        <v>0</v>
      </c>
      <c r="J2502" t="s">
        <v>2024</v>
      </c>
      <c r="K2502">
        <v>1.99</v>
      </c>
      <c r="L2502" s="5">
        <f t="shared" si="39"/>
        <v>0.50249999999999995</v>
      </c>
      <c r="M2502" t="str">
        <f>VLOOKUP(J2502,'Customer ID'!A:D,2,FALSE)</f>
        <v>Male</v>
      </c>
      <c r="N2502" t="str">
        <f>VLOOKUP(J2502,'Customer ID'!A:D,3,FALSE)</f>
        <v>18-25</v>
      </c>
      <c r="O2502" t="str">
        <f>VLOOKUP(J2502,'Customer ID'!A:D,4,FALSE)</f>
        <v>NC</v>
      </c>
    </row>
    <row r="2503" spans="1:15" x14ac:dyDescent="0.3">
      <c r="A2503" s="1">
        <v>43252</v>
      </c>
      <c r="B2503" s="2">
        <v>0.82936342592592593</v>
      </c>
      <c r="C2503" t="s">
        <v>436</v>
      </c>
      <c r="D2503" t="s">
        <v>1880</v>
      </c>
      <c r="E2503">
        <v>2</v>
      </c>
      <c r="F2503" t="s">
        <v>2015</v>
      </c>
      <c r="G2503">
        <v>1024</v>
      </c>
      <c r="H2503" s="3">
        <v>4</v>
      </c>
      <c r="I2503" s="3">
        <v>-0.4</v>
      </c>
      <c r="J2503" t="s">
        <v>2025</v>
      </c>
      <c r="K2503">
        <v>1.99</v>
      </c>
      <c r="L2503" s="5">
        <f t="shared" si="39"/>
        <v>0.50249999999999995</v>
      </c>
      <c r="M2503" t="str">
        <f>VLOOKUP(J2503,'Customer ID'!A:D,2,FALSE)</f>
        <v>Female</v>
      </c>
      <c r="N2503" t="str">
        <f>VLOOKUP(J2503,'Customer ID'!A:D,3,FALSE)</f>
        <v>26-35</v>
      </c>
      <c r="O2503" t="str">
        <f>VLOOKUP(J2503,'Customer ID'!A:D,4,FALSE)</f>
        <v>SC</v>
      </c>
    </row>
    <row r="2504" spans="1:15" x14ac:dyDescent="0.3">
      <c r="A2504" s="1">
        <v>43250</v>
      </c>
      <c r="B2504" s="2">
        <v>0.68942129629629623</v>
      </c>
      <c r="C2504" t="s">
        <v>436</v>
      </c>
      <c r="D2504" t="s">
        <v>1880</v>
      </c>
      <c r="E2504">
        <v>2</v>
      </c>
      <c r="F2504" t="s">
        <v>441</v>
      </c>
      <c r="G2504">
        <v>503</v>
      </c>
      <c r="H2504" s="3">
        <v>4</v>
      </c>
      <c r="I2504" s="3">
        <v>0</v>
      </c>
      <c r="J2504" t="s">
        <v>1934</v>
      </c>
      <c r="K2504">
        <v>1.99</v>
      </c>
      <c r="L2504" s="5">
        <f t="shared" si="39"/>
        <v>0.50249999999999995</v>
      </c>
      <c r="M2504" t="str">
        <f>VLOOKUP(J2504,'Customer ID'!A:D,2,FALSE)</f>
        <v>Female</v>
      </c>
      <c r="N2504" t="str">
        <f>VLOOKUP(J2504,'Customer ID'!A:D,3,FALSE)</f>
        <v>18-25</v>
      </c>
      <c r="O2504" t="str">
        <f>VLOOKUP(J2504,'Customer ID'!A:D,4,FALSE)</f>
        <v>GA</v>
      </c>
    </row>
    <row r="2505" spans="1:15" x14ac:dyDescent="0.3">
      <c r="A2505" s="1">
        <v>43249</v>
      </c>
      <c r="B2505" s="2">
        <v>0.55560185185185185</v>
      </c>
      <c r="C2505" t="s">
        <v>245</v>
      </c>
      <c r="D2505" t="s">
        <v>1592</v>
      </c>
      <c r="E2505">
        <v>1</v>
      </c>
      <c r="G2505">
        <v>388</v>
      </c>
      <c r="H2505" s="3">
        <v>4</v>
      </c>
      <c r="I2505" s="3">
        <v>0</v>
      </c>
      <c r="K2505">
        <v>1.99</v>
      </c>
      <c r="L2505" s="5">
        <f t="shared" si="39"/>
        <v>0.50249999999999995</v>
      </c>
      <c r="M2505" t="e">
        <f>VLOOKUP(J2505,'Customer ID'!A:D,2,FALSE)</f>
        <v>#N/A</v>
      </c>
      <c r="N2505" t="e">
        <f>VLOOKUP(J2505,'Customer ID'!A:D,3,FALSE)</f>
        <v>#N/A</v>
      </c>
      <c r="O2505" t="e">
        <f>VLOOKUP(J2505,'Customer ID'!A:D,4,FALSE)</f>
        <v>#N/A</v>
      </c>
    </row>
    <row r="2506" spans="1:15" x14ac:dyDescent="0.3">
      <c r="A2506" s="1">
        <v>43246</v>
      </c>
      <c r="B2506" s="2">
        <v>0.51817129629629632</v>
      </c>
      <c r="C2506" t="s">
        <v>62</v>
      </c>
      <c r="D2506" t="s">
        <v>2026</v>
      </c>
      <c r="E2506">
        <v>1</v>
      </c>
      <c r="F2506" t="s">
        <v>14</v>
      </c>
      <c r="G2506">
        <v>1047</v>
      </c>
      <c r="H2506" s="3">
        <v>4</v>
      </c>
      <c r="I2506" s="3">
        <v>0</v>
      </c>
      <c r="J2506" t="s">
        <v>891</v>
      </c>
      <c r="K2506">
        <v>1.99</v>
      </c>
      <c r="L2506" s="5">
        <f t="shared" si="39"/>
        <v>0.50249999999999995</v>
      </c>
      <c r="M2506" t="str">
        <f>VLOOKUP(J2506,'Customer ID'!A:D,2,FALSE)</f>
        <v>Female</v>
      </c>
      <c r="N2506" t="str">
        <f>VLOOKUP(J2506,'Customer ID'!A:D,3,FALSE)</f>
        <v>18-25</v>
      </c>
      <c r="O2506" t="str">
        <f>VLOOKUP(J2506,'Customer ID'!A:D,4,FALSE)</f>
        <v>NC</v>
      </c>
    </row>
    <row r="2507" spans="1:15" x14ac:dyDescent="0.3">
      <c r="A2507" s="1">
        <v>43240</v>
      </c>
      <c r="B2507" s="2">
        <v>0.67041666666666666</v>
      </c>
      <c r="C2507" t="s">
        <v>245</v>
      </c>
      <c r="D2507" t="s">
        <v>1592</v>
      </c>
      <c r="E2507">
        <v>1</v>
      </c>
      <c r="G2507">
        <v>388</v>
      </c>
      <c r="H2507" s="3">
        <v>4</v>
      </c>
      <c r="I2507" s="3">
        <v>0</v>
      </c>
      <c r="J2507" t="s">
        <v>366</v>
      </c>
      <c r="K2507">
        <v>1.99</v>
      </c>
      <c r="L2507" s="5">
        <f t="shared" si="39"/>
        <v>0.50249999999999995</v>
      </c>
      <c r="M2507" t="str">
        <f>VLOOKUP(J2507,'Customer ID'!A:D,2,FALSE)</f>
        <v>Female</v>
      </c>
      <c r="N2507" t="str">
        <f>VLOOKUP(J2507,'Customer ID'!A:D,3,FALSE)</f>
        <v>64+</v>
      </c>
      <c r="O2507" t="str">
        <f>VLOOKUP(J2507,'Customer ID'!A:D,4,FALSE)</f>
        <v>NC</v>
      </c>
    </row>
    <row r="2508" spans="1:15" x14ac:dyDescent="0.3">
      <c r="A2508" s="1">
        <v>43236</v>
      </c>
      <c r="B2508" s="2">
        <v>0.54068287037037044</v>
      </c>
      <c r="C2508" t="s">
        <v>245</v>
      </c>
      <c r="D2508" t="s">
        <v>1481</v>
      </c>
      <c r="E2508">
        <v>2</v>
      </c>
      <c r="G2508">
        <v>383</v>
      </c>
      <c r="H2508" s="3">
        <v>4</v>
      </c>
      <c r="I2508" s="3">
        <v>0</v>
      </c>
      <c r="J2508" t="s">
        <v>110</v>
      </c>
      <c r="K2508">
        <v>1.99</v>
      </c>
      <c r="L2508" s="5">
        <f t="shared" si="39"/>
        <v>0.50249999999999995</v>
      </c>
      <c r="M2508" t="str">
        <f>VLOOKUP(J2508,'Customer ID'!A:D,2,FALSE)</f>
        <v>Female</v>
      </c>
      <c r="N2508" t="str">
        <f>VLOOKUP(J2508,'Customer ID'!A:D,3,FALSE)</f>
        <v>36-45</v>
      </c>
      <c r="O2508" t="str">
        <f>VLOOKUP(J2508,'Customer ID'!A:D,4,FALSE)</f>
        <v>NC</v>
      </c>
    </row>
    <row r="2509" spans="1:15" x14ac:dyDescent="0.3">
      <c r="A2509" s="1">
        <v>43224</v>
      </c>
      <c r="B2509" s="2">
        <v>0.77576388888888881</v>
      </c>
      <c r="C2509" t="s">
        <v>39</v>
      </c>
      <c r="D2509" t="s">
        <v>2021</v>
      </c>
      <c r="E2509">
        <v>2</v>
      </c>
      <c r="G2509">
        <v>361</v>
      </c>
      <c r="H2509" s="3">
        <v>4</v>
      </c>
      <c r="I2509" s="3">
        <v>-0.4</v>
      </c>
      <c r="J2509" t="s">
        <v>2027</v>
      </c>
      <c r="K2509">
        <v>1.99</v>
      </c>
      <c r="L2509" s="5">
        <f t="shared" si="39"/>
        <v>0.50249999999999995</v>
      </c>
      <c r="M2509" t="str">
        <f>VLOOKUP(J2509,'Customer ID'!A:D,2,FALSE)</f>
        <v>Male</v>
      </c>
      <c r="N2509" t="str">
        <f>VLOOKUP(J2509,'Customer ID'!A:D,3,FALSE)</f>
        <v>26-35</v>
      </c>
      <c r="O2509" t="str">
        <f>VLOOKUP(J2509,'Customer ID'!A:D,4,FALSE)</f>
        <v>VA</v>
      </c>
    </row>
    <row r="2510" spans="1:15" x14ac:dyDescent="0.3">
      <c r="A2510" s="1">
        <v>43218</v>
      </c>
      <c r="B2510" s="2">
        <v>0.72693287037037047</v>
      </c>
      <c r="C2510" t="s">
        <v>62</v>
      </c>
      <c r="D2510" t="s">
        <v>2026</v>
      </c>
      <c r="E2510">
        <v>1</v>
      </c>
      <c r="F2510" t="s">
        <v>14</v>
      </c>
      <c r="G2510">
        <v>1047</v>
      </c>
      <c r="H2510" s="3">
        <v>4</v>
      </c>
      <c r="I2510" s="3">
        <v>0</v>
      </c>
      <c r="J2510" t="s">
        <v>2028</v>
      </c>
      <c r="K2510">
        <v>1.99</v>
      </c>
      <c r="L2510" s="5">
        <f t="shared" si="39"/>
        <v>0.50249999999999995</v>
      </c>
      <c r="M2510" t="str">
        <f>VLOOKUP(J2510,'Customer ID'!A:D,2,FALSE)</f>
        <v>Female</v>
      </c>
      <c r="N2510" t="str">
        <f>VLOOKUP(J2510,'Customer ID'!A:D,3,FALSE)</f>
        <v>36-45</v>
      </c>
      <c r="O2510" t="str">
        <f>VLOOKUP(J2510,'Customer ID'!A:D,4,FALSE)</f>
        <v>GA</v>
      </c>
    </row>
    <row r="2511" spans="1:15" x14ac:dyDescent="0.3">
      <c r="A2511" s="1">
        <v>43216</v>
      </c>
      <c r="B2511" s="2">
        <v>0.56630787037037034</v>
      </c>
      <c r="C2511" t="s">
        <v>62</v>
      </c>
      <c r="D2511" t="s">
        <v>2026</v>
      </c>
      <c r="E2511">
        <v>1</v>
      </c>
      <c r="F2511" t="s">
        <v>14</v>
      </c>
      <c r="G2511">
        <v>1047</v>
      </c>
      <c r="H2511" s="3">
        <v>4</v>
      </c>
      <c r="I2511" s="3">
        <v>0</v>
      </c>
      <c r="J2511" t="s">
        <v>1694</v>
      </c>
      <c r="K2511">
        <v>1.99</v>
      </c>
      <c r="L2511" s="5">
        <f t="shared" si="39"/>
        <v>0.50249999999999995</v>
      </c>
      <c r="M2511" t="str">
        <f>VLOOKUP(J2511,'Customer ID'!A:D,2,FALSE)</f>
        <v>Male</v>
      </c>
      <c r="N2511" t="str">
        <f>VLOOKUP(J2511,'Customer ID'!A:D,3,FALSE)</f>
        <v>26-35</v>
      </c>
      <c r="O2511" t="str">
        <f>VLOOKUP(J2511,'Customer ID'!A:D,4,FALSE)</f>
        <v>NC</v>
      </c>
    </row>
    <row r="2512" spans="1:15" x14ac:dyDescent="0.3">
      <c r="A2512" s="1">
        <v>43216</v>
      </c>
      <c r="B2512" s="2">
        <v>0.56630787037037034</v>
      </c>
      <c r="C2512" t="s">
        <v>245</v>
      </c>
      <c r="D2512" t="s">
        <v>1592</v>
      </c>
      <c r="E2512">
        <v>1</v>
      </c>
      <c r="G2512">
        <v>388</v>
      </c>
      <c r="H2512" s="3">
        <v>4</v>
      </c>
      <c r="I2512" s="3">
        <v>0</v>
      </c>
      <c r="J2512" t="s">
        <v>1694</v>
      </c>
      <c r="K2512">
        <v>1.99</v>
      </c>
      <c r="L2512" s="5">
        <f t="shared" si="39"/>
        <v>0.50249999999999995</v>
      </c>
      <c r="M2512" t="str">
        <f>VLOOKUP(J2512,'Customer ID'!A:D,2,FALSE)</f>
        <v>Male</v>
      </c>
      <c r="N2512" t="str">
        <f>VLOOKUP(J2512,'Customer ID'!A:D,3,FALSE)</f>
        <v>26-35</v>
      </c>
      <c r="O2512" t="str">
        <f>VLOOKUP(J2512,'Customer ID'!A:D,4,FALSE)</f>
        <v>NC</v>
      </c>
    </row>
    <row r="2513" spans="1:15" x14ac:dyDescent="0.3">
      <c r="A2513" s="1">
        <v>43214</v>
      </c>
      <c r="B2513" s="2">
        <v>0.54859953703703701</v>
      </c>
      <c r="C2513" t="s">
        <v>39</v>
      </c>
      <c r="D2513" t="s">
        <v>2029</v>
      </c>
      <c r="E2513">
        <v>1</v>
      </c>
      <c r="F2513" t="s">
        <v>14</v>
      </c>
      <c r="G2513">
        <v>900</v>
      </c>
      <c r="H2513" s="3">
        <v>4</v>
      </c>
      <c r="I2513" s="3">
        <v>0</v>
      </c>
      <c r="K2513">
        <v>1.99</v>
      </c>
      <c r="L2513" s="5">
        <f t="shared" si="39"/>
        <v>0.50249999999999995</v>
      </c>
      <c r="M2513" t="e">
        <f>VLOOKUP(J2513,'Customer ID'!A:D,2,FALSE)</f>
        <v>#N/A</v>
      </c>
      <c r="N2513" t="e">
        <f>VLOOKUP(J2513,'Customer ID'!A:D,3,FALSE)</f>
        <v>#N/A</v>
      </c>
      <c r="O2513" t="e">
        <f>VLOOKUP(J2513,'Customer ID'!A:D,4,FALSE)</f>
        <v>#N/A</v>
      </c>
    </row>
    <row r="2514" spans="1:15" x14ac:dyDescent="0.3">
      <c r="A2514" s="1">
        <v>43210</v>
      </c>
      <c r="B2514" s="2">
        <v>0.74834490740740733</v>
      </c>
      <c r="C2514" t="s">
        <v>245</v>
      </c>
      <c r="D2514" t="s">
        <v>1481</v>
      </c>
      <c r="E2514">
        <v>2</v>
      </c>
      <c r="G2514">
        <v>383</v>
      </c>
      <c r="H2514" s="3">
        <v>4</v>
      </c>
      <c r="I2514" s="3">
        <v>0</v>
      </c>
      <c r="K2514">
        <v>1.99</v>
      </c>
      <c r="L2514" s="5">
        <f t="shared" si="39"/>
        <v>0.50249999999999995</v>
      </c>
      <c r="M2514" t="e">
        <f>VLOOKUP(J2514,'Customer ID'!A:D,2,FALSE)</f>
        <v>#N/A</v>
      </c>
      <c r="N2514" t="e">
        <f>VLOOKUP(J2514,'Customer ID'!A:D,3,FALSE)</f>
        <v>#N/A</v>
      </c>
      <c r="O2514" t="e">
        <f>VLOOKUP(J2514,'Customer ID'!A:D,4,FALSE)</f>
        <v>#N/A</v>
      </c>
    </row>
    <row r="2515" spans="1:15" x14ac:dyDescent="0.3">
      <c r="A2515" s="1">
        <v>43210</v>
      </c>
      <c r="B2515" s="2">
        <v>0.50700231481481484</v>
      </c>
      <c r="C2515" t="s">
        <v>245</v>
      </c>
      <c r="D2515" t="s">
        <v>1481</v>
      </c>
      <c r="E2515">
        <v>2</v>
      </c>
      <c r="G2515">
        <v>383</v>
      </c>
      <c r="H2515" s="3">
        <v>4</v>
      </c>
      <c r="I2515" s="3">
        <v>0</v>
      </c>
      <c r="J2515" t="s">
        <v>2030</v>
      </c>
      <c r="K2515">
        <v>1.99</v>
      </c>
      <c r="L2515" s="5">
        <f t="shared" si="39"/>
        <v>0.50249999999999995</v>
      </c>
      <c r="M2515" t="str">
        <f>VLOOKUP(J2515,'Customer ID'!A:D,2,FALSE)</f>
        <v>Female</v>
      </c>
      <c r="N2515" t="str">
        <f>VLOOKUP(J2515,'Customer ID'!A:D,3,FALSE)</f>
        <v>26-35</v>
      </c>
      <c r="O2515" t="str">
        <f>VLOOKUP(J2515,'Customer ID'!A:D,4,FALSE)</f>
        <v>FL</v>
      </c>
    </row>
    <row r="2516" spans="1:15" x14ac:dyDescent="0.3">
      <c r="A2516" s="1">
        <v>43210</v>
      </c>
      <c r="B2516" s="2">
        <v>0.50375000000000003</v>
      </c>
      <c r="C2516" t="s">
        <v>245</v>
      </c>
      <c r="D2516" t="s">
        <v>1481</v>
      </c>
      <c r="E2516">
        <v>2</v>
      </c>
      <c r="G2516">
        <v>383</v>
      </c>
      <c r="H2516" s="3">
        <v>4</v>
      </c>
      <c r="I2516" s="3">
        <v>0</v>
      </c>
      <c r="J2516" t="s">
        <v>2031</v>
      </c>
      <c r="K2516">
        <v>1.99</v>
      </c>
      <c r="L2516" s="5">
        <f t="shared" si="39"/>
        <v>0.50249999999999995</v>
      </c>
      <c r="M2516" t="str">
        <f>VLOOKUP(J2516,'Customer ID'!A:D,2,FALSE)</f>
        <v>Male</v>
      </c>
      <c r="N2516" t="str">
        <f>VLOOKUP(J2516,'Customer ID'!A:D,3,FALSE)</f>
        <v>36-45</v>
      </c>
      <c r="O2516" t="str">
        <f>VLOOKUP(J2516,'Customer ID'!A:D,4,FALSE)</f>
        <v>NC</v>
      </c>
    </row>
    <row r="2517" spans="1:15" x14ac:dyDescent="0.3">
      <c r="A2517" s="1">
        <v>43204</v>
      </c>
      <c r="B2517" s="2">
        <v>0.6885648148148148</v>
      </c>
      <c r="C2517" t="s">
        <v>39</v>
      </c>
      <c r="D2517" t="s">
        <v>2005</v>
      </c>
      <c r="E2517">
        <v>1</v>
      </c>
      <c r="F2517" t="s">
        <v>2006</v>
      </c>
      <c r="G2517">
        <v>1070</v>
      </c>
      <c r="H2517" s="3">
        <v>4</v>
      </c>
      <c r="I2517" s="3">
        <v>-0.4</v>
      </c>
      <c r="J2517" t="s">
        <v>301</v>
      </c>
      <c r="K2517">
        <v>1.99</v>
      </c>
      <c r="L2517" s="5">
        <f t="shared" si="39"/>
        <v>0.50249999999999995</v>
      </c>
      <c r="M2517" t="str">
        <f>VLOOKUP(J2517,'Customer ID'!A:D,2,FALSE)</f>
        <v>Male</v>
      </c>
      <c r="N2517" t="str">
        <f>VLOOKUP(J2517,'Customer ID'!A:D,3,FALSE)</f>
        <v>18-25</v>
      </c>
      <c r="O2517" t="str">
        <f>VLOOKUP(J2517,'Customer ID'!A:D,4,FALSE)</f>
        <v>SC</v>
      </c>
    </row>
    <row r="2518" spans="1:15" x14ac:dyDescent="0.3">
      <c r="A2518" s="1">
        <v>43204</v>
      </c>
      <c r="B2518" s="2">
        <v>0.56157407407407411</v>
      </c>
      <c r="C2518" t="s">
        <v>245</v>
      </c>
      <c r="D2518" t="s">
        <v>1599</v>
      </c>
      <c r="E2518">
        <v>2</v>
      </c>
      <c r="G2518">
        <v>385</v>
      </c>
      <c r="H2518" s="3">
        <v>4</v>
      </c>
      <c r="I2518" s="3">
        <v>0</v>
      </c>
      <c r="K2518">
        <v>1.99</v>
      </c>
      <c r="L2518" s="5">
        <f t="shared" si="39"/>
        <v>0.50249999999999995</v>
      </c>
      <c r="M2518" t="e">
        <f>VLOOKUP(J2518,'Customer ID'!A:D,2,FALSE)</f>
        <v>#N/A</v>
      </c>
      <c r="N2518" t="e">
        <f>VLOOKUP(J2518,'Customer ID'!A:D,3,FALSE)</f>
        <v>#N/A</v>
      </c>
      <c r="O2518" t="e">
        <f>VLOOKUP(J2518,'Customer ID'!A:D,4,FALSE)</f>
        <v>#N/A</v>
      </c>
    </row>
    <row r="2519" spans="1:15" x14ac:dyDescent="0.3">
      <c r="A2519" s="1">
        <v>43203</v>
      </c>
      <c r="B2519" s="2">
        <v>0.7691203703703704</v>
      </c>
      <c r="C2519" t="s">
        <v>62</v>
      </c>
      <c r="D2519" t="s">
        <v>2026</v>
      </c>
      <c r="E2519">
        <v>1</v>
      </c>
      <c r="F2519" t="s">
        <v>14</v>
      </c>
      <c r="G2519">
        <v>1047</v>
      </c>
      <c r="H2519" s="3">
        <v>4</v>
      </c>
      <c r="I2519" s="3">
        <v>0</v>
      </c>
      <c r="K2519">
        <v>1.99</v>
      </c>
      <c r="L2519" s="5">
        <f t="shared" si="39"/>
        <v>0.50249999999999995</v>
      </c>
      <c r="M2519" t="e">
        <f>VLOOKUP(J2519,'Customer ID'!A:D,2,FALSE)</f>
        <v>#N/A</v>
      </c>
      <c r="N2519" t="e">
        <f>VLOOKUP(J2519,'Customer ID'!A:D,3,FALSE)</f>
        <v>#N/A</v>
      </c>
      <c r="O2519" t="e">
        <f>VLOOKUP(J2519,'Customer ID'!A:D,4,FALSE)</f>
        <v>#N/A</v>
      </c>
    </row>
    <row r="2520" spans="1:15" x14ac:dyDescent="0.3">
      <c r="A2520" s="1">
        <v>43201</v>
      </c>
      <c r="B2520" s="2">
        <v>0.54011574074074076</v>
      </c>
      <c r="C2520" t="s">
        <v>245</v>
      </c>
      <c r="D2520" t="s">
        <v>1599</v>
      </c>
      <c r="E2520">
        <v>2</v>
      </c>
      <c r="G2520">
        <v>385</v>
      </c>
      <c r="H2520" s="3">
        <v>4</v>
      </c>
      <c r="I2520" s="3">
        <v>0</v>
      </c>
      <c r="J2520" t="s">
        <v>639</v>
      </c>
      <c r="K2520">
        <v>1.99</v>
      </c>
      <c r="L2520" s="5">
        <f t="shared" si="39"/>
        <v>0.50249999999999995</v>
      </c>
      <c r="M2520" t="str">
        <f>VLOOKUP(J2520,'Customer ID'!A:D,2,FALSE)</f>
        <v>Female</v>
      </c>
      <c r="N2520" t="str">
        <f>VLOOKUP(J2520,'Customer ID'!A:D,3,FALSE)</f>
        <v>26-35</v>
      </c>
      <c r="O2520" t="str">
        <f>VLOOKUP(J2520,'Customer ID'!A:D,4,FALSE)</f>
        <v>NC</v>
      </c>
    </row>
    <row r="2521" spans="1:15" x14ac:dyDescent="0.3">
      <c r="A2521" s="1">
        <v>43197</v>
      </c>
      <c r="B2521" s="2">
        <v>0.63548611111111108</v>
      </c>
      <c r="C2521" t="s">
        <v>245</v>
      </c>
      <c r="D2521" t="s">
        <v>1592</v>
      </c>
      <c r="E2521">
        <v>1</v>
      </c>
      <c r="G2521">
        <v>388</v>
      </c>
      <c r="H2521" s="3">
        <v>4</v>
      </c>
      <c r="I2521" s="3">
        <v>0</v>
      </c>
      <c r="K2521">
        <v>1.99</v>
      </c>
      <c r="L2521" s="5">
        <f t="shared" si="39"/>
        <v>0.50249999999999995</v>
      </c>
      <c r="M2521" t="e">
        <f>VLOOKUP(J2521,'Customer ID'!A:D,2,FALSE)</f>
        <v>#N/A</v>
      </c>
      <c r="N2521" t="e">
        <f>VLOOKUP(J2521,'Customer ID'!A:D,3,FALSE)</f>
        <v>#N/A</v>
      </c>
      <c r="O2521" t="e">
        <f>VLOOKUP(J2521,'Customer ID'!A:D,4,FALSE)</f>
        <v>#N/A</v>
      </c>
    </row>
    <row r="2522" spans="1:15" x14ac:dyDescent="0.3">
      <c r="A2522" s="1">
        <v>43190</v>
      </c>
      <c r="B2522" s="2">
        <v>0.77967592592592594</v>
      </c>
      <c r="C2522" t="s">
        <v>245</v>
      </c>
      <c r="D2522" t="s">
        <v>1592</v>
      </c>
      <c r="E2522">
        <v>1</v>
      </c>
      <c r="G2522">
        <v>388</v>
      </c>
      <c r="H2522" s="3">
        <v>4</v>
      </c>
      <c r="I2522" s="3">
        <v>0</v>
      </c>
      <c r="J2522" t="s">
        <v>2032</v>
      </c>
      <c r="K2522">
        <v>1.99</v>
      </c>
      <c r="L2522" s="5">
        <f t="shared" si="39"/>
        <v>0.50249999999999995</v>
      </c>
      <c r="M2522" t="str">
        <f>VLOOKUP(J2522,'Customer ID'!A:D,2,FALSE)</f>
        <v>Female</v>
      </c>
      <c r="N2522" t="str">
        <f>VLOOKUP(J2522,'Customer ID'!A:D,3,FALSE)</f>
        <v>18-25</v>
      </c>
      <c r="O2522" t="str">
        <f>VLOOKUP(J2522,'Customer ID'!A:D,4,FALSE)</f>
        <v>NC</v>
      </c>
    </row>
    <row r="2523" spans="1:15" x14ac:dyDescent="0.3">
      <c r="A2523" s="1">
        <v>43190</v>
      </c>
      <c r="B2523" s="2">
        <v>0.73274305555555552</v>
      </c>
      <c r="C2523" t="s">
        <v>245</v>
      </c>
      <c r="D2523" t="s">
        <v>1592</v>
      </c>
      <c r="E2523">
        <v>1</v>
      </c>
      <c r="G2523">
        <v>388</v>
      </c>
      <c r="H2523" s="3">
        <v>4</v>
      </c>
      <c r="I2523" s="3">
        <v>0</v>
      </c>
      <c r="J2523" t="s">
        <v>2033</v>
      </c>
      <c r="K2523">
        <v>1.99</v>
      </c>
      <c r="L2523" s="5">
        <f t="shared" si="39"/>
        <v>0.50249999999999995</v>
      </c>
      <c r="M2523" t="str">
        <f>VLOOKUP(J2523,'Customer ID'!A:D,2,FALSE)</f>
        <v>Female</v>
      </c>
      <c r="N2523" t="str">
        <f>VLOOKUP(J2523,'Customer ID'!A:D,3,FALSE)</f>
        <v>26-35</v>
      </c>
      <c r="O2523" t="str">
        <f>VLOOKUP(J2523,'Customer ID'!A:D,4,FALSE)</f>
        <v>NC</v>
      </c>
    </row>
    <row r="2524" spans="1:15" x14ac:dyDescent="0.3">
      <c r="A2524" s="1">
        <v>43190</v>
      </c>
      <c r="B2524" s="2">
        <v>0.68383101851851846</v>
      </c>
      <c r="C2524" t="s">
        <v>245</v>
      </c>
      <c r="D2524" t="s">
        <v>2034</v>
      </c>
      <c r="E2524">
        <v>1</v>
      </c>
      <c r="G2524">
        <v>24</v>
      </c>
      <c r="H2524" s="3">
        <v>4</v>
      </c>
      <c r="I2524" s="3">
        <v>0</v>
      </c>
      <c r="J2524" t="s">
        <v>1846</v>
      </c>
      <c r="K2524">
        <v>1.99</v>
      </c>
      <c r="L2524" s="5">
        <f t="shared" si="39"/>
        <v>0.50249999999999995</v>
      </c>
      <c r="M2524" t="str">
        <f>VLOOKUP(J2524,'Customer ID'!A:D,2,FALSE)</f>
        <v>Male</v>
      </c>
      <c r="N2524" t="str">
        <f>VLOOKUP(J2524,'Customer ID'!A:D,3,FALSE)</f>
        <v>26-35</v>
      </c>
      <c r="O2524" t="str">
        <f>VLOOKUP(J2524,'Customer ID'!A:D,4,FALSE)</f>
        <v>NC</v>
      </c>
    </row>
    <row r="2525" spans="1:15" x14ac:dyDescent="0.3">
      <c r="A2525" s="1">
        <v>43189</v>
      </c>
      <c r="B2525" s="2">
        <v>0.58651620370370372</v>
      </c>
      <c r="C2525" t="s">
        <v>39</v>
      </c>
      <c r="D2525" t="s">
        <v>2035</v>
      </c>
      <c r="E2525">
        <v>1</v>
      </c>
      <c r="G2525">
        <v>71</v>
      </c>
      <c r="H2525" s="3">
        <v>4</v>
      </c>
      <c r="I2525" s="3">
        <v>0</v>
      </c>
      <c r="J2525" t="s">
        <v>1186</v>
      </c>
      <c r="K2525">
        <v>1.99</v>
      </c>
      <c r="L2525" s="5">
        <f t="shared" si="39"/>
        <v>0.50249999999999995</v>
      </c>
      <c r="M2525" t="str">
        <f>VLOOKUP(J2525,'Customer ID'!A:D,2,FALSE)</f>
        <v>Female</v>
      </c>
      <c r="N2525" t="str">
        <f>VLOOKUP(J2525,'Customer ID'!A:D,3,FALSE)</f>
        <v>46-55</v>
      </c>
      <c r="O2525" t="str">
        <f>VLOOKUP(J2525,'Customer ID'!A:D,4,FALSE)</f>
        <v>NC</v>
      </c>
    </row>
    <row r="2526" spans="1:15" x14ac:dyDescent="0.3">
      <c r="A2526" s="1">
        <v>43188</v>
      </c>
      <c r="B2526" s="2">
        <v>0.70637731481481481</v>
      </c>
      <c r="C2526" t="s">
        <v>245</v>
      </c>
      <c r="D2526" t="s">
        <v>1599</v>
      </c>
      <c r="E2526">
        <v>2</v>
      </c>
      <c r="G2526">
        <v>385</v>
      </c>
      <c r="H2526" s="3">
        <v>4</v>
      </c>
      <c r="I2526" s="3">
        <v>0</v>
      </c>
      <c r="J2526" t="s">
        <v>2036</v>
      </c>
      <c r="K2526">
        <v>1.99</v>
      </c>
      <c r="L2526" s="5">
        <f t="shared" si="39"/>
        <v>0.50249999999999995</v>
      </c>
      <c r="M2526" t="str">
        <f>VLOOKUP(J2526,'Customer ID'!A:D,2,FALSE)</f>
        <v>Male</v>
      </c>
      <c r="N2526" t="str">
        <f>VLOOKUP(J2526,'Customer ID'!A:D,3,FALSE)</f>
        <v>56-64</v>
      </c>
      <c r="O2526" t="str">
        <f>VLOOKUP(J2526,'Customer ID'!A:D,4,FALSE)</f>
        <v>NC</v>
      </c>
    </row>
    <row r="2527" spans="1:15" x14ac:dyDescent="0.3">
      <c r="A2527" s="1">
        <v>43188</v>
      </c>
      <c r="B2527" s="2">
        <v>0.65219907407407407</v>
      </c>
      <c r="C2527" t="s">
        <v>245</v>
      </c>
      <c r="D2527" t="s">
        <v>2037</v>
      </c>
      <c r="E2527">
        <v>1</v>
      </c>
      <c r="G2527">
        <v>188</v>
      </c>
      <c r="H2527" s="3">
        <v>4</v>
      </c>
      <c r="I2527" s="3">
        <v>0</v>
      </c>
      <c r="J2527" t="s">
        <v>2038</v>
      </c>
      <c r="K2527">
        <v>1.99</v>
      </c>
      <c r="L2527" s="5">
        <f t="shared" si="39"/>
        <v>0.50249999999999995</v>
      </c>
      <c r="M2527" t="str">
        <f>VLOOKUP(J2527,'Customer ID'!A:D,2,FALSE)</f>
        <v>Male</v>
      </c>
      <c r="N2527" t="str">
        <f>VLOOKUP(J2527,'Customer ID'!A:D,3,FALSE)</f>
        <v>64+</v>
      </c>
      <c r="O2527" t="str">
        <f>VLOOKUP(J2527,'Customer ID'!A:D,4,FALSE)</f>
        <v>NC</v>
      </c>
    </row>
    <row r="2528" spans="1:15" x14ac:dyDescent="0.3">
      <c r="A2528" s="1">
        <v>43183</v>
      </c>
      <c r="B2528" s="2">
        <v>0.65368055555555549</v>
      </c>
      <c r="C2528" t="s">
        <v>245</v>
      </c>
      <c r="D2528" t="s">
        <v>1592</v>
      </c>
      <c r="E2528">
        <v>1</v>
      </c>
      <c r="G2528">
        <v>388</v>
      </c>
      <c r="H2528" s="3">
        <v>4</v>
      </c>
      <c r="I2528" s="3">
        <v>0</v>
      </c>
      <c r="K2528">
        <v>1.99</v>
      </c>
      <c r="L2528" s="5">
        <f t="shared" si="39"/>
        <v>0.50249999999999995</v>
      </c>
      <c r="M2528" t="e">
        <f>VLOOKUP(J2528,'Customer ID'!A:D,2,FALSE)</f>
        <v>#N/A</v>
      </c>
      <c r="N2528" t="e">
        <f>VLOOKUP(J2528,'Customer ID'!A:D,3,FALSE)</f>
        <v>#N/A</v>
      </c>
      <c r="O2528" t="e">
        <f>VLOOKUP(J2528,'Customer ID'!A:D,4,FALSE)</f>
        <v>#N/A</v>
      </c>
    </row>
    <row r="2529" spans="1:15" x14ac:dyDescent="0.3">
      <c r="A2529" s="1">
        <v>43182</v>
      </c>
      <c r="B2529" s="2">
        <v>0.71971064814814811</v>
      </c>
      <c r="C2529" t="s">
        <v>245</v>
      </c>
      <c r="D2529" t="s">
        <v>1592</v>
      </c>
      <c r="E2529">
        <v>1</v>
      </c>
      <c r="G2529">
        <v>388</v>
      </c>
      <c r="H2529" s="3">
        <v>4</v>
      </c>
      <c r="I2529" s="3">
        <v>-0.6</v>
      </c>
      <c r="K2529">
        <v>1.99</v>
      </c>
      <c r="L2529" s="5">
        <f t="shared" si="39"/>
        <v>0.50249999999999995</v>
      </c>
      <c r="M2529" t="e">
        <f>VLOOKUP(J2529,'Customer ID'!A:D,2,FALSE)</f>
        <v>#N/A</v>
      </c>
      <c r="N2529" t="e">
        <f>VLOOKUP(J2529,'Customer ID'!A:D,3,FALSE)</f>
        <v>#N/A</v>
      </c>
      <c r="O2529" t="e">
        <f>VLOOKUP(J2529,'Customer ID'!A:D,4,FALSE)</f>
        <v>#N/A</v>
      </c>
    </row>
    <row r="2530" spans="1:15" x14ac:dyDescent="0.3">
      <c r="A2530" s="1">
        <v>43161</v>
      </c>
      <c r="B2530" s="2">
        <v>0.71199074074074076</v>
      </c>
      <c r="C2530" t="s">
        <v>245</v>
      </c>
      <c r="D2530" t="s">
        <v>1592</v>
      </c>
      <c r="E2530">
        <v>1</v>
      </c>
      <c r="G2530">
        <v>388</v>
      </c>
      <c r="H2530" s="3">
        <v>4</v>
      </c>
      <c r="I2530" s="3">
        <v>-0.4</v>
      </c>
      <c r="J2530" t="s">
        <v>110</v>
      </c>
      <c r="K2530">
        <v>1.99</v>
      </c>
      <c r="L2530" s="5">
        <f t="shared" si="39"/>
        <v>0.50249999999999995</v>
      </c>
      <c r="M2530" t="str">
        <f>VLOOKUP(J2530,'Customer ID'!A:D,2,FALSE)</f>
        <v>Female</v>
      </c>
      <c r="N2530" t="str">
        <f>VLOOKUP(J2530,'Customer ID'!A:D,3,FALSE)</f>
        <v>36-45</v>
      </c>
      <c r="O2530" t="str">
        <f>VLOOKUP(J2530,'Customer ID'!A:D,4,FALSE)</f>
        <v>NC</v>
      </c>
    </row>
    <row r="2531" spans="1:15" x14ac:dyDescent="0.3">
      <c r="A2531" s="1">
        <v>43155</v>
      </c>
      <c r="B2531" s="2">
        <v>0.51710648148148153</v>
      </c>
      <c r="C2531" t="s">
        <v>136</v>
      </c>
      <c r="D2531" t="s">
        <v>1777</v>
      </c>
      <c r="E2531">
        <v>2</v>
      </c>
      <c r="F2531" t="s">
        <v>14</v>
      </c>
      <c r="G2531">
        <v>403</v>
      </c>
      <c r="H2531" s="3">
        <v>4</v>
      </c>
      <c r="I2531" s="3">
        <v>0</v>
      </c>
      <c r="K2531">
        <v>1.99</v>
      </c>
      <c r="L2531" s="5">
        <f t="shared" si="39"/>
        <v>0.50249999999999995</v>
      </c>
      <c r="M2531" t="e">
        <f>VLOOKUP(J2531,'Customer ID'!A:D,2,FALSE)</f>
        <v>#N/A</v>
      </c>
      <c r="N2531" t="e">
        <f>VLOOKUP(J2531,'Customer ID'!A:D,3,FALSE)</f>
        <v>#N/A</v>
      </c>
      <c r="O2531" t="e">
        <f>VLOOKUP(J2531,'Customer ID'!A:D,4,FALSE)</f>
        <v>#N/A</v>
      </c>
    </row>
    <row r="2532" spans="1:15" x14ac:dyDescent="0.3">
      <c r="A2532" s="1">
        <v>43154</v>
      </c>
      <c r="B2532" s="2">
        <v>0.69562500000000005</v>
      </c>
      <c r="C2532" t="s">
        <v>245</v>
      </c>
      <c r="D2532" t="s">
        <v>2039</v>
      </c>
      <c r="E2532">
        <v>1</v>
      </c>
      <c r="G2532">
        <v>757</v>
      </c>
      <c r="H2532" s="3">
        <v>4</v>
      </c>
      <c r="I2532" s="3">
        <v>-0.6</v>
      </c>
      <c r="K2532">
        <v>1.99</v>
      </c>
      <c r="L2532" s="5">
        <f t="shared" si="39"/>
        <v>0.50249999999999995</v>
      </c>
      <c r="M2532" t="e">
        <f>VLOOKUP(J2532,'Customer ID'!A:D,2,FALSE)</f>
        <v>#N/A</v>
      </c>
      <c r="N2532" t="e">
        <f>VLOOKUP(J2532,'Customer ID'!A:D,3,FALSE)</f>
        <v>#N/A</v>
      </c>
      <c r="O2532" t="e">
        <f>VLOOKUP(J2532,'Customer ID'!A:D,4,FALSE)</f>
        <v>#N/A</v>
      </c>
    </row>
    <row r="2533" spans="1:15" x14ac:dyDescent="0.3">
      <c r="A2533" s="1">
        <v>43144</v>
      </c>
      <c r="B2533" s="2">
        <v>0.79725694444444439</v>
      </c>
      <c r="C2533" t="s">
        <v>245</v>
      </c>
      <c r="D2533" t="s">
        <v>1481</v>
      </c>
      <c r="E2533">
        <v>2</v>
      </c>
      <c r="G2533">
        <v>383</v>
      </c>
      <c r="H2533" s="3">
        <v>4</v>
      </c>
      <c r="I2533" s="3">
        <v>-0.6</v>
      </c>
      <c r="J2533" t="s">
        <v>163</v>
      </c>
      <c r="K2533">
        <v>1.99</v>
      </c>
      <c r="L2533" s="5">
        <f t="shared" si="39"/>
        <v>0.50249999999999995</v>
      </c>
      <c r="M2533" t="str">
        <f>VLOOKUP(J2533,'Customer ID'!A:D,2,FALSE)</f>
        <v>Male</v>
      </c>
      <c r="N2533" t="str">
        <f>VLOOKUP(J2533,'Customer ID'!A:D,3,FALSE)</f>
        <v>26-35</v>
      </c>
      <c r="O2533" t="str">
        <f>VLOOKUP(J2533,'Customer ID'!A:D,4,FALSE)</f>
        <v>SC</v>
      </c>
    </row>
    <row r="2534" spans="1:15" x14ac:dyDescent="0.3">
      <c r="A2534" s="1">
        <v>43140</v>
      </c>
      <c r="B2534" s="2">
        <v>0.65456018518518522</v>
      </c>
      <c r="C2534" t="s">
        <v>245</v>
      </c>
      <c r="D2534" t="s">
        <v>1592</v>
      </c>
      <c r="E2534">
        <v>1</v>
      </c>
      <c r="G2534">
        <v>388</v>
      </c>
      <c r="H2534" s="3">
        <v>4</v>
      </c>
      <c r="I2534" s="3">
        <v>0</v>
      </c>
      <c r="J2534" t="s">
        <v>1794</v>
      </c>
      <c r="K2534">
        <v>1.99</v>
      </c>
      <c r="L2534" s="5">
        <f t="shared" si="39"/>
        <v>0.50249999999999995</v>
      </c>
      <c r="M2534" t="str">
        <f>VLOOKUP(J2534,'Customer ID'!A:D,2,FALSE)</f>
        <v>Female</v>
      </c>
      <c r="N2534" t="str">
        <f>VLOOKUP(J2534,'Customer ID'!A:D,3,FALSE)</f>
        <v>56-64</v>
      </c>
      <c r="O2534" t="str">
        <f>VLOOKUP(J2534,'Customer ID'!A:D,4,FALSE)</f>
        <v>GA</v>
      </c>
    </row>
    <row r="2535" spans="1:15" x14ac:dyDescent="0.3">
      <c r="A2535" s="1">
        <v>43134</v>
      </c>
      <c r="B2535" s="2">
        <v>0.68166666666666664</v>
      </c>
      <c r="C2535" t="s">
        <v>245</v>
      </c>
      <c r="D2535" t="s">
        <v>1592</v>
      </c>
      <c r="E2535">
        <v>1</v>
      </c>
      <c r="G2535">
        <v>388</v>
      </c>
      <c r="H2535" s="3">
        <v>4</v>
      </c>
      <c r="I2535" s="3">
        <v>0</v>
      </c>
      <c r="J2535" t="s">
        <v>60</v>
      </c>
      <c r="K2535">
        <v>1.99</v>
      </c>
      <c r="L2535" s="5">
        <f t="shared" si="39"/>
        <v>0.50249999999999995</v>
      </c>
      <c r="M2535" t="e">
        <f>VLOOKUP(J2535,'Customer ID'!A:D,2,FALSE)</f>
        <v>#N/A</v>
      </c>
      <c r="N2535" t="e">
        <f>VLOOKUP(J2535,'Customer ID'!A:D,3,FALSE)</f>
        <v>#N/A</v>
      </c>
      <c r="O2535" t="e">
        <f>VLOOKUP(J2535,'Customer ID'!A:D,4,FALSE)</f>
        <v>#N/A</v>
      </c>
    </row>
    <row r="2536" spans="1:15" x14ac:dyDescent="0.3">
      <c r="A2536" s="1">
        <v>43134</v>
      </c>
      <c r="B2536" s="2">
        <v>0.58104166666666668</v>
      </c>
      <c r="C2536" t="s">
        <v>245</v>
      </c>
      <c r="D2536" t="s">
        <v>1481</v>
      </c>
      <c r="E2536">
        <v>2</v>
      </c>
      <c r="G2536">
        <v>383</v>
      </c>
      <c r="H2536" s="3">
        <v>4</v>
      </c>
      <c r="I2536" s="3">
        <v>0</v>
      </c>
      <c r="K2536">
        <v>1.99</v>
      </c>
      <c r="L2536" s="5">
        <f t="shared" si="39"/>
        <v>0.50249999999999995</v>
      </c>
      <c r="M2536" t="e">
        <f>VLOOKUP(J2536,'Customer ID'!A:D,2,FALSE)</f>
        <v>#N/A</v>
      </c>
      <c r="N2536" t="e">
        <f>VLOOKUP(J2536,'Customer ID'!A:D,3,FALSE)</f>
        <v>#N/A</v>
      </c>
      <c r="O2536" t="e">
        <f>VLOOKUP(J2536,'Customer ID'!A:D,4,FALSE)</f>
        <v>#N/A</v>
      </c>
    </row>
    <row r="2537" spans="1:15" x14ac:dyDescent="0.3">
      <c r="A2537" s="1">
        <v>43130</v>
      </c>
      <c r="B2537" s="2">
        <v>0.72406250000000005</v>
      </c>
      <c r="C2537" t="s">
        <v>245</v>
      </c>
      <c r="D2537" t="s">
        <v>1592</v>
      </c>
      <c r="E2537">
        <v>1</v>
      </c>
      <c r="G2537">
        <v>388</v>
      </c>
      <c r="H2537" s="3">
        <v>4</v>
      </c>
      <c r="I2537" s="3">
        <v>0</v>
      </c>
      <c r="J2537" t="s">
        <v>816</v>
      </c>
      <c r="K2537">
        <v>1.99</v>
      </c>
      <c r="L2537" s="5">
        <f t="shared" si="39"/>
        <v>0.50249999999999995</v>
      </c>
      <c r="M2537" t="str">
        <f>VLOOKUP(J2537,'Customer ID'!A:D,2,FALSE)</f>
        <v>Male</v>
      </c>
      <c r="N2537" t="str">
        <f>VLOOKUP(J2537,'Customer ID'!A:D,3,FALSE)</f>
        <v>18-25</v>
      </c>
      <c r="O2537" t="str">
        <f>VLOOKUP(J2537,'Customer ID'!A:D,4,FALSE)</f>
        <v>FL</v>
      </c>
    </row>
    <row r="2538" spans="1:15" x14ac:dyDescent="0.3">
      <c r="A2538" s="1">
        <v>43127</v>
      </c>
      <c r="B2538" s="2">
        <v>0.64021990740740742</v>
      </c>
      <c r="C2538" t="s">
        <v>245</v>
      </c>
      <c r="D2538" t="s">
        <v>1481</v>
      </c>
      <c r="E2538">
        <v>2</v>
      </c>
      <c r="G2538">
        <v>383</v>
      </c>
      <c r="H2538" s="3">
        <v>4</v>
      </c>
      <c r="I2538" s="3">
        <v>-0.6</v>
      </c>
      <c r="J2538" t="s">
        <v>2040</v>
      </c>
      <c r="K2538">
        <v>1.99</v>
      </c>
      <c r="L2538" s="5">
        <f t="shared" si="39"/>
        <v>0.50249999999999995</v>
      </c>
      <c r="M2538" t="str">
        <f>VLOOKUP(J2538,'Customer ID'!A:D,2,FALSE)</f>
        <v>Male</v>
      </c>
      <c r="N2538" t="str">
        <f>VLOOKUP(J2538,'Customer ID'!A:D,3,FALSE)</f>
        <v>36-45</v>
      </c>
      <c r="O2538" t="str">
        <f>VLOOKUP(J2538,'Customer ID'!A:D,4,FALSE)</f>
        <v>SC</v>
      </c>
    </row>
    <row r="2539" spans="1:15" x14ac:dyDescent="0.3">
      <c r="A2539" s="1">
        <v>43119</v>
      </c>
      <c r="B2539" s="2">
        <v>0.61283564814814817</v>
      </c>
      <c r="C2539" t="s">
        <v>436</v>
      </c>
      <c r="D2539" t="s">
        <v>1880</v>
      </c>
      <c r="E2539">
        <v>2</v>
      </c>
      <c r="F2539" t="s">
        <v>14</v>
      </c>
      <c r="G2539">
        <v>503</v>
      </c>
      <c r="H2539" s="3">
        <v>4</v>
      </c>
      <c r="I2539" s="3">
        <v>-0.6</v>
      </c>
      <c r="K2539">
        <v>1.99</v>
      </c>
      <c r="L2539" s="5">
        <f t="shared" si="39"/>
        <v>0.50249999999999995</v>
      </c>
      <c r="M2539" t="e">
        <f>VLOOKUP(J2539,'Customer ID'!A:D,2,FALSE)</f>
        <v>#N/A</v>
      </c>
      <c r="N2539" t="e">
        <f>VLOOKUP(J2539,'Customer ID'!A:D,3,FALSE)</f>
        <v>#N/A</v>
      </c>
      <c r="O2539" t="e">
        <f>VLOOKUP(J2539,'Customer ID'!A:D,4,FALSE)</f>
        <v>#N/A</v>
      </c>
    </row>
    <row r="2540" spans="1:15" x14ac:dyDescent="0.3">
      <c r="A2540" s="1">
        <v>43119</v>
      </c>
      <c r="B2540" s="2">
        <v>0.61107638888888893</v>
      </c>
      <c r="C2540" t="s">
        <v>436</v>
      </c>
      <c r="D2540" t="s">
        <v>1880</v>
      </c>
      <c r="E2540">
        <v>2</v>
      </c>
      <c r="F2540" t="s">
        <v>14</v>
      </c>
      <c r="G2540">
        <v>503</v>
      </c>
      <c r="H2540" s="3">
        <v>4</v>
      </c>
      <c r="I2540" s="3">
        <v>-0.6</v>
      </c>
      <c r="J2540" t="s">
        <v>2041</v>
      </c>
      <c r="K2540">
        <v>1.99</v>
      </c>
      <c r="L2540" s="5">
        <f t="shared" si="39"/>
        <v>0.50249999999999995</v>
      </c>
      <c r="M2540" t="str">
        <f>VLOOKUP(J2540,'Customer ID'!A:D,2,FALSE)</f>
        <v>Male</v>
      </c>
      <c r="N2540" t="str">
        <f>VLOOKUP(J2540,'Customer ID'!A:D,3,FALSE)</f>
        <v>18-25</v>
      </c>
      <c r="O2540" t="str">
        <f>VLOOKUP(J2540,'Customer ID'!A:D,4,FALSE)</f>
        <v>SC</v>
      </c>
    </row>
    <row r="2541" spans="1:15" x14ac:dyDescent="0.3">
      <c r="A2541" s="1">
        <v>43116</v>
      </c>
      <c r="B2541" s="2">
        <v>0.55712962962962964</v>
      </c>
      <c r="C2541" t="s">
        <v>245</v>
      </c>
      <c r="D2541" t="s">
        <v>1592</v>
      </c>
      <c r="E2541">
        <v>1</v>
      </c>
      <c r="G2541">
        <v>388</v>
      </c>
      <c r="H2541" s="3">
        <v>4</v>
      </c>
      <c r="I2541" s="3">
        <v>-0.6</v>
      </c>
      <c r="J2541" t="s">
        <v>215</v>
      </c>
      <c r="K2541">
        <v>1.99</v>
      </c>
      <c r="L2541" s="5">
        <f t="shared" si="39"/>
        <v>0.50249999999999995</v>
      </c>
      <c r="M2541" t="str">
        <f>VLOOKUP(J2541,'Customer ID'!A:D,2,FALSE)</f>
        <v>Male</v>
      </c>
      <c r="N2541" t="str">
        <f>VLOOKUP(J2541,'Customer ID'!A:D,3,FALSE)</f>
        <v>18-25</v>
      </c>
      <c r="O2541" t="str">
        <f>VLOOKUP(J2541,'Customer ID'!A:D,4,FALSE)</f>
        <v>GA</v>
      </c>
    </row>
    <row r="2542" spans="1:15" x14ac:dyDescent="0.3">
      <c r="A2542" s="1">
        <v>43113</v>
      </c>
      <c r="B2542" s="2">
        <v>0.58726851851851858</v>
      </c>
      <c r="C2542" t="s">
        <v>245</v>
      </c>
      <c r="D2542" t="s">
        <v>1481</v>
      </c>
      <c r="E2542">
        <v>2</v>
      </c>
      <c r="G2542">
        <v>383</v>
      </c>
      <c r="H2542" s="3">
        <v>4</v>
      </c>
      <c r="I2542" s="3">
        <v>-0.6</v>
      </c>
      <c r="J2542" t="s">
        <v>2042</v>
      </c>
      <c r="K2542">
        <v>1.99</v>
      </c>
      <c r="L2542" s="5">
        <f t="shared" si="39"/>
        <v>0.50249999999999995</v>
      </c>
      <c r="M2542" t="str">
        <f>VLOOKUP(J2542,'Customer ID'!A:D,2,FALSE)</f>
        <v>Female</v>
      </c>
      <c r="N2542" t="str">
        <f>VLOOKUP(J2542,'Customer ID'!A:D,3,FALSE)</f>
        <v>36-45</v>
      </c>
      <c r="O2542" t="str">
        <f>VLOOKUP(J2542,'Customer ID'!A:D,4,FALSE)</f>
        <v>VA</v>
      </c>
    </row>
    <row r="2543" spans="1:15" x14ac:dyDescent="0.3">
      <c r="A2543" s="1">
        <v>43113</v>
      </c>
      <c r="B2543" s="2">
        <v>0.57346064814814812</v>
      </c>
      <c r="C2543" t="s">
        <v>39</v>
      </c>
      <c r="D2543" t="s">
        <v>2021</v>
      </c>
      <c r="E2543">
        <v>2</v>
      </c>
      <c r="G2543">
        <v>361</v>
      </c>
      <c r="H2543" s="3">
        <v>4</v>
      </c>
      <c r="I2543" s="3">
        <v>0</v>
      </c>
      <c r="K2543">
        <v>1.99</v>
      </c>
      <c r="L2543" s="5">
        <f t="shared" si="39"/>
        <v>0.50249999999999995</v>
      </c>
      <c r="M2543" t="e">
        <f>VLOOKUP(J2543,'Customer ID'!A:D,2,FALSE)</f>
        <v>#N/A</v>
      </c>
      <c r="N2543" t="e">
        <f>VLOOKUP(J2543,'Customer ID'!A:D,3,FALSE)</f>
        <v>#N/A</v>
      </c>
      <c r="O2543" t="e">
        <f>VLOOKUP(J2543,'Customer ID'!A:D,4,FALSE)</f>
        <v>#N/A</v>
      </c>
    </row>
    <row r="2544" spans="1:15" x14ac:dyDescent="0.3">
      <c r="A2544" s="1">
        <v>43112</v>
      </c>
      <c r="B2544" s="2">
        <v>0.67609953703703696</v>
      </c>
      <c r="C2544" t="s">
        <v>245</v>
      </c>
      <c r="D2544" t="s">
        <v>1592</v>
      </c>
      <c r="E2544">
        <v>1</v>
      </c>
      <c r="G2544">
        <v>388</v>
      </c>
      <c r="H2544" s="3">
        <v>4</v>
      </c>
      <c r="I2544" s="3">
        <v>-0.6</v>
      </c>
      <c r="J2544" t="s">
        <v>1134</v>
      </c>
      <c r="K2544">
        <v>1.99</v>
      </c>
      <c r="L2544" s="5">
        <f t="shared" si="39"/>
        <v>0.50249999999999995</v>
      </c>
      <c r="M2544" t="str">
        <f>VLOOKUP(J2544,'Customer ID'!A:D,2,FALSE)</f>
        <v>Female</v>
      </c>
      <c r="N2544" t="str">
        <f>VLOOKUP(J2544,'Customer ID'!A:D,3,FALSE)</f>
        <v>26-35</v>
      </c>
      <c r="O2544" t="str">
        <f>VLOOKUP(J2544,'Customer ID'!A:D,4,FALSE)</f>
        <v>FL</v>
      </c>
    </row>
    <row r="2545" spans="1:15" x14ac:dyDescent="0.3">
      <c r="A2545" s="1">
        <v>43105</v>
      </c>
      <c r="B2545" s="2">
        <v>0.68475694444444446</v>
      </c>
      <c r="C2545" t="s">
        <v>245</v>
      </c>
      <c r="D2545" t="s">
        <v>1592</v>
      </c>
      <c r="E2545">
        <v>1</v>
      </c>
      <c r="G2545">
        <v>388</v>
      </c>
      <c r="H2545" s="3">
        <v>4</v>
      </c>
      <c r="I2545" s="3">
        <v>0</v>
      </c>
      <c r="K2545">
        <v>1.99</v>
      </c>
      <c r="L2545" s="5">
        <f t="shared" si="39"/>
        <v>0.50249999999999995</v>
      </c>
      <c r="M2545" t="e">
        <f>VLOOKUP(J2545,'Customer ID'!A:D,2,FALSE)</f>
        <v>#N/A</v>
      </c>
      <c r="N2545" t="e">
        <f>VLOOKUP(J2545,'Customer ID'!A:D,3,FALSE)</f>
        <v>#N/A</v>
      </c>
      <c r="O2545" t="e">
        <f>VLOOKUP(J2545,'Customer ID'!A:D,4,FALSE)</f>
        <v>#N/A</v>
      </c>
    </row>
    <row r="2546" spans="1:15" x14ac:dyDescent="0.3">
      <c r="A2546" s="1">
        <v>43099</v>
      </c>
      <c r="B2546" s="2">
        <v>0.7562268518518519</v>
      </c>
      <c r="C2546" t="s">
        <v>245</v>
      </c>
      <c r="D2546" t="s">
        <v>1481</v>
      </c>
      <c r="E2546">
        <v>2</v>
      </c>
      <c r="G2546">
        <v>383</v>
      </c>
      <c r="H2546" s="3">
        <v>4</v>
      </c>
      <c r="I2546" s="3">
        <v>-1</v>
      </c>
      <c r="J2546" t="s">
        <v>1846</v>
      </c>
      <c r="K2546">
        <v>1.99</v>
      </c>
      <c r="L2546" s="5">
        <f t="shared" si="39"/>
        <v>0.50249999999999995</v>
      </c>
      <c r="M2546" t="str">
        <f>VLOOKUP(J2546,'Customer ID'!A:D,2,FALSE)</f>
        <v>Male</v>
      </c>
      <c r="N2546" t="str">
        <f>VLOOKUP(J2546,'Customer ID'!A:D,3,FALSE)</f>
        <v>26-35</v>
      </c>
      <c r="O2546" t="str">
        <f>VLOOKUP(J2546,'Customer ID'!A:D,4,FALSE)</f>
        <v>NC</v>
      </c>
    </row>
    <row r="2547" spans="1:15" x14ac:dyDescent="0.3">
      <c r="A2547" s="1">
        <v>43099</v>
      </c>
      <c r="B2547" s="2">
        <v>0.75305555555555559</v>
      </c>
      <c r="C2547" t="s">
        <v>245</v>
      </c>
      <c r="D2547" t="s">
        <v>1592</v>
      </c>
      <c r="E2547">
        <v>1</v>
      </c>
      <c r="G2547">
        <v>388</v>
      </c>
      <c r="H2547" s="3">
        <v>4</v>
      </c>
      <c r="I2547" s="3">
        <v>-0.6</v>
      </c>
      <c r="J2547" t="s">
        <v>196</v>
      </c>
      <c r="K2547">
        <v>1.99</v>
      </c>
      <c r="L2547" s="5">
        <f t="shared" si="39"/>
        <v>0.50249999999999995</v>
      </c>
      <c r="M2547" t="str">
        <f>VLOOKUP(J2547,'Customer ID'!A:D,2,FALSE)</f>
        <v>Male</v>
      </c>
      <c r="N2547" t="str">
        <f>VLOOKUP(J2547,'Customer ID'!A:D,3,FALSE)</f>
        <v>18-25</v>
      </c>
      <c r="O2547" t="str">
        <f>VLOOKUP(J2547,'Customer ID'!A:D,4,FALSE)</f>
        <v>NC</v>
      </c>
    </row>
    <row r="2548" spans="1:15" x14ac:dyDescent="0.3">
      <c r="A2548" s="1">
        <v>43093</v>
      </c>
      <c r="B2548" s="2">
        <v>0.56677083333333333</v>
      </c>
      <c r="C2548" t="s">
        <v>136</v>
      </c>
      <c r="D2548" t="s">
        <v>1777</v>
      </c>
      <c r="E2548">
        <v>2</v>
      </c>
      <c r="F2548" t="s">
        <v>14</v>
      </c>
      <c r="G2548">
        <v>403</v>
      </c>
      <c r="H2548" s="3">
        <v>4</v>
      </c>
      <c r="I2548" s="3">
        <v>-0.6</v>
      </c>
      <c r="K2548">
        <v>1.99</v>
      </c>
      <c r="L2548" s="5">
        <f t="shared" si="39"/>
        <v>0.50249999999999995</v>
      </c>
      <c r="M2548" t="e">
        <f>VLOOKUP(J2548,'Customer ID'!A:D,2,FALSE)</f>
        <v>#N/A</v>
      </c>
      <c r="N2548" t="e">
        <f>VLOOKUP(J2548,'Customer ID'!A:D,3,FALSE)</f>
        <v>#N/A</v>
      </c>
      <c r="O2548" t="e">
        <f>VLOOKUP(J2548,'Customer ID'!A:D,4,FALSE)</f>
        <v>#N/A</v>
      </c>
    </row>
    <row r="2549" spans="1:15" x14ac:dyDescent="0.3">
      <c r="A2549" s="1">
        <v>43093</v>
      </c>
      <c r="B2549" s="2">
        <v>0.56677083333333333</v>
      </c>
      <c r="C2549" t="s">
        <v>436</v>
      </c>
      <c r="D2549" t="s">
        <v>1880</v>
      </c>
      <c r="E2549">
        <v>2</v>
      </c>
      <c r="F2549" t="s">
        <v>14</v>
      </c>
      <c r="G2549">
        <v>503</v>
      </c>
      <c r="H2549" s="3">
        <v>4</v>
      </c>
      <c r="I2549" s="3">
        <v>-0.6</v>
      </c>
      <c r="K2549">
        <v>1.99</v>
      </c>
      <c r="L2549" s="5">
        <f t="shared" si="39"/>
        <v>0.50249999999999995</v>
      </c>
      <c r="M2549" t="e">
        <f>VLOOKUP(J2549,'Customer ID'!A:D,2,FALSE)</f>
        <v>#N/A</v>
      </c>
      <c r="N2549" t="e">
        <f>VLOOKUP(J2549,'Customer ID'!A:D,3,FALSE)</f>
        <v>#N/A</v>
      </c>
      <c r="O2549" t="e">
        <f>VLOOKUP(J2549,'Customer ID'!A:D,4,FALSE)</f>
        <v>#N/A</v>
      </c>
    </row>
    <row r="2550" spans="1:15" x14ac:dyDescent="0.3">
      <c r="A2550" s="1">
        <v>43092</v>
      </c>
      <c r="B2550" s="2">
        <v>0.64121527777777776</v>
      </c>
      <c r="C2550" t="s">
        <v>155</v>
      </c>
      <c r="D2550" t="s">
        <v>2043</v>
      </c>
      <c r="E2550">
        <v>1</v>
      </c>
      <c r="G2550">
        <v>656</v>
      </c>
      <c r="H2550" s="3">
        <v>4</v>
      </c>
      <c r="I2550" s="3">
        <v>-0.6</v>
      </c>
      <c r="K2550">
        <v>1.99</v>
      </c>
      <c r="L2550" s="5">
        <f t="shared" si="39"/>
        <v>0.50249999999999995</v>
      </c>
      <c r="M2550" t="e">
        <f>VLOOKUP(J2550,'Customer ID'!A:D,2,FALSE)</f>
        <v>#N/A</v>
      </c>
      <c r="N2550" t="e">
        <f>VLOOKUP(J2550,'Customer ID'!A:D,3,FALSE)</f>
        <v>#N/A</v>
      </c>
      <c r="O2550" t="e">
        <f>VLOOKUP(J2550,'Customer ID'!A:D,4,FALSE)</f>
        <v>#N/A</v>
      </c>
    </row>
    <row r="2551" spans="1:15" x14ac:dyDescent="0.3">
      <c r="A2551" s="1">
        <v>43092</v>
      </c>
      <c r="B2551" s="2">
        <v>0.53619212962962959</v>
      </c>
      <c r="C2551" t="s">
        <v>245</v>
      </c>
      <c r="D2551" t="s">
        <v>1481</v>
      </c>
      <c r="E2551">
        <v>2</v>
      </c>
      <c r="G2551">
        <v>383</v>
      </c>
      <c r="H2551" s="3">
        <v>4</v>
      </c>
      <c r="I2551" s="3">
        <v>-0.6</v>
      </c>
      <c r="J2551" t="s">
        <v>2044</v>
      </c>
      <c r="K2551">
        <v>1.99</v>
      </c>
      <c r="L2551" s="5">
        <f t="shared" si="39"/>
        <v>0.50249999999999995</v>
      </c>
      <c r="M2551" t="str">
        <f>VLOOKUP(J2551,'Customer ID'!A:D,2,FALSE)</f>
        <v>Male</v>
      </c>
      <c r="N2551" t="str">
        <f>VLOOKUP(J2551,'Customer ID'!A:D,3,FALSE)</f>
        <v>36-45</v>
      </c>
      <c r="O2551" t="str">
        <f>VLOOKUP(J2551,'Customer ID'!A:D,4,FALSE)</f>
        <v>GA</v>
      </c>
    </row>
    <row r="2552" spans="1:15" x14ac:dyDescent="0.3">
      <c r="A2552" s="1">
        <v>43091</v>
      </c>
      <c r="B2552" s="2">
        <v>0.75298611111111102</v>
      </c>
      <c r="C2552" t="s">
        <v>245</v>
      </c>
      <c r="D2552" t="s">
        <v>1592</v>
      </c>
      <c r="E2552">
        <v>1</v>
      </c>
      <c r="G2552">
        <v>388</v>
      </c>
      <c r="H2552" s="3">
        <v>4</v>
      </c>
      <c r="I2552" s="3">
        <v>-0.6</v>
      </c>
      <c r="K2552">
        <v>1.99</v>
      </c>
      <c r="L2552" s="5">
        <f t="shared" si="39"/>
        <v>0.50249999999999995</v>
      </c>
      <c r="M2552" t="e">
        <f>VLOOKUP(J2552,'Customer ID'!A:D,2,FALSE)</f>
        <v>#N/A</v>
      </c>
      <c r="N2552" t="e">
        <f>VLOOKUP(J2552,'Customer ID'!A:D,3,FALSE)</f>
        <v>#N/A</v>
      </c>
      <c r="O2552" t="e">
        <f>VLOOKUP(J2552,'Customer ID'!A:D,4,FALSE)</f>
        <v>#N/A</v>
      </c>
    </row>
    <row r="2553" spans="1:15" x14ac:dyDescent="0.3">
      <c r="A2553" s="1">
        <v>43091</v>
      </c>
      <c r="B2553" s="2">
        <v>0.63361111111111112</v>
      </c>
      <c r="C2553" t="s">
        <v>245</v>
      </c>
      <c r="D2553" t="s">
        <v>1592</v>
      </c>
      <c r="E2553">
        <v>1</v>
      </c>
      <c r="G2553">
        <v>388</v>
      </c>
      <c r="H2553" s="3">
        <v>4</v>
      </c>
      <c r="I2553" s="3">
        <v>-0.6</v>
      </c>
      <c r="J2553" t="s">
        <v>355</v>
      </c>
      <c r="K2553">
        <v>1.99</v>
      </c>
      <c r="L2553" s="5">
        <f t="shared" si="39"/>
        <v>0.50249999999999995</v>
      </c>
      <c r="M2553" t="str">
        <f>VLOOKUP(J2553,'Customer ID'!A:D,2,FALSE)</f>
        <v>Male</v>
      </c>
      <c r="N2553" t="str">
        <f>VLOOKUP(J2553,'Customer ID'!A:D,3,FALSE)</f>
        <v>26-35</v>
      </c>
      <c r="O2553" t="str">
        <f>VLOOKUP(J2553,'Customer ID'!A:D,4,FALSE)</f>
        <v>VA</v>
      </c>
    </row>
    <row r="2554" spans="1:15" x14ac:dyDescent="0.3">
      <c r="A2554" s="1">
        <v>43090</v>
      </c>
      <c r="B2554" s="2">
        <v>0.65307870370370369</v>
      </c>
      <c r="C2554" t="s">
        <v>155</v>
      </c>
      <c r="D2554" t="s">
        <v>2045</v>
      </c>
      <c r="E2554">
        <v>1</v>
      </c>
      <c r="G2554">
        <v>543</v>
      </c>
      <c r="H2554" s="3">
        <v>4</v>
      </c>
      <c r="I2554" s="3">
        <v>-0.6</v>
      </c>
      <c r="J2554" t="s">
        <v>580</v>
      </c>
      <c r="K2554">
        <v>1.99</v>
      </c>
      <c r="L2554" s="5">
        <f t="shared" si="39"/>
        <v>0.50249999999999995</v>
      </c>
      <c r="M2554" t="str">
        <f>VLOOKUP(J2554,'Customer ID'!A:D,2,FALSE)</f>
        <v>Female</v>
      </c>
      <c r="N2554" t="str">
        <f>VLOOKUP(J2554,'Customer ID'!A:D,3,FALSE)</f>
        <v>46-55</v>
      </c>
      <c r="O2554" t="str">
        <f>VLOOKUP(J2554,'Customer ID'!A:D,4,FALSE)</f>
        <v>SC</v>
      </c>
    </row>
    <row r="2555" spans="1:15" x14ac:dyDescent="0.3">
      <c r="A2555" s="1">
        <v>43089</v>
      </c>
      <c r="B2555" s="2">
        <v>0.5435416666666667</v>
      </c>
      <c r="C2555" t="s">
        <v>245</v>
      </c>
      <c r="D2555" t="s">
        <v>1592</v>
      </c>
      <c r="E2555">
        <v>1</v>
      </c>
      <c r="G2555">
        <v>388</v>
      </c>
      <c r="H2555" s="3">
        <v>4</v>
      </c>
      <c r="I2555" s="3">
        <v>-0.6</v>
      </c>
      <c r="J2555" t="s">
        <v>1500</v>
      </c>
      <c r="K2555">
        <v>1.99</v>
      </c>
      <c r="L2555" s="5">
        <f t="shared" si="39"/>
        <v>0.50249999999999995</v>
      </c>
      <c r="M2555" t="str">
        <f>VLOOKUP(J2555,'Customer ID'!A:D,2,FALSE)</f>
        <v>Female</v>
      </c>
      <c r="N2555" t="str">
        <f>VLOOKUP(J2555,'Customer ID'!A:D,3,FALSE)</f>
        <v>36-45</v>
      </c>
      <c r="O2555" t="str">
        <f>VLOOKUP(J2555,'Customer ID'!A:D,4,FALSE)</f>
        <v>NC</v>
      </c>
    </row>
    <row r="2556" spans="1:15" x14ac:dyDescent="0.3">
      <c r="A2556" s="1">
        <v>43089</v>
      </c>
      <c r="B2556" s="2">
        <v>0.54162037037037036</v>
      </c>
      <c r="C2556" t="s">
        <v>155</v>
      </c>
      <c r="D2556" t="s">
        <v>2046</v>
      </c>
      <c r="E2556">
        <v>2</v>
      </c>
      <c r="G2556">
        <v>657</v>
      </c>
      <c r="H2556" s="3">
        <v>4</v>
      </c>
      <c r="I2556" s="3">
        <v>-0.6</v>
      </c>
      <c r="J2556" t="s">
        <v>36</v>
      </c>
      <c r="K2556">
        <v>1.99</v>
      </c>
      <c r="L2556" s="5">
        <f t="shared" si="39"/>
        <v>0.50249999999999995</v>
      </c>
      <c r="M2556" t="str">
        <f>VLOOKUP(J2556,'Customer ID'!A:D,2,FALSE)</f>
        <v>Female</v>
      </c>
      <c r="N2556" t="str">
        <f>VLOOKUP(J2556,'Customer ID'!A:D,3,FALSE)</f>
        <v>26-35</v>
      </c>
      <c r="O2556" t="str">
        <f>VLOOKUP(J2556,'Customer ID'!A:D,4,FALSE)</f>
        <v>SC</v>
      </c>
    </row>
    <row r="2557" spans="1:15" x14ac:dyDescent="0.3">
      <c r="A2557" s="1">
        <v>43085</v>
      </c>
      <c r="B2557" s="2">
        <v>0.66939814814814813</v>
      </c>
      <c r="C2557" t="s">
        <v>136</v>
      </c>
      <c r="D2557" t="s">
        <v>1777</v>
      </c>
      <c r="E2557">
        <v>2</v>
      </c>
      <c r="F2557" t="s">
        <v>14</v>
      </c>
      <c r="G2557">
        <v>403</v>
      </c>
      <c r="H2557" s="3">
        <v>4</v>
      </c>
      <c r="I2557" s="3">
        <v>-0.6</v>
      </c>
      <c r="J2557" t="s">
        <v>138</v>
      </c>
      <c r="K2557">
        <v>1.99</v>
      </c>
      <c r="L2557" s="5">
        <f t="shared" si="39"/>
        <v>0.50249999999999995</v>
      </c>
      <c r="M2557" t="str">
        <f>VLOOKUP(J2557,'Customer ID'!A:D,2,FALSE)</f>
        <v>Male</v>
      </c>
      <c r="N2557" t="str">
        <f>VLOOKUP(J2557,'Customer ID'!A:D,3,FALSE)</f>
        <v>18-25</v>
      </c>
      <c r="O2557" t="str">
        <f>VLOOKUP(J2557,'Customer ID'!A:D,4,FALSE)</f>
        <v>VA</v>
      </c>
    </row>
    <row r="2558" spans="1:15" x14ac:dyDescent="0.3">
      <c r="A2558" s="1">
        <v>43085</v>
      </c>
      <c r="B2558" s="2">
        <v>0.60031250000000003</v>
      </c>
      <c r="C2558" t="s">
        <v>245</v>
      </c>
      <c r="D2558" t="s">
        <v>1481</v>
      </c>
      <c r="E2558">
        <v>2</v>
      </c>
      <c r="G2558">
        <v>383</v>
      </c>
      <c r="H2558" s="3">
        <v>4</v>
      </c>
      <c r="I2558" s="3">
        <v>0</v>
      </c>
      <c r="J2558" t="s">
        <v>38</v>
      </c>
      <c r="K2558">
        <v>1.99</v>
      </c>
      <c r="L2558" s="5">
        <f t="shared" si="39"/>
        <v>0.50249999999999995</v>
      </c>
      <c r="M2558" t="str">
        <f>VLOOKUP(J2558,'Customer ID'!A:D,2,FALSE)</f>
        <v>Female</v>
      </c>
      <c r="N2558" t="str">
        <f>VLOOKUP(J2558,'Customer ID'!A:D,3,FALSE)</f>
        <v>36-45</v>
      </c>
      <c r="O2558" t="str">
        <f>VLOOKUP(J2558,'Customer ID'!A:D,4,FALSE)</f>
        <v>SC</v>
      </c>
    </row>
    <row r="2559" spans="1:15" x14ac:dyDescent="0.3">
      <c r="A2559" s="1">
        <v>43085</v>
      </c>
      <c r="B2559" s="2">
        <v>0.60031250000000003</v>
      </c>
      <c r="C2559" t="s">
        <v>245</v>
      </c>
      <c r="D2559" t="s">
        <v>1592</v>
      </c>
      <c r="E2559">
        <v>1</v>
      </c>
      <c r="G2559">
        <v>388</v>
      </c>
      <c r="H2559" s="3">
        <v>4</v>
      </c>
      <c r="I2559" s="3">
        <v>0</v>
      </c>
      <c r="J2559" t="s">
        <v>38</v>
      </c>
      <c r="K2559">
        <v>1.99</v>
      </c>
      <c r="L2559" s="5">
        <f t="shared" si="39"/>
        <v>0.50249999999999995</v>
      </c>
      <c r="M2559" t="str">
        <f>VLOOKUP(J2559,'Customer ID'!A:D,2,FALSE)</f>
        <v>Female</v>
      </c>
      <c r="N2559" t="str">
        <f>VLOOKUP(J2559,'Customer ID'!A:D,3,FALSE)</f>
        <v>36-45</v>
      </c>
      <c r="O2559" t="str">
        <f>VLOOKUP(J2559,'Customer ID'!A:D,4,FALSE)</f>
        <v>SC</v>
      </c>
    </row>
    <row r="2560" spans="1:15" x14ac:dyDescent="0.3">
      <c r="A2560" s="1">
        <v>43081</v>
      </c>
      <c r="B2560" s="2">
        <v>0.59896990740740741</v>
      </c>
      <c r="C2560" t="s">
        <v>245</v>
      </c>
      <c r="D2560" t="s">
        <v>1481</v>
      </c>
      <c r="E2560">
        <v>2</v>
      </c>
      <c r="G2560">
        <v>383</v>
      </c>
      <c r="H2560" s="3">
        <v>4</v>
      </c>
      <c r="I2560" s="3">
        <v>-0.6</v>
      </c>
      <c r="K2560">
        <v>1.99</v>
      </c>
      <c r="L2560" s="5">
        <f t="shared" si="39"/>
        <v>0.50249999999999995</v>
      </c>
      <c r="M2560" t="e">
        <f>VLOOKUP(J2560,'Customer ID'!A:D,2,FALSE)</f>
        <v>#N/A</v>
      </c>
      <c r="N2560" t="e">
        <f>VLOOKUP(J2560,'Customer ID'!A:D,3,FALSE)</f>
        <v>#N/A</v>
      </c>
      <c r="O2560" t="e">
        <f>VLOOKUP(J2560,'Customer ID'!A:D,4,FALSE)</f>
        <v>#N/A</v>
      </c>
    </row>
    <row r="2561" spans="1:15" x14ac:dyDescent="0.3">
      <c r="A2561" s="1">
        <v>43074</v>
      </c>
      <c r="B2561" s="2">
        <v>0.62771990740740746</v>
      </c>
      <c r="C2561" t="s">
        <v>155</v>
      </c>
      <c r="D2561" t="s">
        <v>2046</v>
      </c>
      <c r="E2561">
        <v>2</v>
      </c>
      <c r="G2561">
        <v>657</v>
      </c>
      <c r="H2561" s="3">
        <v>4</v>
      </c>
      <c r="I2561" s="3">
        <v>0</v>
      </c>
      <c r="K2561">
        <v>1.99</v>
      </c>
      <c r="L2561" s="5">
        <f t="shared" si="39"/>
        <v>0.50249999999999995</v>
      </c>
      <c r="M2561" t="e">
        <f>VLOOKUP(J2561,'Customer ID'!A:D,2,FALSE)</f>
        <v>#N/A</v>
      </c>
      <c r="N2561" t="e">
        <f>VLOOKUP(J2561,'Customer ID'!A:D,3,FALSE)</f>
        <v>#N/A</v>
      </c>
      <c r="O2561" t="e">
        <f>VLOOKUP(J2561,'Customer ID'!A:D,4,FALSE)</f>
        <v>#N/A</v>
      </c>
    </row>
    <row r="2562" spans="1:15" x14ac:dyDescent="0.3">
      <c r="A2562" s="1">
        <v>43071</v>
      </c>
      <c r="B2562" s="2">
        <v>0.50722222222222224</v>
      </c>
      <c r="C2562" t="s">
        <v>39</v>
      </c>
      <c r="D2562" t="s">
        <v>2047</v>
      </c>
      <c r="E2562">
        <v>1</v>
      </c>
      <c r="G2562">
        <v>543</v>
      </c>
      <c r="H2562" s="3">
        <v>4</v>
      </c>
      <c r="I2562" s="3">
        <v>0</v>
      </c>
      <c r="J2562" t="s">
        <v>2048</v>
      </c>
      <c r="K2562">
        <v>1.99</v>
      </c>
      <c r="L2562" s="5">
        <f t="shared" si="39"/>
        <v>0.50249999999999995</v>
      </c>
      <c r="M2562" t="str">
        <f>VLOOKUP(J2562,'Customer ID'!A:D,2,FALSE)</f>
        <v>Female</v>
      </c>
      <c r="N2562" t="str">
        <f>VLOOKUP(J2562,'Customer ID'!A:D,3,FALSE)</f>
        <v>64+</v>
      </c>
      <c r="O2562" t="str">
        <f>VLOOKUP(J2562,'Customer ID'!A:D,4,FALSE)</f>
        <v>NC</v>
      </c>
    </row>
    <row r="2563" spans="1:15" x14ac:dyDescent="0.3">
      <c r="A2563" s="1">
        <v>43070</v>
      </c>
      <c r="B2563" s="2">
        <v>0.83587962962962958</v>
      </c>
      <c r="C2563" t="s">
        <v>245</v>
      </c>
      <c r="D2563" t="s">
        <v>1592</v>
      </c>
      <c r="E2563">
        <v>1</v>
      </c>
      <c r="G2563">
        <v>388</v>
      </c>
      <c r="H2563" s="3">
        <v>4</v>
      </c>
      <c r="I2563" s="3">
        <v>-0.4</v>
      </c>
      <c r="K2563">
        <v>1.99</v>
      </c>
      <c r="L2563" s="5">
        <f t="shared" ref="L2563:L2626" si="40">(H2563-K2563)/H2563</f>
        <v>0.50249999999999995</v>
      </c>
      <c r="M2563" t="e">
        <f>VLOOKUP(J2563,'Customer ID'!A:D,2,FALSE)</f>
        <v>#N/A</v>
      </c>
      <c r="N2563" t="e">
        <f>VLOOKUP(J2563,'Customer ID'!A:D,3,FALSE)</f>
        <v>#N/A</v>
      </c>
      <c r="O2563" t="e">
        <f>VLOOKUP(J2563,'Customer ID'!A:D,4,FALSE)</f>
        <v>#N/A</v>
      </c>
    </row>
    <row r="2564" spans="1:15" x14ac:dyDescent="0.3">
      <c r="A2564" s="1">
        <v>43070</v>
      </c>
      <c r="B2564" s="2">
        <v>0.68503472222222228</v>
      </c>
      <c r="C2564" t="s">
        <v>245</v>
      </c>
      <c r="D2564" t="s">
        <v>1592</v>
      </c>
      <c r="E2564">
        <v>1</v>
      </c>
      <c r="G2564">
        <v>388</v>
      </c>
      <c r="H2564" s="3">
        <v>4</v>
      </c>
      <c r="I2564" s="3">
        <v>-0.4</v>
      </c>
      <c r="J2564" t="s">
        <v>56</v>
      </c>
      <c r="K2564">
        <v>1.99</v>
      </c>
      <c r="L2564" s="5">
        <f t="shared" si="40"/>
        <v>0.50249999999999995</v>
      </c>
      <c r="M2564" t="str">
        <f>VLOOKUP(J2564,'Customer ID'!A:D,2,FALSE)</f>
        <v>Male</v>
      </c>
      <c r="N2564" t="str">
        <f>VLOOKUP(J2564,'Customer ID'!A:D,3,FALSE)</f>
        <v>56-64</v>
      </c>
      <c r="O2564" t="str">
        <f>VLOOKUP(J2564,'Customer ID'!A:D,4,FALSE)</f>
        <v>GA</v>
      </c>
    </row>
    <row r="2565" spans="1:15" x14ac:dyDescent="0.3">
      <c r="A2565" s="1">
        <v>43063</v>
      </c>
      <c r="B2565" s="2">
        <v>0.79740740740740745</v>
      </c>
      <c r="C2565" t="s">
        <v>436</v>
      </c>
      <c r="D2565" t="s">
        <v>1880</v>
      </c>
      <c r="E2565">
        <v>2</v>
      </c>
      <c r="F2565" t="s">
        <v>14</v>
      </c>
      <c r="G2565">
        <v>503</v>
      </c>
      <c r="H2565" s="3">
        <v>4</v>
      </c>
      <c r="I2565" s="3">
        <v>-0.8</v>
      </c>
      <c r="J2565" t="s">
        <v>1006</v>
      </c>
      <c r="K2565">
        <v>1.99</v>
      </c>
      <c r="L2565" s="5">
        <f t="shared" si="40"/>
        <v>0.50249999999999995</v>
      </c>
      <c r="M2565" t="str">
        <f>VLOOKUP(J2565,'Customer ID'!A:D,2,FALSE)</f>
        <v>Female</v>
      </c>
      <c r="N2565" t="str">
        <f>VLOOKUP(J2565,'Customer ID'!A:D,3,FALSE)</f>
        <v>36-45</v>
      </c>
      <c r="O2565" t="str">
        <f>VLOOKUP(J2565,'Customer ID'!A:D,4,FALSE)</f>
        <v>GA</v>
      </c>
    </row>
    <row r="2566" spans="1:15" x14ac:dyDescent="0.3">
      <c r="A2566" s="1">
        <v>43063</v>
      </c>
      <c r="B2566" s="2">
        <v>0.58900462962962963</v>
      </c>
      <c r="C2566" t="s">
        <v>245</v>
      </c>
      <c r="D2566" t="s">
        <v>1592</v>
      </c>
      <c r="E2566">
        <v>1</v>
      </c>
      <c r="G2566">
        <v>388</v>
      </c>
      <c r="H2566" s="3">
        <v>4</v>
      </c>
      <c r="I2566" s="3">
        <v>-0.8</v>
      </c>
      <c r="J2566" t="s">
        <v>662</v>
      </c>
      <c r="K2566">
        <v>1.99</v>
      </c>
      <c r="L2566" s="5">
        <f t="shared" si="40"/>
        <v>0.50249999999999995</v>
      </c>
      <c r="M2566" t="str">
        <f>VLOOKUP(J2566,'Customer ID'!A:D,2,FALSE)</f>
        <v>Male</v>
      </c>
      <c r="N2566" t="str">
        <f>VLOOKUP(J2566,'Customer ID'!A:D,3,FALSE)</f>
        <v>18-25</v>
      </c>
      <c r="O2566" t="str">
        <f>VLOOKUP(J2566,'Customer ID'!A:D,4,FALSE)</f>
        <v>NC</v>
      </c>
    </row>
    <row r="2567" spans="1:15" x14ac:dyDescent="0.3">
      <c r="A2567" s="1">
        <v>43063</v>
      </c>
      <c r="B2567" s="2">
        <v>0.5489236111111111</v>
      </c>
      <c r="C2567" t="s">
        <v>39</v>
      </c>
      <c r="D2567" t="s">
        <v>2047</v>
      </c>
      <c r="E2567">
        <v>1</v>
      </c>
      <c r="G2567">
        <v>543</v>
      </c>
      <c r="H2567" s="3">
        <v>4</v>
      </c>
      <c r="I2567" s="3">
        <v>-0.8</v>
      </c>
      <c r="J2567" t="s">
        <v>1475</v>
      </c>
      <c r="K2567">
        <v>1.99</v>
      </c>
      <c r="L2567" s="5">
        <f t="shared" si="40"/>
        <v>0.50249999999999995</v>
      </c>
      <c r="M2567" t="str">
        <f>VLOOKUP(J2567,'Customer ID'!A:D,2,FALSE)</f>
        <v>Female</v>
      </c>
      <c r="N2567" t="str">
        <f>VLOOKUP(J2567,'Customer ID'!A:D,3,FALSE)</f>
        <v>18-25</v>
      </c>
      <c r="O2567" t="str">
        <f>VLOOKUP(J2567,'Customer ID'!A:D,4,FALSE)</f>
        <v>GA</v>
      </c>
    </row>
    <row r="2568" spans="1:15" x14ac:dyDescent="0.3">
      <c r="A2568" s="1">
        <v>43063</v>
      </c>
      <c r="B2568" s="2">
        <v>0.54827546296296303</v>
      </c>
      <c r="C2568" t="s">
        <v>39</v>
      </c>
      <c r="D2568" t="s">
        <v>2047</v>
      </c>
      <c r="E2568">
        <v>1</v>
      </c>
      <c r="G2568">
        <v>543</v>
      </c>
      <c r="H2568" s="3">
        <v>4</v>
      </c>
      <c r="I2568" s="3">
        <v>-0.8</v>
      </c>
      <c r="K2568">
        <v>1.99</v>
      </c>
      <c r="L2568" s="5">
        <f t="shared" si="40"/>
        <v>0.50249999999999995</v>
      </c>
      <c r="M2568" t="e">
        <f>VLOOKUP(J2568,'Customer ID'!A:D,2,FALSE)</f>
        <v>#N/A</v>
      </c>
      <c r="N2568" t="e">
        <f>VLOOKUP(J2568,'Customer ID'!A:D,3,FALSE)</f>
        <v>#N/A</v>
      </c>
      <c r="O2568" t="e">
        <f>VLOOKUP(J2568,'Customer ID'!A:D,4,FALSE)</f>
        <v>#N/A</v>
      </c>
    </row>
    <row r="2569" spans="1:15" x14ac:dyDescent="0.3">
      <c r="A2569" s="1">
        <v>43063</v>
      </c>
      <c r="B2569" s="2">
        <v>0.54091435185185188</v>
      </c>
      <c r="C2569" t="s">
        <v>245</v>
      </c>
      <c r="D2569" t="s">
        <v>1791</v>
      </c>
      <c r="E2569">
        <v>1</v>
      </c>
      <c r="G2569">
        <v>97</v>
      </c>
      <c r="H2569" s="3">
        <v>4</v>
      </c>
      <c r="I2569" s="3">
        <v>-0.8</v>
      </c>
      <c r="J2569" t="s">
        <v>1142</v>
      </c>
      <c r="K2569">
        <v>1.99</v>
      </c>
      <c r="L2569" s="5">
        <f t="shared" si="40"/>
        <v>0.50249999999999995</v>
      </c>
      <c r="M2569" t="str">
        <f>VLOOKUP(J2569,'Customer ID'!A:D,2,FALSE)</f>
        <v>Female</v>
      </c>
      <c r="N2569" t="str">
        <f>VLOOKUP(J2569,'Customer ID'!A:D,3,FALSE)</f>
        <v>26-35</v>
      </c>
      <c r="O2569" t="str">
        <f>VLOOKUP(J2569,'Customer ID'!A:D,4,FALSE)</f>
        <v>VA</v>
      </c>
    </row>
    <row r="2570" spans="1:15" x14ac:dyDescent="0.3">
      <c r="A2570" s="1">
        <v>43063</v>
      </c>
      <c r="B2570" s="2">
        <v>0.53921296296296295</v>
      </c>
      <c r="C2570" t="s">
        <v>436</v>
      </c>
      <c r="D2570" t="s">
        <v>1880</v>
      </c>
      <c r="E2570">
        <v>2</v>
      </c>
      <c r="F2570" t="s">
        <v>14</v>
      </c>
      <c r="G2570">
        <v>503</v>
      </c>
      <c r="H2570" s="3">
        <v>4</v>
      </c>
      <c r="I2570" s="3">
        <v>-0.8</v>
      </c>
      <c r="J2570" t="s">
        <v>1892</v>
      </c>
      <c r="K2570">
        <v>1.99</v>
      </c>
      <c r="L2570" s="5">
        <f t="shared" si="40"/>
        <v>0.50249999999999995</v>
      </c>
      <c r="M2570" t="str">
        <f>VLOOKUP(J2570,'Customer ID'!A:D,2,FALSE)</f>
        <v>Female</v>
      </c>
      <c r="N2570" t="str">
        <f>VLOOKUP(J2570,'Customer ID'!A:D,3,FALSE)</f>
        <v>64+</v>
      </c>
      <c r="O2570" t="str">
        <f>VLOOKUP(J2570,'Customer ID'!A:D,4,FALSE)</f>
        <v>GA</v>
      </c>
    </row>
    <row r="2571" spans="1:15" x14ac:dyDescent="0.3">
      <c r="A2571" s="1">
        <v>43063</v>
      </c>
      <c r="B2571" s="2">
        <v>0.49312500000000004</v>
      </c>
      <c r="C2571" t="s">
        <v>245</v>
      </c>
      <c r="D2571" t="s">
        <v>1599</v>
      </c>
      <c r="E2571">
        <v>2</v>
      </c>
      <c r="G2571">
        <v>385</v>
      </c>
      <c r="H2571" s="3">
        <v>4</v>
      </c>
      <c r="I2571" s="3">
        <v>-0.8</v>
      </c>
      <c r="J2571" t="s">
        <v>264</v>
      </c>
      <c r="K2571">
        <v>1.99</v>
      </c>
      <c r="L2571" s="5">
        <f t="shared" si="40"/>
        <v>0.50249999999999995</v>
      </c>
      <c r="M2571" t="str">
        <f>VLOOKUP(J2571,'Customer ID'!A:D,2,FALSE)</f>
        <v>Female</v>
      </c>
      <c r="N2571" t="str">
        <f>VLOOKUP(J2571,'Customer ID'!A:D,3,FALSE)</f>
        <v>18-25</v>
      </c>
      <c r="O2571" t="str">
        <f>VLOOKUP(J2571,'Customer ID'!A:D,4,FALSE)</f>
        <v>NC</v>
      </c>
    </row>
    <row r="2572" spans="1:15" x14ac:dyDescent="0.3">
      <c r="A2572" s="1">
        <v>43057</v>
      </c>
      <c r="B2572" s="2">
        <v>0.73261574074074076</v>
      </c>
      <c r="C2572" t="s">
        <v>245</v>
      </c>
      <c r="D2572" t="s">
        <v>1592</v>
      </c>
      <c r="E2572">
        <v>1</v>
      </c>
      <c r="G2572">
        <v>388</v>
      </c>
      <c r="H2572" s="3">
        <v>4</v>
      </c>
      <c r="I2572" s="3">
        <v>0</v>
      </c>
      <c r="J2572" t="s">
        <v>34</v>
      </c>
      <c r="K2572">
        <v>1.99</v>
      </c>
      <c r="L2572" s="5">
        <f t="shared" si="40"/>
        <v>0.50249999999999995</v>
      </c>
      <c r="M2572" t="str">
        <f>VLOOKUP(J2572,'Customer ID'!A:D,2,FALSE)</f>
        <v>Female</v>
      </c>
      <c r="N2572" t="str">
        <f>VLOOKUP(J2572,'Customer ID'!A:D,3,FALSE)</f>
        <v>18-25</v>
      </c>
      <c r="O2572" t="str">
        <f>VLOOKUP(J2572,'Customer ID'!A:D,4,FALSE)</f>
        <v>NC</v>
      </c>
    </row>
    <row r="2573" spans="1:15" x14ac:dyDescent="0.3">
      <c r="A2573" s="1">
        <v>43057</v>
      </c>
      <c r="B2573" s="2">
        <v>0.57136574074074076</v>
      </c>
      <c r="C2573" t="s">
        <v>436</v>
      </c>
      <c r="D2573" t="s">
        <v>1880</v>
      </c>
      <c r="E2573">
        <v>2</v>
      </c>
      <c r="F2573" t="s">
        <v>14</v>
      </c>
      <c r="G2573">
        <v>503</v>
      </c>
      <c r="H2573" s="3">
        <v>4</v>
      </c>
      <c r="I2573" s="3">
        <v>0</v>
      </c>
      <c r="J2573" t="s">
        <v>364</v>
      </c>
      <c r="K2573">
        <v>1.99</v>
      </c>
      <c r="L2573" s="5">
        <f t="shared" si="40"/>
        <v>0.50249999999999995</v>
      </c>
      <c r="M2573" t="str">
        <f>VLOOKUP(J2573,'Customer ID'!A:D,2,FALSE)</f>
        <v>Female</v>
      </c>
      <c r="N2573" t="str">
        <f>VLOOKUP(J2573,'Customer ID'!A:D,3,FALSE)</f>
        <v>56-64</v>
      </c>
      <c r="O2573" t="str">
        <f>VLOOKUP(J2573,'Customer ID'!A:D,4,FALSE)</f>
        <v>NC</v>
      </c>
    </row>
    <row r="2574" spans="1:15" x14ac:dyDescent="0.3">
      <c r="A2574" s="1">
        <v>43050</v>
      </c>
      <c r="B2574" s="2">
        <v>0.59743055555555558</v>
      </c>
      <c r="C2574" t="s">
        <v>436</v>
      </c>
      <c r="D2574" t="s">
        <v>1880</v>
      </c>
      <c r="E2574">
        <v>2</v>
      </c>
      <c r="F2574" t="s">
        <v>14</v>
      </c>
      <c r="G2574">
        <v>503</v>
      </c>
      <c r="H2574" s="3">
        <v>4</v>
      </c>
      <c r="I2574" s="3">
        <v>0</v>
      </c>
      <c r="K2574">
        <v>1.99</v>
      </c>
      <c r="L2574" s="5">
        <f t="shared" si="40"/>
        <v>0.50249999999999995</v>
      </c>
      <c r="M2574" t="e">
        <f>VLOOKUP(J2574,'Customer ID'!A:D,2,FALSE)</f>
        <v>#N/A</v>
      </c>
      <c r="N2574" t="e">
        <f>VLOOKUP(J2574,'Customer ID'!A:D,3,FALSE)</f>
        <v>#N/A</v>
      </c>
      <c r="O2574" t="e">
        <f>VLOOKUP(J2574,'Customer ID'!A:D,4,FALSE)</f>
        <v>#N/A</v>
      </c>
    </row>
    <row r="2575" spans="1:15" x14ac:dyDescent="0.3">
      <c r="A2575" s="1">
        <v>43043</v>
      </c>
      <c r="B2575" s="2">
        <v>0.58374999999999999</v>
      </c>
      <c r="C2575" t="s">
        <v>245</v>
      </c>
      <c r="D2575" t="s">
        <v>1791</v>
      </c>
      <c r="E2575">
        <v>1</v>
      </c>
      <c r="G2575">
        <v>97</v>
      </c>
      <c r="H2575" s="3">
        <v>4</v>
      </c>
      <c r="I2575" s="3">
        <v>0</v>
      </c>
      <c r="J2575" t="s">
        <v>803</v>
      </c>
      <c r="K2575">
        <v>1.99</v>
      </c>
      <c r="L2575" s="5">
        <f t="shared" si="40"/>
        <v>0.50249999999999995</v>
      </c>
      <c r="M2575" t="str">
        <f>VLOOKUP(J2575,'Customer ID'!A:D,2,FALSE)</f>
        <v>Female</v>
      </c>
      <c r="N2575" t="str">
        <f>VLOOKUP(J2575,'Customer ID'!A:D,3,FALSE)</f>
        <v>46-55</v>
      </c>
      <c r="O2575" t="str">
        <f>VLOOKUP(J2575,'Customer ID'!A:D,4,FALSE)</f>
        <v>NC</v>
      </c>
    </row>
    <row r="2576" spans="1:15" x14ac:dyDescent="0.3">
      <c r="A2576" s="1">
        <v>43042</v>
      </c>
      <c r="B2576" s="2">
        <v>0.71950231481481486</v>
      </c>
      <c r="C2576" t="s">
        <v>245</v>
      </c>
      <c r="D2576" t="s">
        <v>1599</v>
      </c>
      <c r="E2576">
        <v>2</v>
      </c>
      <c r="G2576">
        <v>385</v>
      </c>
      <c r="H2576" s="3">
        <v>4</v>
      </c>
      <c r="I2576" s="3">
        <v>-0.4</v>
      </c>
      <c r="K2576">
        <v>1.99</v>
      </c>
      <c r="L2576" s="5">
        <f t="shared" si="40"/>
        <v>0.50249999999999995</v>
      </c>
      <c r="M2576" t="e">
        <f>VLOOKUP(J2576,'Customer ID'!A:D,2,FALSE)</f>
        <v>#N/A</v>
      </c>
      <c r="N2576" t="e">
        <f>VLOOKUP(J2576,'Customer ID'!A:D,3,FALSE)</f>
        <v>#N/A</v>
      </c>
      <c r="O2576" t="e">
        <f>VLOOKUP(J2576,'Customer ID'!A:D,4,FALSE)</f>
        <v>#N/A</v>
      </c>
    </row>
    <row r="2577" spans="1:15" x14ac:dyDescent="0.3">
      <c r="A2577" s="1">
        <v>43042</v>
      </c>
      <c r="B2577" s="2">
        <v>0.5368518518518518</v>
      </c>
      <c r="C2577" t="s">
        <v>245</v>
      </c>
      <c r="D2577" t="s">
        <v>1481</v>
      </c>
      <c r="E2577">
        <v>2</v>
      </c>
      <c r="G2577">
        <v>383</v>
      </c>
      <c r="H2577" s="3">
        <v>4</v>
      </c>
      <c r="I2577" s="3">
        <v>-0.4</v>
      </c>
      <c r="J2577" t="s">
        <v>1546</v>
      </c>
      <c r="K2577">
        <v>1.99</v>
      </c>
      <c r="L2577" s="5">
        <f t="shared" si="40"/>
        <v>0.50249999999999995</v>
      </c>
      <c r="M2577" t="str">
        <f>VLOOKUP(J2577,'Customer ID'!A:D,2,FALSE)</f>
        <v>Female</v>
      </c>
      <c r="N2577" t="str">
        <f>VLOOKUP(J2577,'Customer ID'!A:D,3,FALSE)</f>
        <v>18-25</v>
      </c>
      <c r="O2577" t="str">
        <f>VLOOKUP(J2577,'Customer ID'!A:D,4,FALSE)</f>
        <v>NC</v>
      </c>
    </row>
    <row r="2578" spans="1:15" x14ac:dyDescent="0.3">
      <c r="A2578" s="1">
        <v>43036</v>
      </c>
      <c r="B2578" s="2">
        <v>0.6607291666666667</v>
      </c>
      <c r="C2578" t="s">
        <v>245</v>
      </c>
      <c r="D2578" t="s">
        <v>2049</v>
      </c>
      <c r="E2578">
        <v>1</v>
      </c>
      <c r="F2578" t="s">
        <v>14</v>
      </c>
      <c r="G2578">
        <v>497</v>
      </c>
      <c r="H2578" s="3">
        <v>4</v>
      </c>
      <c r="I2578" s="3">
        <v>0</v>
      </c>
      <c r="J2578" t="s">
        <v>1501</v>
      </c>
      <c r="K2578">
        <v>1.99</v>
      </c>
      <c r="L2578" s="5">
        <f t="shared" si="40"/>
        <v>0.50249999999999995</v>
      </c>
      <c r="M2578" t="str">
        <f>VLOOKUP(J2578,'Customer ID'!A:D,2,FALSE)</f>
        <v>Female</v>
      </c>
      <c r="N2578" t="str">
        <f>VLOOKUP(J2578,'Customer ID'!A:D,3,FALSE)</f>
        <v>18-25</v>
      </c>
      <c r="O2578" t="str">
        <f>VLOOKUP(J2578,'Customer ID'!A:D,4,FALSE)</f>
        <v>NC</v>
      </c>
    </row>
    <row r="2579" spans="1:15" x14ac:dyDescent="0.3">
      <c r="A2579" s="1">
        <v>43029</v>
      </c>
      <c r="B2579" s="2">
        <v>0.78425925925925932</v>
      </c>
      <c r="C2579" t="s">
        <v>245</v>
      </c>
      <c r="D2579" t="s">
        <v>1599</v>
      </c>
      <c r="E2579">
        <v>2</v>
      </c>
      <c r="G2579">
        <v>385</v>
      </c>
      <c r="H2579" s="3">
        <v>4</v>
      </c>
      <c r="I2579" s="3">
        <v>0</v>
      </c>
      <c r="J2579" t="s">
        <v>1288</v>
      </c>
      <c r="K2579">
        <v>1.99</v>
      </c>
      <c r="L2579" s="5">
        <f t="shared" si="40"/>
        <v>0.50249999999999995</v>
      </c>
      <c r="M2579" t="str">
        <f>VLOOKUP(J2579,'Customer ID'!A:D,2,FALSE)</f>
        <v>Female</v>
      </c>
      <c r="N2579" t="str">
        <f>VLOOKUP(J2579,'Customer ID'!A:D,3,FALSE)</f>
        <v>26-35</v>
      </c>
      <c r="O2579" t="str">
        <f>VLOOKUP(J2579,'Customer ID'!A:D,4,FALSE)</f>
        <v>GA</v>
      </c>
    </row>
    <row r="2580" spans="1:15" x14ac:dyDescent="0.3">
      <c r="A2580" s="1">
        <v>43022</v>
      </c>
      <c r="B2580" s="2">
        <v>0.66159722222222228</v>
      </c>
      <c r="C2580" t="s">
        <v>245</v>
      </c>
      <c r="D2580" t="s">
        <v>2050</v>
      </c>
      <c r="E2580">
        <v>1</v>
      </c>
      <c r="G2580">
        <v>388</v>
      </c>
      <c r="H2580" s="3">
        <v>4</v>
      </c>
      <c r="I2580" s="3">
        <v>0</v>
      </c>
      <c r="K2580">
        <v>1.99</v>
      </c>
      <c r="L2580" s="5">
        <f t="shared" si="40"/>
        <v>0.50249999999999995</v>
      </c>
      <c r="M2580" t="e">
        <f>VLOOKUP(J2580,'Customer ID'!A:D,2,FALSE)</f>
        <v>#N/A</v>
      </c>
      <c r="N2580" t="e">
        <f>VLOOKUP(J2580,'Customer ID'!A:D,3,FALSE)</f>
        <v>#N/A</v>
      </c>
      <c r="O2580" t="e">
        <f>VLOOKUP(J2580,'Customer ID'!A:D,4,FALSE)</f>
        <v>#N/A</v>
      </c>
    </row>
    <row r="2581" spans="1:15" x14ac:dyDescent="0.3">
      <c r="A2581" s="1">
        <v>43021</v>
      </c>
      <c r="B2581" s="2">
        <v>0.81142361111111105</v>
      </c>
      <c r="C2581" t="s">
        <v>245</v>
      </c>
      <c r="D2581" t="s">
        <v>2050</v>
      </c>
      <c r="E2581">
        <v>1</v>
      </c>
      <c r="G2581">
        <v>388</v>
      </c>
      <c r="H2581" s="3">
        <v>4</v>
      </c>
      <c r="I2581" s="3">
        <v>0</v>
      </c>
      <c r="K2581">
        <v>1.99</v>
      </c>
      <c r="L2581" s="5">
        <f t="shared" si="40"/>
        <v>0.50249999999999995</v>
      </c>
      <c r="M2581" t="e">
        <f>VLOOKUP(J2581,'Customer ID'!A:D,2,FALSE)</f>
        <v>#N/A</v>
      </c>
      <c r="N2581" t="e">
        <f>VLOOKUP(J2581,'Customer ID'!A:D,3,FALSE)</f>
        <v>#N/A</v>
      </c>
      <c r="O2581" t="e">
        <f>VLOOKUP(J2581,'Customer ID'!A:D,4,FALSE)</f>
        <v>#N/A</v>
      </c>
    </row>
    <row r="2582" spans="1:15" x14ac:dyDescent="0.3">
      <c r="A2582" s="1">
        <v>43021</v>
      </c>
      <c r="B2582" s="2">
        <v>0.78741898148148148</v>
      </c>
      <c r="C2582" t="s">
        <v>245</v>
      </c>
      <c r="D2582" t="s">
        <v>2050</v>
      </c>
      <c r="E2582">
        <v>1</v>
      </c>
      <c r="G2582">
        <v>388</v>
      </c>
      <c r="H2582" s="3">
        <v>4</v>
      </c>
      <c r="I2582" s="3">
        <v>0</v>
      </c>
      <c r="K2582">
        <v>1.99</v>
      </c>
      <c r="L2582" s="5">
        <f t="shared" si="40"/>
        <v>0.50249999999999995</v>
      </c>
      <c r="M2582" t="e">
        <f>VLOOKUP(J2582,'Customer ID'!A:D,2,FALSE)</f>
        <v>#N/A</v>
      </c>
      <c r="N2582" t="e">
        <f>VLOOKUP(J2582,'Customer ID'!A:D,3,FALSE)</f>
        <v>#N/A</v>
      </c>
      <c r="O2582" t="e">
        <f>VLOOKUP(J2582,'Customer ID'!A:D,4,FALSE)</f>
        <v>#N/A</v>
      </c>
    </row>
    <row r="2583" spans="1:15" x14ac:dyDescent="0.3">
      <c r="A2583" s="1">
        <v>43021</v>
      </c>
      <c r="B2583" s="2">
        <v>0.78306712962962965</v>
      </c>
      <c r="C2583" t="s">
        <v>245</v>
      </c>
      <c r="D2583" t="s">
        <v>1481</v>
      </c>
      <c r="E2583">
        <v>2</v>
      </c>
      <c r="G2583">
        <v>383</v>
      </c>
      <c r="H2583" s="3">
        <v>4</v>
      </c>
      <c r="I2583" s="3">
        <v>0</v>
      </c>
      <c r="J2583" t="s">
        <v>163</v>
      </c>
      <c r="K2583">
        <v>1.99</v>
      </c>
      <c r="L2583" s="5">
        <f t="shared" si="40"/>
        <v>0.50249999999999995</v>
      </c>
      <c r="M2583" t="str">
        <f>VLOOKUP(J2583,'Customer ID'!A:D,2,FALSE)</f>
        <v>Male</v>
      </c>
      <c r="N2583" t="str">
        <f>VLOOKUP(J2583,'Customer ID'!A:D,3,FALSE)</f>
        <v>26-35</v>
      </c>
      <c r="O2583" t="str">
        <f>VLOOKUP(J2583,'Customer ID'!A:D,4,FALSE)</f>
        <v>SC</v>
      </c>
    </row>
    <row r="2584" spans="1:15" x14ac:dyDescent="0.3">
      <c r="A2584" s="1">
        <v>43020</v>
      </c>
      <c r="B2584" s="2">
        <v>0.82228009259259249</v>
      </c>
      <c r="C2584" t="s">
        <v>245</v>
      </c>
      <c r="D2584" t="s">
        <v>2050</v>
      </c>
      <c r="E2584">
        <v>1</v>
      </c>
      <c r="G2584">
        <v>388</v>
      </c>
      <c r="H2584" s="3">
        <v>4</v>
      </c>
      <c r="I2584" s="3">
        <v>0</v>
      </c>
      <c r="J2584" t="s">
        <v>516</v>
      </c>
      <c r="K2584">
        <v>1.99</v>
      </c>
      <c r="L2584" s="5">
        <f t="shared" si="40"/>
        <v>0.50249999999999995</v>
      </c>
      <c r="M2584" t="str">
        <f>VLOOKUP(J2584,'Customer ID'!A:D,2,FALSE)</f>
        <v>Female</v>
      </c>
      <c r="N2584" t="str">
        <f>VLOOKUP(J2584,'Customer ID'!A:D,3,FALSE)</f>
        <v>26-35</v>
      </c>
      <c r="O2584" t="str">
        <f>VLOOKUP(J2584,'Customer ID'!A:D,4,FALSE)</f>
        <v>NC</v>
      </c>
    </row>
    <row r="2585" spans="1:15" x14ac:dyDescent="0.3">
      <c r="A2585" s="1">
        <v>43020</v>
      </c>
      <c r="B2585" s="2">
        <v>0.81613425925925931</v>
      </c>
      <c r="C2585" t="s">
        <v>245</v>
      </c>
      <c r="D2585" t="s">
        <v>2051</v>
      </c>
      <c r="E2585">
        <v>1</v>
      </c>
      <c r="G2585">
        <v>365</v>
      </c>
      <c r="H2585" s="3">
        <v>4</v>
      </c>
      <c r="I2585" s="3">
        <v>0</v>
      </c>
      <c r="J2585" t="s">
        <v>2052</v>
      </c>
      <c r="K2585">
        <v>1.99</v>
      </c>
      <c r="L2585" s="5">
        <f t="shared" si="40"/>
        <v>0.50249999999999995</v>
      </c>
      <c r="M2585" t="str">
        <f>VLOOKUP(J2585,'Customer ID'!A:D,2,FALSE)</f>
        <v>Female</v>
      </c>
      <c r="N2585" t="str">
        <f>VLOOKUP(J2585,'Customer ID'!A:D,3,FALSE)</f>
        <v>26-35</v>
      </c>
      <c r="O2585" t="str">
        <f>VLOOKUP(J2585,'Customer ID'!A:D,4,FALSE)</f>
        <v>NC</v>
      </c>
    </row>
    <row r="2586" spans="1:15" x14ac:dyDescent="0.3">
      <c r="A2586" s="1">
        <v>43020</v>
      </c>
      <c r="B2586" s="2">
        <v>0.81484953703703711</v>
      </c>
      <c r="C2586" t="s">
        <v>245</v>
      </c>
      <c r="D2586" t="s">
        <v>2050</v>
      </c>
      <c r="E2586">
        <v>1</v>
      </c>
      <c r="G2586">
        <v>388</v>
      </c>
      <c r="H2586" s="3">
        <v>4</v>
      </c>
      <c r="I2586" s="3">
        <v>0</v>
      </c>
      <c r="J2586" t="s">
        <v>606</v>
      </c>
      <c r="K2586">
        <v>1.99</v>
      </c>
      <c r="L2586" s="5">
        <f t="shared" si="40"/>
        <v>0.50249999999999995</v>
      </c>
      <c r="M2586" t="str">
        <f>VLOOKUP(J2586,'Customer ID'!A:D,2,FALSE)</f>
        <v>Male</v>
      </c>
      <c r="N2586" t="str">
        <f>VLOOKUP(J2586,'Customer ID'!A:D,3,FALSE)</f>
        <v>56-64</v>
      </c>
      <c r="O2586" t="str">
        <f>VLOOKUP(J2586,'Customer ID'!A:D,4,FALSE)</f>
        <v>SC</v>
      </c>
    </row>
    <row r="2587" spans="1:15" x14ac:dyDescent="0.3">
      <c r="A2587" s="1">
        <v>43294</v>
      </c>
      <c r="B2587" s="2">
        <v>0.77730324074074064</v>
      </c>
      <c r="C2587" t="s">
        <v>682</v>
      </c>
      <c r="D2587" t="s">
        <v>1816</v>
      </c>
      <c r="E2587">
        <v>2</v>
      </c>
      <c r="G2587">
        <v>430</v>
      </c>
      <c r="H2587" s="3">
        <v>3.98</v>
      </c>
      <c r="I2587" s="3">
        <v>0</v>
      </c>
      <c r="K2587">
        <v>1.99</v>
      </c>
      <c r="L2587" s="5">
        <f t="shared" si="40"/>
        <v>0.5</v>
      </c>
      <c r="M2587" t="e">
        <f>VLOOKUP(J2587,'Customer ID'!A:D,2,FALSE)</f>
        <v>#N/A</v>
      </c>
      <c r="N2587" t="e">
        <f>VLOOKUP(J2587,'Customer ID'!A:D,3,FALSE)</f>
        <v>#N/A</v>
      </c>
      <c r="O2587" t="e">
        <f>VLOOKUP(J2587,'Customer ID'!A:D,4,FALSE)</f>
        <v>#N/A</v>
      </c>
    </row>
    <row r="2588" spans="1:15" x14ac:dyDescent="0.3">
      <c r="A2588" s="1">
        <v>43161</v>
      </c>
      <c r="B2588" s="2">
        <v>0.7970949074074074</v>
      </c>
      <c r="C2588" t="s">
        <v>245</v>
      </c>
      <c r="D2588" t="s">
        <v>2053</v>
      </c>
      <c r="E2588">
        <v>1</v>
      </c>
      <c r="G2588">
        <v>138</v>
      </c>
      <c r="H2588" s="3">
        <v>3.5</v>
      </c>
      <c r="I2588" s="3">
        <v>-0.35</v>
      </c>
      <c r="K2588">
        <v>1.99</v>
      </c>
      <c r="L2588" s="5">
        <f t="shared" si="40"/>
        <v>0.43142857142857144</v>
      </c>
      <c r="M2588" t="e">
        <f>VLOOKUP(J2588,'Customer ID'!A:D,2,FALSE)</f>
        <v>#N/A</v>
      </c>
      <c r="N2588" t="e">
        <f>VLOOKUP(J2588,'Customer ID'!A:D,3,FALSE)</f>
        <v>#N/A</v>
      </c>
      <c r="O2588" t="e">
        <f>VLOOKUP(J2588,'Customer ID'!A:D,4,FALSE)</f>
        <v>#N/A</v>
      </c>
    </row>
    <row r="2589" spans="1:15" x14ac:dyDescent="0.3">
      <c r="A2589" s="1">
        <v>43050</v>
      </c>
      <c r="B2589" s="2">
        <v>0.72168981481481476</v>
      </c>
      <c r="C2589" t="s">
        <v>39</v>
      </c>
      <c r="D2589" t="s">
        <v>2054</v>
      </c>
      <c r="E2589">
        <v>1</v>
      </c>
      <c r="F2589" t="s">
        <v>14</v>
      </c>
      <c r="G2589">
        <v>43</v>
      </c>
      <c r="H2589" s="3">
        <v>3.5</v>
      </c>
      <c r="I2589" s="3">
        <v>0</v>
      </c>
      <c r="J2589" t="s">
        <v>783</v>
      </c>
      <c r="K2589">
        <v>1.99</v>
      </c>
      <c r="L2589" s="5">
        <f t="shared" si="40"/>
        <v>0.43142857142857144</v>
      </c>
      <c r="M2589" t="str">
        <f>VLOOKUP(J2589,'Customer ID'!A:D,2,FALSE)</f>
        <v>Male</v>
      </c>
      <c r="N2589" t="str">
        <f>VLOOKUP(J2589,'Customer ID'!A:D,3,FALSE)</f>
        <v>26-35</v>
      </c>
      <c r="O2589" t="str">
        <f>VLOOKUP(J2589,'Customer ID'!A:D,4,FALSE)</f>
        <v>SC</v>
      </c>
    </row>
    <row r="2590" spans="1:15" x14ac:dyDescent="0.3">
      <c r="A2590" s="1">
        <v>43021</v>
      </c>
      <c r="B2590" s="2">
        <v>0.84646990740740735</v>
      </c>
      <c r="C2590" t="s">
        <v>245</v>
      </c>
      <c r="D2590" t="s">
        <v>2055</v>
      </c>
      <c r="E2590">
        <v>1</v>
      </c>
      <c r="G2590">
        <v>55</v>
      </c>
      <c r="H2590" s="3">
        <v>3.5</v>
      </c>
      <c r="I2590" s="3">
        <v>0</v>
      </c>
      <c r="K2590">
        <v>1.99</v>
      </c>
      <c r="L2590" s="5">
        <f t="shared" si="40"/>
        <v>0.43142857142857144</v>
      </c>
      <c r="M2590" t="e">
        <f>VLOOKUP(J2590,'Customer ID'!A:D,2,FALSE)</f>
        <v>#N/A</v>
      </c>
      <c r="N2590" t="e">
        <f>VLOOKUP(J2590,'Customer ID'!A:D,3,FALSE)</f>
        <v>#N/A</v>
      </c>
      <c r="O2590" t="e">
        <f>VLOOKUP(J2590,'Customer ID'!A:D,4,FALSE)</f>
        <v>#N/A</v>
      </c>
    </row>
    <row r="2591" spans="1:15" x14ac:dyDescent="0.3">
      <c r="A2591" s="1">
        <v>43385</v>
      </c>
      <c r="B2591" s="2">
        <v>0.80486111111111114</v>
      </c>
      <c r="C2591" t="s">
        <v>245</v>
      </c>
      <c r="D2591" t="s">
        <v>1609</v>
      </c>
      <c r="E2591">
        <v>1</v>
      </c>
      <c r="G2591">
        <v>389</v>
      </c>
      <c r="H2591" s="3">
        <v>3</v>
      </c>
      <c r="I2591" s="3">
        <v>-0.45</v>
      </c>
      <c r="J2591" t="s">
        <v>1063</v>
      </c>
      <c r="K2591">
        <v>1.99</v>
      </c>
      <c r="L2591" s="5">
        <f t="shared" si="40"/>
        <v>0.33666666666666667</v>
      </c>
      <c r="M2591" t="str">
        <f>VLOOKUP(J2591,'Customer ID'!A:D,2,FALSE)</f>
        <v>Male</v>
      </c>
      <c r="N2591" t="str">
        <f>VLOOKUP(J2591,'Customer ID'!A:D,3,FALSE)</f>
        <v>36-45</v>
      </c>
      <c r="O2591" t="str">
        <f>VLOOKUP(J2591,'Customer ID'!A:D,4,FALSE)</f>
        <v>SC</v>
      </c>
    </row>
    <row r="2592" spans="1:15" x14ac:dyDescent="0.3">
      <c r="A2592" s="1">
        <v>43379</v>
      </c>
      <c r="B2592" s="2">
        <v>0.61343749999999997</v>
      </c>
      <c r="C2592" t="s">
        <v>245</v>
      </c>
      <c r="D2592" t="s">
        <v>1609</v>
      </c>
      <c r="E2592">
        <v>1</v>
      </c>
      <c r="G2592">
        <v>389</v>
      </c>
      <c r="H2592" s="3">
        <v>3</v>
      </c>
      <c r="I2592" s="3">
        <v>0</v>
      </c>
      <c r="K2592">
        <v>1.99</v>
      </c>
      <c r="L2592" s="5">
        <f t="shared" si="40"/>
        <v>0.33666666666666667</v>
      </c>
      <c r="M2592" t="e">
        <f>VLOOKUP(J2592,'Customer ID'!A:D,2,FALSE)</f>
        <v>#N/A</v>
      </c>
      <c r="N2592" t="e">
        <f>VLOOKUP(J2592,'Customer ID'!A:D,3,FALSE)</f>
        <v>#N/A</v>
      </c>
      <c r="O2592" t="e">
        <f>VLOOKUP(J2592,'Customer ID'!A:D,4,FALSE)</f>
        <v>#N/A</v>
      </c>
    </row>
    <row r="2593" spans="1:15" x14ac:dyDescent="0.3">
      <c r="A2593" s="1">
        <v>43370</v>
      </c>
      <c r="B2593" s="2">
        <v>0.55023148148148149</v>
      </c>
      <c r="C2593" t="s">
        <v>136</v>
      </c>
      <c r="D2593" t="s">
        <v>918</v>
      </c>
      <c r="E2593">
        <v>1</v>
      </c>
      <c r="F2593" t="s">
        <v>919</v>
      </c>
      <c r="G2593">
        <v>1654</v>
      </c>
      <c r="H2593" s="3">
        <v>3</v>
      </c>
      <c r="I2593" s="3">
        <v>0</v>
      </c>
      <c r="J2593" t="s">
        <v>1220</v>
      </c>
      <c r="K2593">
        <v>1.99</v>
      </c>
      <c r="L2593" s="5">
        <f t="shared" si="40"/>
        <v>0.33666666666666667</v>
      </c>
      <c r="M2593" t="str">
        <f>VLOOKUP(J2593,'Customer ID'!A:D,2,FALSE)</f>
        <v>Male</v>
      </c>
      <c r="N2593" t="str">
        <f>VLOOKUP(J2593,'Customer ID'!A:D,3,FALSE)</f>
        <v>56-64</v>
      </c>
      <c r="O2593" t="str">
        <f>VLOOKUP(J2593,'Customer ID'!A:D,4,FALSE)</f>
        <v>NC</v>
      </c>
    </row>
    <row r="2594" spans="1:15" x14ac:dyDescent="0.3">
      <c r="A2594" s="1">
        <v>43351</v>
      </c>
      <c r="B2594" s="2">
        <v>0.65288194444444447</v>
      </c>
      <c r="C2594" t="s">
        <v>245</v>
      </c>
      <c r="D2594" t="s">
        <v>2056</v>
      </c>
      <c r="E2594">
        <v>1</v>
      </c>
      <c r="G2594">
        <v>738</v>
      </c>
      <c r="H2594" s="3">
        <v>3</v>
      </c>
      <c r="I2594" s="3">
        <v>-0.6</v>
      </c>
      <c r="J2594" t="s">
        <v>1530</v>
      </c>
      <c r="K2594">
        <v>1.99</v>
      </c>
      <c r="L2594" s="5">
        <f t="shared" si="40"/>
        <v>0.33666666666666667</v>
      </c>
      <c r="M2594" t="str">
        <f>VLOOKUP(J2594,'Customer ID'!A:D,2,FALSE)</f>
        <v>Female</v>
      </c>
      <c r="N2594" t="str">
        <f>VLOOKUP(J2594,'Customer ID'!A:D,3,FALSE)</f>
        <v>26-35</v>
      </c>
      <c r="O2594" t="str">
        <f>VLOOKUP(J2594,'Customer ID'!A:D,4,FALSE)</f>
        <v>SC</v>
      </c>
    </row>
    <row r="2595" spans="1:15" x14ac:dyDescent="0.3">
      <c r="A2595" s="1">
        <v>43344</v>
      </c>
      <c r="B2595" s="2">
        <v>0.64069444444444446</v>
      </c>
      <c r="C2595" t="s">
        <v>39</v>
      </c>
      <c r="D2595" t="s">
        <v>2057</v>
      </c>
      <c r="E2595">
        <v>1</v>
      </c>
      <c r="F2595" t="s">
        <v>14</v>
      </c>
      <c r="G2595">
        <v>1262</v>
      </c>
      <c r="H2595" s="3">
        <v>3</v>
      </c>
      <c r="I2595" s="3">
        <v>0</v>
      </c>
      <c r="J2595" t="s">
        <v>670</v>
      </c>
      <c r="K2595">
        <v>1.99</v>
      </c>
      <c r="L2595" s="5">
        <f t="shared" si="40"/>
        <v>0.33666666666666667</v>
      </c>
      <c r="M2595" t="str">
        <f>VLOOKUP(J2595,'Customer ID'!A:D,2,FALSE)</f>
        <v>Male</v>
      </c>
      <c r="N2595" t="str">
        <f>VLOOKUP(J2595,'Customer ID'!A:D,3,FALSE)</f>
        <v>36-45</v>
      </c>
      <c r="O2595" t="str">
        <f>VLOOKUP(J2595,'Customer ID'!A:D,4,FALSE)</f>
        <v>VA</v>
      </c>
    </row>
    <row r="2596" spans="1:15" x14ac:dyDescent="0.3">
      <c r="A2596" s="1">
        <v>43342</v>
      </c>
      <c r="B2596" s="2">
        <v>0.60952546296296295</v>
      </c>
      <c r="C2596" t="s">
        <v>245</v>
      </c>
      <c r="D2596" t="s">
        <v>1609</v>
      </c>
      <c r="E2596">
        <v>1</v>
      </c>
      <c r="G2596">
        <v>389</v>
      </c>
      <c r="H2596" s="3">
        <v>3</v>
      </c>
      <c r="I2596" s="3">
        <v>0</v>
      </c>
      <c r="J2596" t="s">
        <v>1388</v>
      </c>
      <c r="K2596">
        <v>1.99</v>
      </c>
      <c r="L2596" s="5">
        <f t="shared" si="40"/>
        <v>0.33666666666666667</v>
      </c>
      <c r="M2596" t="str">
        <f>VLOOKUP(J2596,'Customer ID'!A:D,2,FALSE)</f>
        <v>Male</v>
      </c>
      <c r="N2596" t="str">
        <f>VLOOKUP(J2596,'Customer ID'!A:D,3,FALSE)</f>
        <v>18-25</v>
      </c>
      <c r="O2596" t="str">
        <f>VLOOKUP(J2596,'Customer ID'!A:D,4,FALSE)</f>
        <v>GA</v>
      </c>
    </row>
    <row r="2597" spans="1:15" x14ac:dyDescent="0.3">
      <c r="A2597" s="1">
        <v>43337</v>
      </c>
      <c r="B2597" s="2">
        <v>0.59457175925925931</v>
      </c>
      <c r="C2597" t="s">
        <v>436</v>
      </c>
      <c r="D2597" t="s">
        <v>2058</v>
      </c>
      <c r="E2597">
        <v>1</v>
      </c>
      <c r="F2597" t="s">
        <v>14</v>
      </c>
      <c r="G2597">
        <v>1532</v>
      </c>
      <c r="H2597" s="3">
        <v>3</v>
      </c>
      <c r="I2597" s="3">
        <v>-0.45</v>
      </c>
      <c r="J2597" t="s">
        <v>1671</v>
      </c>
      <c r="K2597">
        <v>1.99</v>
      </c>
      <c r="L2597" s="5">
        <f t="shared" si="40"/>
        <v>0.33666666666666667</v>
      </c>
      <c r="M2597" t="str">
        <f>VLOOKUP(J2597,'Customer ID'!A:D,2,FALSE)</f>
        <v>Female</v>
      </c>
      <c r="N2597" t="str">
        <f>VLOOKUP(J2597,'Customer ID'!A:D,3,FALSE)</f>
        <v>26-35</v>
      </c>
      <c r="O2597" t="str">
        <f>VLOOKUP(J2597,'Customer ID'!A:D,4,FALSE)</f>
        <v>NC</v>
      </c>
    </row>
    <row r="2598" spans="1:15" x14ac:dyDescent="0.3">
      <c r="A2598" s="1">
        <v>43330</v>
      </c>
      <c r="B2598" s="2">
        <v>0.59750000000000003</v>
      </c>
      <c r="C2598" t="s">
        <v>436</v>
      </c>
      <c r="D2598" t="s">
        <v>2058</v>
      </c>
      <c r="E2598">
        <v>1</v>
      </c>
      <c r="F2598" t="s">
        <v>14</v>
      </c>
      <c r="G2598">
        <v>1532</v>
      </c>
      <c r="H2598" s="3">
        <v>3</v>
      </c>
      <c r="I2598" s="3">
        <v>-0.3</v>
      </c>
      <c r="J2598" t="s">
        <v>1748</v>
      </c>
      <c r="K2598">
        <v>1.99</v>
      </c>
      <c r="L2598" s="5">
        <f t="shared" si="40"/>
        <v>0.33666666666666667</v>
      </c>
      <c r="M2598" t="str">
        <f>VLOOKUP(J2598,'Customer ID'!A:D,2,FALSE)</f>
        <v>Male</v>
      </c>
      <c r="N2598" t="str">
        <f>VLOOKUP(J2598,'Customer ID'!A:D,3,FALSE)</f>
        <v>26-35</v>
      </c>
      <c r="O2598" t="str">
        <f>VLOOKUP(J2598,'Customer ID'!A:D,4,FALSE)</f>
        <v>NC</v>
      </c>
    </row>
    <row r="2599" spans="1:15" x14ac:dyDescent="0.3">
      <c r="A2599" s="1">
        <v>43309</v>
      </c>
      <c r="B2599" s="2">
        <v>0.54565972222222225</v>
      </c>
      <c r="C2599" t="s">
        <v>245</v>
      </c>
      <c r="D2599" t="s">
        <v>2056</v>
      </c>
      <c r="E2599">
        <v>1</v>
      </c>
      <c r="G2599">
        <v>738</v>
      </c>
      <c r="H2599" s="3">
        <v>3</v>
      </c>
      <c r="I2599" s="3">
        <v>0</v>
      </c>
      <c r="J2599" t="s">
        <v>1871</v>
      </c>
      <c r="K2599">
        <v>1.99</v>
      </c>
      <c r="L2599" s="5">
        <f t="shared" si="40"/>
        <v>0.33666666666666667</v>
      </c>
      <c r="M2599" t="str">
        <f>VLOOKUP(J2599,'Customer ID'!A:D,2,FALSE)</f>
        <v>Female</v>
      </c>
      <c r="N2599" t="str">
        <f>VLOOKUP(J2599,'Customer ID'!A:D,3,FALSE)</f>
        <v>64+</v>
      </c>
      <c r="O2599" t="str">
        <f>VLOOKUP(J2599,'Customer ID'!A:D,4,FALSE)</f>
        <v>VA</v>
      </c>
    </row>
    <row r="2600" spans="1:15" x14ac:dyDescent="0.3">
      <c r="A2600" s="1">
        <v>43281</v>
      </c>
      <c r="B2600" s="2">
        <v>0.55531249999999999</v>
      </c>
      <c r="C2600" t="s">
        <v>245</v>
      </c>
      <c r="D2600" t="s">
        <v>1609</v>
      </c>
      <c r="E2600">
        <v>1</v>
      </c>
      <c r="G2600">
        <v>389</v>
      </c>
      <c r="H2600" s="3">
        <v>3</v>
      </c>
      <c r="I2600" s="3">
        <v>0</v>
      </c>
      <c r="J2600" t="s">
        <v>1104</v>
      </c>
      <c r="K2600">
        <v>1.99</v>
      </c>
      <c r="L2600" s="5">
        <f t="shared" si="40"/>
        <v>0.33666666666666667</v>
      </c>
      <c r="M2600" t="str">
        <f>VLOOKUP(J2600,'Customer ID'!A:D,2,FALSE)</f>
        <v>Female</v>
      </c>
      <c r="N2600" t="str">
        <f>VLOOKUP(J2600,'Customer ID'!A:D,3,FALSE)</f>
        <v>26-35</v>
      </c>
      <c r="O2600" t="str">
        <f>VLOOKUP(J2600,'Customer ID'!A:D,4,FALSE)</f>
        <v>NC</v>
      </c>
    </row>
    <row r="2601" spans="1:15" x14ac:dyDescent="0.3">
      <c r="A2601" s="1">
        <v>43278</v>
      </c>
      <c r="B2601" s="2">
        <v>0.72864583333333333</v>
      </c>
      <c r="C2601" t="s">
        <v>245</v>
      </c>
      <c r="D2601" t="s">
        <v>1609</v>
      </c>
      <c r="E2601">
        <v>1</v>
      </c>
      <c r="G2601">
        <v>389</v>
      </c>
      <c r="H2601" s="3">
        <v>3</v>
      </c>
      <c r="I2601" s="3">
        <v>0</v>
      </c>
      <c r="J2601" t="s">
        <v>2059</v>
      </c>
      <c r="K2601">
        <v>1.99</v>
      </c>
      <c r="L2601" s="5">
        <f t="shared" si="40"/>
        <v>0.33666666666666667</v>
      </c>
      <c r="M2601" t="str">
        <f>VLOOKUP(J2601,'Customer ID'!A:D,2,FALSE)</f>
        <v>Female</v>
      </c>
      <c r="N2601" t="str">
        <f>VLOOKUP(J2601,'Customer ID'!A:D,3,FALSE)</f>
        <v>36-45</v>
      </c>
      <c r="O2601" t="str">
        <f>VLOOKUP(J2601,'Customer ID'!A:D,4,FALSE)</f>
        <v>TN</v>
      </c>
    </row>
    <row r="2602" spans="1:15" x14ac:dyDescent="0.3">
      <c r="A2602" s="1">
        <v>43267</v>
      </c>
      <c r="B2602" s="2">
        <v>0.62506944444444446</v>
      </c>
      <c r="C2602" t="s">
        <v>245</v>
      </c>
      <c r="D2602" t="s">
        <v>1609</v>
      </c>
      <c r="E2602">
        <v>1</v>
      </c>
      <c r="G2602">
        <v>389</v>
      </c>
      <c r="H2602" s="3">
        <v>3</v>
      </c>
      <c r="I2602" s="3">
        <v>0</v>
      </c>
      <c r="J2602" t="s">
        <v>1226</v>
      </c>
      <c r="K2602">
        <v>1.99</v>
      </c>
      <c r="L2602" s="5">
        <f t="shared" si="40"/>
        <v>0.33666666666666667</v>
      </c>
      <c r="M2602" t="str">
        <f>VLOOKUP(J2602,'Customer ID'!A:D,2,FALSE)</f>
        <v>Male</v>
      </c>
      <c r="N2602" t="str">
        <f>VLOOKUP(J2602,'Customer ID'!A:D,3,FALSE)</f>
        <v>18-25</v>
      </c>
      <c r="O2602" t="str">
        <f>VLOOKUP(J2602,'Customer ID'!A:D,4,FALSE)</f>
        <v>SC</v>
      </c>
    </row>
    <row r="2603" spans="1:15" x14ac:dyDescent="0.3">
      <c r="A2603" s="1">
        <v>43252</v>
      </c>
      <c r="B2603" s="2">
        <v>0.86318287037037045</v>
      </c>
      <c r="C2603" t="s">
        <v>245</v>
      </c>
      <c r="D2603" t="s">
        <v>1609</v>
      </c>
      <c r="E2603">
        <v>1</v>
      </c>
      <c r="G2603">
        <v>389</v>
      </c>
      <c r="H2603" s="3">
        <v>3</v>
      </c>
      <c r="I2603" s="3">
        <v>-0.3</v>
      </c>
      <c r="K2603">
        <v>1.99</v>
      </c>
      <c r="L2603" s="5">
        <f t="shared" si="40"/>
        <v>0.33666666666666667</v>
      </c>
      <c r="M2603" t="e">
        <f>VLOOKUP(J2603,'Customer ID'!A:D,2,FALSE)</f>
        <v>#N/A</v>
      </c>
      <c r="N2603" t="e">
        <f>VLOOKUP(J2603,'Customer ID'!A:D,3,FALSE)</f>
        <v>#N/A</v>
      </c>
      <c r="O2603" t="e">
        <f>VLOOKUP(J2603,'Customer ID'!A:D,4,FALSE)</f>
        <v>#N/A</v>
      </c>
    </row>
    <row r="2604" spans="1:15" x14ac:dyDescent="0.3">
      <c r="A2604" s="1">
        <v>43218</v>
      </c>
      <c r="B2604" s="2">
        <v>0.59297453703703706</v>
      </c>
      <c r="C2604" t="s">
        <v>245</v>
      </c>
      <c r="D2604" t="s">
        <v>1609</v>
      </c>
      <c r="E2604">
        <v>1</v>
      </c>
      <c r="G2604">
        <v>389</v>
      </c>
      <c r="H2604" s="3">
        <v>3</v>
      </c>
      <c r="I2604" s="3">
        <v>0</v>
      </c>
      <c r="K2604">
        <v>1.99</v>
      </c>
      <c r="L2604" s="5">
        <f t="shared" si="40"/>
        <v>0.33666666666666667</v>
      </c>
      <c r="M2604" t="e">
        <f>VLOOKUP(J2604,'Customer ID'!A:D,2,FALSE)</f>
        <v>#N/A</v>
      </c>
      <c r="N2604" t="e">
        <f>VLOOKUP(J2604,'Customer ID'!A:D,3,FALSE)</f>
        <v>#N/A</v>
      </c>
      <c r="O2604" t="e">
        <f>VLOOKUP(J2604,'Customer ID'!A:D,4,FALSE)</f>
        <v>#N/A</v>
      </c>
    </row>
    <row r="2605" spans="1:15" x14ac:dyDescent="0.3">
      <c r="A2605" s="1">
        <v>43217</v>
      </c>
      <c r="B2605" s="2">
        <v>0.67734953703703704</v>
      </c>
      <c r="C2605" t="s">
        <v>245</v>
      </c>
      <c r="D2605" t="s">
        <v>1609</v>
      </c>
      <c r="E2605">
        <v>1</v>
      </c>
      <c r="G2605">
        <v>389</v>
      </c>
      <c r="H2605" s="3">
        <v>3</v>
      </c>
      <c r="I2605" s="3">
        <v>0</v>
      </c>
      <c r="K2605">
        <v>1.99</v>
      </c>
      <c r="L2605" s="5">
        <f t="shared" si="40"/>
        <v>0.33666666666666667</v>
      </c>
      <c r="M2605" t="e">
        <f>VLOOKUP(J2605,'Customer ID'!A:D,2,FALSE)</f>
        <v>#N/A</v>
      </c>
      <c r="N2605" t="e">
        <f>VLOOKUP(J2605,'Customer ID'!A:D,3,FALSE)</f>
        <v>#N/A</v>
      </c>
      <c r="O2605" t="e">
        <f>VLOOKUP(J2605,'Customer ID'!A:D,4,FALSE)</f>
        <v>#N/A</v>
      </c>
    </row>
    <row r="2606" spans="1:15" x14ac:dyDescent="0.3">
      <c r="A2606" s="1">
        <v>43204</v>
      </c>
      <c r="B2606" s="2">
        <v>0.6885648148148148</v>
      </c>
      <c r="C2606" t="s">
        <v>39</v>
      </c>
      <c r="D2606" t="s">
        <v>2060</v>
      </c>
      <c r="E2606">
        <v>1</v>
      </c>
      <c r="F2606" t="s">
        <v>14</v>
      </c>
      <c r="G2606">
        <v>818</v>
      </c>
      <c r="H2606" s="3">
        <v>3</v>
      </c>
      <c r="I2606" s="3">
        <v>-0.3</v>
      </c>
      <c r="J2606" t="s">
        <v>301</v>
      </c>
      <c r="K2606">
        <v>1.99</v>
      </c>
      <c r="L2606" s="5">
        <f t="shared" si="40"/>
        <v>0.33666666666666667</v>
      </c>
      <c r="M2606" t="str">
        <f>VLOOKUP(J2606,'Customer ID'!A:D,2,FALSE)</f>
        <v>Male</v>
      </c>
      <c r="N2606" t="str">
        <f>VLOOKUP(J2606,'Customer ID'!A:D,3,FALSE)</f>
        <v>18-25</v>
      </c>
      <c r="O2606" t="str">
        <f>VLOOKUP(J2606,'Customer ID'!A:D,4,FALSE)</f>
        <v>SC</v>
      </c>
    </row>
    <row r="2607" spans="1:15" x14ac:dyDescent="0.3">
      <c r="A2607" s="1">
        <v>43203</v>
      </c>
      <c r="B2607" s="2">
        <v>0.56030092592592595</v>
      </c>
      <c r="C2607" t="s">
        <v>682</v>
      </c>
      <c r="D2607" t="s">
        <v>1816</v>
      </c>
      <c r="E2607">
        <v>1</v>
      </c>
      <c r="G2607">
        <v>430</v>
      </c>
      <c r="H2607" s="3">
        <v>3</v>
      </c>
      <c r="I2607" s="3">
        <v>-0.45</v>
      </c>
      <c r="J2607" t="s">
        <v>638</v>
      </c>
      <c r="K2607">
        <v>1.99</v>
      </c>
      <c r="L2607" s="5">
        <f t="shared" si="40"/>
        <v>0.33666666666666667</v>
      </c>
      <c r="M2607" t="str">
        <f>VLOOKUP(J2607,'Customer ID'!A:D,2,FALSE)</f>
        <v>Male</v>
      </c>
      <c r="N2607" t="str">
        <f>VLOOKUP(J2607,'Customer ID'!A:D,3,FALSE)</f>
        <v>36-45</v>
      </c>
      <c r="O2607" t="str">
        <f>VLOOKUP(J2607,'Customer ID'!A:D,4,FALSE)</f>
        <v>NC</v>
      </c>
    </row>
    <row r="2608" spans="1:15" x14ac:dyDescent="0.3">
      <c r="A2608" s="1">
        <v>43197</v>
      </c>
      <c r="B2608" s="2">
        <v>0.75561342592592595</v>
      </c>
      <c r="C2608" t="s">
        <v>39</v>
      </c>
      <c r="D2608" t="s">
        <v>2061</v>
      </c>
      <c r="E2608">
        <v>1</v>
      </c>
      <c r="G2608">
        <v>117</v>
      </c>
      <c r="H2608" s="3">
        <v>3</v>
      </c>
      <c r="I2608" s="3">
        <v>0</v>
      </c>
      <c r="J2608" t="s">
        <v>900</v>
      </c>
      <c r="K2608">
        <v>1.99</v>
      </c>
      <c r="L2608" s="5">
        <f t="shared" si="40"/>
        <v>0.33666666666666667</v>
      </c>
      <c r="M2608" t="str">
        <f>VLOOKUP(J2608,'Customer ID'!A:D,2,FALSE)</f>
        <v>Female</v>
      </c>
      <c r="N2608" t="str">
        <f>VLOOKUP(J2608,'Customer ID'!A:D,3,FALSE)</f>
        <v>64+</v>
      </c>
      <c r="O2608" t="str">
        <f>VLOOKUP(J2608,'Customer ID'!A:D,4,FALSE)</f>
        <v>VA</v>
      </c>
    </row>
    <row r="2609" spans="1:15" x14ac:dyDescent="0.3">
      <c r="A2609" s="1">
        <v>43176</v>
      </c>
      <c r="B2609" s="2">
        <v>0.53087962962962965</v>
      </c>
      <c r="C2609" t="s">
        <v>682</v>
      </c>
      <c r="D2609" t="s">
        <v>1816</v>
      </c>
      <c r="E2609">
        <v>1</v>
      </c>
      <c r="G2609">
        <v>430</v>
      </c>
      <c r="H2609" s="3">
        <v>3</v>
      </c>
      <c r="I2609" s="3">
        <v>0</v>
      </c>
      <c r="J2609" t="s">
        <v>1995</v>
      </c>
      <c r="K2609">
        <v>1.99</v>
      </c>
      <c r="L2609" s="5">
        <f t="shared" si="40"/>
        <v>0.33666666666666667</v>
      </c>
      <c r="M2609" t="str">
        <f>VLOOKUP(J2609,'Customer ID'!A:D,2,FALSE)</f>
        <v>Female</v>
      </c>
      <c r="N2609" t="str">
        <f>VLOOKUP(J2609,'Customer ID'!A:D,3,FALSE)</f>
        <v>18-25</v>
      </c>
      <c r="O2609" t="str">
        <f>VLOOKUP(J2609,'Customer ID'!A:D,4,FALSE)</f>
        <v>SC</v>
      </c>
    </row>
    <row r="2610" spans="1:15" x14ac:dyDescent="0.3">
      <c r="A2610" s="1">
        <v>43169</v>
      </c>
      <c r="B2610" s="2">
        <v>0.61896990740740743</v>
      </c>
      <c r="C2610" t="s">
        <v>682</v>
      </c>
      <c r="D2610" t="s">
        <v>1816</v>
      </c>
      <c r="E2610">
        <v>1</v>
      </c>
      <c r="G2610">
        <v>430</v>
      </c>
      <c r="H2610" s="3">
        <v>3</v>
      </c>
      <c r="I2610" s="3">
        <v>0</v>
      </c>
      <c r="J2610" t="s">
        <v>645</v>
      </c>
      <c r="K2610">
        <v>1.99</v>
      </c>
      <c r="L2610" s="5">
        <f t="shared" si="40"/>
        <v>0.33666666666666667</v>
      </c>
      <c r="M2610" t="str">
        <f>VLOOKUP(J2610,'Customer ID'!A:D,2,FALSE)</f>
        <v>Male</v>
      </c>
      <c r="N2610" t="str">
        <f>VLOOKUP(J2610,'Customer ID'!A:D,3,FALSE)</f>
        <v>36-45</v>
      </c>
      <c r="O2610" t="str">
        <f>VLOOKUP(J2610,'Customer ID'!A:D,4,FALSE)</f>
        <v>NC</v>
      </c>
    </row>
    <row r="2611" spans="1:15" x14ac:dyDescent="0.3">
      <c r="A2611" s="1">
        <v>43160</v>
      </c>
      <c r="B2611" s="2">
        <v>0.52655092592592589</v>
      </c>
      <c r="C2611" t="s">
        <v>682</v>
      </c>
      <c r="D2611" t="s">
        <v>1816</v>
      </c>
      <c r="E2611">
        <v>1</v>
      </c>
      <c r="G2611">
        <v>430</v>
      </c>
      <c r="H2611" s="3">
        <v>3</v>
      </c>
      <c r="I2611" s="3">
        <v>0</v>
      </c>
      <c r="K2611">
        <v>1.99</v>
      </c>
      <c r="L2611" s="5">
        <f t="shared" si="40"/>
        <v>0.33666666666666667</v>
      </c>
      <c r="M2611" t="e">
        <f>VLOOKUP(J2611,'Customer ID'!A:D,2,FALSE)</f>
        <v>#N/A</v>
      </c>
      <c r="N2611" t="e">
        <f>VLOOKUP(J2611,'Customer ID'!A:D,3,FALSE)</f>
        <v>#N/A</v>
      </c>
      <c r="O2611" t="e">
        <f>VLOOKUP(J2611,'Customer ID'!A:D,4,FALSE)</f>
        <v>#N/A</v>
      </c>
    </row>
    <row r="2612" spans="1:15" x14ac:dyDescent="0.3">
      <c r="A2612" s="1">
        <v>43160</v>
      </c>
      <c r="B2612" s="2">
        <v>0.5184375</v>
      </c>
      <c r="C2612" t="s">
        <v>245</v>
      </c>
      <c r="D2612" t="s">
        <v>1609</v>
      </c>
      <c r="E2612">
        <v>1</v>
      </c>
      <c r="G2612">
        <v>389</v>
      </c>
      <c r="H2612" s="3">
        <v>3</v>
      </c>
      <c r="I2612" s="3">
        <v>0</v>
      </c>
      <c r="J2612" t="s">
        <v>151</v>
      </c>
      <c r="K2612">
        <v>1.99</v>
      </c>
      <c r="L2612" s="5">
        <f t="shared" si="40"/>
        <v>0.33666666666666667</v>
      </c>
      <c r="M2612" t="str">
        <f>VLOOKUP(J2612,'Customer ID'!A:D,2,FALSE)</f>
        <v>Male</v>
      </c>
      <c r="N2612" t="str">
        <f>VLOOKUP(J2612,'Customer ID'!A:D,3,FALSE)</f>
        <v>46-55</v>
      </c>
      <c r="O2612" t="str">
        <f>VLOOKUP(J2612,'Customer ID'!A:D,4,FALSE)</f>
        <v>NC</v>
      </c>
    </row>
    <row r="2613" spans="1:15" x14ac:dyDescent="0.3">
      <c r="A2613" s="1">
        <v>43151</v>
      </c>
      <c r="B2613" s="2">
        <v>0.63416666666666666</v>
      </c>
      <c r="C2613" t="s">
        <v>245</v>
      </c>
      <c r="D2613" t="s">
        <v>2062</v>
      </c>
      <c r="E2613">
        <v>1</v>
      </c>
      <c r="G2613">
        <v>69</v>
      </c>
      <c r="H2613" s="3">
        <v>3</v>
      </c>
      <c r="I2613" s="3">
        <v>0</v>
      </c>
      <c r="K2613">
        <v>1.99</v>
      </c>
      <c r="L2613" s="5">
        <f t="shared" si="40"/>
        <v>0.33666666666666667</v>
      </c>
      <c r="M2613" t="e">
        <f>VLOOKUP(J2613,'Customer ID'!A:D,2,FALSE)</f>
        <v>#N/A</v>
      </c>
      <c r="N2613" t="e">
        <f>VLOOKUP(J2613,'Customer ID'!A:D,3,FALSE)</f>
        <v>#N/A</v>
      </c>
      <c r="O2613" t="e">
        <f>VLOOKUP(J2613,'Customer ID'!A:D,4,FALSE)</f>
        <v>#N/A</v>
      </c>
    </row>
    <row r="2614" spans="1:15" x14ac:dyDescent="0.3">
      <c r="A2614" s="1">
        <v>43148</v>
      </c>
      <c r="B2614" s="2">
        <v>0.67299768518518521</v>
      </c>
      <c r="C2614" t="s">
        <v>245</v>
      </c>
      <c r="D2614" t="s">
        <v>2056</v>
      </c>
      <c r="E2614">
        <v>1</v>
      </c>
      <c r="G2614">
        <v>738</v>
      </c>
      <c r="H2614" s="3">
        <v>3</v>
      </c>
      <c r="I2614" s="3">
        <v>0</v>
      </c>
      <c r="J2614" t="s">
        <v>2024</v>
      </c>
      <c r="K2614">
        <v>1.99</v>
      </c>
      <c r="L2614" s="5">
        <f t="shared" si="40"/>
        <v>0.33666666666666667</v>
      </c>
      <c r="M2614" t="str">
        <f>VLOOKUP(J2614,'Customer ID'!A:D,2,FALSE)</f>
        <v>Male</v>
      </c>
      <c r="N2614" t="str">
        <f>VLOOKUP(J2614,'Customer ID'!A:D,3,FALSE)</f>
        <v>18-25</v>
      </c>
      <c r="O2614" t="str">
        <f>VLOOKUP(J2614,'Customer ID'!A:D,4,FALSE)</f>
        <v>NC</v>
      </c>
    </row>
    <row r="2615" spans="1:15" x14ac:dyDescent="0.3">
      <c r="A2615" s="1">
        <v>43144</v>
      </c>
      <c r="B2615" s="2">
        <v>0.77981481481481474</v>
      </c>
      <c r="C2615" t="s">
        <v>245</v>
      </c>
      <c r="D2615" t="s">
        <v>2063</v>
      </c>
      <c r="E2615">
        <v>1</v>
      </c>
      <c r="G2615">
        <v>435</v>
      </c>
      <c r="H2615" s="3">
        <v>3</v>
      </c>
      <c r="I2615" s="3">
        <v>-0.45</v>
      </c>
      <c r="J2615" t="s">
        <v>1882</v>
      </c>
      <c r="K2615">
        <v>1.99</v>
      </c>
      <c r="L2615" s="5">
        <f t="shared" si="40"/>
        <v>0.33666666666666667</v>
      </c>
      <c r="M2615" t="str">
        <f>VLOOKUP(J2615,'Customer ID'!A:D,2,FALSE)</f>
        <v>Female</v>
      </c>
      <c r="N2615" t="str">
        <f>VLOOKUP(J2615,'Customer ID'!A:D,3,FALSE)</f>
        <v>46-55</v>
      </c>
      <c r="O2615" t="str">
        <f>VLOOKUP(J2615,'Customer ID'!A:D,4,FALSE)</f>
        <v>NC</v>
      </c>
    </row>
    <row r="2616" spans="1:15" x14ac:dyDescent="0.3">
      <c r="A2616" s="1">
        <v>43139</v>
      </c>
      <c r="B2616" s="2">
        <v>0.72682870370370367</v>
      </c>
      <c r="C2616" t="s">
        <v>1261</v>
      </c>
      <c r="D2616" t="s">
        <v>2064</v>
      </c>
      <c r="E2616">
        <v>1</v>
      </c>
      <c r="G2616">
        <v>430</v>
      </c>
      <c r="H2616" s="3">
        <v>3</v>
      </c>
      <c r="I2616" s="3">
        <v>0</v>
      </c>
      <c r="J2616" t="s">
        <v>2065</v>
      </c>
      <c r="K2616">
        <v>1.99</v>
      </c>
      <c r="L2616" s="5">
        <f t="shared" si="40"/>
        <v>0.33666666666666667</v>
      </c>
      <c r="M2616" t="str">
        <f>VLOOKUP(J2616,'Customer ID'!A:D,2,FALSE)</f>
        <v>Female</v>
      </c>
      <c r="N2616" t="str">
        <f>VLOOKUP(J2616,'Customer ID'!A:D,3,FALSE)</f>
        <v>46-55</v>
      </c>
      <c r="O2616" t="str">
        <f>VLOOKUP(J2616,'Customer ID'!A:D,4,FALSE)</f>
        <v>NC</v>
      </c>
    </row>
    <row r="2617" spans="1:15" x14ac:dyDescent="0.3">
      <c r="A2617" s="1">
        <v>43127</v>
      </c>
      <c r="B2617" s="2">
        <v>0.73468750000000005</v>
      </c>
      <c r="C2617" t="s">
        <v>39</v>
      </c>
      <c r="D2617" t="s">
        <v>2066</v>
      </c>
      <c r="E2617">
        <v>1</v>
      </c>
      <c r="F2617" t="s">
        <v>14</v>
      </c>
      <c r="G2617">
        <v>822</v>
      </c>
      <c r="H2617" s="3">
        <v>3</v>
      </c>
      <c r="I2617" s="3">
        <v>-0.45</v>
      </c>
      <c r="J2617" t="s">
        <v>86</v>
      </c>
      <c r="K2617">
        <v>1.99</v>
      </c>
      <c r="L2617" s="5">
        <f t="shared" si="40"/>
        <v>0.33666666666666667</v>
      </c>
      <c r="M2617" t="str">
        <f>VLOOKUP(J2617,'Customer ID'!A:D,2,FALSE)</f>
        <v>Male</v>
      </c>
      <c r="N2617" t="str">
        <f>VLOOKUP(J2617,'Customer ID'!A:D,3,FALSE)</f>
        <v>18-25</v>
      </c>
      <c r="O2617" t="str">
        <f>VLOOKUP(J2617,'Customer ID'!A:D,4,FALSE)</f>
        <v>TN</v>
      </c>
    </row>
    <row r="2618" spans="1:15" x14ac:dyDescent="0.3">
      <c r="A2618" s="1">
        <v>43125</v>
      </c>
      <c r="B2618" s="2">
        <v>0.67851851851851841</v>
      </c>
      <c r="C2618" t="s">
        <v>39</v>
      </c>
      <c r="D2618" t="s">
        <v>2060</v>
      </c>
      <c r="E2618">
        <v>1</v>
      </c>
      <c r="F2618" t="s">
        <v>14</v>
      </c>
      <c r="G2618">
        <v>818</v>
      </c>
      <c r="H2618" s="3">
        <v>3</v>
      </c>
      <c r="I2618" s="3">
        <v>-0.45</v>
      </c>
      <c r="J2618" t="s">
        <v>215</v>
      </c>
      <c r="K2618">
        <v>1.99</v>
      </c>
      <c r="L2618" s="5">
        <f t="shared" si="40"/>
        <v>0.33666666666666667</v>
      </c>
      <c r="M2618" t="str">
        <f>VLOOKUP(J2618,'Customer ID'!A:D,2,FALSE)</f>
        <v>Male</v>
      </c>
      <c r="N2618" t="str">
        <f>VLOOKUP(J2618,'Customer ID'!A:D,3,FALSE)</f>
        <v>18-25</v>
      </c>
      <c r="O2618" t="str">
        <f>VLOOKUP(J2618,'Customer ID'!A:D,4,FALSE)</f>
        <v>GA</v>
      </c>
    </row>
    <row r="2619" spans="1:15" x14ac:dyDescent="0.3">
      <c r="A2619" s="1">
        <v>43102</v>
      </c>
      <c r="B2619" s="2">
        <v>0.5881481481481482</v>
      </c>
      <c r="C2619" t="s">
        <v>136</v>
      </c>
      <c r="D2619" t="s">
        <v>2067</v>
      </c>
      <c r="E2619">
        <v>1</v>
      </c>
      <c r="G2619">
        <v>430</v>
      </c>
      <c r="H2619" s="3">
        <v>3</v>
      </c>
      <c r="I2619" s="3">
        <v>0</v>
      </c>
      <c r="J2619" t="s">
        <v>2000</v>
      </c>
      <c r="K2619">
        <v>1.99</v>
      </c>
      <c r="L2619" s="5">
        <f t="shared" si="40"/>
        <v>0.33666666666666667</v>
      </c>
      <c r="M2619" t="str">
        <f>VLOOKUP(J2619,'Customer ID'!A:D,2,FALSE)</f>
        <v>Female</v>
      </c>
      <c r="N2619" t="str">
        <f>VLOOKUP(J2619,'Customer ID'!A:D,3,FALSE)</f>
        <v>26-35</v>
      </c>
      <c r="O2619" t="str">
        <f>VLOOKUP(J2619,'Customer ID'!A:D,4,FALSE)</f>
        <v>VA</v>
      </c>
    </row>
    <row r="2620" spans="1:15" x14ac:dyDescent="0.3">
      <c r="A2620" s="1">
        <v>43090</v>
      </c>
      <c r="B2620" s="2">
        <v>0.61420138888888887</v>
      </c>
      <c r="C2620" t="s">
        <v>155</v>
      </c>
      <c r="D2620" t="s">
        <v>2068</v>
      </c>
      <c r="E2620">
        <v>1</v>
      </c>
      <c r="G2620">
        <v>691</v>
      </c>
      <c r="H2620" s="3">
        <v>3</v>
      </c>
      <c r="I2620" s="3">
        <v>-0.45</v>
      </c>
      <c r="J2620" t="s">
        <v>212</v>
      </c>
      <c r="K2620">
        <v>1.99</v>
      </c>
      <c r="L2620" s="5">
        <f t="shared" si="40"/>
        <v>0.33666666666666667</v>
      </c>
      <c r="M2620" t="str">
        <f>VLOOKUP(J2620,'Customer ID'!A:D,2,FALSE)</f>
        <v>Female</v>
      </c>
      <c r="N2620" t="str">
        <f>VLOOKUP(J2620,'Customer ID'!A:D,3,FALSE)</f>
        <v>46-55</v>
      </c>
      <c r="O2620" t="str">
        <f>VLOOKUP(J2620,'Customer ID'!A:D,4,FALSE)</f>
        <v>GA</v>
      </c>
    </row>
    <row r="2621" spans="1:15" x14ac:dyDescent="0.3">
      <c r="A2621" s="1">
        <v>43090</v>
      </c>
      <c r="B2621" s="2">
        <v>0.52782407407407406</v>
      </c>
      <c r="C2621" t="s">
        <v>245</v>
      </c>
      <c r="D2621" t="s">
        <v>2069</v>
      </c>
      <c r="E2621">
        <v>1</v>
      </c>
      <c r="G2621">
        <v>736</v>
      </c>
      <c r="H2621" s="3">
        <v>3</v>
      </c>
      <c r="I2621" s="3">
        <v>-0.45</v>
      </c>
      <c r="J2621" t="s">
        <v>1053</v>
      </c>
      <c r="K2621">
        <v>1.99</v>
      </c>
      <c r="L2621" s="5">
        <f t="shared" si="40"/>
        <v>0.33666666666666667</v>
      </c>
      <c r="M2621" t="str">
        <f>VLOOKUP(J2621,'Customer ID'!A:D,2,FALSE)</f>
        <v>Male</v>
      </c>
      <c r="N2621" t="str">
        <f>VLOOKUP(J2621,'Customer ID'!A:D,3,FALSE)</f>
        <v>18-25</v>
      </c>
      <c r="O2621" t="str">
        <f>VLOOKUP(J2621,'Customer ID'!A:D,4,FALSE)</f>
        <v>FL</v>
      </c>
    </row>
    <row r="2622" spans="1:15" x14ac:dyDescent="0.3">
      <c r="A2622" s="1">
        <v>43084</v>
      </c>
      <c r="B2622" s="2">
        <v>0.59733796296296293</v>
      </c>
      <c r="C2622" t="s">
        <v>155</v>
      </c>
      <c r="D2622" t="s">
        <v>2070</v>
      </c>
      <c r="E2622">
        <v>1</v>
      </c>
      <c r="G2622">
        <v>695</v>
      </c>
      <c r="H2622" s="3">
        <v>3</v>
      </c>
      <c r="I2622" s="3">
        <v>0</v>
      </c>
      <c r="J2622" t="s">
        <v>459</v>
      </c>
      <c r="K2622">
        <v>1.99</v>
      </c>
      <c r="L2622" s="5">
        <f t="shared" si="40"/>
        <v>0.33666666666666667</v>
      </c>
      <c r="M2622" t="str">
        <f>VLOOKUP(J2622,'Customer ID'!A:D,2,FALSE)</f>
        <v>Male</v>
      </c>
      <c r="N2622" t="str">
        <f>VLOOKUP(J2622,'Customer ID'!A:D,3,FALSE)</f>
        <v>64+</v>
      </c>
      <c r="O2622" t="str">
        <f>VLOOKUP(J2622,'Customer ID'!A:D,4,FALSE)</f>
        <v>GA</v>
      </c>
    </row>
    <row r="2623" spans="1:15" x14ac:dyDescent="0.3">
      <c r="A2623" s="1">
        <v>43084</v>
      </c>
      <c r="B2623" s="2">
        <v>0.53130787037037031</v>
      </c>
      <c r="C2623" t="s">
        <v>39</v>
      </c>
      <c r="D2623" t="s">
        <v>2071</v>
      </c>
      <c r="E2623">
        <v>1</v>
      </c>
      <c r="G2623">
        <v>362</v>
      </c>
      <c r="H2623" s="3">
        <v>3</v>
      </c>
      <c r="I2623" s="3">
        <v>0</v>
      </c>
      <c r="K2623">
        <v>1.99</v>
      </c>
      <c r="L2623" s="5">
        <f t="shared" si="40"/>
        <v>0.33666666666666667</v>
      </c>
      <c r="M2623" t="e">
        <f>VLOOKUP(J2623,'Customer ID'!A:D,2,FALSE)</f>
        <v>#N/A</v>
      </c>
      <c r="N2623" t="e">
        <f>VLOOKUP(J2623,'Customer ID'!A:D,3,FALSE)</f>
        <v>#N/A</v>
      </c>
      <c r="O2623" t="e">
        <f>VLOOKUP(J2623,'Customer ID'!A:D,4,FALSE)</f>
        <v>#N/A</v>
      </c>
    </row>
    <row r="2624" spans="1:15" x14ac:dyDescent="0.3">
      <c r="A2624" s="1">
        <v>43081</v>
      </c>
      <c r="B2624" s="2">
        <v>0.60348379629629634</v>
      </c>
      <c r="C2624" t="s">
        <v>245</v>
      </c>
      <c r="D2624" t="s">
        <v>1609</v>
      </c>
      <c r="E2624">
        <v>1</v>
      </c>
      <c r="G2624">
        <v>389</v>
      </c>
      <c r="H2624" s="3">
        <v>3</v>
      </c>
      <c r="I2624" s="3">
        <v>-0.45</v>
      </c>
      <c r="K2624">
        <v>1.99</v>
      </c>
      <c r="L2624" s="5">
        <f t="shared" si="40"/>
        <v>0.33666666666666667</v>
      </c>
      <c r="M2624" t="e">
        <f>VLOOKUP(J2624,'Customer ID'!A:D,2,FALSE)</f>
        <v>#N/A</v>
      </c>
      <c r="N2624" t="e">
        <f>VLOOKUP(J2624,'Customer ID'!A:D,3,FALSE)</f>
        <v>#N/A</v>
      </c>
      <c r="O2624" t="e">
        <f>VLOOKUP(J2624,'Customer ID'!A:D,4,FALSE)</f>
        <v>#N/A</v>
      </c>
    </row>
    <row r="2625" spans="1:15" x14ac:dyDescent="0.3">
      <c r="A2625" s="1">
        <v>43075</v>
      </c>
      <c r="B2625" s="2">
        <v>0.52093749999999994</v>
      </c>
      <c r="C2625" t="s">
        <v>155</v>
      </c>
      <c r="D2625" t="s">
        <v>2072</v>
      </c>
      <c r="E2625">
        <v>1</v>
      </c>
      <c r="G2625">
        <v>687</v>
      </c>
      <c r="H2625" s="3">
        <v>3</v>
      </c>
      <c r="I2625" s="3">
        <v>0</v>
      </c>
      <c r="J2625" t="s">
        <v>2073</v>
      </c>
      <c r="K2625">
        <v>1.99</v>
      </c>
      <c r="L2625" s="5">
        <f t="shared" si="40"/>
        <v>0.33666666666666667</v>
      </c>
      <c r="M2625" t="str">
        <f>VLOOKUP(J2625,'Customer ID'!A:D,2,FALSE)</f>
        <v>Female</v>
      </c>
      <c r="N2625" t="str">
        <f>VLOOKUP(J2625,'Customer ID'!A:D,3,FALSE)</f>
        <v>36-45</v>
      </c>
      <c r="O2625" t="str">
        <f>VLOOKUP(J2625,'Customer ID'!A:D,4,FALSE)</f>
        <v>SC</v>
      </c>
    </row>
    <row r="2626" spans="1:15" x14ac:dyDescent="0.3">
      <c r="A2626" s="1">
        <v>43071</v>
      </c>
      <c r="B2626" s="2">
        <v>0.62173611111111116</v>
      </c>
      <c r="C2626" t="s">
        <v>39</v>
      </c>
      <c r="D2626" t="s">
        <v>827</v>
      </c>
      <c r="E2626">
        <v>1</v>
      </c>
      <c r="G2626">
        <v>658</v>
      </c>
      <c r="H2626" s="3">
        <v>3</v>
      </c>
      <c r="I2626" s="3">
        <v>0</v>
      </c>
      <c r="J2626" t="s">
        <v>2074</v>
      </c>
      <c r="K2626">
        <v>1.99</v>
      </c>
      <c r="L2626" s="5">
        <f t="shared" si="40"/>
        <v>0.33666666666666667</v>
      </c>
      <c r="M2626" t="str">
        <f>VLOOKUP(J2626,'Customer ID'!A:D,2,FALSE)</f>
        <v>Female</v>
      </c>
      <c r="N2626" t="str">
        <f>VLOOKUP(J2626,'Customer ID'!A:D,3,FALSE)</f>
        <v>18-25</v>
      </c>
      <c r="O2626" t="str">
        <f>VLOOKUP(J2626,'Customer ID'!A:D,4,FALSE)</f>
        <v>SC</v>
      </c>
    </row>
    <row r="2627" spans="1:15" x14ac:dyDescent="0.3">
      <c r="A2627" s="1">
        <v>43070</v>
      </c>
      <c r="B2627" s="2">
        <v>0.8560416666666667</v>
      </c>
      <c r="C2627" t="s">
        <v>245</v>
      </c>
      <c r="D2627" t="s">
        <v>1609</v>
      </c>
      <c r="E2627">
        <v>1</v>
      </c>
      <c r="G2627">
        <v>389</v>
      </c>
      <c r="H2627" s="3">
        <v>3</v>
      </c>
      <c r="I2627" s="3">
        <v>-0.3</v>
      </c>
      <c r="J2627" t="s">
        <v>2075</v>
      </c>
      <c r="K2627">
        <v>1.99</v>
      </c>
      <c r="L2627" s="5">
        <f t="shared" ref="L2627:L2690" si="41">(H2627-K2627)/H2627</f>
        <v>0.33666666666666667</v>
      </c>
      <c r="M2627" t="str">
        <f>VLOOKUP(J2627,'Customer ID'!A:D,2,FALSE)</f>
        <v>Female</v>
      </c>
      <c r="N2627" t="str">
        <f>VLOOKUP(J2627,'Customer ID'!A:D,3,FALSE)</f>
        <v>26-35</v>
      </c>
      <c r="O2627" t="str">
        <f>VLOOKUP(J2627,'Customer ID'!A:D,4,FALSE)</f>
        <v>TN</v>
      </c>
    </row>
    <row r="2628" spans="1:15" x14ac:dyDescent="0.3">
      <c r="A2628" s="1">
        <v>43063</v>
      </c>
      <c r="B2628" s="2">
        <v>0.76706018518518515</v>
      </c>
      <c r="C2628" t="s">
        <v>136</v>
      </c>
      <c r="D2628" t="s">
        <v>2067</v>
      </c>
      <c r="E2628">
        <v>1</v>
      </c>
      <c r="G2628">
        <v>430</v>
      </c>
      <c r="H2628" s="3">
        <v>3</v>
      </c>
      <c r="I2628" s="3">
        <v>-0.6</v>
      </c>
      <c r="J2628" t="s">
        <v>638</v>
      </c>
      <c r="K2628">
        <v>1.99</v>
      </c>
      <c r="L2628" s="5">
        <f t="shared" si="41"/>
        <v>0.33666666666666667</v>
      </c>
      <c r="M2628" t="str">
        <f>VLOOKUP(J2628,'Customer ID'!A:D,2,FALSE)</f>
        <v>Male</v>
      </c>
      <c r="N2628" t="str">
        <f>VLOOKUP(J2628,'Customer ID'!A:D,3,FALSE)</f>
        <v>36-45</v>
      </c>
      <c r="O2628" t="str">
        <f>VLOOKUP(J2628,'Customer ID'!A:D,4,FALSE)</f>
        <v>NC</v>
      </c>
    </row>
    <row r="2629" spans="1:15" x14ac:dyDescent="0.3">
      <c r="A2629" s="1">
        <v>43056</v>
      </c>
      <c r="B2629" s="2">
        <v>0.61633101851851857</v>
      </c>
      <c r="C2629" t="s">
        <v>245</v>
      </c>
      <c r="D2629" t="s">
        <v>1609</v>
      </c>
      <c r="E2629">
        <v>1</v>
      </c>
      <c r="G2629">
        <v>389</v>
      </c>
      <c r="H2629" s="3">
        <v>3</v>
      </c>
      <c r="I2629" s="3">
        <v>0</v>
      </c>
      <c r="J2629" t="s">
        <v>169</v>
      </c>
      <c r="K2629">
        <v>1.99</v>
      </c>
      <c r="L2629" s="5">
        <f t="shared" si="41"/>
        <v>0.33666666666666667</v>
      </c>
      <c r="M2629" t="str">
        <f>VLOOKUP(J2629,'Customer ID'!A:D,2,FALSE)</f>
        <v>Female</v>
      </c>
      <c r="N2629" t="str">
        <f>VLOOKUP(J2629,'Customer ID'!A:D,3,FALSE)</f>
        <v>26-35</v>
      </c>
      <c r="O2629" t="str">
        <f>VLOOKUP(J2629,'Customer ID'!A:D,4,FALSE)</f>
        <v>TN</v>
      </c>
    </row>
    <row r="2630" spans="1:15" x14ac:dyDescent="0.3">
      <c r="A2630" s="1">
        <v>43049</v>
      </c>
      <c r="B2630" s="2">
        <v>0.77494212962962961</v>
      </c>
      <c r="C2630" t="s">
        <v>245</v>
      </c>
      <c r="D2630" t="s">
        <v>1609</v>
      </c>
      <c r="E2630">
        <v>1</v>
      </c>
      <c r="G2630">
        <v>389</v>
      </c>
      <c r="H2630" s="3">
        <v>3</v>
      </c>
      <c r="I2630" s="3">
        <v>0</v>
      </c>
      <c r="J2630" t="s">
        <v>55</v>
      </c>
      <c r="K2630">
        <v>1.99</v>
      </c>
      <c r="L2630" s="5">
        <f t="shared" si="41"/>
        <v>0.33666666666666667</v>
      </c>
      <c r="M2630" t="str">
        <f>VLOOKUP(J2630,'Customer ID'!A:D,2,FALSE)</f>
        <v>Male</v>
      </c>
      <c r="N2630" t="str">
        <f>VLOOKUP(J2630,'Customer ID'!A:D,3,FALSE)</f>
        <v>46-55</v>
      </c>
      <c r="O2630" t="str">
        <f>VLOOKUP(J2630,'Customer ID'!A:D,4,FALSE)</f>
        <v>GA</v>
      </c>
    </row>
    <row r="2631" spans="1:15" x14ac:dyDescent="0.3">
      <c r="A2631" s="1">
        <v>43049</v>
      </c>
      <c r="B2631" s="2">
        <v>0.76796296296296296</v>
      </c>
      <c r="C2631" t="s">
        <v>136</v>
      </c>
      <c r="D2631" t="s">
        <v>2067</v>
      </c>
      <c r="E2631">
        <v>1</v>
      </c>
      <c r="G2631">
        <v>430</v>
      </c>
      <c r="H2631" s="3">
        <v>3</v>
      </c>
      <c r="I2631" s="3">
        <v>0</v>
      </c>
      <c r="J2631" t="s">
        <v>75</v>
      </c>
      <c r="K2631">
        <v>1.99</v>
      </c>
      <c r="L2631" s="5">
        <f t="shared" si="41"/>
        <v>0.33666666666666667</v>
      </c>
      <c r="M2631" t="str">
        <f>VLOOKUP(J2631,'Customer ID'!A:D,2,FALSE)</f>
        <v>Female</v>
      </c>
      <c r="N2631" t="str">
        <f>VLOOKUP(J2631,'Customer ID'!A:D,3,FALSE)</f>
        <v>18-25</v>
      </c>
      <c r="O2631" t="str">
        <f>VLOOKUP(J2631,'Customer ID'!A:D,4,FALSE)</f>
        <v>NC</v>
      </c>
    </row>
    <row r="2632" spans="1:15" x14ac:dyDescent="0.3">
      <c r="A2632" s="1">
        <v>43042</v>
      </c>
      <c r="B2632" s="2">
        <v>0.53832175925925929</v>
      </c>
      <c r="C2632" t="s">
        <v>245</v>
      </c>
      <c r="D2632" t="s">
        <v>2076</v>
      </c>
      <c r="E2632">
        <v>1</v>
      </c>
      <c r="G2632">
        <v>386</v>
      </c>
      <c r="H2632" s="3">
        <v>3</v>
      </c>
      <c r="I2632" s="3">
        <v>-0.3</v>
      </c>
      <c r="J2632" t="s">
        <v>1646</v>
      </c>
      <c r="K2632">
        <v>1.99</v>
      </c>
      <c r="L2632" s="5">
        <f t="shared" si="41"/>
        <v>0.33666666666666667</v>
      </c>
      <c r="M2632" t="str">
        <f>VLOOKUP(J2632,'Customer ID'!A:D,2,FALSE)</f>
        <v>Female</v>
      </c>
      <c r="N2632" t="str">
        <f>VLOOKUP(J2632,'Customer ID'!A:D,3,FALSE)</f>
        <v>26-35</v>
      </c>
      <c r="O2632" t="str">
        <f>VLOOKUP(J2632,'Customer ID'!A:D,4,FALSE)</f>
        <v>GA</v>
      </c>
    </row>
    <row r="2633" spans="1:15" x14ac:dyDescent="0.3">
      <c r="A2633" s="1">
        <v>43028</v>
      </c>
      <c r="B2633" s="2">
        <v>0.7318634259259259</v>
      </c>
      <c r="C2633" t="s">
        <v>245</v>
      </c>
      <c r="D2633" t="s">
        <v>2077</v>
      </c>
      <c r="E2633">
        <v>1</v>
      </c>
      <c r="G2633">
        <v>384</v>
      </c>
      <c r="H2633" s="3">
        <v>3</v>
      </c>
      <c r="I2633" s="3">
        <v>0</v>
      </c>
      <c r="J2633" t="s">
        <v>1862</v>
      </c>
      <c r="K2633">
        <v>1.99</v>
      </c>
      <c r="L2633" s="5">
        <f t="shared" si="41"/>
        <v>0.33666666666666667</v>
      </c>
      <c r="M2633" t="str">
        <f>VLOOKUP(J2633,'Customer ID'!A:D,2,FALSE)</f>
        <v>Female</v>
      </c>
      <c r="N2633" t="str">
        <f>VLOOKUP(J2633,'Customer ID'!A:D,3,FALSE)</f>
        <v>26-35</v>
      </c>
      <c r="O2633" t="str">
        <f>VLOOKUP(J2633,'Customer ID'!A:D,4,FALSE)</f>
        <v>NC</v>
      </c>
    </row>
    <row r="2634" spans="1:15" x14ac:dyDescent="0.3">
      <c r="A2634" s="1">
        <v>43028</v>
      </c>
      <c r="B2634" s="2">
        <v>0.72064814814814815</v>
      </c>
      <c r="C2634" t="s">
        <v>136</v>
      </c>
      <c r="D2634" t="s">
        <v>2067</v>
      </c>
      <c r="E2634">
        <v>1</v>
      </c>
      <c r="G2634">
        <v>430</v>
      </c>
      <c r="H2634" s="3">
        <v>3</v>
      </c>
      <c r="I2634" s="3">
        <v>0</v>
      </c>
      <c r="J2634" t="s">
        <v>668</v>
      </c>
      <c r="K2634">
        <v>1.99</v>
      </c>
      <c r="L2634" s="5">
        <f t="shared" si="41"/>
        <v>0.33666666666666667</v>
      </c>
      <c r="M2634" t="str">
        <f>VLOOKUP(J2634,'Customer ID'!A:D,2,FALSE)</f>
        <v>Female</v>
      </c>
      <c r="N2634" t="str">
        <f>VLOOKUP(J2634,'Customer ID'!A:D,3,FALSE)</f>
        <v>18-25</v>
      </c>
      <c r="O2634" t="str">
        <f>VLOOKUP(J2634,'Customer ID'!A:D,4,FALSE)</f>
        <v>TN</v>
      </c>
    </row>
    <row r="2635" spans="1:15" x14ac:dyDescent="0.3">
      <c r="A2635" s="1">
        <v>43022</v>
      </c>
      <c r="B2635" s="2">
        <v>0.71572916666666664</v>
      </c>
      <c r="C2635" t="s">
        <v>39</v>
      </c>
      <c r="D2635" t="s">
        <v>2078</v>
      </c>
      <c r="E2635">
        <v>1</v>
      </c>
      <c r="G2635">
        <v>60</v>
      </c>
      <c r="H2635" s="3">
        <v>3</v>
      </c>
      <c r="I2635" s="3">
        <v>0</v>
      </c>
      <c r="J2635" t="s">
        <v>1807</v>
      </c>
      <c r="K2635">
        <v>1.99</v>
      </c>
      <c r="L2635" s="5">
        <f t="shared" si="41"/>
        <v>0.33666666666666667</v>
      </c>
      <c r="M2635" t="str">
        <f>VLOOKUP(J2635,'Customer ID'!A:D,2,FALSE)</f>
        <v>Male</v>
      </c>
      <c r="N2635" t="str">
        <f>VLOOKUP(J2635,'Customer ID'!A:D,3,FALSE)</f>
        <v>18-25</v>
      </c>
      <c r="O2635" t="str">
        <f>VLOOKUP(J2635,'Customer ID'!A:D,4,FALSE)</f>
        <v>NC</v>
      </c>
    </row>
    <row r="2636" spans="1:15" x14ac:dyDescent="0.3">
      <c r="A2636" s="1">
        <v>43021</v>
      </c>
      <c r="B2636" s="2">
        <v>0.84646990740740735</v>
      </c>
      <c r="C2636" t="s">
        <v>245</v>
      </c>
      <c r="D2636" t="s">
        <v>2079</v>
      </c>
      <c r="E2636">
        <v>1</v>
      </c>
      <c r="G2636">
        <v>7</v>
      </c>
      <c r="H2636" s="3">
        <v>3</v>
      </c>
      <c r="I2636" s="3">
        <v>0</v>
      </c>
      <c r="K2636">
        <v>1.99</v>
      </c>
      <c r="L2636" s="5">
        <f t="shared" si="41"/>
        <v>0.33666666666666667</v>
      </c>
      <c r="M2636" t="e">
        <f>VLOOKUP(J2636,'Customer ID'!A:D,2,FALSE)</f>
        <v>#N/A</v>
      </c>
      <c r="N2636" t="e">
        <f>VLOOKUP(J2636,'Customer ID'!A:D,3,FALSE)</f>
        <v>#N/A</v>
      </c>
      <c r="O2636" t="e">
        <f>VLOOKUP(J2636,'Customer ID'!A:D,4,FALSE)</f>
        <v>#N/A</v>
      </c>
    </row>
    <row r="2637" spans="1:15" x14ac:dyDescent="0.3">
      <c r="A2637" s="1">
        <v>43020</v>
      </c>
      <c r="B2637" s="2">
        <v>0.82228009259259249</v>
      </c>
      <c r="C2637" t="s">
        <v>245</v>
      </c>
      <c r="D2637" t="s">
        <v>1609</v>
      </c>
      <c r="E2637">
        <v>1</v>
      </c>
      <c r="G2637">
        <v>389</v>
      </c>
      <c r="H2637" s="3">
        <v>3</v>
      </c>
      <c r="I2637" s="3">
        <v>0</v>
      </c>
      <c r="J2637" t="s">
        <v>516</v>
      </c>
      <c r="K2637">
        <v>1.99</v>
      </c>
      <c r="L2637" s="5">
        <f t="shared" si="41"/>
        <v>0.33666666666666667</v>
      </c>
      <c r="M2637" t="str">
        <f>VLOOKUP(J2637,'Customer ID'!A:D,2,FALSE)</f>
        <v>Female</v>
      </c>
      <c r="N2637" t="str">
        <f>VLOOKUP(J2637,'Customer ID'!A:D,3,FALSE)</f>
        <v>26-35</v>
      </c>
      <c r="O2637" t="str">
        <f>VLOOKUP(J2637,'Customer ID'!A:D,4,FALSE)</f>
        <v>NC</v>
      </c>
    </row>
    <row r="2638" spans="1:15" x14ac:dyDescent="0.3">
      <c r="A2638" s="1">
        <v>43361</v>
      </c>
      <c r="B2638" s="2">
        <v>0.63750000000000007</v>
      </c>
      <c r="C2638" t="s">
        <v>682</v>
      </c>
      <c r="D2638" t="s">
        <v>1340</v>
      </c>
      <c r="E2638">
        <v>1</v>
      </c>
      <c r="G2638">
        <v>428</v>
      </c>
      <c r="H2638" s="3">
        <v>2.99</v>
      </c>
      <c r="I2638" s="3">
        <v>-0.45</v>
      </c>
      <c r="K2638">
        <v>1.99</v>
      </c>
      <c r="L2638" s="5">
        <f t="shared" si="41"/>
        <v>0.33444816053511711</v>
      </c>
      <c r="M2638" t="e">
        <f>VLOOKUP(J2638,'Customer ID'!A:D,2,FALSE)</f>
        <v>#N/A</v>
      </c>
      <c r="N2638" t="e">
        <f>VLOOKUP(J2638,'Customer ID'!A:D,3,FALSE)</f>
        <v>#N/A</v>
      </c>
      <c r="O2638" t="e">
        <f>VLOOKUP(J2638,'Customer ID'!A:D,4,FALSE)</f>
        <v>#N/A</v>
      </c>
    </row>
    <row r="2639" spans="1:15" x14ac:dyDescent="0.3">
      <c r="A2639" s="1">
        <v>43330</v>
      </c>
      <c r="B2639" s="2">
        <v>0.63725694444444447</v>
      </c>
      <c r="C2639" t="s">
        <v>682</v>
      </c>
      <c r="D2639" t="s">
        <v>1340</v>
      </c>
      <c r="E2639">
        <v>1</v>
      </c>
      <c r="G2639">
        <v>428</v>
      </c>
      <c r="H2639" s="3">
        <v>2.99</v>
      </c>
      <c r="I2639" s="3">
        <v>-0.3</v>
      </c>
      <c r="J2639" t="s">
        <v>1676</v>
      </c>
      <c r="K2639">
        <v>1.99</v>
      </c>
      <c r="L2639" s="5">
        <f t="shared" si="41"/>
        <v>0.33444816053511711</v>
      </c>
      <c r="M2639" t="str">
        <f>VLOOKUP(J2639,'Customer ID'!A:D,2,FALSE)</f>
        <v>Female</v>
      </c>
      <c r="N2639" t="str">
        <f>VLOOKUP(J2639,'Customer ID'!A:D,3,FALSE)</f>
        <v>46-55</v>
      </c>
      <c r="O2639" t="str">
        <f>VLOOKUP(J2639,'Customer ID'!A:D,4,FALSE)</f>
        <v>NC</v>
      </c>
    </row>
    <row r="2640" spans="1:15" x14ac:dyDescent="0.3">
      <c r="A2640" s="1">
        <v>43326</v>
      </c>
      <c r="B2640" s="2">
        <v>0.58221064814814816</v>
      </c>
      <c r="C2640" t="s">
        <v>682</v>
      </c>
      <c r="D2640" t="s">
        <v>1340</v>
      </c>
      <c r="E2640">
        <v>1</v>
      </c>
      <c r="G2640">
        <v>428</v>
      </c>
      <c r="H2640" s="3">
        <v>2.99</v>
      </c>
      <c r="I2640" s="3">
        <v>-0.45</v>
      </c>
      <c r="K2640">
        <v>1.99</v>
      </c>
      <c r="L2640" s="5">
        <f t="shared" si="41"/>
        <v>0.33444816053511711</v>
      </c>
      <c r="M2640" t="e">
        <f>VLOOKUP(J2640,'Customer ID'!A:D,2,FALSE)</f>
        <v>#N/A</v>
      </c>
      <c r="N2640" t="e">
        <f>VLOOKUP(J2640,'Customer ID'!A:D,3,FALSE)</f>
        <v>#N/A</v>
      </c>
      <c r="O2640" t="e">
        <f>VLOOKUP(J2640,'Customer ID'!A:D,4,FALSE)</f>
        <v>#N/A</v>
      </c>
    </row>
    <row r="2641" spans="1:15" x14ac:dyDescent="0.3">
      <c r="A2641" s="1">
        <v>43306</v>
      </c>
      <c r="B2641" s="2">
        <v>0.73128472222222218</v>
      </c>
      <c r="C2641" t="s">
        <v>682</v>
      </c>
      <c r="D2641" t="s">
        <v>1896</v>
      </c>
      <c r="E2641">
        <v>1</v>
      </c>
      <c r="G2641">
        <v>429</v>
      </c>
      <c r="H2641" s="3">
        <v>2.99</v>
      </c>
      <c r="I2641" s="3">
        <v>-0.45</v>
      </c>
      <c r="J2641" t="s">
        <v>229</v>
      </c>
      <c r="K2641">
        <v>1.99</v>
      </c>
      <c r="L2641" s="5">
        <f t="shared" si="41"/>
        <v>0.33444816053511711</v>
      </c>
      <c r="M2641" t="str">
        <f>VLOOKUP(J2641,'Customer ID'!A:D,2,FALSE)</f>
        <v>Male</v>
      </c>
      <c r="N2641" t="str">
        <f>VLOOKUP(J2641,'Customer ID'!A:D,3,FALSE)</f>
        <v>26-35</v>
      </c>
      <c r="O2641" t="str">
        <f>VLOOKUP(J2641,'Customer ID'!A:D,4,FALSE)</f>
        <v>NC</v>
      </c>
    </row>
    <row r="2642" spans="1:15" x14ac:dyDescent="0.3">
      <c r="A2642" s="1">
        <v>43306</v>
      </c>
      <c r="B2642" s="2">
        <v>0.73128472222222218</v>
      </c>
      <c r="C2642" t="s">
        <v>682</v>
      </c>
      <c r="D2642" t="s">
        <v>1340</v>
      </c>
      <c r="E2642">
        <v>1</v>
      </c>
      <c r="G2642">
        <v>428</v>
      </c>
      <c r="H2642" s="3">
        <v>2.99</v>
      </c>
      <c r="I2642" s="3">
        <v>-0.45</v>
      </c>
      <c r="J2642" t="s">
        <v>229</v>
      </c>
      <c r="K2642">
        <v>1.99</v>
      </c>
      <c r="L2642" s="5">
        <f t="shared" si="41"/>
        <v>0.33444816053511711</v>
      </c>
      <c r="M2642" t="str">
        <f>VLOOKUP(J2642,'Customer ID'!A:D,2,FALSE)</f>
        <v>Male</v>
      </c>
      <c r="N2642" t="str">
        <f>VLOOKUP(J2642,'Customer ID'!A:D,3,FALSE)</f>
        <v>26-35</v>
      </c>
      <c r="O2642" t="str">
        <f>VLOOKUP(J2642,'Customer ID'!A:D,4,FALSE)</f>
        <v>NC</v>
      </c>
    </row>
    <row r="2643" spans="1:15" x14ac:dyDescent="0.3">
      <c r="A2643" s="1">
        <v>43301</v>
      </c>
      <c r="B2643" s="2">
        <v>0.72996527777777775</v>
      </c>
      <c r="C2643" t="s">
        <v>682</v>
      </c>
      <c r="D2643" t="s">
        <v>1340</v>
      </c>
      <c r="E2643">
        <v>1</v>
      </c>
      <c r="G2643">
        <v>428</v>
      </c>
      <c r="H2643" s="3">
        <v>2.99</v>
      </c>
      <c r="I2643" s="3">
        <v>0</v>
      </c>
      <c r="J2643" t="s">
        <v>1682</v>
      </c>
      <c r="K2643">
        <v>1.99</v>
      </c>
      <c r="L2643" s="5">
        <f t="shared" si="41"/>
        <v>0.33444816053511711</v>
      </c>
      <c r="M2643" t="str">
        <f>VLOOKUP(J2643,'Customer ID'!A:D,2,FALSE)</f>
        <v>Female</v>
      </c>
      <c r="N2643" t="str">
        <f>VLOOKUP(J2643,'Customer ID'!A:D,3,FALSE)</f>
        <v>36-45</v>
      </c>
      <c r="O2643" t="str">
        <f>VLOOKUP(J2643,'Customer ID'!A:D,4,FALSE)</f>
        <v>GA</v>
      </c>
    </row>
    <row r="2644" spans="1:15" x14ac:dyDescent="0.3">
      <c r="A2644" s="1">
        <v>43294</v>
      </c>
      <c r="B2644" s="2">
        <v>0.77730324074074064</v>
      </c>
      <c r="C2644" t="s">
        <v>682</v>
      </c>
      <c r="D2644" t="s">
        <v>1340</v>
      </c>
      <c r="E2644">
        <v>1</v>
      </c>
      <c r="G2644">
        <v>428</v>
      </c>
      <c r="H2644" s="3">
        <v>2.99</v>
      </c>
      <c r="I2644" s="3">
        <v>0</v>
      </c>
      <c r="K2644">
        <v>1.99</v>
      </c>
      <c r="L2644" s="5">
        <f t="shared" si="41"/>
        <v>0.33444816053511711</v>
      </c>
      <c r="M2644" t="e">
        <f>VLOOKUP(J2644,'Customer ID'!A:D,2,FALSE)</f>
        <v>#N/A</v>
      </c>
      <c r="N2644" t="e">
        <f>VLOOKUP(J2644,'Customer ID'!A:D,3,FALSE)</f>
        <v>#N/A</v>
      </c>
      <c r="O2644" t="e">
        <f>VLOOKUP(J2644,'Customer ID'!A:D,4,FALSE)</f>
        <v>#N/A</v>
      </c>
    </row>
    <row r="2645" spans="1:15" x14ac:dyDescent="0.3">
      <c r="A2645" s="1">
        <v>43064</v>
      </c>
      <c r="B2645" s="2">
        <v>0.51637731481481486</v>
      </c>
      <c r="C2645" t="s">
        <v>39</v>
      </c>
      <c r="D2645" t="s">
        <v>2080</v>
      </c>
      <c r="E2645">
        <v>1</v>
      </c>
      <c r="G2645">
        <v>160</v>
      </c>
      <c r="H2645" s="3">
        <v>2.5</v>
      </c>
      <c r="I2645" s="3">
        <v>-0.5</v>
      </c>
      <c r="J2645" t="s">
        <v>225</v>
      </c>
      <c r="K2645">
        <v>1.99</v>
      </c>
      <c r="L2645" s="5">
        <f t="shared" si="41"/>
        <v>0.20400000000000001</v>
      </c>
      <c r="M2645" t="str">
        <f>VLOOKUP(J2645,'Customer ID'!A:D,2,FALSE)</f>
        <v>Female</v>
      </c>
      <c r="N2645" t="str">
        <f>VLOOKUP(J2645,'Customer ID'!A:D,3,FALSE)</f>
        <v>64+</v>
      </c>
      <c r="O2645" t="str">
        <f>VLOOKUP(J2645,'Customer ID'!A:D,4,FALSE)</f>
        <v>NC</v>
      </c>
    </row>
    <row r="2646" spans="1:15" x14ac:dyDescent="0.3">
      <c r="A2646" s="1">
        <v>43021</v>
      </c>
      <c r="B2646" s="2">
        <v>0.65333333333333332</v>
      </c>
      <c r="C2646" t="s">
        <v>76</v>
      </c>
      <c r="D2646" t="s">
        <v>1809</v>
      </c>
      <c r="E2646">
        <v>1</v>
      </c>
      <c r="H2646" s="3">
        <v>2.5</v>
      </c>
      <c r="I2646" s="3">
        <v>0</v>
      </c>
      <c r="J2646" t="s">
        <v>1140</v>
      </c>
      <c r="K2646">
        <v>1.99</v>
      </c>
      <c r="L2646" s="5">
        <f t="shared" si="41"/>
        <v>0.20400000000000001</v>
      </c>
      <c r="M2646" t="str">
        <f>VLOOKUP(J2646,'Customer ID'!A:D,2,FALSE)</f>
        <v>Female</v>
      </c>
      <c r="N2646" t="str">
        <f>VLOOKUP(J2646,'Customer ID'!A:D,3,FALSE)</f>
        <v>64+</v>
      </c>
      <c r="O2646" t="str">
        <f>VLOOKUP(J2646,'Customer ID'!A:D,4,FALSE)</f>
        <v>SC</v>
      </c>
    </row>
    <row r="2647" spans="1:15" x14ac:dyDescent="0.3">
      <c r="A2647" s="1">
        <v>43385</v>
      </c>
      <c r="B2647" s="2">
        <v>0.56199074074074074</v>
      </c>
      <c r="C2647" t="s">
        <v>245</v>
      </c>
      <c r="D2647" t="s">
        <v>1481</v>
      </c>
      <c r="E2647">
        <v>1</v>
      </c>
      <c r="G2647">
        <v>383</v>
      </c>
      <c r="H2647" s="3">
        <v>2</v>
      </c>
      <c r="I2647" s="3">
        <v>0</v>
      </c>
      <c r="J2647" t="s">
        <v>323</v>
      </c>
      <c r="K2647">
        <v>1.99</v>
      </c>
      <c r="L2647" s="5">
        <f t="shared" si="41"/>
        <v>5.0000000000000044E-3</v>
      </c>
      <c r="M2647" t="str">
        <f>VLOOKUP(J2647,'Customer ID'!A:D,2,FALSE)</f>
        <v>Female</v>
      </c>
      <c r="N2647" t="str">
        <f>VLOOKUP(J2647,'Customer ID'!A:D,3,FALSE)</f>
        <v>26-35</v>
      </c>
      <c r="O2647" t="str">
        <f>VLOOKUP(J2647,'Customer ID'!A:D,4,FALSE)</f>
        <v>NC</v>
      </c>
    </row>
    <row r="2648" spans="1:15" x14ac:dyDescent="0.3">
      <c r="A2648" s="1">
        <v>43372</v>
      </c>
      <c r="B2648" s="2">
        <v>0.53276620370370364</v>
      </c>
      <c r="C2648" t="s">
        <v>136</v>
      </c>
      <c r="D2648" t="s">
        <v>1777</v>
      </c>
      <c r="E2648">
        <v>1</v>
      </c>
      <c r="F2648" t="s">
        <v>14</v>
      </c>
      <c r="G2648">
        <v>403</v>
      </c>
      <c r="H2648" s="3">
        <v>2</v>
      </c>
      <c r="I2648" s="3">
        <v>-0.3</v>
      </c>
      <c r="J2648" t="s">
        <v>284</v>
      </c>
      <c r="K2648">
        <v>1.99</v>
      </c>
      <c r="L2648" s="5">
        <f t="shared" si="41"/>
        <v>5.0000000000000044E-3</v>
      </c>
      <c r="M2648" t="str">
        <f>VLOOKUP(J2648,'Customer ID'!A:D,2,FALSE)</f>
        <v>Female</v>
      </c>
      <c r="N2648" t="str">
        <f>VLOOKUP(J2648,'Customer ID'!A:D,3,FALSE)</f>
        <v>26-35</v>
      </c>
      <c r="O2648" t="str">
        <f>VLOOKUP(J2648,'Customer ID'!A:D,4,FALSE)</f>
        <v>GA</v>
      </c>
    </row>
    <row r="2649" spans="1:15" x14ac:dyDescent="0.3">
      <c r="A2649" s="1">
        <v>43372</v>
      </c>
      <c r="B2649" s="2">
        <v>0.52961805555555552</v>
      </c>
      <c r="C2649" t="s">
        <v>136</v>
      </c>
      <c r="D2649" t="s">
        <v>1777</v>
      </c>
      <c r="E2649">
        <v>1</v>
      </c>
      <c r="F2649" t="s">
        <v>14</v>
      </c>
      <c r="G2649">
        <v>403</v>
      </c>
      <c r="H2649" s="3">
        <v>2</v>
      </c>
      <c r="I2649" s="3">
        <v>0</v>
      </c>
      <c r="K2649">
        <v>1.99</v>
      </c>
      <c r="L2649" s="5">
        <f t="shared" si="41"/>
        <v>5.0000000000000044E-3</v>
      </c>
      <c r="M2649" t="e">
        <f>VLOOKUP(J2649,'Customer ID'!A:D,2,FALSE)</f>
        <v>#N/A</v>
      </c>
      <c r="N2649" t="e">
        <f>VLOOKUP(J2649,'Customer ID'!A:D,3,FALSE)</f>
        <v>#N/A</v>
      </c>
      <c r="O2649" t="e">
        <f>VLOOKUP(J2649,'Customer ID'!A:D,4,FALSE)</f>
        <v>#N/A</v>
      </c>
    </row>
    <row r="2650" spans="1:15" x14ac:dyDescent="0.3">
      <c r="A2650" s="1">
        <v>43370</v>
      </c>
      <c r="B2650" s="2">
        <v>0.55023148148148149</v>
      </c>
      <c r="C2650" t="s">
        <v>136</v>
      </c>
      <c r="D2650" t="s">
        <v>918</v>
      </c>
      <c r="E2650">
        <v>1</v>
      </c>
      <c r="F2650" t="s">
        <v>2008</v>
      </c>
      <c r="G2650">
        <v>1041</v>
      </c>
      <c r="H2650" s="3">
        <v>2</v>
      </c>
      <c r="I2650" s="3">
        <v>0</v>
      </c>
      <c r="J2650" t="s">
        <v>1220</v>
      </c>
      <c r="K2650">
        <v>1.99</v>
      </c>
      <c r="L2650" s="5">
        <f t="shared" si="41"/>
        <v>5.0000000000000044E-3</v>
      </c>
      <c r="M2650" t="str">
        <f>VLOOKUP(J2650,'Customer ID'!A:D,2,FALSE)</f>
        <v>Male</v>
      </c>
      <c r="N2650" t="str">
        <f>VLOOKUP(J2650,'Customer ID'!A:D,3,FALSE)</f>
        <v>56-64</v>
      </c>
      <c r="O2650" t="str">
        <f>VLOOKUP(J2650,'Customer ID'!A:D,4,FALSE)</f>
        <v>NC</v>
      </c>
    </row>
    <row r="2651" spans="1:15" x14ac:dyDescent="0.3">
      <c r="A2651" s="1">
        <v>43369</v>
      </c>
      <c r="B2651" s="2">
        <v>0.72980324074074077</v>
      </c>
      <c r="C2651" t="s">
        <v>245</v>
      </c>
      <c r="D2651" t="s">
        <v>1481</v>
      </c>
      <c r="E2651">
        <v>1</v>
      </c>
      <c r="G2651">
        <v>383</v>
      </c>
      <c r="H2651" s="3">
        <v>2</v>
      </c>
      <c r="I2651" s="3">
        <v>-0.3</v>
      </c>
      <c r="K2651">
        <v>1.99</v>
      </c>
      <c r="L2651" s="5">
        <f t="shared" si="41"/>
        <v>5.0000000000000044E-3</v>
      </c>
      <c r="M2651" t="e">
        <f>VLOOKUP(J2651,'Customer ID'!A:D,2,FALSE)</f>
        <v>#N/A</v>
      </c>
      <c r="N2651" t="e">
        <f>VLOOKUP(J2651,'Customer ID'!A:D,3,FALSE)</f>
        <v>#N/A</v>
      </c>
      <c r="O2651" t="e">
        <f>VLOOKUP(J2651,'Customer ID'!A:D,4,FALSE)</f>
        <v>#N/A</v>
      </c>
    </row>
    <row r="2652" spans="1:15" x14ac:dyDescent="0.3">
      <c r="A2652" s="1">
        <v>43365</v>
      </c>
      <c r="B2652" s="2">
        <v>0.57260416666666669</v>
      </c>
      <c r="C2652" t="s">
        <v>245</v>
      </c>
      <c r="D2652" t="s">
        <v>1481</v>
      </c>
      <c r="E2652">
        <v>1</v>
      </c>
      <c r="G2652">
        <v>383</v>
      </c>
      <c r="H2652" s="3">
        <v>2</v>
      </c>
      <c r="I2652" s="3">
        <v>0</v>
      </c>
      <c r="J2652" t="s">
        <v>1869</v>
      </c>
      <c r="K2652">
        <v>1.99</v>
      </c>
      <c r="L2652" s="5">
        <f t="shared" si="41"/>
        <v>5.0000000000000044E-3</v>
      </c>
      <c r="M2652" t="str">
        <f>VLOOKUP(J2652,'Customer ID'!A:D,2,FALSE)</f>
        <v>Male</v>
      </c>
      <c r="N2652" t="str">
        <f>VLOOKUP(J2652,'Customer ID'!A:D,3,FALSE)</f>
        <v>46-55</v>
      </c>
      <c r="O2652" t="str">
        <f>VLOOKUP(J2652,'Customer ID'!A:D,4,FALSE)</f>
        <v>TN</v>
      </c>
    </row>
    <row r="2653" spans="1:15" x14ac:dyDescent="0.3">
      <c r="A2653" s="1">
        <v>43365</v>
      </c>
      <c r="B2653" s="2">
        <v>0.52113425925925927</v>
      </c>
      <c r="C2653" t="s">
        <v>136</v>
      </c>
      <c r="D2653" t="s">
        <v>1777</v>
      </c>
      <c r="E2653">
        <v>1</v>
      </c>
      <c r="F2653" t="s">
        <v>14</v>
      </c>
      <c r="G2653">
        <v>403</v>
      </c>
      <c r="H2653" s="3">
        <v>2</v>
      </c>
      <c r="I2653" s="3">
        <v>0</v>
      </c>
      <c r="J2653" t="s">
        <v>1977</v>
      </c>
      <c r="K2653">
        <v>1.99</v>
      </c>
      <c r="L2653" s="5">
        <f t="shared" si="41"/>
        <v>5.0000000000000044E-3</v>
      </c>
      <c r="M2653" t="str">
        <f>VLOOKUP(J2653,'Customer ID'!A:D,2,FALSE)</f>
        <v>Female</v>
      </c>
      <c r="N2653" t="str">
        <f>VLOOKUP(J2653,'Customer ID'!A:D,3,FALSE)</f>
        <v>36-45</v>
      </c>
      <c r="O2653" t="str">
        <f>VLOOKUP(J2653,'Customer ID'!A:D,4,FALSE)</f>
        <v>FL</v>
      </c>
    </row>
    <row r="2654" spans="1:15" x14ac:dyDescent="0.3">
      <c r="A2654" s="1">
        <v>43365</v>
      </c>
      <c r="B2654" s="2">
        <v>0.51421296296296293</v>
      </c>
      <c r="C2654" t="s">
        <v>245</v>
      </c>
      <c r="D2654" t="s">
        <v>1599</v>
      </c>
      <c r="E2654">
        <v>1</v>
      </c>
      <c r="G2654">
        <v>385</v>
      </c>
      <c r="H2654" s="3">
        <v>2</v>
      </c>
      <c r="I2654" s="3">
        <v>0</v>
      </c>
      <c r="K2654">
        <v>1.99</v>
      </c>
      <c r="L2654" s="5">
        <f t="shared" si="41"/>
        <v>5.0000000000000044E-3</v>
      </c>
      <c r="M2654" t="e">
        <f>VLOOKUP(J2654,'Customer ID'!A:D,2,FALSE)</f>
        <v>#N/A</v>
      </c>
      <c r="N2654" t="e">
        <f>VLOOKUP(J2654,'Customer ID'!A:D,3,FALSE)</f>
        <v>#N/A</v>
      </c>
      <c r="O2654" t="e">
        <f>VLOOKUP(J2654,'Customer ID'!A:D,4,FALSE)</f>
        <v>#N/A</v>
      </c>
    </row>
    <row r="2655" spans="1:15" x14ac:dyDescent="0.3">
      <c r="A2655" s="1">
        <v>43362</v>
      </c>
      <c r="B2655" s="2">
        <v>0.59079861111111109</v>
      </c>
      <c r="C2655" t="s">
        <v>39</v>
      </c>
      <c r="D2655" t="s">
        <v>2021</v>
      </c>
      <c r="E2655">
        <v>1</v>
      </c>
      <c r="G2655">
        <v>361</v>
      </c>
      <c r="H2655" s="3">
        <v>2</v>
      </c>
      <c r="I2655" s="3">
        <v>0</v>
      </c>
      <c r="K2655">
        <v>1.99</v>
      </c>
      <c r="L2655" s="5">
        <f t="shared" si="41"/>
        <v>5.0000000000000044E-3</v>
      </c>
      <c r="M2655" t="e">
        <f>VLOOKUP(J2655,'Customer ID'!A:D,2,FALSE)</f>
        <v>#N/A</v>
      </c>
      <c r="N2655" t="e">
        <f>VLOOKUP(J2655,'Customer ID'!A:D,3,FALSE)</f>
        <v>#N/A</v>
      </c>
      <c r="O2655" t="e">
        <f>VLOOKUP(J2655,'Customer ID'!A:D,4,FALSE)</f>
        <v>#N/A</v>
      </c>
    </row>
    <row r="2656" spans="1:15" x14ac:dyDescent="0.3">
      <c r="A2656" s="1">
        <v>43361</v>
      </c>
      <c r="B2656" s="2">
        <v>0.54167824074074067</v>
      </c>
      <c r="C2656" t="s">
        <v>245</v>
      </c>
      <c r="D2656" t="s">
        <v>1481</v>
      </c>
      <c r="E2656">
        <v>1</v>
      </c>
      <c r="G2656">
        <v>383</v>
      </c>
      <c r="H2656" s="3">
        <v>2</v>
      </c>
      <c r="I2656" s="3">
        <v>0</v>
      </c>
      <c r="J2656" t="s">
        <v>612</v>
      </c>
      <c r="K2656">
        <v>1.99</v>
      </c>
      <c r="L2656" s="5">
        <f t="shared" si="41"/>
        <v>5.0000000000000044E-3</v>
      </c>
      <c r="M2656" t="str">
        <f>VLOOKUP(J2656,'Customer ID'!A:D,2,FALSE)</f>
        <v>Female</v>
      </c>
      <c r="N2656" t="str">
        <f>VLOOKUP(J2656,'Customer ID'!A:D,3,FALSE)</f>
        <v>46-55</v>
      </c>
      <c r="O2656" t="str">
        <f>VLOOKUP(J2656,'Customer ID'!A:D,4,FALSE)</f>
        <v>VA</v>
      </c>
    </row>
    <row r="2657" spans="1:15" x14ac:dyDescent="0.3">
      <c r="A2657" s="1">
        <v>43356</v>
      </c>
      <c r="B2657" s="2">
        <v>0.66916666666666658</v>
      </c>
      <c r="C2657" t="s">
        <v>436</v>
      </c>
      <c r="D2657" t="s">
        <v>1880</v>
      </c>
      <c r="E2657">
        <v>1</v>
      </c>
      <c r="F2657" t="s">
        <v>2015</v>
      </c>
      <c r="G2657">
        <v>1024</v>
      </c>
      <c r="H2657" s="3">
        <v>2</v>
      </c>
      <c r="I2657" s="3">
        <v>-0.3</v>
      </c>
      <c r="K2657">
        <v>1.99</v>
      </c>
      <c r="L2657" s="5">
        <f t="shared" si="41"/>
        <v>5.0000000000000044E-3</v>
      </c>
      <c r="M2657" t="e">
        <f>VLOOKUP(J2657,'Customer ID'!A:D,2,FALSE)</f>
        <v>#N/A</v>
      </c>
      <c r="N2657" t="e">
        <f>VLOOKUP(J2657,'Customer ID'!A:D,3,FALSE)</f>
        <v>#N/A</v>
      </c>
      <c r="O2657" t="e">
        <f>VLOOKUP(J2657,'Customer ID'!A:D,4,FALSE)</f>
        <v>#N/A</v>
      </c>
    </row>
    <row r="2658" spans="1:15" x14ac:dyDescent="0.3">
      <c r="A2658" s="1">
        <v>43351</v>
      </c>
      <c r="B2658" s="2">
        <v>0.61162037037037031</v>
      </c>
      <c r="C2658" t="s">
        <v>245</v>
      </c>
      <c r="D2658" t="s">
        <v>1481</v>
      </c>
      <c r="E2658">
        <v>1</v>
      </c>
      <c r="G2658">
        <v>383</v>
      </c>
      <c r="H2658" s="3">
        <v>2</v>
      </c>
      <c r="I2658" s="3">
        <v>-0.2</v>
      </c>
      <c r="J2658" t="s">
        <v>1195</v>
      </c>
      <c r="K2658">
        <v>1.99</v>
      </c>
      <c r="L2658" s="5">
        <f t="shared" si="41"/>
        <v>5.0000000000000044E-3</v>
      </c>
      <c r="M2658" t="str">
        <f>VLOOKUP(J2658,'Customer ID'!A:D,2,FALSE)</f>
        <v>Male</v>
      </c>
      <c r="N2658" t="str">
        <f>VLOOKUP(J2658,'Customer ID'!A:D,3,FALSE)</f>
        <v>18-25</v>
      </c>
      <c r="O2658" t="str">
        <f>VLOOKUP(J2658,'Customer ID'!A:D,4,FALSE)</f>
        <v>SC</v>
      </c>
    </row>
    <row r="2659" spans="1:15" x14ac:dyDescent="0.3">
      <c r="A2659" s="1">
        <v>43350</v>
      </c>
      <c r="B2659" s="2">
        <v>0.66248842592592594</v>
      </c>
      <c r="C2659" t="s">
        <v>245</v>
      </c>
      <c r="D2659" t="s">
        <v>1481</v>
      </c>
      <c r="E2659">
        <v>1</v>
      </c>
      <c r="G2659">
        <v>383</v>
      </c>
      <c r="H2659" s="3">
        <v>2</v>
      </c>
      <c r="I2659" s="3">
        <v>0</v>
      </c>
      <c r="K2659">
        <v>1.99</v>
      </c>
      <c r="L2659" s="5">
        <f t="shared" si="41"/>
        <v>5.0000000000000044E-3</v>
      </c>
      <c r="M2659" t="e">
        <f>VLOOKUP(J2659,'Customer ID'!A:D,2,FALSE)</f>
        <v>#N/A</v>
      </c>
      <c r="N2659" t="e">
        <f>VLOOKUP(J2659,'Customer ID'!A:D,3,FALSE)</f>
        <v>#N/A</v>
      </c>
      <c r="O2659" t="e">
        <f>VLOOKUP(J2659,'Customer ID'!A:D,4,FALSE)</f>
        <v>#N/A</v>
      </c>
    </row>
    <row r="2660" spans="1:15" x14ac:dyDescent="0.3">
      <c r="A2660" s="1">
        <v>43344</v>
      </c>
      <c r="B2660" s="2">
        <v>0.57486111111111116</v>
      </c>
      <c r="C2660" t="s">
        <v>245</v>
      </c>
      <c r="D2660" t="s">
        <v>1481</v>
      </c>
      <c r="E2660">
        <v>1</v>
      </c>
      <c r="G2660">
        <v>383</v>
      </c>
      <c r="H2660" s="3">
        <v>2</v>
      </c>
      <c r="I2660" s="3">
        <v>0</v>
      </c>
      <c r="K2660">
        <v>1.99</v>
      </c>
      <c r="L2660" s="5">
        <f t="shared" si="41"/>
        <v>5.0000000000000044E-3</v>
      </c>
      <c r="M2660" t="e">
        <f>VLOOKUP(J2660,'Customer ID'!A:D,2,FALSE)</f>
        <v>#N/A</v>
      </c>
      <c r="N2660" t="e">
        <f>VLOOKUP(J2660,'Customer ID'!A:D,3,FALSE)</f>
        <v>#N/A</v>
      </c>
      <c r="O2660" t="e">
        <f>VLOOKUP(J2660,'Customer ID'!A:D,4,FALSE)</f>
        <v>#N/A</v>
      </c>
    </row>
    <row r="2661" spans="1:15" x14ac:dyDescent="0.3">
      <c r="A2661" s="1">
        <v>43344</v>
      </c>
      <c r="B2661" s="2">
        <v>0.5591666666666667</v>
      </c>
      <c r="C2661" t="s">
        <v>245</v>
      </c>
      <c r="D2661" t="s">
        <v>1481</v>
      </c>
      <c r="E2661">
        <v>1</v>
      </c>
      <c r="G2661">
        <v>383</v>
      </c>
      <c r="H2661" s="3">
        <v>2</v>
      </c>
      <c r="I2661" s="3">
        <v>0</v>
      </c>
      <c r="K2661">
        <v>1.99</v>
      </c>
      <c r="L2661" s="5">
        <f t="shared" si="41"/>
        <v>5.0000000000000044E-3</v>
      </c>
      <c r="M2661" t="e">
        <f>VLOOKUP(J2661,'Customer ID'!A:D,2,FALSE)</f>
        <v>#N/A</v>
      </c>
      <c r="N2661" t="e">
        <f>VLOOKUP(J2661,'Customer ID'!A:D,3,FALSE)</f>
        <v>#N/A</v>
      </c>
      <c r="O2661" t="e">
        <f>VLOOKUP(J2661,'Customer ID'!A:D,4,FALSE)</f>
        <v>#N/A</v>
      </c>
    </row>
    <row r="2662" spans="1:15" x14ac:dyDescent="0.3">
      <c r="A2662" s="1">
        <v>43343</v>
      </c>
      <c r="B2662" s="2">
        <v>0.58510416666666665</v>
      </c>
      <c r="C2662" t="s">
        <v>245</v>
      </c>
      <c r="D2662" t="s">
        <v>1481</v>
      </c>
      <c r="E2662">
        <v>1</v>
      </c>
      <c r="G2662">
        <v>383</v>
      </c>
      <c r="H2662" s="3">
        <v>2</v>
      </c>
      <c r="I2662" s="3">
        <v>0</v>
      </c>
      <c r="J2662" t="s">
        <v>1728</v>
      </c>
      <c r="K2662">
        <v>1.99</v>
      </c>
      <c r="L2662" s="5">
        <f t="shared" si="41"/>
        <v>5.0000000000000044E-3</v>
      </c>
      <c r="M2662" t="str">
        <f>VLOOKUP(J2662,'Customer ID'!A:D,2,FALSE)</f>
        <v>Female</v>
      </c>
      <c r="N2662" t="str">
        <f>VLOOKUP(J2662,'Customer ID'!A:D,3,FALSE)</f>
        <v>26-35</v>
      </c>
      <c r="O2662" t="str">
        <f>VLOOKUP(J2662,'Customer ID'!A:D,4,FALSE)</f>
        <v>NC</v>
      </c>
    </row>
    <row r="2663" spans="1:15" x14ac:dyDescent="0.3">
      <c r="A2663" s="1">
        <v>43343</v>
      </c>
      <c r="B2663" s="2">
        <v>0.57446759259259261</v>
      </c>
      <c r="C2663" t="s">
        <v>136</v>
      </c>
      <c r="D2663" t="s">
        <v>1777</v>
      </c>
      <c r="E2663">
        <v>1</v>
      </c>
      <c r="F2663" t="s">
        <v>14</v>
      </c>
      <c r="G2663">
        <v>403</v>
      </c>
      <c r="H2663" s="3">
        <v>2</v>
      </c>
      <c r="I2663" s="3">
        <v>0</v>
      </c>
      <c r="J2663" t="s">
        <v>1311</v>
      </c>
      <c r="K2663">
        <v>1.99</v>
      </c>
      <c r="L2663" s="5">
        <f t="shared" si="41"/>
        <v>5.0000000000000044E-3</v>
      </c>
      <c r="M2663" t="str">
        <f>VLOOKUP(J2663,'Customer ID'!A:D,2,FALSE)</f>
        <v>Male</v>
      </c>
      <c r="N2663" t="str">
        <f>VLOOKUP(J2663,'Customer ID'!A:D,3,FALSE)</f>
        <v>18-25</v>
      </c>
      <c r="O2663" t="str">
        <f>VLOOKUP(J2663,'Customer ID'!A:D,4,FALSE)</f>
        <v>NC</v>
      </c>
    </row>
    <row r="2664" spans="1:15" x14ac:dyDescent="0.3">
      <c r="A2664" s="1">
        <v>43337</v>
      </c>
      <c r="B2664" s="2">
        <v>0.57038194444444446</v>
      </c>
      <c r="C2664" t="s">
        <v>136</v>
      </c>
      <c r="D2664" t="s">
        <v>1777</v>
      </c>
      <c r="E2664">
        <v>1</v>
      </c>
      <c r="F2664" t="s">
        <v>14</v>
      </c>
      <c r="G2664">
        <v>403</v>
      </c>
      <c r="H2664" s="3">
        <v>2</v>
      </c>
      <c r="I2664" s="3">
        <v>-0.3</v>
      </c>
      <c r="K2664">
        <v>1.99</v>
      </c>
      <c r="L2664" s="5">
        <f t="shared" si="41"/>
        <v>5.0000000000000044E-3</v>
      </c>
      <c r="M2664" t="e">
        <f>VLOOKUP(J2664,'Customer ID'!A:D,2,FALSE)</f>
        <v>#N/A</v>
      </c>
      <c r="N2664" t="e">
        <f>VLOOKUP(J2664,'Customer ID'!A:D,3,FALSE)</f>
        <v>#N/A</v>
      </c>
      <c r="O2664" t="e">
        <f>VLOOKUP(J2664,'Customer ID'!A:D,4,FALSE)</f>
        <v>#N/A</v>
      </c>
    </row>
    <row r="2665" spans="1:15" x14ac:dyDescent="0.3">
      <c r="A2665" s="1">
        <v>43337</v>
      </c>
      <c r="B2665" s="2">
        <v>0.56952546296296302</v>
      </c>
      <c r="C2665" t="s">
        <v>136</v>
      </c>
      <c r="D2665" t="s">
        <v>1777</v>
      </c>
      <c r="E2665">
        <v>1</v>
      </c>
      <c r="F2665" t="s">
        <v>14</v>
      </c>
      <c r="G2665">
        <v>403</v>
      </c>
      <c r="H2665" s="3">
        <v>2</v>
      </c>
      <c r="I2665" s="3">
        <v>-0.3</v>
      </c>
      <c r="K2665">
        <v>1.99</v>
      </c>
      <c r="L2665" s="5">
        <f t="shared" si="41"/>
        <v>5.0000000000000044E-3</v>
      </c>
      <c r="M2665" t="e">
        <f>VLOOKUP(J2665,'Customer ID'!A:D,2,FALSE)</f>
        <v>#N/A</v>
      </c>
      <c r="N2665" t="e">
        <f>VLOOKUP(J2665,'Customer ID'!A:D,3,FALSE)</f>
        <v>#N/A</v>
      </c>
      <c r="O2665" t="e">
        <f>VLOOKUP(J2665,'Customer ID'!A:D,4,FALSE)</f>
        <v>#N/A</v>
      </c>
    </row>
    <row r="2666" spans="1:15" x14ac:dyDescent="0.3">
      <c r="A2666" s="1">
        <v>43329</v>
      </c>
      <c r="B2666" s="2">
        <v>0.56509259259259259</v>
      </c>
      <c r="C2666" t="s">
        <v>245</v>
      </c>
      <c r="D2666" t="s">
        <v>1481</v>
      </c>
      <c r="E2666">
        <v>1</v>
      </c>
      <c r="G2666">
        <v>383</v>
      </c>
      <c r="H2666" s="3">
        <v>2</v>
      </c>
      <c r="I2666" s="3">
        <v>0</v>
      </c>
      <c r="J2666" t="s">
        <v>801</v>
      </c>
      <c r="K2666">
        <v>1.99</v>
      </c>
      <c r="L2666" s="5">
        <f t="shared" si="41"/>
        <v>5.0000000000000044E-3</v>
      </c>
      <c r="M2666" t="str">
        <f>VLOOKUP(J2666,'Customer ID'!A:D,2,FALSE)</f>
        <v>Female</v>
      </c>
      <c r="N2666" t="str">
        <f>VLOOKUP(J2666,'Customer ID'!A:D,3,FALSE)</f>
        <v>36-45</v>
      </c>
      <c r="O2666" t="str">
        <f>VLOOKUP(J2666,'Customer ID'!A:D,4,FALSE)</f>
        <v>NC</v>
      </c>
    </row>
    <row r="2667" spans="1:15" x14ac:dyDescent="0.3">
      <c r="A2667" s="1">
        <v>43326</v>
      </c>
      <c r="B2667" s="2">
        <v>0.55192129629629627</v>
      </c>
      <c r="C2667" t="s">
        <v>136</v>
      </c>
      <c r="D2667" t="s">
        <v>1777</v>
      </c>
      <c r="E2667">
        <v>1</v>
      </c>
      <c r="F2667" t="s">
        <v>14</v>
      </c>
      <c r="G2667">
        <v>403</v>
      </c>
      <c r="H2667" s="3">
        <v>2</v>
      </c>
      <c r="I2667" s="3">
        <v>0</v>
      </c>
      <c r="K2667">
        <v>1.99</v>
      </c>
      <c r="L2667" s="5">
        <f t="shared" si="41"/>
        <v>5.0000000000000044E-3</v>
      </c>
      <c r="M2667" t="e">
        <f>VLOOKUP(J2667,'Customer ID'!A:D,2,FALSE)</f>
        <v>#N/A</v>
      </c>
      <c r="N2667" t="e">
        <f>VLOOKUP(J2667,'Customer ID'!A:D,3,FALSE)</f>
        <v>#N/A</v>
      </c>
      <c r="O2667" t="e">
        <f>VLOOKUP(J2667,'Customer ID'!A:D,4,FALSE)</f>
        <v>#N/A</v>
      </c>
    </row>
    <row r="2668" spans="1:15" x14ac:dyDescent="0.3">
      <c r="A2668" s="1">
        <v>43326</v>
      </c>
      <c r="B2668" s="2">
        <v>0.54377314814814814</v>
      </c>
      <c r="C2668" t="s">
        <v>136</v>
      </c>
      <c r="D2668" t="s">
        <v>1777</v>
      </c>
      <c r="E2668">
        <v>1</v>
      </c>
      <c r="F2668" t="s">
        <v>14</v>
      </c>
      <c r="G2668">
        <v>403</v>
      </c>
      <c r="H2668" s="3">
        <v>2</v>
      </c>
      <c r="I2668" s="3">
        <v>-0.3</v>
      </c>
      <c r="J2668" t="s">
        <v>844</v>
      </c>
      <c r="K2668">
        <v>1.99</v>
      </c>
      <c r="L2668" s="5">
        <f t="shared" si="41"/>
        <v>5.0000000000000044E-3</v>
      </c>
      <c r="M2668" t="str">
        <f>VLOOKUP(J2668,'Customer ID'!A:D,2,FALSE)</f>
        <v>Female</v>
      </c>
      <c r="N2668" t="str">
        <f>VLOOKUP(J2668,'Customer ID'!A:D,3,FALSE)</f>
        <v>18-25</v>
      </c>
      <c r="O2668" t="str">
        <f>VLOOKUP(J2668,'Customer ID'!A:D,4,FALSE)</f>
        <v>GA</v>
      </c>
    </row>
    <row r="2669" spans="1:15" x14ac:dyDescent="0.3">
      <c r="A2669" s="1">
        <v>43323</v>
      </c>
      <c r="B2669" s="2">
        <v>0.6286342592592592</v>
      </c>
      <c r="C2669" t="s">
        <v>245</v>
      </c>
      <c r="D2669" t="s">
        <v>1481</v>
      </c>
      <c r="E2669">
        <v>1</v>
      </c>
      <c r="G2669">
        <v>383</v>
      </c>
      <c r="H2669" s="3">
        <v>2</v>
      </c>
      <c r="I2669" s="3">
        <v>0</v>
      </c>
      <c r="J2669" t="s">
        <v>1417</v>
      </c>
      <c r="K2669">
        <v>1.99</v>
      </c>
      <c r="L2669" s="5">
        <f t="shared" si="41"/>
        <v>5.0000000000000044E-3</v>
      </c>
      <c r="M2669" t="str">
        <f>VLOOKUP(J2669,'Customer ID'!A:D,2,FALSE)</f>
        <v>Female</v>
      </c>
      <c r="N2669" t="str">
        <f>VLOOKUP(J2669,'Customer ID'!A:D,3,FALSE)</f>
        <v>18-25</v>
      </c>
      <c r="O2669" t="str">
        <f>VLOOKUP(J2669,'Customer ID'!A:D,4,FALSE)</f>
        <v>GA</v>
      </c>
    </row>
    <row r="2670" spans="1:15" x14ac:dyDescent="0.3">
      <c r="A2670" s="1">
        <v>43323</v>
      </c>
      <c r="B2670" s="2">
        <v>0.59452546296296294</v>
      </c>
      <c r="C2670" t="s">
        <v>436</v>
      </c>
      <c r="D2670" t="s">
        <v>1880</v>
      </c>
      <c r="E2670">
        <v>2</v>
      </c>
      <c r="F2670" t="s">
        <v>441</v>
      </c>
      <c r="G2670">
        <v>503</v>
      </c>
      <c r="H2670" s="3">
        <v>2</v>
      </c>
      <c r="I2670" s="3">
        <v>0</v>
      </c>
      <c r="J2670" t="s">
        <v>1680</v>
      </c>
      <c r="K2670">
        <v>1.99</v>
      </c>
      <c r="L2670" s="5">
        <f t="shared" si="41"/>
        <v>5.0000000000000044E-3</v>
      </c>
      <c r="M2670" t="str">
        <f>VLOOKUP(J2670,'Customer ID'!A:D,2,FALSE)</f>
        <v>Male</v>
      </c>
      <c r="N2670" t="str">
        <f>VLOOKUP(J2670,'Customer ID'!A:D,3,FALSE)</f>
        <v>36-45</v>
      </c>
      <c r="O2670" t="str">
        <f>VLOOKUP(J2670,'Customer ID'!A:D,4,FALSE)</f>
        <v>SC</v>
      </c>
    </row>
    <row r="2671" spans="1:15" x14ac:dyDescent="0.3">
      <c r="A2671" s="1">
        <v>43315</v>
      </c>
      <c r="B2671" s="2">
        <v>0.79556712962962972</v>
      </c>
      <c r="C2671" t="s">
        <v>245</v>
      </c>
      <c r="D2671" t="s">
        <v>1481</v>
      </c>
      <c r="E2671">
        <v>1</v>
      </c>
      <c r="G2671">
        <v>383</v>
      </c>
      <c r="H2671" s="3">
        <v>2</v>
      </c>
      <c r="I2671" s="3">
        <v>-0.2</v>
      </c>
      <c r="K2671">
        <v>1.99</v>
      </c>
      <c r="L2671" s="5">
        <f t="shared" si="41"/>
        <v>5.0000000000000044E-3</v>
      </c>
      <c r="M2671" t="e">
        <f>VLOOKUP(J2671,'Customer ID'!A:D,2,FALSE)</f>
        <v>#N/A</v>
      </c>
      <c r="N2671" t="e">
        <f>VLOOKUP(J2671,'Customer ID'!A:D,3,FALSE)</f>
        <v>#N/A</v>
      </c>
      <c r="O2671" t="e">
        <f>VLOOKUP(J2671,'Customer ID'!A:D,4,FALSE)</f>
        <v>#N/A</v>
      </c>
    </row>
    <row r="2672" spans="1:15" x14ac:dyDescent="0.3">
      <c r="A2672" s="1">
        <v>43313</v>
      </c>
      <c r="B2672" s="2">
        <v>0.56001157407407409</v>
      </c>
      <c r="C2672" t="s">
        <v>39</v>
      </c>
      <c r="D2672" t="s">
        <v>2021</v>
      </c>
      <c r="E2672">
        <v>1</v>
      </c>
      <c r="G2672">
        <v>361</v>
      </c>
      <c r="H2672" s="3">
        <v>2</v>
      </c>
      <c r="I2672" s="3">
        <v>0</v>
      </c>
      <c r="K2672">
        <v>1.99</v>
      </c>
      <c r="L2672" s="5">
        <f t="shared" si="41"/>
        <v>5.0000000000000044E-3</v>
      </c>
      <c r="M2672" t="e">
        <f>VLOOKUP(J2672,'Customer ID'!A:D,2,FALSE)</f>
        <v>#N/A</v>
      </c>
      <c r="N2672" t="e">
        <f>VLOOKUP(J2672,'Customer ID'!A:D,3,FALSE)</f>
        <v>#N/A</v>
      </c>
      <c r="O2672" t="e">
        <f>VLOOKUP(J2672,'Customer ID'!A:D,4,FALSE)</f>
        <v>#N/A</v>
      </c>
    </row>
    <row r="2673" spans="1:15" x14ac:dyDescent="0.3">
      <c r="A2673" s="1">
        <v>43309</v>
      </c>
      <c r="B2673" s="2">
        <v>0.65307870370370369</v>
      </c>
      <c r="C2673" t="s">
        <v>436</v>
      </c>
      <c r="D2673" t="s">
        <v>1880</v>
      </c>
      <c r="E2673">
        <v>1</v>
      </c>
      <c r="F2673" t="s">
        <v>2015</v>
      </c>
      <c r="G2673">
        <v>1024</v>
      </c>
      <c r="H2673" s="3">
        <v>2</v>
      </c>
      <c r="I2673" s="3">
        <v>0</v>
      </c>
      <c r="K2673">
        <v>1.99</v>
      </c>
      <c r="L2673" s="5">
        <f t="shared" si="41"/>
        <v>5.0000000000000044E-3</v>
      </c>
      <c r="M2673" t="e">
        <f>VLOOKUP(J2673,'Customer ID'!A:D,2,FALSE)</f>
        <v>#N/A</v>
      </c>
      <c r="N2673" t="e">
        <f>VLOOKUP(J2673,'Customer ID'!A:D,3,FALSE)</f>
        <v>#N/A</v>
      </c>
      <c r="O2673" t="e">
        <f>VLOOKUP(J2673,'Customer ID'!A:D,4,FALSE)</f>
        <v>#N/A</v>
      </c>
    </row>
    <row r="2674" spans="1:15" x14ac:dyDescent="0.3">
      <c r="A2674" s="1">
        <v>43309</v>
      </c>
      <c r="B2674" s="2">
        <v>0.52307870370370368</v>
      </c>
      <c r="C2674" t="s">
        <v>136</v>
      </c>
      <c r="D2674" t="s">
        <v>1777</v>
      </c>
      <c r="E2674">
        <v>1</v>
      </c>
      <c r="F2674" t="s">
        <v>14</v>
      </c>
      <c r="G2674">
        <v>403</v>
      </c>
      <c r="H2674" s="3">
        <v>2</v>
      </c>
      <c r="I2674" s="3">
        <v>0</v>
      </c>
      <c r="K2674">
        <v>1.99</v>
      </c>
      <c r="L2674" s="5">
        <f t="shared" si="41"/>
        <v>5.0000000000000044E-3</v>
      </c>
      <c r="M2674" t="e">
        <f>VLOOKUP(J2674,'Customer ID'!A:D,2,FALSE)</f>
        <v>#N/A</v>
      </c>
      <c r="N2674" t="e">
        <f>VLOOKUP(J2674,'Customer ID'!A:D,3,FALSE)</f>
        <v>#N/A</v>
      </c>
      <c r="O2674" t="e">
        <f>VLOOKUP(J2674,'Customer ID'!A:D,4,FALSE)</f>
        <v>#N/A</v>
      </c>
    </row>
    <row r="2675" spans="1:15" x14ac:dyDescent="0.3">
      <c r="A2675" s="1">
        <v>43308</v>
      </c>
      <c r="B2675" s="2">
        <v>0.67152777777777783</v>
      </c>
      <c r="C2675" t="s">
        <v>245</v>
      </c>
      <c r="D2675" t="s">
        <v>1481</v>
      </c>
      <c r="E2675">
        <v>1</v>
      </c>
      <c r="G2675">
        <v>383</v>
      </c>
      <c r="H2675" s="3">
        <v>2</v>
      </c>
      <c r="I2675" s="3">
        <v>0</v>
      </c>
      <c r="J2675" t="s">
        <v>338</v>
      </c>
      <c r="K2675">
        <v>1.99</v>
      </c>
      <c r="L2675" s="5">
        <f t="shared" si="41"/>
        <v>5.0000000000000044E-3</v>
      </c>
      <c r="M2675" t="str">
        <f>VLOOKUP(J2675,'Customer ID'!A:D,2,FALSE)</f>
        <v>Female</v>
      </c>
      <c r="N2675" t="str">
        <f>VLOOKUP(J2675,'Customer ID'!A:D,3,FALSE)</f>
        <v>18-25</v>
      </c>
      <c r="O2675" t="str">
        <f>VLOOKUP(J2675,'Customer ID'!A:D,4,FALSE)</f>
        <v>GA</v>
      </c>
    </row>
    <row r="2676" spans="1:15" x14ac:dyDescent="0.3">
      <c r="A2676" s="1">
        <v>43308</v>
      </c>
      <c r="B2676" s="2">
        <v>0.53042824074074069</v>
      </c>
      <c r="C2676" t="s">
        <v>136</v>
      </c>
      <c r="D2676" t="s">
        <v>1777</v>
      </c>
      <c r="E2676">
        <v>1</v>
      </c>
      <c r="F2676" t="s">
        <v>14</v>
      </c>
      <c r="G2676">
        <v>403</v>
      </c>
      <c r="H2676" s="3">
        <v>2</v>
      </c>
      <c r="I2676" s="3">
        <v>0</v>
      </c>
      <c r="J2676" t="s">
        <v>1983</v>
      </c>
      <c r="K2676">
        <v>1.99</v>
      </c>
      <c r="L2676" s="5">
        <f t="shared" si="41"/>
        <v>5.0000000000000044E-3</v>
      </c>
      <c r="M2676" t="str">
        <f>VLOOKUP(J2676,'Customer ID'!A:D,2,FALSE)</f>
        <v>Female</v>
      </c>
      <c r="N2676" t="str">
        <f>VLOOKUP(J2676,'Customer ID'!A:D,3,FALSE)</f>
        <v>64+</v>
      </c>
      <c r="O2676" t="str">
        <f>VLOOKUP(J2676,'Customer ID'!A:D,4,FALSE)</f>
        <v>NC</v>
      </c>
    </row>
    <row r="2677" spans="1:15" x14ac:dyDescent="0.3">
      <c r="A2677" s="1">
        <v>43306</v>
      </c>
      <c r="B2677" s="2">
        <v>0.52026620370370369</v>
      </c>
      <c r="C2677" t="s">
        <v>136</v>
      </c>
      <c r="D2677" t="s">
        <v>1777</v>
      </c>
      <c r="E2677">
        <v>1</v>
      </c>
      <c r="F2677" t="s">
        <v>14</v>
      </c>
      <c r="G2677">
        <v>403</v>
      </c>
      <c r="H2677" s="3">
        <v>2</v>
      </c>
      <c r="I2677" s="3">
        <v>0</v>
      </c>
      <c r="J2677" t="s">
        <v>2081</v>
      </c>
      <c r="K2677">
        <v>1.99</v>
      </c>
      <c r="L2677" s="5">
        <f t="shared" si="41"/>
        <v>5.0000000000000044E-3</v>
      </c>
      <c r="M2677" t="str">
        <f>VLOOKUP(J2677,'Customer ID'!A:D,2,FALSE)</f>
        <v>Female</v>
      </c>
      <c r="N2677" t="str">
        <f>VLOOKUP(J2677,'Customer ID'!A:D,3,FALSE)</f>
        <v>36-45</v>
      </c>
      <c r="O2677" t="str">
        <f>VLOOKUP(J2677,'Customer ID'!A:D,4,FALSE)</f>
        <v>FL</v>
      </c>
    </row>
    <row r="2678" spans="1:15" x14ac:dyDescent="0.3">
      <c r="A2678" s="1">
        <v>43301</v>
      </c>
      <c r="B2678" s="2">
        <v>0.72996527777777775</v>
      </c>
      <c r="C2678" t="s">
        <v>436</v>
      </c>
      <c r="D2678" t="s">
        <v>1880</v>
      </c>
      <c r="E2678">
        <v>1</v>
      </c>
      <c r="F2678" t="s">
        <v>2015</v>
      </c>
      <c r="G2678">
        <v>1024</v>
      </c>
      <c r="H2678" s="3">
        <v>2</v>
      </c>
      <c r="I2678" s="3">
        <v>0</v>
      </c>
      <c r="J2678" t="s">
        <v>1682</v>
      </c>
      <c r="K2678">
        <v>1.99</v>
      </c>
      <c r="L2678" s="5">
        <f t="shared" si="41"/>
        <v>5.0000000000000044E-3</v>
      </c>
      <c r="M2678" t="str">
        <f>VLOOKUP(J2678,'Customer ID'!A:D,2,FALSE)</f>
        <v>Female</v>
      </c>
      <c r="N2678" t="str">
        <f>VLOOKUP(J2678,'Customer ID'!A:D,3,FALSE)</f>
        <v>36-45</v>
      </c>
      <c r="O2678" t="str">
        <f>VLOOKUP(J2678,'Customer ID'!A:D,4,FALSE)</f>
        <v>GA</v>
      </c>
    </row>
    <row r="2679" spans="1:15" x14ac:dyDescent="0.3">
      <c r="A2679" s="1">
        <v>43298</v>
      </c>
      <c r="B2679" s="2">
        <v>0.55346064814814822</v>
      </c>
      <c r="C2679" t="s">
        <v>245</v>
      </c>
      <c r="D2679" t="s">
        <v>1481</v>
      </c>
      <c r="E2679">
        <v>1</v>
      </c>
      <c r="G2679">
        <v>383</v>
      </c>
      <c r="H2679" s="3">
        <v>2</v>
      </c>
      <c r="I2679" s="3">
        <v>0</v>
      </c>
      <c r="J2679" t="s">
        <v>673</v>
      </c>
      <c r="K2679">
        <v>1.99</v>
      </c>
      <c r="L2679" s="5">
        <f t="shared" si="41"/>
        <v>5.0000000000000044E-3</v>
      </c>
      <c r="M2679" t="str">
        <f>VLOOKUP(J2679,'Customer ID'!A:D,2,FALSE)</f>
        <v>Female</v>
      </c>
      <c r="N2679" t="str">
        <f>VLOOKUP(J2679,'Customer ID'!A:D,3,FALSE)</f>
        <v>18-25</v>
      </c>
      <c r="O2679" t="str">
        <f>VLOOKUP(J2679,'Customer ID'!A:D,4,FALSE)</f>
        <v>FL</v>
      </c>
    </row>
    <row r="2680" spans="1:15" x14ac:dyDescent="0.3">
      <c r="A2680" s="1">
        <v>43294</v>
      </c>
      <c r="B2680" s="2">
        <v>0.67122685185185194</v>
      </c>
      <c r="C2680" t="s">
        <v>136</v>
      </c>
      <c r="D2680" t="s">
        <v>1777</v>
      </c>
      <c r="E2680">
        <v>1</v>
      </c>
      <c r="F2680" t="s">
        <v>14</v>
      </c>
      <c r="G2680">
        <v>403</v>
      </c>
      <c r="H2680" s="3">
        <v>2</v>
      </c>
      <c r="I2680" s="3">
        <v>0</v>
      </c>
      <c r="K2680">
        <v>1.99</v>
      </c>
      <c r="L2680" s="5">
        <f t="shared" si="41"/>
        <v>5.0000000000000044E-3</v>
      </c>
      <c r="M2680" t="e">
        <f>VLOOKUP(J2680,'Customer ID'!A:D,2,FALSE)</f>
        <v>#N/A</v>
      </c>
      <c r="N2680" t="e">
        <f>VLOOKUP(J2680,'Customer ID'!A:D,3,FALSE)</f>
        <v>#N/A</v>
      </c>
      <c r="O2680" t="e">
        <f>VLOOKUP(J2680,'Customer ID'!A:D,4,FALSE)</f>
        <v>#N/A</v>
      </c>
    </row>
    <row r="2681" spans="1:15" x14ac:dyDescent="0.3">
      <c r="A2681" s="1">
        <v>43292</v>
      </c>
      <c r="B2681" s="2">
        <v>0.72050925925925924</v>
      </c>
      <c r="C2681" t="s">
        <v>436</v>
      </c>
      <c r="D2681" t="s">
        <v>1880</v>
      </c>
      <c r="E2681">
        <v>1</v>
      </c>
      <c r="F2681" t="s">
        <v>2015</v>
      </c>
      <c r="G2681">
        <v>1024</v>
      </c>
      <c r="H2681" s="3">
        <v>2</v>
      </c>
      <c r="I2681" s="3">
        <v>0</v>
      </c>
      <c r="J2681" t="s">
        <v>806</v>
      </c>
      <c r="K2681">
        <v>1.99</v>
      </c>
      <c r="L2681" s="5">
        <f t="shared" si="41"/>
        <v>5.0000000000000044E-3</v>
      </c>
      <c r="M2681" t="str">
        <f>VLOOKUP(J2681,'Customer ID'!A:D,2,FALSE)</f>
        <v>Female</v>
      </c>
      <c r="N2681" t="str">
        <f>VLOOKUP(J2681,'Customer ID'!A:D,3,FALSE)</f>
        <v>56-64</v>
      </c>
      <c r="O2681" t="str">
        <f>VLOOKUP(J2681,'Customer ID'!A:D,4,FALSE)</f>
        <v>SC</v>
      </c>
    </row>
    <row r="2682" spans="1:15" x14ac:dyDescent="0.3">
      <c r="A2682" s="1">
        <v>43292</v>
      </c>
      <c r="B2682" s="2">
        <v>0.72050925925925924</v>
      </c>
      <c r="C2682" t="s">
        <v>136</v>
      </c>
      <c r="D2682" t="s">
        <v>1777</v>
      </c>
      <c r="E2682">
        <v>1</v>
      </c>
      <c r="F2682" t="s">
        <v>14</v>
      </c>
      <c r="G2682">
        <v>403</v>
      </c>
      <c r="H2682" s="3">
        <v>2</v>
      </c>
      <c r="I2682" s="3">
        <v>0</v>
      </c>
      <c r="J2682" t="s">
        <v>806</v>
      </c>
      <c r="K2682">
        <v>1.99</v>
      </c>
      <c r="L2682" s="5">
        <f t="shared" si="41"/>
        <v>5.0000000000000044E-3</v>
      </c>
      <c r="M2682" t="str">
        <f>VLOOKUP(J2682,'Customer ID'!A:D,2,FALSE)</f>
        <v>Female</v>
      </c>
      <c r="N2682" t="str">
        <f>VLOOKUP(J2682,'Customer ID'!A:D,3,FALSE)</f>
        <v>56-64</v>
      </c>
      <c r="O2682" t="str">
        <f>VLOOKUP(J2682,'Customer ID'!A:D,4,FALSE)</f>
        <v>SC</v>
      </c>
    </row>
    <row r="2683" spans="1:15" x14ac:dyDescent="0.3">
      <c r="A2683" s="1">
        <v>43288</v>
      </c>
      <c r="B2683" s="2">
        <v>0.71372685185185192</v>
      </c>
      <c r="C2683" t="s">
        <v>136</v>
      </c>
      <c r="D2683" t="s">
        <v>1777</v>
      </c>
      <c r="E2683">
        <v>1</v>
      </c>
      <c r="F2683" t="s">
        <v>14</v>
      </c>
      <c r="G2683">
        <v>403</v>
      </c>
      <c r="H2683" s="3">
        <v>2</v>
      </c>
      <c r="I2683" s="3">
        <v>-0.3</v>
      </c>
      <c r="K2683">
        <v>1.99</v>
      </c>
      <c r="L2683" s="5">
        <f t="shared" si="41"/>
        <v>5.0000000000000044E-3</v>
      </c>
      <c r="M2683" t="e">
        <f>VLOOKUP(J2683,'Customer ID'!A:D,2,FALSE)</f>
        <v>#N/A</v>
      </c>
      <c r="N2683" t="e">
        <f>VLOOKUP(J2683,'Customer ID'!A:D,3,FALSE)</f>
        <v>#N/A</v>
      </c>
      <c r="O2683" t="e">
        <f>VLOOKUP(J2683,'Customer ID'!A:D,4,FALSE)</f>
        <v>#N/A</v>
      </c>
    </row>
    <row r="2684" spans="1:15" x14ac:dyDescent="0.3">
      <c r="A2684" s="1">
        <v>43288</v>
      </c>
      <c r="B2684" s="2">
        <v>0.71322916666666669</v>
      </c>
      <c r="C2684" t="s">
        <v>136</v>
      </c>
      <c r="D2684" t="s">
        <v>1777</v>
      </c>
      <c r="E2684">
        <v>1</v>
      </c>
      <c r="F2684" t="s">
        <v>14</v>
      </c>
      <c r="G2684">
        <v>403</v>
      </c>
      <c r="H2684" s="3">
        <v>2</v>
      </c>
      <c r="I2684" s="3">
        <v>0</v>
      </c>
      <c r="K2684">
        <v>1.99</v>
      </c>
      <c r="L2684" s="5">
        <f t="shared" si="41"/>
        <v>5.0000000000000044E-3</v>
      </c>
      <c r="M2684" t="e">
        <f>VLOOKUP(J2684,'Customer ID'!A:D,2,FALSE)</f>
        <v>#N/A</v>
      </c>
      <c r="N2684" t="e">
        <f>VLOOKUP(J2684,'Customer ID'!A:D,3,FALSE)</f>
        <v>#N/A</v>
      </c>
      <c r="O2684" t="e">
        <f>VLOOKUP(J2684,'Customer ID'!A:D,4,FALSE)</f>
        <v>#N/A</v>
      </c>
    </row>
    <row r="2685" spans="1:15" x14ac:dyDescent="0.3">
      <c r="A2685" s="1">
        <v>43288</v>
      </c>
      <c r="B2685" s="2">
        <v>0.61113425925925924</v>
      </c>
      <c r="C2685" t="s">
        <v>245</v>
      </c>
      <c r="D2685" t="s">
        <v>1481</v>
      </c>
      <c r="E2685">
        <v>1</v>
      </c>
      <c r="G2685">
        <v>383</v>
      </c>
      <c r="H2685" s="3">
        <v>2</v>
      </c>
      <c r="I2685" s="3">
        <v>0</v>
      </c>
      <c r="K2685">
        <v>1.99</v>
      </c>
      <c r="L2685" s="5">
        <f t="shared" si="41"/>
        <v>5.0000000000000044E-3</v>
      </c>
      <c r="M2685" t="e">
        <f>VLOOKUP(J2685,'Customer ID'!A:D,2,FALSE)</f>
        <v>#N/A</v>
      </c>
      <c r="N2685" t="e">
        <f>VLOOKUP(J2685,'Customer ID'!A:D,3,FALSE)</f>
        <v>#N/A</v>
      </c>
      <c r="O2685" t="e">
        <f>VLOOKUP(J2685,'Customer ID'!A:D,4,FALSE)</f>
        <v>#N/A</v>
      </c>
    </row>
    <row r="2686" spans="1:15" x14ac:dyDescent="0.3">
      <c r="A2686" s="1">
        <v>43288</v>
      </c>
      <c r="B2686" s="2">
        <v>0.54839120370370364</v>
      </c>
      <c r="C2686" t="s">
        <v>436</v>
      </c>
      <c r="D2686" t="s">
        <v>1880</v>
      </c>
      <c r="E2686">
        <v>1</v>
      </c>
      <c r="F2686" t="s">
        <v>2015</v>
      </c>
      <c r="G2686">
        <v>1024</v>
      </c>
      <c r="H2686" s="3">
        <v>2</v>
      </c>
      <c r="I2686" s="3">
        <v>0</v>
      </c>
      <c r="K2686">
        <v>1.99</v>
      </c>
      <c r="L2686" s="5">
        <f t="shared" si="41"/>
        <v>5.0000000000000044E-3</v>
      </c>
      <c r="M2686" t="e">
        <f>VLOOKUP(J2686,'Customer ID'!A:D,2,FALSE)</f>
        <v>#N/A</v>
      </c>
      <c r="N2686" t="e">
        <f>VLOOKUP(J2686,'Customer ID'!A:D,3,FALSE)</f>
        <v>#N/A</v>
      </c>
      <c r="O2686" t="e">
        <f>VLOOKUP(J2686,'Customer ID'!A:D,4,FALSE)</f>
        <v>#N/A</v>
      </c>
    </row>
    <row r="2687" spans="1:15" x14ac:dyDescent="0.3">
      <c r="A2687" s="1">
        <v>43287</v>
      </c>
      <c r="B2687" s="2">
        <v>0.8212962962962963</v>
      </c>
      <c r="C2687" t="s">
        <v>136</v>
      </c>
      <c r="D2687" t="s">
        <v>1777</v>
      </c>
      <c r="E2687">
        <v>1</v>
      </c>
      <c r="F2687" t="s">
        <v>14</v>
      </c>
      <c r="G2687">
        <v>403</v>
      </c>
      <c r="H2687" s="3">
        <v>2</v>
      </c>
      <c r="I2687" s="3">
        <v>-0.3</v>
      </c>
      <c r="J2687" t="s">
        <v>1739</v>
      </c>
      <c r="K2687">
        <v>1.99</v>
      </c>
      <c r="L2687" s="5">
        <f t="shared" si="41"/>
        <v>5.0000000000000044E-3</v>
      </c>
      <c r="M2687" t="str">
        <f>VLOOKUP(J2687,'Customer ID'!A:D,2,FALSE)</f>
        <v>Male</v>
      </c>
      <c r="N2687" t="str">
        <f>VLOOKUP(J2687,'Customer ID'!A:D,3,FALSE)</f>
        <v>18-25</v>
      </c>
      <c r="O2687" t="str">
        <f>VLOOKUP(J2687,'Customer ID'!A:D,4,FALSE)</f>
        <v>TN</v>
      </c>
    </row>
    <row r="2688" spans="1:15" x14ac:dyDescent="0.3">
      <c r="A2688" s="1">
        <v>43286</v>
      </c>
      <c r="B2688" s="2">
        <v>0.6831828703703704</v>
      </c>
      <c r="C2688" t="s">
        <v>245</v>
      </c>
      <c r="D2688" t="s">
        <v>1599</v>
      </c>
      <c r="E2688">
        <v>1</v>
      </c>
      <c r="G2688">
        <v>385</v>
      </c>
      <c r="H2688" s="3">
        <v>2</v>
      </c>
      <c r="I2688" s="3">
        <v>0</v>
      </c>
      <c r="K2688">
        <v>1.99</v>
      </c>
      <c r="L2688" s="5">
        <f t="shared" si="41"/>
        <v>5.0000000000000044E-3</v>
      </c>
      <c r="M2688" t="e">
        <f>VLOOKUP(J2688,'Customer ID'!A:D,2,FALSE)</f>
        <v>#N/A</v>
      </c>
      <c r="N2688" t="e">
        <f>VLOOKUP(J2688,'Customer ID'!A:D,3,FALSE)</f>
        <v>#N/A</v>
      </c>
      <c r="O2688" t="e">
        <f>VLOOKUP(J2688,'Customer ID'!A:D,4,FALSE)</f>
        <v>#N/A</v>
      </c>
    </row>
    <row r="2689" spans="1:15" x14ac:dyDescent="0.3">
      <c r="A2689" s="1">
        <v>43286</v>
      </c>
      <c r="B2689" s="2">
        <v>0.66248842592592594</v>
      </c>
      <c r="C2689" t="s">
        <v>245</v>
      </c>
      <c r="D2689" t="s">
        <v>1481</v>
      </c>
      <c r="E2689">
        <v>1</v>
      </c>
      <c r="G2689">
        <v>383</v>
      </c>
      <c r="H2689" s="3">
        <v>2</v>
      </c>
      <c r="I2689" s="3">
        <v>0</v>
      </c>
      <c r="J2689" t="s">
        <v>2082</v>
      </c>
      <c r="K2689">
        <v>1.99</v>
      </c>
      <c r="L2689" s="5">
        <f t="shared" si="41"/>
        <v>5.0000000000000044E-3</v>
      </c>
      <c r="M2689" t="str">
        <f>VLOOKUP(J2689,'Customer ID'!A:D,2,FALSE)</f>
        <v>Female</v>
      </c>
      <c r="N2689" t="str">
        <f>VLOOKUP(J2689,'Customer ID'!A:D,3,FALSE)</f>
        <v>18-25</v>
      </c>
      <c r="O2689" t="str">
        <f>VLOOKUP(J2689,'Customer ID'!A:D,4,FALSE)</f>
        <v>NC</v>
      </c>
    </row>
    <row r="2690" spans="1:15" x14ac:dyDescent="0.3">
      <c r="A2690" s="1">
        <v>43285</v>
      </c>
      <c r="B2690" s="2">
        <v>0.68924768518518509</v>
      </c>
      <c r="C2690" t="s">
        <v>436</v>
      </c>
      <c r="D2690" t="s">
        <v>1880</v>
      </c>
      <c r="E2690">
        <v>1</v>
      </c>
      <c r="F2690" t="s">
        <v>441</v>
      </c>
      <c r="G2690">
        <v>503</v>
      </c>
      <c r="H2690" s="3">
        <v>2</v>
      </c>
      <c r="I2690" s="3">
        <v>0</v>
      </c>
      <c r="K2690">
        <v>1.99</v>
      </c>
      <c r="L2690" s="5">
        <f t="shared" si="41"/>
        <v>5.0000000000000044E-3</v>
      </c>
      <c r="M2690" t="e">
        <f>VLOOKUP(J2690,'Customer ID'!A:D,2,FALSE)</f>
        <v>#N/A</v>
      </c>
      <c r="N2690" t="e">
        <f>VLOOKUP(J2690,'Customer ID'!A:D,3,FALSE)</f>
        <v>#N/A</v>
      </c>
      <c r="O2690" t="e">
        <f>VLOOKUP(J2690,'Customer ID'!A:D,4,FALSE)</f>
        <v>#N/A</v>
      </c>
    </row>
    <row r="2691" spans="1:15" x14ac:dyDescent="0.3">
      <c r="A2691" s="1">
        <v>43285</v>
      </c>
      <c r="B2691" s="2">
        <v>0.67489583333333336</v>
      </c>
      <c r="C2691" t="s">
        <v>136</v>
      </c>
      <c r="D2691" t="s">
        <v>1777</v>
      </c>
      <c r="E2691">
        <v>1</v>
      </c>
      <c r="F2691" t="s">
        <v>14</v>
      </c>
      <c r="G2691">
        <v>403</v>
      </c>
      <c r="H2691" s="3">
        <v>2</v>
      </c>
      <c r="I2691" s="3">
        <v>0</v>
      </c>
      <c r="K2691">
        <v>1.99</v>
      </c>
      <c r="L2691" s="5">
        <f t="shared" ref="L2691:L2754" si="42">(H2691-K2691)/H2691</f>
        <v>5.0000000000000044E-3</v>
      </c>
      <c r="M2691" t="e">
        <f>VLOOKUP(J2691,'Customer ID'!A:D,2,FALSE)</f>
        <v>#N/A</v>
      </c>
      <c r="N2691" t="e">
        <f>VLOOKUP(J2691,'Customer ID'!A:D,3,FALSE)</f>
        <v>#N/A</v>
      </c>
      <c r="O2691" t="e">
        <f>VLOOKUP(J2691,'Customer ID'!A:D,4,FALSE)</f>
        <v>#N/A</v>
      </c>
    </row>
    <row r="2692" spans="1:15" x14ac:dyDescent="0.3">
      <c r="A2692" s="1">
        <v>43281</v>
      </c>
      <c r="B2692" s="2">
        <v>0.64712962962962961</v>
      </c>
      <c r="C2692" t="s">
        <v>245</v>
      </c>
      <c r="D2692" t="s">
        <v>1481</v>
      </c>
      <c r="E2692">
        <v>1</v>
      </c>
      <c r="G2692">
        <v>383</v>
      </c>
      <c r="H2692" s="3">
        <v>2</v>
      </c>
      <c r="I2692" s="3">
        <v>-0.3</v>
      </c>
      <c r="K2692">
        <v>1.99</v>
      </c>
      <c r="L2692" s="5">
        <f t="shared" si="42"/>
        <v>5.0000000000000044E-3</v>
      </c>
      <c r="M2692" t="e">
        <f>VLOOKUP(J2692,'Customer ID'!A:D,2,FALSE)</f>
        <v>#N/A</v>
      </c>
      <c r="N2692" t="e">
        <f>VLOOKUP(J2692,'Customer ID'!A:D,3,FALSE)</f>
        <v>#N/A</v>
      </c>
      <c r="O2692" t="e">
        <f>VLOOKUP(J2692,'Customer ID'!A:D,4,FALSE)</f>
        <v>#N/A</v>
      </c>
    </row>
    <row r="2693" spans="1:15" x14ac:dyDescent="0.3">
      <c r="A2693" s="1">
        <v>43278</v>
      </c>
      <c r="B2693" s="2">
        <v>0.72432870370370372</v>
      </c>
      <c r="C2693" t="s">
        <v>136</v>
      </c>
      <c r="D2693" t="s">
        <v>1777</v>
      </c>
      <c r="E2693">
        <v>1</v>
      </c>
      <c r="F2693" t="s">
        <v>14</v>
      </c>
      <c r="G2693">
        <v>403</v>
      </c>
      <c r="H2693" s="3">
        <v>2</v>
      </c>
      <c r="I2693" s="3">
        <v>0</v>
      </c>
      <c r="J2693" t="s">
        <v>1107</v>
      </c>
      <c r="K2693">
        <v>1.99</v>
      </c>
      <c r="L2693" s="5">
        <f t="shared" si="42"/>
        <v>5.0000000000000044E-3</v>
      </c>
      <c r="M2693" t="str">
        <f>VLOOKUP(J2693,'Customer ID'!A:D,2,FALSE)</f>
        <v>Male</v>
      </c>
      <c r="N2693" t="str">
        <f>VLOOKUP(J2693,'Customer ID'!A:D,3,FALSE)</f>
        <v>64+</v>
      </c>
      <c r="O2693" t="str">
        <f>VLOOKUP(J2693,'Customer ID'!A:D,4,FALSE)</f>
        <v>SC</v>
      </c>
    </row>
    <row r="2694" spans="1:15" x14ac:dyDescent="0.3">
      <c r="A2694" s="1">
        <v>43274</v>
      </c>
      <c r="B2694" s="2">
        <v>0.56861111111111107</v>
      </c>
      <c r="C2694" t="s">
        <v>39</v>
      </c>
      <c r="D2694" t="s">
        <v>2021</v>
      </c>
      <c r="E2694">
        <v>1</v>
      </c>
      <c r="G2694">
        <v>361</v>
      </c>
      <c r="H2694" s="3">
        <v>2</v>
      </c>
      <c r="I2694" s="3">
        <v>0</v>
      </c>
      <c r="J2694" t="s">
        <v>1567</v>
      </c>
      <c r="K2694">
        <v>1.99</v>
      </c>
      <c r="L2694" s="5">
        <f t="shared" si="42"/>
        <v>5.0000000000000044E-3</v>
      </c>
      <c r="M2694" t="str">
        <f>VLOOKUP(J2694,'Customer ID'!A:D,2,FALSE)</f>
        <v>Male</v>
      </c>
      <c r="N2694" t="str">
        <f>VLOOKUP(J2694,'Customer ID'!A:D,3,FALSE)</f>
        <v>46-55</v>
      </c>
      <c r="O2694" t="str">
        <f>VLOOKUP(J2694,'Customer ID'!A:D,4,FALSE)</f>
        <v>VA</v>
      </c>
    </row>
    <row r="2695" spans="1:15" x14ac:dyDescent="0.3">
      <c r="A2695" s="1">
        <v>43274</v>
      </c>
      <c r="B2695" s="2">
        <v>0.50891203703703702</v>
      </c>
      <c r="C2695" t="s">
        <v>136</v>
      </c>
      <c r="D2695" t="s">
        <v>1777</v>
      </c>
      <c r="E2695">
        <v>1</v>
      </c>
      <c r="F2695" t="s">
        <v>14</v>
      </c>
      <c r="G2695">
        <v>403</v>
      </c>
      <c r="H2695" s="3">
        <v>2</v>
      </c>
      <c r="I2695" s="3">
        <v>-0.2</v>
      </c>
      <c r="J2695" t="s">
        <v>756</v>
      </c>
      <c r="K2695">
        <v>1.99</v>
      </c>
      <c r="L2695" s="5">
        <f t="shared" si="42"/>
        <v>5.0000000000000044E-3</v>
      </c>
      <c r="M2695" t="str">
        <f>VLOOKUP(J2695,'Customer ID'!A:D,2,FALSE)</f>
        <v>Female</v>
      </c>
      <c r="N2695" t="str">
        <f>VLOOKUP(J2695,'Customer ID'!A:D,3,FALSE)</f>
        <v>18-25</v>
      </c>
      <c r="O2695" t="str">
        <f>VLOOKUP(J2695,'Customer ID'!A:D,4,FALSE)</f>
        <v>SC</v>
      </c>
    </row>
    <row r="2696" spans="1:15" x14ac:dyDescent="0.3">
      <c r="A2696" s="1">
        <v>43272</v>
      </c>
      <c r="B2696" s="2">
        <v>0.63046296296296289</v>
      </c>
      <c r="C2696" t="s">
        <v>436</v>
      </c>
      <c r="D2696" t="s">
        <v>1880</v>
      </c>
      <c r="E2696">
        <v>1</v>
      </c>
      <c r="F2696" t="s">
        <v>441</v>
      </c>
      <c r="G2696">
        <v>503</v>
      </c>
      <c r="H2696" s="3">
        <v>2</v>
      </c>
      <c r="I2696" s="3">
        <v>0</v>
      </c>
      <c r="J2696" t="s">
        <v>1873</v>
      </c>
      <c r="K2696">
        <v>1.99</v>
      </c>
      <c r="L2696" s="5">
        <f t="shared" si="42"/>
        <v>5.0000000000000044E-3</v>
      </c>
      <c r="M2696" t="str">
        <f>VLOOKUP(J2696,'Customer ID'!A:D,2,FALSE)</f>
        <v>Female</v>
      </c>
      <c r="N2696" t="str">
        <f>VLOOKUP(J2696,'Customer ID'!A:D,3,FALSE)</f>
        <v>26-35</v>
      </c>
      <c r="O2696" t="str">
        <f>VLOOKUP(J2696,'Customer ID'!A:D,4,FALSE)</f>
        <v>GA</v>
      </c>
    </row>
    <row r="2697" spans="1:15" x14ac:dyDescent="0.3">
      <c r="A2697" s="1">
        <v>43272</v>
      </c>
      <c r="B2697" s="2">
        <v>0.56608796296296293</v>
      </c>
      <c r="C2697" t="s">
        <v>136</v>
      </c>
      <c r="D2697" t="s">
        <v>1777</v>
      </c>
      <c r="E2697">
        <v>1</v>
      </c>
      <c r="F2697" t="s">
        <v>14</v>
      </c>
      <c r="G2697">
        <v>403</v>
      </c>
      <c r="H2697" s="3">
        <v>2</v>
      </c>
      <c r="I2697" s="3">
        <v>0</v>
      </c>
      <c r="J2697" t="s">
        <v>101</v>
      </c>
      <c r="K2697">
        <v>1.99</v>
      </c>
      <c r="L2697" s="5">
        <f t="shared" si="42"/>
        <v>5.0000000000000044E-3</v>
      </c>
      <c r="M2697" t="str">
        <f>VLOOKUP(J2697,'Customer ID'!A:D,2,FALSE)</f>
        <v>Male</v>
      </c>
      <c r="N2697" t="str">
        <f>VLOOKUP(J2697,'Customer ID'!A:D,3,FALSE)</f>
        <v>36-45</v>
      </c>
      <c r="O2697" t="str">
        <f>VLOOKUP(J2697,'Customer ID'!A:D,4,FALSE)</f>
        <v>FL</v>
      </c>
    </row>
    <row r="2698" spans="1:15" x14ac:dyDescent="0.3">
      <c r="A2698" s="1">
        <v>43267</v>
      </c>
      <c r="B2698" s="2">
        <v>0.76975694444444442</v>
      </c>
      <c r="C2698" t="s">
        <v>136</v>
      </c>
      <c r="D2698" t="s">
        <v>1777</v>
      </c>
      <c r="E2698">
        <v>1</v>
      </c>
      <c r="F2698" t="s">
        <v>14</v>
      </c>
      <c r="G2698">
        <v>403</v>
      </c>
      <c r="H2698" s="3">
        <v>2</v>
      </c>
      <c r="I2698" s="3">
        <v>-0.3</v>
      </c>
      <c r="K2698">
        <v>1.99</v>
      </c>
      <c r="L2698" s="5">
        <f t="shared" si="42"/>
        <v>5.0000000000000044E-3</v>
      </c>
      <c r="M2698" t="e">
        <f>VLOOKUP(J2698,'Customer ID'!A:D,2,FALSE)</f>
        <v>#N/A</v>
      </c>
      <c r="N2698" t="e">
        <f>VLOOKUP(J2698,'Customer ID'!A:D,3,FALSE)</f>
        <v>#N/A</v>
      </c>
      <c r="O2698" t="e">
        <f>VLOOKUP(J2698,'Customer ID'!A:D,4,FALSE)</f>
        <v>#N/A</v>
      </c>
    </row>
    <row r="2699" spans="1:15" x14ac:dyDescent="0.3">
      <c r="A2699" s="1">
        <v>43267</v>
      </c>
      <c r="B2699" s="2">
        <v>0.73954861111111114</v>
      </c>
      <c r="C2699" t="s">
        <v>436</v>
      </c>
      <c r="D2699" t="s">
        <v>1880</v>
      </c>
      <c r="E2699">
        <v>1</v>
      </c>
      <c r="F2699" t="s">
        <v>2015</v>
      </c>
      <c r="G2699">
        <v>1024</v>
      </c>
      <c r="H2699" s="3">
        <v>2</v>
      </c>
      <c r="I2699" s="3">
        <v>-0.3</v>
      </c>
      <c r="J2699" t="s">
        <v>2083</v>
      </c>
      <c r="K2699">
        <v>1.99</v>
      </c>
      <c r="L2699" s="5">
        <f t="shared" si="42"/>
        <v>5.0000000000000044E-3</v>
      </c>
      <c r="M2699" t="str">
        <f>VLOOKUP(J2699,'Customer ID'!A:D,2,FALSE)</f>
        <v>Female</v>
      </c>
      <c r="N2699" t="str">
        <f>VLOOKUP(J2699,'Customer ID'!A:D,3,FALSE)</f>
        <v>46-55</v>
      </c>
      <c r="O2699" t="str">
        <f>VLOOKUP(J2699,'Customer ID'!A:D,4,FALSE)</f>
        <v>VA</v>
      </c>
    </row>
    <row r="2700" spans="1:15" x14ac:dyDescent="0.3">
      <c r="A2700" s="1">
        <v>43267</v>
      </c>
      <c r="B2700" s="2">
        <v>0.73954861111111114</v>
      </c>
      <c r="C2700" t="s">
        <v>136</v>
      </c>
      <c r="D2700" t="s">
        <v>1777</v>
      </c>
      <c r="E2700">
        <v>1</v>
      </c>
      <c r="F2700" t="s">
        <v>14</v>
      </c>
      <c r="G2700">
        <v>403</v>
      </c>
      <c r="H2700" s="3">
        <v>2</v>
      </c>
      <c r="I2700" s="3">
        <v>-0.3</v>
      </c>
      <c r="J2700" t="s">
        <v>2083</v>
      </c>
      <c r="K2700">
        <v>1.99</v>
      </c>
      <c r="L2700" s="5">
        <f t="shared" si="42"/>
        <v>5.0000000000000044E-3</v>
      </c>
      <c r="M2700" t="str">
        <f>VLOOKUP(J2700,'Customer ID'!A:D,2,FALSE)</f>
        <v>Female</v>
      </c>
      <c r="N2700" t="str">
        <f>VLOOKUP(J2700,'Customer ID'!A:D,3,FALSE)</f>
        <v>46-55</v>
      </c>
      <c r="O2700" t="str">
        <f>VLOOKUP(J2700,'Customer ID'!A:D,4,FALSE)</f>
        <v>VA</v>
      </c>
    </row>
    <row r="2701" spans="1:15" x14ac:dyDescent="0.3">
      <c r="A2701" s="1">
        <v>43267</v>
      </c>
      <c r="B2701" s="2">
        <v>0.66409722222222223</v>
      </c>
      <c r="C2701" t="s">
        <v>245</v>
      </c>
      <c r="D2701" t="s">
        <v>1599</v>
      </c>
      <c r="E2701">
        <v>1</v>
      </c>
      <c r="G2701">
        <v>385</v>
      </c>
      <c r="H2701" s="3">
        <v>2</v>
      </c>
      <c r="I2701" s="3">
        <v>0</v>
      </c>
      <c r="J2701" t="s">
        <v>1930</v>
      </c>
      <c r="K2701">
        <v>1.99</v>
      </c>
      <c r="L2701" s="5">
        <f t="shared" si="42"/>
        <v>5.0000000000000044E-3</v>
      </c>
      <c r="M2701" t="str">
        <f>VLOOKUP(J2701,'Customer ID'!A:D,2,FALSE)</f>
        <v>Female</v>
      </c>
      <c r="N2701" t="str">
        <f>VLOOKUP(J2701,'Customer ID'!A:D,3,FALSE)</f>
        <v>46-55</v>
      </c>
      <c r="O2701" t="str">
        <f>VLOOKUP(J2701,'Customer ID'!A:D,4,FALSE)</f>
        <v>NC</v>
      </c>
    </row>
    <row r="2702" spans="1:15" x14ac:dyDescent="0.3">
      <c r="A2702" s="1">
        <v>43263</v>
      </c>
      <c r="B2702" s="2">
        <v>0.58607638888888891</v>
      </c>
      <c r="C2702" t="s">
        <v>245</v>
      </c>
      <c r="D2702" t="s">
        <v>1481</v>
      </c>
      <c r="E2702">
        <v>1</v>
      </c>
      <c r="G2702">
        <v>383</v>
      </c>
      <c r="H2702" s="3">
        <v>2</v>
      </c>
      <c r="I2702" s="3">
        <v>0</v>
      </c>
      <c r="K2702">
        <v>1.99</v>
      </c>
      <c r="L2702" s="5">
        <f t="shared" si="42"/>
        <v>5.0000000000000044E-3</v>
      </c>
      <c r="M2702" t="e">
        <f>VLOOKUP(J2702,'Customer ID'!A:D,2,FALSE)</f>
        <v>#N/A</v>
      </c>
      <c r="N2702" t="e">
        <f>VLOOKUP(J2702,'Customer ID'!A:D,3,FALSE)</f>
        <v>#N/A</v>
      </c>
      <c r="O2702" t="e">
        <f>VLOOKUP(J2702,'Customer ID'!A:D,4,FALSE)</f>
        <v>#N/A</v>
      </c>
    </row>
    <row r="2703" spans="1:15" x14ac:dyDescent="0.3">
      <c r="A2703" s="1">
        <v>43259</v>
      </c>
      <c r="B2703" s="2">
        <v>0.7318634259259259</v>
      </c>
      <c r="C2703" t="s">
        <v>245</v>
      </c>
      <c r="D2703" t="s">
        <v>1481</v>
      </c>
      <c r="E2703">
        <v>1</v>
      </c>
      <c r="G2703">
        <v>383</v>
      </c>
      <c r="H2703" s="3">
        <v>2</v>
      </c>
      <c r="I2703" s="3">
        <v>0</v>
      </c>
      <c r="K2703">
        <v>1.99</v>
      </c>
      <c r="L2703" s="5">
        <f t="shared" si="42"/>
        <v>5.0000000000000044E-3</v>
      </c>
      <c r="M2703" t="e">
        <f>VLOOKUP(J2703,'Customer ID'!A:D,2,FALSE)</f>
        <v>#N/A</v>
      </c>
      <c r="N2703" t="e">
        <f>VLOOKUP(J2703,'Customer ID'!A:D,3,FALSE)</f>
        <v>#N/A</v>
      </c>
      <c r="O2703" t="e">
        <f>VLOOKUP(J2703,'Customer ID'!A:D,4,FALSE)</f>
        <v>#N/A</v>
      </c>
    </row>
    <row r="2704" spans="1:15" x14ac:dyDescent="0.3">
      <c r="A2704" s="1">
        <v>43257</v>
      </c>
      <c r="B2704" s="2">
        <v>0.64755787037037038</v>
      </c>
      <c r="C2704" t="s">
        <v>245</v>
      </c>
      <c r="D2704" t="s">
        <v>1481</v>
      </c>
      <c r="E2704">
        <v>1</v>
      </c>
      <c r="G2704">
        <v>383</v>
      </c>
      <c r="H2704" s="3">
        <v>2</v>
      </c>
      <c r="I2704" s="3">
        <v>0</v>
      </c>
      <c r="J2704" t="s">
        <v>2084</v>
      </c>
      <c r="K2704">
        <v>1.99</v>
      </c>
      <c r="L2704" s="5">
        <f t="shared" si="42"/>
        <v>5.0000000000000044E-3</v>
      </c>
      <c r="M2704" t="str">
        <f>VLOOKUP(J2704,'Customer ID'!A:D,2,FALSE)</f>
        <v>Male</v>
      </c>
      <c r="N2704" t="str">
        <f>VLOOKUP(J2704,'Customer ID'!A:D,3,FALSE)</f>
        <v>36-45</v>
      </c>
      <c r="O2704" t="str">
        <f>VLOOKUP(J2704,'Customer ID'!A:D,4,FALSE)</f>
        <v>FL</v>
      </c>
    </row>
    <row r="2705" spans="1:15" x14ac:dyDescent="0.3">
      <c r="A2705" s="1">
        <v>43253</v>
      </c>
      <c r="B2705" s="2">
        <v>0.68328703703703697</v>
      </c>
      <c r="C2705" t="s">
        <v>245</v>
      </c>
      <c r="D2705" t="s">
        <v>1481</v>
      </c>
      <c r="E2705">
        <v>1</v>
      </c>
      <c r="G2705">
        <v>383</v>
      </c>
      <c r="H2705" s="3">
        <v>2</v>
      </c>
      <c r="I2705" s="3">
        <v>0</v>
      </c>
      <c r="K2705">
        <v>1.99</v>
      </c>
      <c r="L2705" s="5">
        <f t="shared" si="42"/>
        <v>5.0000000000000044E-3</v>
      </c>
      <c r="M2705" t="e">
        <f>VLOOKUP(J2705,'Customer ID'!A:D,2,FALSE)</f>
        <v>#N/A</v>
      </c>
      <c r="N2705" t="e">
        <f>VLOOKUP(J2705,'Customer ID'!A:D,3,FALSE)</f>
        <v>#N/A</v>
      </c>
      <c r="O2705" t="e">
        <f>VLOOKUP(J2705,'Customer ID'!A:D,4,FALSE)</f>
        <v>#N/A</v>
      </c>
    </row>
    <row r="2706" spans="1:15" x14ac:dyDescent="0.3">
      <c r="A2706" s="1">
        <v>43252</v>
      </c>
      <c r="B2706" s="2">
        <v>0.85092592592592586</v>
      </c>
      <c r="C2706" t="s">
        <v>245</v>
      </c>
      <c r="D2706" t="s">
        <v>1481</v>
      </c>
      <c r="E2706">
        <v>1</v>
      </c>
      <c r="G2706">
        <v>383</v>
      </c>
      <c r="H2706" s="3">
        <v>2</v>
      </c>
      <c r="I2706" s="3">
        <v>-0.2</v>
      </c>
      <c r="K2706">
        <v>1.99</v>
      </c>
      <c r="L2706" s="5">
        <f t="shared" si="42"/>
        <v>5.0000000000000044E-3</v>
      </c>
      <c r="M2706" t="e">
        <f>VLOOKUP(J2706,'Customer ID'!A:D,2,FALSE)</f>
        <v>#N/A</v>
      </c>
      <c r="N2706" t="e">
        <f>VLOOKUP(J2706,'Customer ID'!A:D,3,FALSE)</f>
        <v>#N/A</v>
      </c>
      <c r="O2706" t="e">
        <f>VLOOKUP(J2706,'Customer ID'!A:D,4,FALSE)</f>
        <v>#N/A</v>
      </c>
    </row>
    <row r="2707" spans="1:15" x14ac:dyDescent="0.3">
      <c r="A2707" s="1">
        <v>43250</v>
      </c>
      <c r="B2707" s="2">
        <v>0.52668981481481481</v>
      </c>
      <c r="C2707" t="s">
        <v>39</v>
      </c>
      <c r="D2707" t="s">
        <v>2021</v>
      </c>
      <c r="E2707">
        <v>1</v>
      </c>
      <c r="G2707">
        <v>361</v>
      </c>
      <c r="H2707" s="3">
        <v>2</v>
      </c>
      <c r="I2707" s="3">
        <v>0</v>
      </c>
      <c r="J2707" t="s">
        <v>1935</v>
      </c>
      <c r="K2707">
        <v>1.99</v>
      </c>
      <c r="L2707" s="5">
        <f t="shared" si="42"/>
        <v>5.0000000000000044E-3</v>
      </c>
      <c r="M2707" t="str">
        <f>VLOOKUP(J2707,'Customer ID'!A:D,2,FALSE)</f>
        <v>Female</v>
      </c>
      <c r="N2707" t="str">
        <f>VLOOKUP(J2707,'Customer ID'!A:D,3,FALSE)</f>
        <v>36-45</v>
      </c>
      <c r="O2707" t="str">
        <f>VLOOKUP(J2707,'Customer ID'!A:D,4,FALSE)</f>
        <v>FL</v>
      </c>
    </row>
    <row r="2708" spans="1:15" x14ac:dyDescent="0.3">
      <c r="A2708" s="1">
        <v>43246</v>
      </c>
      <c r="B2708" s="2">
        <v>0.77399305555555553</v>
      </c>
      <c r="C2708" t="s">
        <v>245</v>
      </c>
      <c r="D2708" t="s">
        <v>1599</v>
      </c>
      <c r="E2708">
        <v>1</v>
      </c>
      <c r="G2708">
        <v>385</v>
      </c>
      <c r="H2708" s="3">
        <v>2</v>
      </c>
      <c r="I2708" s="3">
        <v>0</v>
      </c>
      <c r="K2708">
        <v>1.99</v>
      </c>
      <c r="L2708" s="5">
        <f t="shared" si="42"/>
        <v>5.0000000000000044E-3</v>
      </c>
      <c r="M2708" t="e">
        <f>VLOOKUP(J2708,'Customer ID'!A:D,2,FALSE)</f>
        <v>#N/A</v>
      </c>
      <c r="N2708" t="e">
        <f>VLOOKUP(J2708,'Customer ID'!A:D,3,FALSE)</f>
        <v>#N/A</v>
      </c>
      <c r="O2708" t="e">
        <f>VLOOKUP(J2708,'Customer ID'!A:D,4,FALSE)</f>
        <v>#N/A</v>
      </c>
    </row>
    <row r="2709" spans="1:15" x14ac:dyDescent="0.3">
      <c r="A2709" s="1">
        <v>43242</v>
      </c>
      <c r="B2709" s="2">
        <v>0.6746875</v>
      </c>
      <c r="C2709" t="s">
        <v>436</v>
      </c>
      <c r="D2709" t="s">
        <v>1880</v>
      </c>
      <c r="E2709">
        <v>1</v>
      </c>
      <c r="F2709" t="s">
        <v>2015</v>
      </c>
      <c r="G2709">
        <v>1024</v>
      </c>
      <c r="H2709" s="3">
        <v>2</v>
      </c>
      <c r="I2709" s="3">
        <v>-0.3</v>
      </c>
      <c r="J2709" t="s">
        <v>1765</v>
      </c>
      <c r="K2709">
        <v>1.99</v>
      </c>
      <c r="L2709" s="5">
        <f t="shared" si="42"/>
        <v>5.0000000000000044E-3</v>
      </c>
      <c r="M2709" t="str">
        <f>VLOOKUP(J2709,'Customer ID'!A:D,2,FALSE)</f>
        <v>Female</v>
      </c>
      <c r="N2709" t="str">
        <f>VLOOKUP(J2709,'Customer ID'!A:D,3,FALSE)</f>
        <v>26-35</v>
      </c>
      <c r="O2709" t="str">
        <f>VLOOKUP(J2709,'Customer ID'!A:D,4,FALSE)</f>
        <v>NC</v>
      </c>
    </row>
    <row r="2710" spans="1:15" x14ac:dyDescent="0.3">
      <c r="A2710" s="1">
        <v>43239</v>
      </c>
      <c r="B2710" s="2">
        <v>0.61138888888888887</v>
      </c>
      <c r="C2710" t="s">
        <v>245</v>
      </c>
      <c r="D2710" t="s">
        <v>1481</v>
      </c>
      <c r="E2710">
        <v>1</v>
      </c>
      <c r="G2710">
        <v>383</v>
      </c>
      <c r="H2710" s="3">
        <v>2</v>
      </c>
      <c r="I2710" s="3">
        <v>0</v>
      </c>
      <c r="J2710" t="s">
        <v>2085</v>
      </c>
      <c r="K2710">
        <v>1.99</v>
      </c>
      <c r="L2710" s="5">
        <f t="shared" si="42"/>
        <v>5.0000000000000044E-3</v>
      </c>
      <c r="M2710" t="str">
        <f>VLOOKUP(J2710,'Customer ID'!A:D,2,FALSE)</f>
        <v>Female</v>
      </c>
      <c r="N2710" t="str">
        <f>VLOOKUP(J2710,'Customer ID'!A:D,3,FALSE)</f>
        <v>18-25</v>
      </c>
      <c r="O2710" t="str">
        <f>VLOOKUP(J2710,'Customer ID'!A:D,4,FALSE)</f>
        <v>NC</v>
      </c>
    </row>
    <row r="2711" spans="1:15" x14ac:dyDescent="0.3">
      <c r="A2711" s="1">
        <v>43238</v>
      </c>
      <c r="B2711" s="2">
        <v>0.7106365740740741</v>
      </c>
      <c r="C2711" t="s">
        <v>245</v>
      </c>
      <c r="D2711" t="s">
        <v>1481</v>
      </c>
      <c r="E2711">
        <v>1</v>
      </c>
      <c r="G2711">
        <v>383</v>
      </c>
      <c r="H2711" s="3">
        <v>2</v>
      </c>
      <c r="I2711" s="3">
        <v>0</v>
      </c>
      <c r="K2711">
        <v>1.99</v>
      </c>
      <c r="L2711" s="5">
        <f t="shared" si="42"/>
        <v>5.0000000000000044E-3</v>
      </c>
      <c r="M2711" t="e">
        <f>VLOOKUP(J2711,'Customer ID'!A:D,2,FALSE)</f>
        <v>#N/A</v>
      </c>
      <c r="N2711" t="e">
        <f>VLOOKUP(J2711,'Customer ID'!A:D,3,FALSE)</f>
        <v>#N/A</v>
      </c>
      <c r="O2711" t="e">
        <f>VLOOKUP(J2711,'Customer ID'!A:D,4,FALSE)</f>
        <v>#N/A</v>
      </c>
    </row>
    <row r="2712" spans="1:15" x14ac:dyDescent="0.3">
      <c r="A2712" s="1">
        <v>43235</v>
      </c>
      <c r="B2712" s="2">
        <v>0.63942129629629629</v>
      </c>
      <c r="C2712" t="s">
        <v>245</v>
      </c>
      <c r="D2712" t="s">
        <v>1481</v>
      </c>
      <c r="E2712">
        <v>1</v>
      </c>
      <c r="G2712">
        <v>383</v>
      </c>
      <c r="H2712" s="3">
        <v>2</v>
      </c>
      <c r="I2712" s="3">
        <v>0</v>
      </c>
      <c r="K2712">
        <v>1.99</v>
      </c>
      <c r="L2712" s="5">
        <f t="shared" si="42"/>
        <v>5.0000000000000044E-3</v>
      </c>
      <c r="M2712" t="e">
        <f>VLOOKUP(J2712,'Customer ID'!A:D,2,FALSE)</f>
        <v>#N/A</v>
      </c>
      <c r="N2712" t="e">
        <f>VLOOKUP(J2712,'Customer ID'!A:D,3,FALSE)</f>
        <v>#N/A</v>
      </c>
      <c r="O2712" t="e">
        <f>VLOOKUP(J2712,'Customer ID'!A:D,4,FALSE)</f>
        <v>#N/A</v>
      </c>
    </row>
    <row r="2713" spans="1:15" x14ac:dyDescent="0.3">
      <c r="A2713" s="1">
        <v>43231</v>
      </c>
      <c r="B2713" s="2">
        <v>0.52625</v>
      </c>
      <c r="C2713" t="s">
        <v>245</v>
      </c>
      <c r="D2713" t="s">
        <v>1481</v>
      </c>
      <c r="E2713">
        <v>1</v>
      </c>
      <c r="G2713">
        <v>383</v>
      </c>
      <c r="H2713" s="3">
        <v>2</v>
      </c>
      <c r="I2713" s="3">
        <v>0</v>
      </c>
      <c r="J2713" t="s">
        <v>1351</v>
      </c>
      <c r="K2713">
        <v>1.99</v>
      </c>
      <c r="L2713" s="5">
        <f t="shared" si="42"/>
        <v>5.0000000000000044E-3</v>
      </c>
      <c r="M2713" t="str">
        <f>VLOOKUP(J2713,'Customer ID'!A:D,2,FALSE)</f>
        <v>Female</v>
      </c>
      <c r="N2713" t="str">
        <f>VLOOKUP(J2713,'Customer ID'!A:D,3,FALSE)</f>
        <v>36-45</v>
      </c>
      <c r="O2713" t="str">
        <f>VLOOKUP(J2713,'Customer ID'!A:D,4,FALSE)</f>
        <v>SC</v>
      </c>
    </row>
    <row r="2714" spans="1:15" x14ac:dyDescent="0.3">
      <c r="A2714" s="1">
        <v>43225</v>
      </c>
      <c r="B2714" s="2">
        <v>0.73946759259259265</v>
      </c>
      <c r="C2714" t="s">
        <v>436</v>
      </c>
      <c r="D2714" t="s">
        <v>1880</v>
      </c>
      <c r="E2714">
        <v>1</v>
      </c>
      <c r="F2714" t="s">
        <v>441</v>
      </c>
      <c r="G2714">
        <v>503</v>
      </c>
      <c r="H2714" s="3">
        <v>2</v>
      </c>
      <c r="I2714" s="3">
        <v>-0.3</v>
      </c>
      <c r="K2714">
        <v>1.99</v>
      </c>
      <c r="L2714" s="5">
        <f t="shared" si="42"/>
        <v>5.0000000000000044E-3</v>
      </c>
      <c r="M2714" t="e">
        <f>VLOOKUP(J2714,'Customer ID'!A:D,2,FALSE)</f>
        <v>#N/A</v>
      </c>
      <c r="N2714" t="e">
        <f>VLOOKUP(J2714,'Customer ID'!A:D,3,FALSE)</f>
        <v>#N/A</v>
      </c>
      <c r="O2714" t="e">
        <f>VLOOKUP(J2714,'Customer ID'!A:D,4,FALSE)</f>
        <v>#N/A</v>
      </c>
    </row>
    <row r="2715" spans="1:15" x14ac:dyDescent="0.3">
      <c r="A2715" s="1">
        <v>43222</v>
      </c>
      <c r="B2715" s="2">
        <v>0.66789351851851853</v>
      </c>
      <c r="C2715" t="s">
        <v>245</v>
      </c>
      <c r="D2715" t="s">
        <v>1481</v>
      </c>
      <c r="E2715">
        <v>1</v>
      </c>
      <c r="G2715">
        <v>383</v>
      </c>
      <c r="H2715" s="3">
        <v>2</v>
      </c>
      <c r="I2715" s="3">
        <v>0</v>
      </c>
      <c r="K2715">
        <v>1.99</v>
      </c>
      <c r="L2715" s="5">
        <f t="shared" si="42"/>
        <v>5.0000000000000044E-3</v>
      </c>
      <c r="M2715" t="e">
        <f>VLOOKUP(J2715,'Customer ID'!A:D,2,FALSE)</f>
        <v>#N/A</v>
      </c>
      <c r="N2715" t="e">
        <f>VLOOKUP(J2715,'Customer ID'!A:D,3,FALSE)</f>
        <v>#N/A</v>
      </c>
      <c r="O2715" t="e">
        <f>VLOOKUP(J2715,'Customer ID'!A:D,4,FALSE)</f>
        <v>#N/A</v>
      </c>
    </row>
    <row r="2716" spans="1:15" x14ac:dyDescent="0.3">
      <c r="A2716" s="1">
        <v>43218</v>
      </c>
      <c r="B2716" s="2">
        <v>0.59297453703703706</v>
      </c>
      <c r="C2716" t="s">
        <v>245</v>
      </c>
      <c r="D2716" t="s">
        <v>1599</v>
      </c>
      <c r="E2716">
        <v>1</v>
      </c>
      <c r="G2716">
        <v>385</v>
      </c>
      <c r="H2716" s="3">
        <v>2</v>
      </c>
      <c r="I2716" s="3">
        <v>0</v>
      </c>
      <c r="K2716">
        <v>1.99</v>
      </c>
      <c r="L2716" s="5">
        <f t="shared" si="42"/>
        <v>5.0000000000000044E-3</v>
      </c>
      <c r="M2716" t="e">
        <f>VLOOKUP(J2716,'Customer ID'!A:D,2,FALSE)</f>
        <v>#N/A</v>
      </c>
      <c r="N2716" t="e">
        <f>VLOOKUP(J2716,'Customer ID'!A:D,3,FALSE)</f>
        <v>#N/A</v>
      </c>
      <c r="O2716" t="e">
        <f>VLOOKUP(J2716,'Customer ID'!A:D,4,FALSE)</f>
        <v>#N/A</v>
      </c>
    </row>
    <row r="2717" spans="1:15" x14ac:dyDescent="0.3">
      <c r="A2717" s="1">
        <v>43214</v>
      </c>
      <c r="B2717" s="2">
        <v>0.54859953703703701</v>
      </c>
      <c r="C2717" t="s">
        <v>245</v>
      </c>
      <c r="D2717" t="s">
        <v>1481</v>
      </c>
      <c r="E2717">
        <v>1</v>
      </c>
      <c r="G2717">
        <v>383</v>
      </c>
      <c r="H2717" s="3">
        <v>2</v>
      </c>
      <c r="I2717" s="3">
        <v>0</v>
      </c>
      <c r="K2717">
        <v>1.99</v>
      </c>
      <c r="L2717" s="5">
        <f t="shared" si="42"/>
        <v>5.0000000000000044E-3</v>
      </c>
      <c r="M2717" t="e">
        <f>VLOOKUP(J2717,'Customer ID'!A:D,2,FALSE)</f>
        <v>#N/A</v>
      </c>
      <c r="N2717" t="e">
        <f>VLOOKUP(J2717,'Customer ID'!A:D,3,FALSE)</f>
        <v>#N/A</v>
      </c>
      <c r="O2717" t="e">
        <f>VLOOKUP(J2717,'Customer ID'!A:D,4,FALSE)</f>
        <v>#N/A</v>
      </c>
    </row>
    <row r="2718" spans="1:15" x14ac:dyDescent="0.3">
      <c r="A2718" s="1">
        <v>43203</v>
      </c>
      <c r="B2718" s="2">
        <v>0.60210648148148149</v>
      </c>
      <c r="C2718" t="s">
        <v>436</v>
      </c>
      <c r="D2718" t="s">
        <v>1880</v>
      </c>
      <c r="E2718">
        <v>1</v>
      </c>
      <c r="F2718" t="s">
        <v>441</v>
      </c>
      <c r="G2718">
        <v>503</v>
      </c>
      <c r="H2718" s="3">
        <v>2</v>
      </c>
      <c r="I2718" s="3">
        <v>0</v>
      </c>
      <c r="J2718" t="s">
        <v>1943</v>
      </c>
      <c r="K2718">
        <v>1.99</v>
      </c>
      <c r="L2718" s="5">
        <f t="shared" si="42"/>
        <v>5.0000000000000044E-3</v>
      </c>
      <c r="M2718" t="str">
        <f>VLOOKUP(J2718,'Customer ID'!A:D,2,FALSE)</f>
        <v>Male</v>
      </c>
      <c r="N2718" t="str">
        <f>VLOOKUP(J2718,'Customer ID'!A:D,3,FALSE)</f>
        <v>26-35</v>
      </c>
      <c r="O2718" t="str">
        <f>VLOOKUP(J2718,'Customer ID'!A:D,4,FALSE)</f>
        <v>VA</v>
      </c>
    </row>
    <row r="2719" spans="1:15" x14ac:dyDescent="0.3">
      <c r="A2719" s="1">
        <v>43200</v>
      </c>
      <c r="B2719" s="2">
        <v>0.69098379629629625</v>
      </c>
      <c r="C2719" t="s">
        <v>245</v>
      </c>
      <c r="D2719" t="s">
        <v>1481</v>
      </c>
      <c r="E2719">
        <v>1</v>
      </c>
      <c r="G2719">
        <v>383</v>
      </c>
      <c r="H2719" s="3">
        <v>2</v>
      </c>
      <c r="I2719" s="3">
        <v>0</v>
      </c>
      <c r="K2719">
        <v>1.99</v>
      </c>
      <c r="L2719" s="5">
        <f t="shared" si="42"/>
        <v>5.0000000000000044E-3</v>
      </c>
      <c r="M2719" t="e">
        <f>VLOOKUP(J2719,'Customer ID'!A:D,2,FALSE)</f>
        <v>#N/A</v>
      </c>
      <c r="N2719" t="e">
        <f>VLOOKUP(J2719,'Customer ID'!A:D,3,FALSE)</f>
        <v>#N/A</v>
      </c>
      <c r="O2719" t="e">
        <f>VLOOKUP(J2719,'Customer ID'!A:D,4,FALSE)</f>
        <v>#N/A</v>
      </c>
    </row>
    <row r="2720" spans="1:15" x14ac:dyDescent="0.3">
      <c r="A2720" s="1">
        <v>43197</v>
      </c>
      <c r="B2720" s="2">
        <v>0.69555555555555559</v>
      </c>
      <c r="C2720" t="s">
        <v>245</v>
      </c>
      <c r="D2720" t="s">
        <v>1481</v>
      </c>
      <c r="E2720">
        <v>1</v>
      </c>
      <c r="G2720">
        <v>383</v>
      </c>
      <c r="H2720" s="3">
        <v>2</v>
      </c>
      <c r="I2720" s="3">
        <v>0</v>
      </c>
      <c r="K2720">
        <v>1.99</v>
      </c>
      <c r="L2720" s="5">
        <f t="shared" si="42"/>
        <v>5.0000000000000044E-3</v>
      </c>
      <c r="M2720" t="e">
        <f>VLOOKUP(J2720,'Customer ID'!A:D,2,FALSE)</f>
        <v>#N/A</v>
      </c>
      <c r="N2720" t="e">
        <f>VLOOKUP(J2720,'Customer ID'!A:D,3,FALSE)</f>
        <v>#N/A</v>
      </c>
      <c r="O2720" t="e">
        <f>VLOOKUP(J2720,'Customer ID'!A:D,4,FALSE)</f>
        <v>#N/A</v>
      </c>
    </row>
    <row r="2721" spans="1:15" x14ac:dyDescent="0.3">
      <c r="A2721" s="1">
        <v>43197</v>
      </c>
      <c r="B2721" s="2">
        <v>0.56611111111111112</v>
      </c>
      <c r="C2721" t="s">
        <v>245</v>
      </c>
      <c r="D2721" t="s">
        <v>1481</v>
      </c>
      <c r="E2721">
        <v>1</v>
      </c>
      <c r="G2721">
        <v>383</v>
      </c>
      <c r="H2721" s="3">
        <v>2</v>
      </c>
      <c r="I2721" s="3">
        <v>0</v>
      </c>
      <c r="K2721">
        <v>1.99</v>
      </c>
      <c r="L2721" s="5">
        <f t="shared" si="42"/>
        <v>5.0000000000000044E-3</v>
      </c>
      <c r="M2721" t="e">
        <f>VLOOKUP(J2721,'Customer ID'!A:D,2,FALSE)</f>
        <v>#N/A</v>
      </c>
      <c r="N2721" t="e">
        <f>VLOOKUP(J2721,'Customer ID'!A:D,3,FALSE)</f>
        <v>#N/A</v>
      </c>
      <c r="O2721" t="e">
        <f>VLOOKUP(J2721,'Customer ID'!A:D,4,FALSE)</f>
        <v>#N/A</v>
      </c>
    </row>
    <row r="2722" spans="1:15" x14ac:dyDescent="0.3">
      <c r="A2722" s="1">
        <v>43196</v>
      </c>
      <c r="B2722" s="2">
        <v>0.84655092592592596</v>
      </c>
      <c r="C2722" t="s">
        <v>245</v>
      </c>
      <c r="D2722" t="s">
        <v>1481</v>
      </c>
      <c r="E2722">
        <v>1</v>
      </c>
      <c r="G2722">
        <v>383</v>
      </c>
      <c r="H2722" s="3">
        <v>2</v>
      </c>
      <c r="I2722" s="3">
        <v>-0.2</v>
      </c>
      <c r="J2722" t="s">
        <v>1036</v>
      </c>
      <c r="K2722">
        <v>1.99</v>
      </c>
      <c r="L2722" s="5">
        <f t="shared" si="42"/>
        <v>5.0000000000000044E-3</v>
      </c>
      <c r="M2722" t="str">
        <f>VLOOKUP(J2722,'Customer ID'!A:D,2,FALSE)</f>
        <v>Male</v>
      </c>
      <c r="N2722" t="str">
        <f>VLOOKUP(J2722,'Customer ID'!A:D,3,FALSE)</f>
        <v>36-45</v>
      </c>
      <c r="O2722" t="str">
        <f>VLOOKUP(J2722,'Customer ID'!A:D,4,FALSE)</f>
        <v>NC</v>
      </c>
    </row>
    <row r="2723" spans="1:15" x14ac:dyDescent="0.3">
      <c r="A2723" s="1">
        <v>43196</v>
      </c>
      <c r="B2723" s="2">
        <v>0.82309027777777777</v>
      </c>
      <c r="C2723" t="s">
        <v>245</v>
      </c>
      <c r="D2723" t="s">
        <v>1481</v>
      </c>
      <c r="E2723">
        <v>1</v>
      </c>
      <c r="G2723">
        <v>383</v>
      </c>
      <c r="H2723" s="3">
        <v>2</v>
      </c>
      <c r="I2723" s="3">
        <v>-0.2</v>
      </c>
      <c r="J2723" t="s">
        <v>1121</v>
      </c>
      <c r="K2723">
        <v>1.99</v>
      </c>
      <c r="L2723" s="5">
        <f t="shared" si="42"/>
        <v>5.0000000000000044E-3</v>
      </c>
      <c r="M2723" t="str">
        <f>VLOOKUP(J2723,'Customer ID'!A:D,2,FALSE)</f>
        <v>Female</v>
      </c>
      <c r="N2723" t="str">
        <f>VLOOKUP(J2723,'Customer ID'!A:D,3,FALSE)</f>
        <v>18-25</v>
      </c>
      <c r="O2723" t="str">
        <f>VLOOKUP(J2723,'Customer ID'!A:D,4,FALSE)</f>
        <v>NC</v>
      </c>
    </row>
    <row r="2724" spans="1:15" x14ac:dyDescent="0.3">
      <c r="A2724" s="1">
        <v>43196</v>
      </c>
      <c r="B2724" s="2">
        <v>0.82216435185185188</v>
      </c>
      <c r="C2724" t="s">
        <v>245</v>
      </c>
      <c r="D2724" t="s">
        <v>1481</v>
      </c>
      <c r="E2724">
        <v>1</v>
      </c>
      <c r="G2724">
        <v>383</v>
      </c>
      <c r="H2724" s="3">
        <v>2</v>
      </c>
      <c r="I2724" s="3">
        <v>-0.2</v>
      </c>
      <c r="J2724" t="s">
        <v>2086</v>
      </c>
      <c r="K2724">
        <v>1.99</v>
      </c>
      <c r="L2724" s="5">
        <f t="shared" si="42"/>
        <v>5.0000000000000044E-3</v>
      </c>
      <c r="M2724" t="str">
        <f>VLOOKUP(J2724,'Customer ID'!A:D,2,FALSE)</f>
        <v>Female</v>
      </c>
      <c r="N2724" t="str">
        <f>VLOOKUP(J2724,'Customer ID'!A:D,3,FALSE)</f>
        <v>64+</v>
      </c>
      <c r="O2724" t="str">
        <f>VLOOKUP(J2724,'Customer ID'!A:D,4,FALSE)</f>
        <v>NC</v>
      </c>
    </row>
    <row r="2725" spans="1:15" x14ac:dyDescent="0.3">
      <c r="A2725" s="1">
        <v>43196</v>
      </c>
      <c r="B2725" s="2">
        <v>0.55112268518518526</v>
      </c>
      <c r="C2725" t="s">
        <v>245</v>
      </c>
      <c r="D2725" t="s">
        <v>1481</v>
      </c>
      <c r="E2725">
        <v>1</v>
      </c>
      <c r="G2725">
        <v>383</v>
      </c>
      <c r="H2725" s="3">
        <v>2</v>
      </c>
      <c r="I2725" s="3">
        <v>0</v>
      </c>
      <c r="K2725">
        <v>1.99</v>
      </c>
      <c r="L2725" s="5">
        <f t="shared" si="42"/>
        <v>5.0000000000000044E-3</v>
      </c>
      <c r="M2725" t="e">
        <f>VLOOKUP(J2725,'Customer ID'!A:D,2,FALSE)</f>
        <v>#N/A</v>
      </c>
      <c r="N2725" t="e">
        <f>VLOOKUP(J2725,'Customer ID'!A:D,3,FALSE)</f>
        <v>#N/A</v>
      </c>
      <c r="O2725" t="e">
        <f>VLOOKUP(J2725,'Customer ID'!A:D,4,FALSE)</f>
        <v>#N/A</v>
      </c>
    </row>
    <row r="2726" spans="1:15" x14ac:dyDescent="0.3">
      <c r="A2726" s="1">
        <v>43193</v>
      </c>
      <c r="B2726" s="2">
        <v>0.69930555555555562</v>
      </c>
      <c r="C2726" t="s">
        <v>245</v>
      </c>
      <c r="D2726" t="s">
        <v>1481</v>
      </c>
      <c r="E2726">
        <v>1</v>
      </c>
      <c r="G2726">
        <v>383</v>
      </c>
      <c r="H2726" s="3">
        <v>2</v>
      </c>
      <c r="I2726" s="3">
        <v>0</v>
      </c>
      <c r="K2726">
        <v>1.99</v>
      </c>
      <c r="L2726" s="5">
        <f t="shared" si="42"/>
        <v>5.0000000000000044E-3</v>
      </c>
      <c r="M2726" t="e">
        <f>VLOOKUP(J2726,'Customer ID'!A:D,2,FALSE)</f>
        <v>#N/A</v>
      </c>
      <c r="N2726" t="e">
        <f>VLOOKUP(J2726,'Customer ID'!A:D,3,FALSE)</f>
        <v>#N/A</v>
      </c>
      <c r="O2726" t="e">
        <f>VLOOKUP(J2726,'Customer ID'!A:D,4,FALSE)</f>
        <v>#N/A</v>
      </c>
    </row>
    <row r="2727" spans="1:15" x14ac:dyDescent="0.3">
      <c r="A2727" s="1">
        <v>43190</v>
      </c>
      <c r="B2727" s="2">
        <v>0.57679398148148142</v>
      </c>
      <c r="C2727" t="s">
        <v>436</v>
      </c>
      <c r="D2727" t="s">
        <v>1880</v>
      </c>
      <c r="E2727">
        <v>1</v>
      </c>
      <c r="F2727" t="s">
        <v>441</v>
      </c>
      <c r="G2727">
        <v>503</v>
      </c>
      <c r="H2727" s="3">
        <v>2</v>
      </c>
      <c r="I2727" s="3">
        <v>0</v>
      </c>
      <c r="K2727">
        <v>1.99</v>
      </c>
      <c r="L2727" s="5">
        <f t="shared" si="42"/>
        <v>5.0000000000000044E-3</v>
      </c>
      <c r="M2727" t="e">
        <f>VLOOKUP(J2727,'Customer ID'!A:D,2,FALSE)</f>
        <v>#N/A</v>
      </c>
      <c r="N2727" t="e">
        <f>VLOOKUP(J2727,'Customer ID'!A:D,3,FALSE)</f>
        <v>#N/A</v>
      </c>
      <c r="O2727" t="e">
        <f>VLOOKUP(J2727,'Customer ID'!A:D,4,FALSE)</f>
        <v>#N/A</v>
      </c>
    </row>
    <row r="2728" spans="1:15" x14ac:dyDescent="0.3">
      <c r="A2728" s="1">
        <v>43187</v>
      </c>
      <c r="B2728" s="2">
        <v>0.68074074074074076</v>
      </c>
      <c r="C2728" t="s">
        <v>436</v>
      </c>
      <c r="D2728" t="s">
        <v>1880</v>
      </c>
      <c r="E2728">
        <v>1</v>
      </c>
      <c r="F2728" t="s">
        <v>2015</v>
      </c>
      <c r="G2728">
        <v>1024</v>
      </c>
      <c r="H2728" s="3">
        <v>2</v>
      </c>
      <c r="I2728" s="3">
        <v>0</v>
      </c>
      <c r="J2728" t="s">
        <v>2087</v>
      </c>
      <c r="K2728">
        <v>1.99</v>
      </c>
      <c r="L2728" s="5">
        <f t="shared" si="42"/>
        <v>5.0000000000000044E-3</v>
      </c>
      <c r="M2728" t="str">
        <f>VLOOKUP(J2728,'Customer ID'!A:D,2,FALSE)</f>
        <v>Female</v>
      </c>
      <c r="N2728" t="str">
        <f>VLOOKUP(J2728,'Customer ID'!A:D,3,FALSE)</f>
        <v>18-25</v>
      </c>
      <c r="O2728" t="str">
        <f>VLOOKUP(J2728,'Customer ID'!A:D,4,FALSE)</f>
        <v>NC</v>
      </c>
    </row>
    <row r="2729" spans="1:15" x14ac:dyDescent="0.3">
      <c r="A2729" s="1">
        <v>43182</v>
      </c>
      <c r="B2729" s="2">
        <v>0.71971064814814811</v>
      </c>
      <c r="C2729" t="s">
        <v>245</v>
      </c>
      <c r="D2729" t="s">
        <v>1481</v>
      </c>
      <c r="E2729">
        <v>1</v>
      </c>
      <c r="G2729">
        <v>383</v>
      </c>
      <c r="H2729" s="3">
        <v>2</v>
      </c>
      <c r="I2729" s="3">
        <v>-0.3</v>
      </c>
      <c r="K2729">
        <v>1.99</v>
      </c>
      <c r="L2729" s="5">
        <f t="shared" si="42"/>
        <v>5.0000000000000044E-3</v>
      </c>
      <c r="M2729" t="e">
        <f>VLOOKUP(J2729,'Customer ID'!A:D,2,FALSE)</f>
        <v>#N/A</v>
      </c>
      <c r="N2729" t="e">
        <f>VLOOKUP(J2729,'Customer ID'!A:D,3,FALSE)</f>
        <v>#N/A</v>
      </c>
      <c r="O2729" t="e">
        <f>VLOOKUP(J2729,'Customer ID'!A:D,4,FALSE)</f>
        <v>#N/A</v>
      </c>
    </row>
    <row r="2730" spans="1:15" x14ac:dyDescent="0.3">
      <c r="A2730" s="1">
        <v>43179</v>
      </c>
      <c r="B2730" s="2">
        <v>0.60204861111111108</v>
      </c>
      <c r="C2730" t="s">
        <v>436</v>
      </c>
      <c r="D2730" t="s">
        <v>1880</v>
      </c>
      <c r="E2730">
        <v>1</v>
      </c>
      <c r="F2730" t="s">
        <v>14</v>
      </c>
      <c r="G2730">
        <v>503</v>
      </c>
      <c r="H2730" s="3">
        <v>2</v>
      </c>
      <c r="I2730" s="3">
        <v>0</v>
      </c>
      <c r="J2730" t="s">
        <v>1461</v>
      </c>
      <c r="K2730">
        <v>1.99</v>
      </c>
      <c r="L2730" s="5">
        <f t="shared" si="42"/>
        <v>5.0000000000000044E-3</v>
      </c>
      <c r="M2730" t="str">
        <f>VLOOKUP(J2730,'Customer ID'!A:D,2,FALSE)</f>
        <v>Female</v>
      </c>
      <c r="N2730" t="str">
        <f>VLOOKUP(J2730,'Customer ID'!A:D,3,FALSE)</f>
        <v>26-35</v>
      </c>
      <c r="O2730" t="str">
        <f>VLOOKUP(J2730,'Customer ID'!A:D,4,FALSE)</f>
        <v>VA</v>
      </c>
    </row>
    <row r="2731" spans="1:15" x14ac:dyDescent="0.3">
      <c r="A2731" s="1">
        <v>43176</v>
      </c>
      <c r="B2731" s="2">
        <v>0.69339120370370377</v>
      </c>
      <c r="C2731" t="s">
        <v>245</v>
      </c>
      <c r="D2731" t="s">
        <v>1599</v>
      </c>
      <c r="E2731">
        <v>1</v>
      </c>
      <c r="G2731">
        <v>385</v>
      </c>
      <c r="H2731" s="3">
        <v>2</v>
      </c>
      <c r="I2731" s="3">
        <v>0</v>
      </c>
      <c r="J2731" t="s">
        <v>577</v>
      </c>
      <c r="K2731">
        <v>1.99</v>
      </c>
      <c r="L2731" s="5">
        <f t="shared" si="42"/>
        <v>5.0000000000000044E-3</v>
      </c>
      <c r="M2731" t="str">
        <f>VLOOKUP(J2731,'Customer ID'!A:D,2,FALSE)</f>
        <v>Female</v>
      </c>
      <c r="N2731" t="str">
        <f>VLOOKUP(J2731,'Customer ID'!A:D,3,FALSE)</f>
        <v>18-25</v>
      </c>
      <c r="O2731" t="str">
        <f>VLOOKUP(J2731,'Customer ID'!A:D,4,FALSE)</f>
        <v>NC</v>
      </c>
    </row>
    <row r="2732" spans="1:15" x14ac:dyDescent="0.3">
      <c r="A2732" s="1">
        <v>43176</v>
      </c>
      <c r="B2732" s="2">
        <v>0.53179398148148149</v>
      </c>
      <c r="C2732" t="s">
        <v>436</v>
      </c>
      <c r="D2732" t="s">
        <v>1880</v>
      </c>
      <c r="E2732">
        <v>1</v>
      </c>
      <c r="F2732" t="s">
        <v>14</v>
      </c>
      <c r="G2732">
        <v>503</v>
      </c>
      <c r="H2732" s="3">
        <v>2</v>
      </c>
      <c r="I2732" s="3">
        <v>0</v>
      </c>
      <c r="K2732">
        <v>1.99</v>
      </c>
      <c r="L2732" s="5">
        <f t="shared" si="42"/>
        <v>5.0000000000000044E-3</v>
      </c>
      <c r="M2732" t="e">
        <f>VLOOKUP(J2732,'Customer ID'!A:D,2,FALSE)</f>
        <v>#N/A</v>
      </c>
      <c r="N2732" t="e">
        <f>VLOOKUP(J2732,'Customer ID'!A:D,3,FALSE)</f>
        <v>#N/A</v>
      </c>
      <c r="O2732" t="e">
        <f>VLOOKUP(J2732,'Customer ID'!A:D,4,FALSE)</f>
        <v>#N/A</v>
      </c>
    </row>
    <row r="2733" spans="1:15" x14ac:dyDescent="0.3">
      <c r="A2733" s="1">
        <v>43169</v>
      </c>
      <c r="B2733" s="2">
        <v>0.74091435185185184</v>
      </c>
      <c r="C2733" t="s">
        <v>245</v>
      </c>
      <c r="D2733" t="s">
        <v>1481</v>
      </c>
      <c r="E2733">
        <v>1</v>
      </c>
      <c r="G2733">
        <v>383</v>
      </c>
      <c r="H2733" s="3">
        <v>2</v>
      </c>
      <c r="I2733" s="3">
        <v>0</v>
      </c>
      <c r="K2733">
        <v>1.99</v>
      </c>
      <c r="L2733" s="5">
        <f t="shared" si="42"/>
        <v>5.0000000000000044E-3</v>
      </c>
      <c r="M2733" t="e">
        <f>VLOOKUP(J2733,'Customer ID'!A:D,2,FALSE)</f>
        <v>#N/A</v>
      </c>
      <c r="N2733" t="e">
        <f>VLOOKUP(J2733,'Customer ID'!A:D,3,FALSE)</f>
        <v>#N/A</v>
      </c>
      <c r="O2733" t="e">
        <f>VLOOKUP(J2733,'Customer ID'!A:D,4,FALSE)</f>
        <v>#N/A</v>
      </c>
    </row>
    <row r="2734" spans="1:15" x14ac:dyDescent="0.3">
      <c r="A2734" s="1">
        <v>43162</v>
      </c>
      <c r="B2734" s="2">
        <v>0.62711805555555555</v>
      </c>
      <c r="C2734" t="s">
        <v>245</v>
      </c>
      <c r="D2734" t="s">
        <v>1481</v>
      </c>
      <c r="E2734">
        <v>1</v>
      </c>
      <c r="G2734">
        <v>383</v>
      </c>
      <c r="H2734" s="3">
        <v>2</v>
      </c>
      <c r="I2734" s="3">
        <v>0</v>
      </c>
      <c r="K2734">
        <v>1.99</v>
      </c>
      <c r="L2734" s="5">
        <f t="shared" si="42"/>
        <v>5.0000000000000044E-3</v>
      </c>
      <c r="M2734" t="e">
        <f>VLOOKUP(J2734,'Customer ID'!A:D,2,FALSE)</f>
        <v>#N/A</v>
      </c>
      <c r="N2734" t="e">
        <f>VLOOKUP(J2734,'Customer ID'!A:D,3,FALSE)</f>
        <v>#N/A</v>
      </c>
      <c r="O2734" t="e">
        <f>VLOOKUP(J2734,'Customer ID'!A:D,4,FALSE)</f>
        <v>#N/A</v>
      </c>
    </row>
    <row r="2735" spans="1:15" x14ac:dyDescent="0.3">
      <c r="A2735" s="1">
        <v>43161</v>
      </c>
      <c r="B2735" s="2">
        <v>0.71199074074074076</v>
      </c>
      <c r="C2735" t="s">
        <v>245</v>
      </c>
      <c r="D2735" t="s">
        <v>1481</v>
      </c>
      <c r="E2735">
        <v>1</v>
      </c>
      <c r="G2735">
        <v>383</v>
      </c>
      <c r="H2735" s="3">
        <v>2</v>
      </c>
      <c r="I2735" s="3">
        <v>-0.2</v>
      </c>
      <c r="J2735" t="s">
        <v>110</v>
      </c>
      <c r="K2735">
        <v>1.99</v>
      </c>
      <c r="L2735" s="5">
        <f t="shared" si="42"/>
        <v>5.0000000000000044E-3</v>
      </c>
      <c r="M2735" t="str">
        <f>VLOOKUP(J2735,'Customer ID'!A:D,2,FALSE)</f>
        <v>Female</v>
      </c>
      <c r="N2735" t="str">
        <f>VLOOKUP(J2735,'Customer ID'!A:D,3,FALSE)</f>
        <v>36-45</v>
      </c>
      <c r="O2735" t="str">
        <f>VLOOKUP(J2735,'Customer ID'!A:D,4,FALSE)</f>
        <v>NC</v>
      </c>
    </row>
    <row r="2736" spans="1:15" x14ac:dyDescent="0.3">
      <c r="A2736" s="1">
        <v>43154</v>
      </c>
      <c r="B2736" s="2">
        <v>0.68445601851851856</v>
      </c>
      <c r="C2736" t="s">
        <v>245</v>
      </c>
      <c r="D2736" t="s">
        <v>1481</v>
      </c>
      <c r="E2736">
        <v>1</v>
      </c>
      <c r="G2736">
        <v>383</v>
      </c>
      <c r="H2736" s="3">
        <v>2</v>
      </c>
      <c r="I2736" s="3">
        <v>0</v>
      </c>
      <c r="K2736">
        <v>1.99</v>
      </c>
      <c r="L2736" s="5">
        <f t="shared" si="42"/>
        <v>5.0000000000000044E-3</v>
      </c>
      <c r="M2736" t="e">
        <f>VLOOKUP(J2736,'Customer ID'!A:D,2,FALSE)</f>
        <v>#N/A</v>
      </c>
      <c r="N2736" t="e">
        <f>VLOOKUP(J2736,'Customer ID'!A:D,3,FALSE)</f>
        <v>#N/A</v>
      </c>
      <c r="O2736" t="e">
        <f>VLOOKUP(J2736,'Customer ID'!A:D,4,FALSE)</f>
        <v>#N/A</v>
      </c>
    </row>
    <row r="2737" spans="1:15" x14ac:dyDescent="0.3">
      <c r="A2737" s="1">
        <v>43153</v>
      </c>
      <c r="B2737" s="2">
        <v>0.70027777777777767</v>
      </c>
      <c r="C2737" t="s">
        <v>436</v>
      </c>
      <c r="D2737" t="s">
        <v>1880</v>
      </c>
      <c r="E2737">
        <v>1</v>
      </c>
      <c r="F2737" t="s">
        <v>14</v>
      </c>
      <c r="G2737">
        <v>503</v>
      </c>
      <c r="H2737" s="3">
        <v>2</v>
      </c>
      <c r="I2737" s="3">
        <v>-0.3</v>
      </c>
      <c r="J2737" t="s">
        <v>2088</v>
      </c>
      <c r="K2737">
        <v>1.99</v>
      </c>
      <c r="L2737" s="5">
        <f t="shared" si="42"/>
        <v>5.0000000000000044E-3</v>
      </c>
      <c r="M2737" t="str">
        <f>VLOOKUP(J2737,'Customer ID'!A:D,2,FALSE)</f>
        <v>Male</v>
      </c>
      <c r="N2737" t="str">
        <f>VLOOKUP(J2737,'Customer ID'!A:D,3,FALSE)</f>
        <v>36-45</v>
      </c>
      <c r="O2737" t="str">
        <f>VLOOKUP(J2737,'Customer ID'!A:D,4,FALSE)</f>
        <v>NC</v>
      </c>
    </row>
    <row r="2738" spans="1:15" x14ac:dyDescent="0.3">
      <c r="A2738" s="1">
        <v>43153</v>
      </c>
      <c r="B2738" s="2">
        <v>0.69964120370370375</v>
      </c>
      <c r="C2738" t="s">
        <v>436</v>
      </c>
      <c r="D2738" t="s">
        <v>1880</v>
      </c>
      <c r="E2738">
        <v>1</v>
      </c>
      <c r="F2738" t="s">
        <v>14</v>
      </c>
      <c r="G2738">
        <v>503</v>
      </c>
      <c r="H2738" s="3">
        <v>2</v>
      </c>
      <c r="I2738" s="3">
        <v>-0.3</v>
      </c>
      <c r="J2738" t="s">
        <v>1253</v>
      </c>
      <c r="K2738">
        <v>1.99</v>
      </c>
      <c r="L2738" s="5">
        <f t="shared" si="42"/>
        <v>5.0000000000000044E-3</v>
      </c>
      <c r="M2738" t="str">
        <f>VLOOKUP(J2738,'Customer ID'!A:D,2,FALSE)</f>
        <v>Male</v>
      </c>
      <c r="N2738" t="str">
        <f>VLOOKUP(J2738,'Customer ID'!A:D,3,FALSE)</f>
        <v>26-35</v>
      </c>
      <c r="O2738" t="str">
        <f>VLOOKUP(J2738,'Customer ID'!A:D,4,FALSE)</f>
        <v>GA</v>
      </c>
    </row>
    <row r="2739" spans="1:15" x14ac:dyDescent="0.3">
      <c r="A2739" s="1">
        <v>43152</v>
      </c>
      <c r="B2739" s="2">
        <v>0.88258101851851845</v>
      </c>
      <c r="C2739" t="s">
        <v>245</v>
      </c>
      <c r="D2739" t="s">
        <v>1481</v>
      </c>
      <c r="E2739">
        <v>1</v>
      </c>
      <c r="G2739">
        <v>383</v>
      </c>
      <c r="H2739" s="3">
        <v>2</v>
      </c>
      <c r="I2739" s="3">
        <v>-0.4</v>
      </c>
      <c r="K2739">
        <v>1.99</v>
      </c>
      <c r="L2739" s="5">
        <f t="shared" si="42"/>
        <v>5.0000000000000044E-3</v>
      </c>
      <c r="M2739" t="e">
        <f>VLOOKUP(J2739,'Customer ID'!A:D,2,FALSE)</f>
        <v>#N/A</v>
      </c>
      <c r="N2739" t="e">
        <f>VLOOKUP(J2739,'Customer ID'!A:D,3,FALSE)</f>
        <v>#N/A</v>
      </c>
      <c r="O2739" t="e">
        <f>VLOOKUP(J2739,'Customer ID'!A:D,4,FALSE)</f>
        <v>#N/A</v>
      </c>
    </row>
    <row r="2740" spans="1:15" x14ac:dyDescent="0.3">
      <c r="A2740" s="1">
        <v>43152</v>
      </c>
      <c r="B2740" s="2">
        <v>0.55907407407407406</v>
      </c>
      <c r="C2740" t="s">
        <v>136</v>
      </c>
      <c r="D2740" t="s">
        <v>1777</v>
      </c>
      <c r="E2740">
        <v>1</v>
      </c>
      <c r="F2740" t="s">
        <v>14</v>
      </c>
      <c r="G2740">
        <v>403</v>
      </c>
      <c r="H2740" s="3">
        <v>2</v>
      </c>
      <c r="I2740" s="3">
        <v>0</v>
      </c>
      <c r="K2740">
        <v>1.99</v>
      </c>
      <c r="L2740" s="5">
        <f t="shared" si="42"/>
        <v>5.0000000000000044E-3</v>
      </c>
      <c r="M2740" t="e">
        <f>VLOOKUP(J2740,'Customer ID'!A:D,2,FALSE)</f>
        <v>#N/A</v>
      </c>
      <c r="N2740" t="e">
        <f>VLOOKUP(J2740,'Customer ID'!A:D,3,FALSE)</f>
        <v>#N/A</v>
      </c>
      <c r="O2740" t="e">
        <f>VLOOKUP(J2740,'Customer ID'!A:D,4,FALSE)</f>
        <v>#N/A</v>
      </c>
    </row>
    <row r="2741" spans="1:15" x14ac:dyDescent="0.3">
      <c r="A2741" s="1">
        <v>43151</v>
      </c>
      <c r="B2741" s="2">
        <v>0.63416666666666666</v>
      </c>
      <c r="C2741" t="s">
        <v>136</v>
      </c>
      <c r="D2741" t="s">
        <v>1777</v>
      </c>
      <c r="E2741">
        <v>1</v>
      </c>
      <c r="F2741" t="s">
        <v>14</v>
      </c>
      <c r="G2741">
        <v>403</v>
      </c>
      <c r="H2741" s="3">
        <v>2</v>
      </c>
      <c r="I2741" s="3">
        <v>0</v>
      </c>
      <c r="K2741">
        <v>1.99</v>
      </c>
      <c r="L2741" s="5">
        <f t="shared" si="42"/>
        <v>5.0000000000000044E-3</v>
      </c>
      <c r="M2741" t="e">
        <f>VLOOKUP(J2741,'Customer ID'!A:D,2,FALSE)</f>
        <v>#N/A</v>
      </c>
      <c r="N2741" t="e">
        <f>VLOOKUP(J2741,'Customer ID'!A:D,3,FALSE)</f>
        <v>#N/A</v>
      </c>
      <c r="O2741" t="e">
        <f>VLOOKUP(J2741,'Customer ID'!A:D,4,FALSE)</f>
        <v>#N/A</v>
      </c>
    </row>
    <row r="2742" spans="1:15" x14ac:dyDescent="0.3">
      <c r="A2742" s="1">
        <v>43151</v>
      </c>
      <c r="B2742" s="2">
        <v>0.59416666666666662</v>
      </c>
      <c r="C2742" t="s">
        <v>136</v>
      </c>
      <c r="D2742" t="s">
        <v>1777</v>
      </c>
      <c r="E2742">
        <v>1</v>
      </c>
      <c r="F2742" t="s">
        <v>14</v>
      </c>
      <c r="G2742">
        <v>403</v>
      </c>
      <c r="H2742" s="3">
        <v>2</v>
      </c>
      <c r="I2742" s="3">
        <v>0</v>
      </c>
      <c r="J2742" t="s">
        <v>1953</v>
      </c>
      <c r="K2742">
        <v>1.99</v>
      </c>
      <c r="L2742" s="5">
        <f t="shared" si="42"/>
        <v>5.0000000000000044E-3</v>
      </c>
      <c r="M2742" t="str">
        <f>VLOOKUP(J2742,'Customer ID'!A:D,2,FALSE)</f>
        <v>Female</v>
      </c>
      <c r="N2742" t="str">
        <f>VLOOKUP(J2742,'Customer ID'!A:D,3,FALSE)</f>
        <v>26-35</v>
      </c>
      <c r="O2742" t="str">
        <f>VLOOKUP(J2742,'Customer ID'!A:D,4,FALSE)</f>
        <v>NC</v>
      </c>
    </row>
    <row r="2743" spans="1:15" x14ac:dyDescent="0.3">
      <c r="A2743" s="1">
        <v>43148</v>
      </c>
      <c r="B2743" s="2">
        <v>0.67299768518518521</v>
      </c>
      <c r="C2743" t="s">
        <v>245</v>
      </c>
      <c r="D2743" t="s">
        <v>1599</v>
      </c>
      <c r="E2743">
        <v>1</v>
      </c>
      <c r="G2743">
        <v>385</v>
      </c>
      <c r="H2743" s="3">
        <v>2</v>
      </c>
      <c r="I2743" s="3">
        <v>0</v>
      </c>
      <c r="J2743" t="s">
        <v>2024</v>
      </c>
      <c r="K2743">
        <v>1.99</v>
      </c>
      <c r="L2743" s="5">
        <f t="shared" si="42"/>
        <v>5.0000000000000044E-3</v>
      </c>
      <c r="M2743" t="str">
        <f>VLOOKUP(J2743,'Customer ID'!A:D,2,FALSE)</f>
        <v>Male</v>
      </c>
      <c r="N2743" t="str">
        <f>VLOOKUP(J2743,'Customer ID'!A:D,3,FALSE)</f>
        <v>18-25</v>
      </c>
      <c r="O2743" t="str">
        <f>VLOOKUP(J2743,'Customer ID'!A:D,4,FALSE)</f>
        <v>NC</v>
      </c>
    </row>
    <row r="2744" spans="1:15" x14ac:dyDescent="0.3">
      <c r="A2744" s="1">
        <v>43148</v>
      </c>
      <c r="B2744" s="2">
        <v>0.58501157407407411</v>
      </c>
      <c r="C2744" t="s">
        <v>245</v>
      </c>
      <c r="D2744" t="s">
        <v>1599</v>
      </c>
      <c r="E2744">
        <v>1</v>
      </c>
      <c r="G2744">
        <v>385</v>
      </c>
      <c r="H2744" s="3">
        <v>2</v>
      </c>
      <c r="I2744" s="3">
        <v>0</v>
      </c>
      <c r="J2744" t="s">
        <v>659</v>
      </c>
      <c r="K2744">
        <v>1.99</v>
      </c>
      <c r="L2744" s="5">
        <f t="shared" si="42"/>
        <v>5.0000000000000044E-3</v>
      </c>
      <c r="M2744" t="str">
        <f>VLOOKUP(J2744,'Customer ID'!A:D,2,FALSE)</f>
        <v>Female</v>
      </c>
      <c r="N2744" t="str">
        <f>VLOOKUP(J2744,'Customer ID'!A:D,3,FALSE)</f>
        <v>26-35</v>
      </c>
      <c r="O2744" t="str">
        <f>VLOOKUP(J2744,'Customer ID'!A:D,4,FALSE)</f>
        <v>NC</v>
      </c>
    </row>
    <row r="2745" spans="1:15" x14ac:dyDescent="0.3">
      <c r="A2745" s="1">
        <v>43144</v>
      </c>
      <c r="B2745" s="2">
        <v>0.77981481481481474</v>
      </c>
      <c r="C2745" t="s">
        <v>245</v>
      </c>
      <c r="D2745" t="s">
        <v>1481</v>
      </c>
      <c r="E2745">
        <v>1</v>
      </c>
      <c r="G2745">
        <v>383</v>
      </c>
      <c r="H2745" s="3">
        <v>2</v>
      </c>
      <c r="I2745" s="3">
        <v>-0.3</v>
      </c>
      <c r="J2745" t="s">
        <v>1882</v>
      </c>
      <c r="K2745">
        <v>1.99</v>
      </c>
      <c r="L2745" s="5">
        <f t="shared" si="42"/>
        <v>5.0000000000000044E-3</v>
      </c>
      <c r="M2745" t="str">
        <f>VLOOKUP(J2745,'Customer ID'!A:D,2,FALSE)</f>
        <v>Female</v>
      </c>
      <c r="N2745" t="str">
        <f>VLOOKUP(J2745,'Customer ID'!A:D,3,FALSE)</f>
        <v>46-55</v>
      </c>
      <c r="O2745" t="str">
        <f>VLOOKUP(J2745,'Customer ID'!A:D,4,FALSE)</f>
        <v>NC</v>
      </c>
    </row>
    <row r="2746" spans="1:15" x14ac:dyDescent="0.3">
      <c r="A2746" s="1">
        <v>43144</v>
      </c>
      <c r="B2746" s="2">
        <v>0.56773148148148145</v>
      </c>
      <c r="C2746" t="s">
        <v>245</v>
      </c>
      <c r="D2746" t="s">
        <v>1599</v>
      </c>
      <c r="E2746">
        <v>1</v>
      </c>
      <c r="G2746">
        <v>385</v>
      </c>
      <c r="H2746" s="3">
        <v>2</v>
      </c>
      <c r="I2746" s="3">
        <v>0</v>
      </c>
      <c r="J2746" t="s">
        <v>101</v>
      </c>
      <c r="K2746">
        <v>1.99</v>
      </c>
      <c r="L2746" s="5">
        <f t="shared" si="42"/>
        <v>5.0000000000000044E-3</v>
      </c>
      <c r="M2746" t="str">
        <f>VLOOKUP(J2746,'Customer ID'!A:D,2,FALSE)</f>
        <v>Male</v>
      </c>
      <c r="N2746" t="str">
        <f>VLOOKUP(J2746,'Customer ID'!A:D,3,FALSE)</f>
        <v>36-45</v>
      </c>
      <c r="O2746" t="str">
        <f>VLOOKUP(J2746,'Customer ID'!A:D,4,FALSE)</f>
        <v>FL</v>
      </c>
    </row>
    <row r="2747" spans="1:15" x14ac:dyDescent="0.3">
      <c r="A2747" s="1">
        <v>43139</v>
      </c>
      <c r="B2747" s="2">
        <v>0.72682870370370367</v>
      </c>
      <c r="C2747" t="s">
        <v>245</v>
      </c>
      <c r="D2747" t="s">
        <v>1599</v>
      </c>
      <c r="E2747">
        <v>1</v>
      </c>
      <c r="G2747">
        <v>385</v>
      </c>
      <c r="H2747" s="3">
        <v>2</v>
      </c>
      <c r="I2747" s="3">
        <v>0</v>
      </c>
      <c r="J2747" t="s">
        <v>2065</v>
      </c>
      <c r="K2747">
        <v>1.99</v>
      </c>
      <c r="L2747" s="5">
        <f t="shared" si="42"/>
        <v>5.0000000000000044E-3</v>
      </c>
      <c r="M2747" t="str">
        <f>VLOOKUP(J2747,'Customer ID'!A:D,2,FALSE)</f>
        <v>Female</v>
      </c>
      <c r="N2747" t="str">
        <f>VLOOKUP(J2747,'Customer ID'!A:D,3,FALSE)</f>
        <v>46-55</v>
      </c>
      <c r="O2747" t="str">
        <f>VLOOKUP(J2747,'Customer ID'!A:D,4,FALSE)</f>
        <v>NC</v>
      </c>
    </row>
    <row r="2748" spans="1:15" x14ac:dyDescent="0.3">
      <c r="A2748" s="1">
        <v>43137</v>
      </c>
      <c r="B2748" s="2">
        <v>0.58629629629629632</v>
      </c>
      <c r="C2748" t="s">
        <v>245</v>
      </c>
      <c r="D2748" t="s">
        <v>1481</v>
      </c>
      <c r="E2748">
        <v>1</v>
      </c>
      <c r="G2748">
        <v>383</v>
      </c>
      <c r="H2748" s="3">
        <v>2</v>
      </c>
      <c r="I2748" s="3">
        <v>0</v>
      </c>
      <c r="K2748">
        <v>1.99</v>
      </c>
      <c r="L2748" s="5">
        <f t="shared" si="42"/>
        <v>5.0000000000000044E-3</v>
      </c>
      <c r="M2748" t="e">
        <f>VLOOKUP(J2748,'Customer ID'!A:D,2,FALSE)</f>
        <v>#N/A</v>
      </c>
      <c r="N2748" t="e">
        <f>VLOOKUP(J2748,'Customer ID'!A:D,3,FALSE)</f>
        <v>#N/A</v>
      </c>
      <c r="O2748" t="e">
        <f>VLOOKUP(J2748,'Customer ID'!A:D,4,FALSE)</f>
        <v>#N/A</v>
      </c>
    </row>
    <row r="2749" spans="1:15" x14ac:dyDescent="0.3">
      <c r="A2749" s="1">
        <v>43134</v>
      </c>
      <c r="B2749" s="2">
        <v>0.73269675925925926</v>
      </c>
      <c r="C2749" t="s">
        <v>136</v>
      </c>
      <c r="D2749" t="s">
        <v>1777</v>
      </c>
      <c r="E2749">
        <v>1</v>
      </c>
      <c r="F2749" t="s">
        <v>14</v>
      </c>
      <c r="G2749">
        <v>403</v>
      </c>
      <c r="H2749" s="3">
        <v>2</v>
      </c>
      <c r="I2749" s="3">
        <v>0</v>
      </c>
      <c r="J2749" t="s">
        <v>1642</v>
      </c>
      <c r="K2749">
        <v>1.99</v>
      </c>
      <c r="L2749" s="5">
        <f t="shared" si="42"/>
        <v>5.0000000000000044E-3</v>
      </c>
      <c r="M2749" t="str">
        <f>VLOOKUP(J2749,'Customer ID'!A:D,2,FALSE)</f>
        <v>Female</v>
      </c>
      <c r="N2749" t="str">
        <f>VLOOKUP(J2749,'Customer ID'!A:D,3,FALSE)</f>
        <v>18-25</v>
      </c>
      <c r="O2749" t="str">
        <f>VLOOKUP(J2749,'Customer ID'!A:D,4,FALSE)</f>
        <v>NC</v>
      </c>
    </row>
    <row r="2750" spans="1:15" x14ac:dyDescent="0.3">
      <c r="A2750" s="1">
        <v>43133</v>
      </c>
      <c r="B2750" s="2">
        <v>0.57670138888888889</v>
      </c>
      <c r="C2750" t="s">
        <v>436</v>
      </c>
      <c r="D2750" t="s">
        <v>1880</v>
      </c>
      <c r="E2750">
        <v>1</v>
      </c>
      <c r="F2750" t="s">
        <v>14</v>
      </c>
      <c r="G2750">
        <v>503</v>
      </c>
      <c r="H2750" s="3">
        <v>2</v>
      </c>
      <c r="I2750" s="3">
        <v>-0.3</v>
      </c>
      <c r="J2750" t="s">
        <v>1963</v>
      </c>
      <c r="K2750">
        <v>1.99</v>
      </c>
      <c r="L2750" s="5">
        <f t="shared" si="42"/>
        <v>5.0000000000000044E-3</v>
      </c>
      <c r="M2750" t="str">
        <f>VLOOKUP(J2750,'Customer ID'!A:D,2,FALSE)</f>
        <v>Male</v>
      </c>
      <c r="N2750" t="str">
        <f>VLOOKUP(J2750,'Customer ID'!A:D,3,FALSE)</f>
        <v>46-55</v>
      </c>
      <c r="O2750" t="str">
        <f>VLOOKUP(J2750,'Customer ID'!A:D,4,FALSE)</f>
        <v>NC</v>
      </c>
    </row>
    <row r="2751" spans="1:15" x14ac:dyDescent="0.3">
      <c r="A2751" s="1">
        <v>43130</v>
      </c>
      <c r="B2751" s="2">
        <v>0.68760416666666668</v>
      </c>
      <c r="C2751" t="s">
        <v>436</v>
      </c>
      <c r="D2751" t="s">
        <v>1880</v>
      </c>
      <c r="E2751">
        <v>1</v>
      </c>
      <c r="F2751" t="s">
        <v>14</v>
      </c>
      <c r="G2751">
        <v>503</v>
      </c>
      <c r="H2751" s="3">
        <v>2</v>
      </c>
      <c r="I2751" s="3">
        <v>-0.3</v>
      </c>
      <c r="K2751">
        <v>1.99</v>
      </c>
      <c r="L2751" s="5">
        <f t="shared" si="42"/>
        <v>5.0000000000000044E-3</v>
      </c>
      <c r="M2751" t="e">
        <f>VLOOKUP(J2751,'Customer ID'!A:D,2,FALSE)</f>
        <v>#N/A</v>
      </c>
      <c r="N2751" t="e">
        <f>VLOOKUP(J2751,'Customer ID'!A:D,3,FALSE)</f>
        <v>#N/A</v>
      </c>
      <c r="O2751" t="e">
        <f>VLOOKUP(J2751,'Customer ID'!A:D,4,FALSE)</f>
        <v>#N/A</v>
      </c>
    </row>
    <row r="2752" spans="1:15" x14ac:dyDescent="0.3">
      <c r="A2752" s="1">
        <v>43130</v>
      </c>
      <c r="B2752" s="2">
        <v>0.6866782407407408</v>
      </c>
      <c r="C2752" t="s">
        <v>436</v>
      </c>
      <c r="D2752" t="s">
        <v>1880</v>
      </c>
      <c r="E2752">
        <v>1</v>
      </c>
      <c r="F2752" t="s">
        <v>14</v>
      </c>
      <c r="G2752">
        <v>503</v>
      </c>
      <c r="H2752" s="3">
        <v>2</v>
      </c>
      <c r="I2752" s="3">
        <v>0</v>
      </c>
      <c r="K2752">
        <v>1.99</v>
      </c>
      <c r="L2752" s="5">
        <f t="shared" si="42"/>
        <v>5.0000000000000044E-3</v>
      </c>
      <c r="M2752" t="e">
        <f>VLOOKUP(J2752,'Customer ID'!A:D,2,FALSE)</f>
        <v>#N/A</v>
      </c>
      <c r="N2752" t="e">
        <f>VLOOKUP(J2752,'Customer ID'!A:D,3,FALSE)</f>
        <v>#N/A</v>
      </c>
      <c r="O2752" t="e">
        <f>VLOOKUP(J2752,'Customer ID'!A:D,4,FALSE)</f>
        <v>#N/A</v>
      </c>
    </row>
    <row r="2753" spans="1:15" x14ac:dyDescent="0.3">
      <c r="A2753" s="1">
        <v>43130</v>
      </c>
      <c r="B2753" s="2">
        <v>0.6866782407407408</v>
      </c>
      <c r="C2753" t="s">
        <v>136</v>
      </c>
      <c r="D2753" t="s">
        <v>1777</v>
      </c>
      <c r="E2753">
        <v>1</v>
      </c>
      <c r="F2753" t="s">
        <v>14</v>
      </c>
      <c r="G2753">
        <v>403</v>
      </c>
      <c r="H2753" s="3">
        <v>2</v>
      </c>
      <c r="I2753" s="3">
        <v>0</v>
      </c>
      <c r="K2753">
        <v>1.99</v>
      </c>
      <c r="L2753" s="5">
        <f t="shared" si="42"/>
        <v>5.0000000000000044E-3</v>
      </c>
      <c r="M2753" t="e">
        <f>VLOOKUP(J2753,'Customer ID'!A:D,2,FALSE)</f>
        <v>#N/A</v>
      </c>
      <c r="N2753" t="e">
        <f>VLOOKUP(J2753,'Customer ID'!A:D,3,FALSE)</f>
        <v>#N/A</v>
      </c>
      <c r="O2753" t="e">
        <f>VLOOKUP(J2753,'Customer ID'!A:D,4,FALSE)</f>
        <v>#N/A</v>
      </c>
    </row>
    <row r="2754" spans="1:15" x14ac:dyDescent="0.3">
      <c r="A2754" s="1">
        <v>43123</v>
      </c>
      <c r="B2754" s="2">
        <v>0.54130787037037031</v>
      </c>
      <c r="C2754" t="s">
        <v>436</v>
      </c>
      <c r="D2754" t="s">
        <v>1880</v>
      </c>
      <c r="E2754">
        <v>1</v>
      </c>
      <c r="F2754" t="s">
        <v>14</v>
      </c>
      <c r="G2754">
        <v>503</v>
      </c>
      <c r="H2754" s="3">
        <v>2</v>
      </c>
      <c r="I2754" s="3">
        <v>-0.3</v>
      </c>
      <c r="J2754" t="s">
        <v>504</v>
      </c>
      <c r="K2754">
        <v>1.99</v>
      </c>
      <c r="L2754" s="5">
        <f t="shared" si="42"/>
        <v>5.0000000000000044E-3</v>
      </c>
      <c r="M2754" t="str">
        <f>VLOOKUP(J2754,'Customer ID'!A:D,2,FALSE)</f>
        <v>Female</v>
      </c>
      <c r="N2754" t="str">
        <f>VLOOKUP(J2754,'Customer ID'!A:D,3,FALSE)</f>
        <v>18-25</v>
      </c>
      <c r="O2754" t="str">
        <f>VLOOKUP(J2754,'Customer ID'!A:D,4,FALSE)</f>
        <v>VA</v>
      </c>
    </row>
    <row r="2755" spans="1:15" x14ac:dyDescent="0.3">
      <c r="A2755" s="1">
        <v>43120</v>
      </c>
      <c r="B2755" s="2">
        <v>0.61315972222222226</v>
      </c>
      <c r="C2755" t="s">
        <v>245</v>
      </c>
      <c r="D2755" t="s">
        <v>1481</v>
      </c>
      <c r="E2755">
        <v>1</v>
      </c>
      <c r="G2755">
        <v>383</v>
      </c>
      <c r="H2755" s="3">
        <v>2</v>
      </c>
      <c r="I2755" s="3">
        <v>0</v>
      </c>
      <c r="K2755">
        <v>1.99</v>
      </c>
      <c r="L2755" s="5">
        <f t="shared" ref="L2755:L2818" si="43">(H2755-K2755)/H2755</f>
        <v>5.0000000000000044E-3</v>
      </c>
      <c r="M2755" t="e">
        <f>VLOOKUP(J2755,'Customer ID'!A:D,2,FALSE)</f>
        <v>#N/A</v>
      </c>
      <c r="N2755" t="e">
        <f>VLOOKUP(J2755,'Customer ID'!A:D,3,FALSE)</f>
        <v>#N/A</v>
      </c>
      <c r="O2755" t="e">
        <f>VLOOKUP(J2755,'Customer ID'!A:D,4,FALSE)</f>
        <v>#N/A</v>
      </c>
    </row>
    <row r="2756" spans="1:15" x14ac:dyDescent="0.3">
      <c r="A2756" s="1">
        <v>43119</v>
      </c>
      <c r="B2756" s="2">
        <v>0.61107638888888893</v>
      </c>
      <c r="C2756" t="s">
        <v>136</v>
      </c>
      <c r="D2756" t="s">
        <v>1777</v>
      </c>
      <c r="E2756">
        <v>1</v>
      </c>
      <c r="F2756" t="s">
        <v>14</v>
      </c>
      <c r="G2756">
        <v>403</v>
      </c>
      <c r="H2756" s="3">
        <v>2</v>
      </c>
      <c r="I2756" s="3">
        <v>-0.3</v>
      </c>
      <c r="J2756" t="s">
        <v>2041</v>
      </c>
      <c r="K2756">
        <v>1.99</v>
      </c>
      <c r="L2756" s="5">
        <f t="shared" si="43"/>
        <v>5.0000000000000044E-3</v>
      </c>
      <c r="M2756" t="str">
        <f>VLOOKUP(J2756,'Customer ID'!A:D,2,FALSE)</f>
        <v>Male</v>
      </c>
      <c r="N2756" t="str">
        <f>VLOOKUP(J2756,'Customer ID'!A:D,3,FALSE)</f>
        <v>18-25</v>
      </c>
      <c r="O2756" t="str">
        <f>VLOOKUP(J2756,'Customer ID'!A:D,4,FALSE)</f>
        <v>SC</v>
      </c>
    </row>
    <row r="2757" spans="1:15" x14ac:dyDescent="0.3">
      <c r="A2757" s="1">
        <v>43116</v>
      </c>
      <c r="B2757" s="2">
        <v>0.55712962962962964</v>
      </c>
      <c r="C2757" t="s">
        <v>39</v>
      </c>
      <c r="D2757" t="s">
        <v>2021</v>
      </c>
      <c r="E2757">
        <v>1</v>
      </c>
      <c r="G2757">
        <v>361</v>
      </c>
      <c r="H2757" s="3">
        <v>2</v>
      </c>
      <c r="I2757" s="3">
        <v>-0.3</v>
      </c>
      <c r="J2757" t="s">
        <v>215</v>
      </c>
      <c r="K2757">
        <v>1.99</v>
      </c>
      <c r="L2757" s="5">
        <f t="shared" si="43"/>
        <v>5.0000000000000044E-3</v>
      </c>
      <c r="M2757" t="str">
        <f>VLOOKUP(J2757,'Customer ID'!A:D,2,FALSE)</f>
        <v>Male</v>
      </c>
      <c r="N2757" t="str">
        <f>VLOOKUP(J2757,'Customer ID'!A:D,3,FALSE)</f>
        <v>18-25</v>
      </c>
      <c r="O2757" t="str">
        <f>VLOOKUP(J2757,'Customer ID'!A:D,4,FALSE)</f>
        <v>GA</v>
      </c>
    </row>
    <row r="2758" spans="1:15" x14ac:dyDescent="0.3">
      <c r="A2758" s="1">
        <v>43113</v>
      </c>
      <c r="B2758" s="2">
        <v>0.67866898148148147</v>
      </c>
      <c r="C2758" t="s">
        <v>436</v>
      </c>
      <c r="D2758" t="s">
        <v>1880</v>
      </c>
      <c r="E2758">
        <v>1</v>
      </c>
      <c r="F2758" t="s">
        <v>14</v>
      </c>
      <c r="G2758">
        <v>503</v>
      </c>
      <c r="H2758" s="3">
        <v>2</v>
      </c>
      <c r="I2758" s="3">
        <v>0</v>
      </c>
      <c r="J2758" t="s">
        <v>1264</v>
      </c>
      <c r="K2758">
        <v>1.99</v>
      </c>
      <c r="L2758" s="5">
        <f t="shared" si="43"/>
        <v>5.0000000000000044E-3</v>
      </c>
      <c r="M2758" t="str">
        <f>VLOOKUP(J2758,'Customer ID'!A:D,2,FALSE)</f>
        <v>Male</v>
      </c>
      <c r="N2758" t="str">
        <f>VLOOKUP(J2758,'Customer ID'!A:D,3,FALSE)</f>
        <v>26-35</v>
      </c>
      <c r="O2758" t="str">
        <f>VLOOKUP(J2758,'Customer ID'!A:D,4,FALSE)</f>
        <v>TN</v>
      </c>
    </row>
    <row r="2759" spans="1:15" x14ac:dyDescent="0.3">
      <c r="A2759" s="1">
        <v>43113</v>
      </c>
      <c r="B2759" s="2">
        <v>0.66608796296296291</v>
      </c>
      <c r="C2759" t="s">
        <v>245</v>
      </c>
      <c r="D2759" t="s">
        <v>1481</v>
      </c>
      <c r="E2759">
        <v>1</v>
      </c>
      <c r="G2759">
        <v>383</v>
      </c>
      <c r="H2759" s="3">
        <v>2</v>
      </c>
      <c r="I2759" s="3">
        <v>0</v>
      </c>
      <c r="K2759">
        <v>1.99</v>
      </c>
      <c r="L2759" s="5">
        <f t="shared" si="43"/>
        <v>5.0000000000000044E-3</v>
      </c>
      <c r="M2759" t="e">
        <f>VLOOKUP(J2759,'Customer ID'!A:D,2,FALSE)</f>
        <v>#N/A</v>
      </c>
      <c r="N2759" t="e">
        <f>VLOOKUP(J2759,'Customer ID'!A:D,3,FALSE)</f>
        <v>#N/A</v>
      </c>
      <c r="O2759" t="e">
        <f>VLOOKUP(J2759,'Customer ID'!A:D,4,FALSE)</f>
        <v>#N/A</v>
      </c>
    </row>
    <row r="2760" spans="1:15" x14ac:dyDescent="0.3">
      <c r="A2760" s="1">
        <v>43113</v>
      </c>
      <c r="B2760" s="2">
        <v>0.58726851851851858</v>
      </c>
      <c r="C2760" t="s">
        <v>436</v>
      </c>
      <c r="D2760" t="s">
        <v>1880</v>
      </c>
      <c r="E2760">
        <v>1</v>
      </c>
      <c r="F2760" t="s">
        <v>14</v>
      </c>
      <c r="G2760">
        <v>503</v>
      </c>
      <c r="H2760" s="3">
        <v>2</v>
      </c>
      <c r="I2760" s="3">
        <v>-0.3</v>
      </c>
      <c r="J2760" t="s">
        <v>2042</v>
      </c>
      <c r="K2760">
        <v>1.99</v>
      </c>
      <c r="L2760" s="5">
        <f t="shared" si="43"/>
        <v>5.0000000000000044E-3</v>
      </c>
      <c r="M2760" t="str">
        <f>VLOOKUP(J2760,'Customer ID'!A:D,2,FALSE)</f>
        <v>Female</v>
      </c>
      <c r="N2760" t="str">
        <f>VLOOKUP(J2760,'Customer ID'!A:D,3,FALSE)</f>
        <v>36-45</v>
      </c>
      <c r="O2760" t="str">
        <f>VLOOKUP(J2760,'Customer ID'!A:D,4,FALSE)</f>
        <v>VA</v>
      </c>
    </row>
    <row r="2761" spans="1:15" x14ac:dyDescent="0.3">
      <c r="A2761" s="1">
        <v>43113</v>
      </c>
      <c r="B2761" s="2">
        <v>0.58549768518518519</v>
      </c>
      <c r="C2761" t="s">
        <v>245</v>
      </c>
      <c r="D2761" t="s">
        <v>1481</v>
      </c>
      <c r="E2761">
        <v>1</v>
      </c>
      <c r="G2761">
        <v>383</v>
      </c>
      <c r="H2761" s="3">
        <v>2</v>
      </c>
      <c r="I2761" s="3">
        <v>-0.3</v>
      </c>
      <c r="J2761" t="s">
        <v>1884</v>
      </c>
      <c r="K2761">
        <v>1.99</v>
      </c>
      <c r="L2761" s="5">
        <f t="shared" si="43"/>
        <v>5.0000000000000044E-3</v>
      </c>
      <c r="M2761" t="str">
        <f>VLOOKUP(J2761,'Customer ID'!A:D,2,FALSE)</f>
        <v>Female</v>
      </c>
      <c r="N2761" t="str">
        <f>VLOOKUP(J2761,'Customer ID'!A:D,3,FALSE)</f>
        <v>36-45</v>
      </c>
      <c r="O2761" t="str">
        <f>VLOOKUP(J2761,'Customer ID'!A:D,4,FALSE)</f>
        <v>NC</v>
      </c>
    </row>
    <row r="2762" spans="1:15" x14ac:dyDescent="0.3">
      <c r="A2762" s="1">
        <v>43106</v>
      </c>
      <c r="B2762" s="2">
        <v>0.63010416666666669</v>
      </c>
      <c r="C2762" t="s">
        <v>436</v>
      </c>
      <c r="D2762" t="s">
        <v>1880</v>
      </c>
      <c r="E2762">
        <v>1</v>
      </c>
      <c r="F2762" t="s">
        <v>14</v>
      </c>
      <c r="G2762">
        <v>503</v>
      </c>
      <c r="H2762" s="3">
        <v>2</v>
      </c>
      <c r="I2762" s="3">
        <v>0</v>
      </c>
      <c r="J2762" t="s">
        <v>1268</v>
      </c>
      <c r="K2762">
        <v>1.99</v>
      </c>
      <c r="L2762" s="5">
        <f t="shared" si="43"/>
        <v>5.0000000000000044E-3</v>
      </c>
      <c r="M2762" t="str">
        <f>VLOOKUP(J2762,'Customer ID'!A:D,2,FALSE)</f>
        <v>Female</v>
      </c>
      <c r="N2762" t="str">
        <f>VLOOKUP(J2762,'Customer ID'!A:D,3,FALSE)</f>
        <v>18-25</v>
      </c>
      <c r="O2762" t="str">
        <f>VLOOKUP(J2762,'Customer ID'!A:D,4,FALSE)</f>
        <v>VA</v>
      </c>
    </row>
    <row r="2763" spans="1:15" x14ac:dyDescent="0.3">
      <c r="A2763" s="1">
        <v>43106</v>
      </c>
      <c r="B2763" s="2">
        <v>0.58616898148148155</v>
      </c>
      <c r="C2763" t="s">
        <v>245</v>
      </c>
      <c r="D2763" t="s">
        <v>1481</v>
      </c>
      <c r="E2763">
        <v>1</v>
      </c>
      <c r="G2763">
        <v>383</v>
      </c>
      <c r="H2763" s="3">
        <v>2</v>
      </c>
      <c r="I2763" s="3">
        <v>0</v>
      </c>
      <c r="J2763" t="s">
        <v>1966</v>
      </c>
      <c r="K2763">
        <v>1.99</v>
      </c>
      <c r="L2763" s="5">
        <f t="shared" si="43"/>
        <v>5.0000000000000044E-3</v>
      </c>
      <c r="M2763" t="str">
        <f>VLOOKUP(J2763,'Customer ID'!A:D,2,FALSE)</f>
        <v>Female</v>
      </c>
      <c r="N2763" t="str">
        <f>VLOOKUP(J2763,'Customer ID'!A:D,3,FALSE)</f>
        <v>26-35</v>
      </c>
      <c r="O2763" t="str">
        <f>VLOOKUP(J2763,'Customer ID'!A:D,4,FALSE)</f>
        <v>VA</v>
      </c>
    </row>
    <row r="2764" spans="1:15" x14ac:dyDescent="0.3">
      <c r="A2764" s="1">
        <v>43099</v>
      </c>
      <c r="B2764" s="2">
        <v>0.7562268518518519</v>
      </c>
      <c r="C2764" t="s">
        <v>245</v>
      </c>
      <c r="D2764" t="s">
        <v>1599</v>
      </c>
      <c r="E2764">
        <v>1</v>
      </c>
      <c r="G2764">
        <v>385</v>
      </c>
      <c r="H2764" s="3">
        <v>2</v>
      </c>
      <c r="I2764" s="3">
        <v>-0.5</v>
      </c>
      <c r="J2764" t="s">
        <v>1846</v>
      </c>
      <c r="K2764">
        <v>1.99</v>
      </c>
      <c r="L2764" s="5">
        <f t="shared" si="43"/>
        <v>5.0000000000000044E-3</v>
      </c>
      <c r="M2764" t="str">
        <f>VLOOKUP(J2764,'Customer ID'!A:D,2,FALSE)</f>
        <v>Male</v>
      </c>
      <c r="N2764" t="str">
        <f>VLOOKUP(J2764,'Customer ID'!A:D,3,FALSE)</f>
        <v>26-35</v>
      </c>
      <c r="O2764" t="str">
        <f>VLOOKUP(J2764,'Customer ID'!A:D,4,FALSE)</f>
        <v>NC</v>
      </c>
    </row>
    <row r="2765" spans="1:15" x14ac:dyDescent="0.3">
      <c r="A2765" s="1">
        <v>43099</v>
      </c>
      <c r="B2765" s="2">
        <v>0.67096064814814815</v>
      </c>
      <c r="C2765" t="s">
        <v>436</v>
      </c>
      <c r="D2765" t="s">
        <v>1880</v>
      </c>
      <c r="E2765">
        <v>1</v>
      </c>
      <c r="F2765" t="s">
        <v>14</v>
      </c>
      <c r="G2765">
        <v>503</v>
      </c>
      <c r="H2765" s="3">
        <v>2</v>
      </c>
      <c r="I2765" s="3">
        <v>0</v>
      </c>
      <c r="J2765" t="s">
        <v>1371</v>
      </c>
      <c r="K2765">
        <v>1.99</v>
      </c>
      <c r="L2765" s="5">
        <f t="shared" si="43"/>
        <v>5.0000000000000044E-3</v>
      </c>
      <c r="M2765" t="str">
        <f>VLOOKUP(J2765,'Customer ID'!A:D,2,FALSE)</f>
        <v>Male</v>
      </c>
      <c r="N2765" t="str">
        <f>VLOOKUP(J2765,'Customer ID'!A:D,3,FALSE)</f>
        <v>18-25</v>
      </c>
      <c r="O2765" t="str">
        <f>VLOOKUP(J2765,'Customer ID'!A:D,4,FALSE)</f>
        <v>SC</v>
      </c>
    </row>
    <row r="2766" spans="1:15" x14ac:dyDescent="0.3">
      <c r="A2766" s="1">
        <v>43099</v>
      </c>
      <c r="B2766" s="2">
        <v>0.64690972222222221</v>
      </c>
      <c r="C2766" t="s">
        <v>436</v>
      </c>
      <c r="D2766" t="s">
        <v>1880</v>
      </c>
      <c r="E2766">
        <v>1</v>
      </c>
      <c r="F2766" t="s">
        <v>14</v>
      </c>
      <c r="G2766">
        <v>503</v>
      </c>
      <c r="H2766" s="3">
        <v>2</v>
      </c>
      <c r="I2766" s="3">
        <v>0</v>
      </c>
      <c r="K2766">
        <v>1.99</v>
      </c>
      <c r="L2766" s="5">
        <f t="shared" si="43"/>
        <v>5.0000000000000044E-3</v>
      </c>
      <c r="M2766" t="e">
        <f>VLOOKUP(J2766,'Customer ID'!A:D,2,FALSE)</f>
        <v>#N/A</v>
      </c>
      <c r="N2766" t="e">
        <f>VLOOKUP(J2766,'Customer ID'!A:D,3,FALSE)</f>
        <v>#N/A</v>
      </c>
      <c r="O2766" t="e">
        <f>VLOOKUP(J2766,'Customer ID'!A:D,4,FALSE)</f>
        <v>#N/A</v>
      </c>
    </row>
    <row r="2767" spans="1:15" x14ac:dyDescent="0.3">
      <c r="A2767" s="1">
        <v>43099</v>
      </c>
      <c r="B2767" s="2">
        <v>0.62862268518518516</v>
      </c>
      <c r="C2767" t="s">
        <v>245</v>
      </c>
      <c r="D2767" t="s">
        <v>1599</v>
      </c>
      <c r="E2767">
        <v>1</v>
      </c>
      <c r="G2767">
        <v>385</v>
      </c>
      <c r="H2767" s="3">
        <v>2</v>
      </c>
      <c r="I2767" s="3">
        <v>0</v>
      </c>
      <c r="J2767" t="s">
        <v>456</v>
      </c>
      <c r="K2767">
        <v>1.99</v>
      </c>
      <c r="L2767" s="5">
        <f t="shared" si="43"/>
        <v>5.0000000000000044E-3</v>
      </c>
      <c r="M2767" t="str">
        <f>VLOOKUP(J2767,'Customer ID'!A:D,2,FALSE)</f>
        <v>Female</v>
      </c>
      <c r="N2767" t="str">
        <f>VLOOKUP(J2767,'Customer ID'!A:D,3,FALSE)</f>
        <v>46-55</v>
      </c>
      <c r="O2767" t="str">
        <f>VLOOKUP(J2767,'Customer ID'!A:D,4,FALSE)</f>
        <v>GA</v>
      </c>
    </row>
    <row r="2768" spans="1:15" x14ac:dyDescent="0.3">
      <c r="A2768" s="1">
        <v>43099</v>
      </c>
      <c r="B2768" s="2">
        <v>0.51143518518518516</v>
      </c>
      <c r="C2768" t="s">
        <v>245</v>
      </c>
      <c r="D2768" t="s">
        <v>1481</v>
      </c>
      <c r="E2768">
        <v>1</v>
      </c>
      <c r="G2768">
        <v>383</v>
      </c>
      <c r="H2768" s="3">
        <v>2</v>
      </c>
      <c r="I2768" s="3">
        <v>-0.5</v>
      </c>
      <c r="K2768">
        <v>1.99</v>
      </c>
      <c r="L2768" s="5">
        <f t="shared" si="43"/>
        <v>5.0000000000000044E-3</v>
      </c>
      <c r="M2768" t="e">
        <f>VLOOKUP(J2768,'Customer ID'!A:D,2,FALSE)</f>
        <v>#N/A</v>
      </c>
      <c r="N2768" t="e">
        <f>VLOOKUP(J2768,'Customer ID'!A:D,3,FALSE)</f>
        <v>#N/A</v>
      </c>
      <c r="O2768" t="e">
        <f>VLOOKUP(J2768,'Customer ID'!A:D,4,FALSE)</f>
        <v>#N/A</v>
      </c>
    </row>
    <row r="2769" spans="1:15" x14ac:dyDescent="0.3">
      <c r="A2769" s="1">
        <v>43098</v>
      </c>
      <c r="B2769" s="2">
        <v>0.78625</v>
      </c>
      <c r="C2769" t="s">
        <v>136</v>
      </c>
      <c r="D2769" t="s">
        <v>1777</v>
      </c>
      <c r="E2769">
        <v>1</v>
      </c>
      <c r="F2769" t="s">
        <v>14</v>
      </c>
      <c r="G2769">
        <v>403</v>
      </c>
      <c r="H2769" s="3">
        <v>2</v>
      </c>
      <c r="I2769" s="3">
        <v>0</v>
      </c>
      <c r="K2769">
        <v>1.99</v>
      </c>
      <c r="L2769" s="5">
        <f t="shared" si="43"/>
        <v>5.0000000000000044E-3</v>
      </c>
      <c r="M2769" t="e">
        <f>VLOOKUP(J2769,'Customer ID'!A:D,2,FALSE)</f>
        <v>#N/A</v>
      </c>
      <c r="N2769" t="e">
        <f>VLOOKUP(J2769,'Customer ID'!A:D,3,FALSE)</f>
        <v>#N/A</v>
      </c>
      <c r="O2769" t="e">
        <f>VLOOKUP(J2769,'Customer ID'!A:D,4,FALSE)</f>
        <v>#N/A</v>
      </c>
    </row>
    <row r="2770" spans="1:15" x14ac:dyDescent="0.3">
      <c r="A2770" s="1">
        <v>43098</v>
      </c>
      <c r="B2770" s="2">
        <v>0.78625</v>
      </c>
      <c r="C2770" t="s">
        <v>436</v>
      </c>
      <c r="D2770" t="s">
        <v>1880</v>
      </c>
      <c r="E2770">
        <v>1</v>
      </c>
      <c r="F2770" t="s">
        <v>14</v>
      </c>
      <c r="G2770">
        <v>503</v>
      </c>
      <c r="H2770" s="3">
        <v>2</v>
      </c>
      <c r="I2770" s="3">
        <v>0</v>
      </c>
      <c r="K2770">
        <v>1.99</v>
      </c>
      <c r="L2770" s="5">
        <f t="shared" si="43"/>
        <v>5.0000000000000044E-3</v>
      </c>
      <c r="M2770" t="e">
        <f>VLOOKUP(J2770,'Customer ID'!A:D,2,FALSE)</f>
        <v>#N/A</v>
      </c>
      <c r="N2770" t="e">
        <f>VLOOKUP(J2770,'Customer ID'!A:D,3,FALSE)</f>
        <v>#N/A</v>
      </c>
      <c r="O2770" t="e">
        <f>VLOOKUP(J2770,'Customer ID'!A:D,4,FALSE)</f>
        <v>#N/A</v>
      </c>
    </row>
    <row r="2771" spans="1:15" x14ac:dyDescent="0.3">
      <c r="A2771" s="1">
        <v>43098</v>
      </c>
      <c r="B2771" s="2">
        <v>0.69552083333333325</v>
      </c>
      <c r="C2771" t="s">
        <v>245</v>
      </c>
      <c r="D2771" t="s">
        <v>1481</v>
      </c>
      <c r="E2771">
        <v>1</v>
      </c>
      <c r="G2771">
        <v>383</v>
      </c>
      <c r="H2771" s="3">
        <v>2</v>
      </c>
      <c r="I2771" s="3">
        <v>0</v>
      </c>
      <c r="J2771" t="s">
        <v>1372</v>
      </c>
      <c r="K2771">
        <v>1.99</v>
      </c>
      <c r="L2771" s="5">
        <f t="shared" si="43"/>
        <v>5.0000000000000044E-3</v>
      </c>
      <c r="M2771" t="str">
        <f>VLOOKUP(J2771,'Customer ID'!A:D,2,FALSE)</f>
        <v>Female</v>
      </c>
      <c r="N2771" t="str">
        <f>VLOOKUP(J2771,'Customer ID'!A:D,3,FALSE)</f>
        <v>26-35</v>
      </c>
      <c r="O2771" t="str">
        <f>VLOOKUP(J2771,'Customer ID'!A:D,4,FALSE)</f>
        <v>SC</v>
      </c>
    </row>
    <row r="2772" spans="1:15" x14ac:dyDescent="0.3">
      <c r="A2772" s="1">
        <v>43095</v>
      </c>
      <c r="B2772" s="2">
        <v>0.6651273148148148</v>
      </c>
      <c r="C2772" t="s">
        <v>136</v>
      </c>
      <c r="D2772" t="s">
        <v>1777</v>
      </c>
      <c r="E2772">
        <v>1</v>
      </c>
      <c r="F2772" t="s">
        <v>14</v>
      </c>
      <c r="G2772">
        <v>403</v>
      </c>
      <c r="H2772" s="3">
        <v>2</v>
      </c>
      <c r="I2772" s="3">
        <v>0</v>
      </c>
      <c r="J2772" t="s">
        <v>1135</v>
      </c>
      <c r="K2772">
        <v>1.99</v>
      </c>
      <c r="L2772" s="5">
        <f t="shared" si="43"/>
        <v>5.0000000000000044E-3</v>
      </c>
      <c r="M2772" t="str">
        <f>VLOOKUP(J2772,'Customer ID'!A:D,2,FALSE)</f>
        <v>Male</v>
      </c>
      <c r="N2772" t="str">
        <f>VLOOKUP(J2772,'Customer ID'!A:D,3,FALSE)</f>
        <v>36-45</v>
      </c>
      <c r="O2772" t="str">
        <f>VLOOKUP(J2772,'Customer ID'!A:D,4,FALSE)</f>
        <v>FL</v>
      </c>
    </row>
    <row r="2773" spans="1:15" x14ac:dyDescent="0.3">
      <c r="A2773" s="1">
        <v>43092</v>
      </c>
      <c r="B2773" s="2">
        <v>0.60197916666666662</v>
      </c>
      <c r="C2773" t="s">
        <v>436</v>
      </c>
      <c r="D2773" t="s">
        <v>1880</v>
      </c>
      <c r="E2773">
        <v>1</v>
      </c>
      <c r="F2773" t="s">
        <v>14</v>
      </c>
      <c r="G2773">
        <v>503</v>
      </c>
      <c r="H2773" s="3">
        <v>2</v>
      </c>
      <c r="I2773" s="3">
        <v>-0.3</v>
      </c>
      <c r="J2773" t="s">
        <v>1049</v>
      </c>
      <c r="K2773">
        <v>1.99</v>
      </c>
      <c r="L2773" s="5">
        <f t="shared" si="43"/>
        <v>5.0000000000000044E-3</v>
      </c>
      <c r="M2773" t="str">
        <f>VLOOKUP(J2773,'Customer ID'!A:D,2,FALSE)</f>
        <v>Female</v>
      </c>
      <c r="N2773" t="str">
        <f>VLOOKUP(J2773,'Customer ID'!A:D,3,FALSE)</f>
        <v>26-35</v>
      </c>
      <c r="O2773" t="str">
        <f>VLOOKUP(J2773,'Customer ID'!A:D,4,FALSE)</f>
        <v>GA</v>
      </c>
    </row>
    <row r="2774" spans="1:15" x14ac:dyDescent="0.3">
      <c r="A2774" s="1">
        <v>43092</v>
      </c>
      <c r="B2774" s="2">
        <v>0.58561342592592591</v>
      </c>
      <c r="C2774" t="s">
        <v>436</v>
      </c>
      <c r="D2774" t="s">
        <v>1880</v>
      </c>
      <c r="E2774">
        <v>1</v>
      </c>
      <c r="F2774" t="s">
        <v>14</v>
      </c>
      <c r="G2774">
        <v>503</v>
      </c>
      <c r="H2774" s="3">
        <v>2</v>
      </c>
      <c r="I2774" s="3">
        <v>-0.3</v>
      </c>
      <c r="J2774" t="s">
        <v>1799</v>
      </c>
      <c r="K2774">
        <v>1.99</v>
      </c>
      <c r="L2774" s="5">
        <f t="shared" si="43"/>
        <v>5.0000000000000044E-3</v>
      </c>
      <c r="M2774" t="str">
        <f>VLOOKUP(J2774,'Customer ID'!A:D,2,FALSE)</f>
        <v>Male</v>
      </c>
      <c r="N2774" t="str">
        <f>VLOOKUP(J2774,'Customer ID'!A:D,3,FALSE)</f>
        <v>26-35</v>
      </c>
      <c r="O2774" t="str">
        <f>VLOOKUP(J2774,'Customer ID'!A:D,4,FALSE)</f>
        <v>NC</v>
      </c>
    </row>
    <row r="2775" spans="1:15" x14ac:dyDescent="0.3">
      <c r="A2775" s="1">
        <v>43092</v>
      </c>
      <c r="B2775" s="2">
        <v>0.56422453703703701</v>
      </c>
      <c r="C2775" t="s">
        <v>245</v>
      </c>
      <c r="D2775" t="s">
        <v>1599</v>
      </c>
      <c r="E2775">
        <v>1</v>
      </c>
      <c r="G2775">
        <v>385</v>
      </c>
      <c r="H2775" s="3">
        <v>2</v>
      </c>
      <c r="I2775" s="3">
        <v>-0.3</v>
      </c>
      <c r="J2775" t="s">
        <v>161</v>
      </c>
      <c r="K2775">
        <v>1.99</v>
      </c>
      <c r="L2775" s="5">
        <f t="shared" si="43"/>
        <v>5.0000000000000044E-3</v>
      </c>
      <c r="M2775" t="str">
        <f>VLOOKUP(J2775,'Customer ID'!A:D,2,FALSE)</f>
        <v>Male</v>
      </c>
      <c r="N2775" t="str">
        <f>VLOOKUP(J2775,'Customer ID'!A:D,3,FALSE)</f>
        <v>18-25</v>
      </c>
      <c r="O2775" t="str">
        <f>VLOOKUP(J2775,'Customer ID'!A:D,4,FALSE)</f>
        <v>NC</v>
      </c>
    </row>
    <row r="2776" spans="1:15" x14ac:dyDescent="0.3">
      <c r="A2776" s="1">
        <v>43091</v>
      </c>
      <c r="B2776" s="2">
        <v>0.67991898148148155</v>
      </c>
      <c r="C2776" t="s">
        <v>436</v>
      </c>
      <c r="D2776" t="s">
        <v>1880</v>
      </c>
      <c r="E2776">
        <v>1</v>
      </c>
      <c r="F2776" t="s">
        <v>14</v>
      </c>
      <c r="G2776">
        <v>503</v>
      </c>
      <c r="H2776" s="3">
        <v>2</v>
      </c>
      <c r="I2776" s="3">
        <v>-0.3</v>
      </c>
      <c r="J2776" t="s">
        <v>578</v>
      </c>
      <c r="K2776">
        <v>1.99</v>
      </c>
      <c r="L2776" s="5">
        <f t="shared" si="43"/>
        <v>5.0000000000000044E-3</v>
      </c>
      <c r="M2776" t="str">
        <f>VLOOKUP(J2776,'Customer ID'!A:D,2,FALSE)</f>
        <v>Female</v>
      </c>
      <c r="N2776" t="str">
        <f>VLOOKUP(J2776,'Customer ID'!A:D,3,FALSE)</f>
        <v>26-35</v>
      </c>
      <c r="O2776" t="str">
        <f>VLOOKUP(J2776,'Customer ID'!A:D,4,FALSE)</f>
        <v>SC</v>
      </c>
    </row>
    <row r="2777" spans="1:15" x14ac:dyDescent="0.3">
      <c r="A2777" s="1">
        <v>43091</v>
      </c>
      <c r="B2777" s="2">
        <v>0.60269675925925925</v>
      </c>
      <c r="C2777" t="s">
        <v>245</v>
      </c>
      <c r="D2777" t="s">
        <v>1599</v>
      </c>
      <c r="E2777">
        <v>1</v>
      </c>
      <c r="G2777">
        <v>385</v>
      </c>
      <c r="H2777" s="3">
        <v>2</v>
      </c>
      <c r="I2777" s="3">
        <v>-0.3</v>
      </c>
      <c r="K2777">
        <v>1.99</v>
      </c>
      <c r="L2777" s="5">
        <f t="shared" si="43"/>
        <v>5.0000000000000044E-3</v>
      </c>
      <c r="M2777" t="e">
        <f>VLOOKUP(J2777,'Customer ID'!A:D,2,FALSE)</f>
        <v>#N/A</v>
      </c>
      <c r="N2777" t="e">
        <f>VLOOKUP(J2777,'Customer ID'!A:D,3,FALSE)</f>
        <v>#N/A</v>
      </c>
      <c r="O2777" t="e">
        <f>VLOOKUP(J2777,'Customer ID'!A:D,4,FALSE)</f>
        <v>#N/A</v>
      </c>
    </row>
    <row r="2778" spans="1:15" x14ac:dyDescent="0.3">
      <c r="A2778" s="1">
        <v>43091</v>
      </c>
      <c r="B2778" s="2">
        <v>0.59509259259259262</v>
      </c>
      <c r="C2778" t="s">
        <v>245</v>
      </c>
      <c r="D2778" t="s">
        <v>1481</v>
      </c>
      <c r="E2778">
        <v>1</v>
      </c>
      <c r="G2778">
        <v>383</v>
      </c>
      <c r="H2778" s="3">
        <v>2</v>
      </c>
      <c r="I2778" s="3">
        <v>-0.3</v>
      </c>
      <c r="J2778" t="s">
        <v>2089</v>
      </c>
      <c r="K2778">
        <v>1.99</v>
      </c>
      <c r="L2778" s="5">
        <f t="shared" si="43"/>
        <v>5.0000000000000044E-3</v>
      </c>
      <c r="M2778" t="str">
        <f>VLOOKUP(J2778,'Customer ID'!A:D,2,FALSE)</f>
        <v>Female</v>
      </c>
      <c r="N2778" t="str">
        <f>VLOOKUP(J2778,'Customer ID'!A:D,3,FALSE)</f>
        <v>36-45</v>
      </c>
      <c r="O2778" t="str">
        <f>VLOOKUP(J2778,'Customer ID'!A:D,4,FALSE)</f>
        <v>GA</v>
      </c>
    </row>
    <row r="2779" spans="1:15" x14ac:dyDescent="0.3">
      <c r="A2779" s="1">
        <v>43090</v>
      </c>
      <c r="B2779" s="2">
        <v>0.65737268518518521</v>
      </c>
      <c r="C2779" t="s">
        <v>436</v>
      </c>
      <c r="D2779" t="s">
        <v>1880</v>
      </c>
      <c r="E2779">
        <v>1</v>
      </c>
      <c r="F2779" t="s">
        <v>14</v>
      </c>
      <c r="G2779">
        <v>503</v>
      </c>
      <c r="H2779" s="3">
        <v>2</v>
      </c>
      <c r="I2779" s="3">
        <v>-0.3</v>
      </c>
      <c r="J2779" t="s">
        <v>579</v>
      </c>
      <c r="K2779">
        <v>1.99</v>
      </c>
      <c r="L2779" s="5">
        <f t="shared" si="43"/>
        <v>5.0000000000000044E-3</v>
      </c>
      <c r="M2779" t="str">
        <f>VLOOKUP(J2779,'Customer ID'!A:D,2,FALSE)</f>
        <v>Female</v>
      </c>
      <c r="N2779" t="str">
        <f>VLOOKUP(J2779,'Customer ID'!A:D,3,FALSE)</f>
        <v>36-45</v>
      </c>
      <c r="O2779" t="str">
        <f>VLOOKUP(J2779,'Customer ID'!A:D,4,FALSE)</f>
        <v>SC</v>
      </c>
    </row>
    <row r="2780" spans="1:15" x14ac:dyDescent="0.3">
      <c r="A2780" s="1">
        <v>43090</v>
      </c>
      <c r="B2780" s="2">
        <v>0.54314814814814816</v>
      </c>
      <c r="C2780" t="s">
        <v>245</v>
      </c>
      <c r="D2780" t="s">
        <v>1599</v>
      </c>
      <c r="E2780">
        <v>1</v>
      </c>
      <c r="G2780">
        <v>385</v>
      </c>
      <c r="H2780" s="3">
        <v>2</v>
      </c>
      <c r="I2780" s="3">
        <v>-0.3</v>
      </c>
      <c r="K2780">
        <v>1.99</v>
      </c>
      <c r="L2780" s="5">
        <f t="shared" si="43"/>
        <v>5.0000000000000044E-3</v>
      </c>
      <c r="M2780" t="e">
        <f>VLOOKUP(J2780,'Customer ID'!A:D,2,FALSE)</f>
        <v>#N/A</v>
      </c>
      <c r="N2780" t="e">
        <f>VLOOKUP(J2780,'Customer ID'!A:D,3,FALSE)</f>
        <v>#N/A</v>
      </c>
      <c r="O2780" t="e">
        <f>VLOOKUP(J2780,'Customer ID'!A:D,4,FALSE)</f>
        <v>#N/A</v>
      </c>
    </row>
    <row r="2781" spans="1:15" x14ac:dyDescent="0.3">
      <c r="A2781" s="1">
        <v>43090</v>
      </c>
      <c r="B2781" s="2">
        <v>0.54006944444444438</v>
      </c>
      <c r="C2781" t="s">
        <v>245</v>
      </c>
      <c r="D2781" t="s">
        <v>1599</v>
      </c>
      <c r="E2781">
        <v>1</v>
      </c>
      <c r="G2781">
        <v>385</v>
      </c>
      <c r="H2781" s="3">
        <v>2</v>
      </c>
      <c r="I2781" s="3">
        <v>-0.3</v>
      </c>
      <c r="K2781">
        <v>1.99</v>
      </c>
      <c r="L2781" s="5">
        <f t="shared" si="43"/>
        <v>5.0000000000000044E-3</v>
      </c>
      <c r="M2781" t="e">
        <f>VLOOKUP(J2781,'Customer ID'!A:D,2,FALSE)</f>
        <v>#N/A</v>
      </c>
      <c r="N2781" t="e">
        <f>VLOOKUP(J2781,'Customer ID'!A:D,3,FALSE)</f>
        <v>#N/A</v>
      </c>
      <c r="O2781" t="e">
        <f>VLOOKUP(J2781,'Customer ID'!A:D,4,FALSE)</f>
        <v>#N/A</v>
      </c>
    </row>
    <row r="2782" spans="1:15" x14ac:dyDescent="0.3">
      <c r="A2782" s="1">
        <v>43083</v>
      </c>
      <c r="B2782" s="2">
        <v>0.66945601851851855</v>
      </c>
      <c r="C2782" t="s">
        <v>245</v>
      </c>
      <c r="D2782" t="s">
        <v>1481</v>
      </c>
      <c r="E2782">
        <v>1</v>
      </c>
      <c r="G2782">
        <v>383</v>
      </c>
      <c r="H2782" s="3">
        <v>2</v>
      </c>
      <c r="I2782" s="3">
        <v>0</v>
      </c>
      <c r="J2782" t="s">
        <v>1478</v>
      </c>
      <c r="K2782">
        <v>1.99</v>
      </c>
      <c r="L2782" s="5">
        <f t="shared" si="43"/>
        <v>5.0000000000000044E-3</v>
      </c>
      <c r="M2782" t="str">
        <f>VLOOKUP(J2782,'Customer ID'!A:D,2,FALSE)</f>
        <v>Female</v>
      </c>
      <c r="N2782" t="str">
        <f>VLOOKUP(J2782,'Customer ID'!A:D,3,FALSE)</f>
        <v>56-64</v>
      </c>
      <c r="O2782" t="str">
        <f>VLOOKUP(J2782,'Customer ID'!A:D,4,FALSE)</f>
        <v>FL</v>
      </c>
    </row>
    <row r="2783" spans="1:15" x14ac:dyDescent="0.3">
      <c r="A2783" s="1">
        <v>43082</v>
      </c>
      <c r="B2783" s="2">
        <v>0.51704861111111111</v>
      </c>
      <c r="C2783" t="s">
        <v>245</v>
      </c>
      <c r="D2783" t="s">
        <v>1481</v>
      </c>
      <c r="E2783">
        <v>1</v>
      </c>
      <c r="G2783">
        <v>383</v>
      </c>
      <c r="H2783" s="3">
        <v>2</v>
      </c>
      <c r="I2783" s="3">
        <v>-0.3</v>
      </c>
      <c r="J2783" t="s">
        <v>1374</v>
      </c>
      <c r="K2783">
        <v>1.99</v>
      </c>
      <c r="L2783" s="5">
        <f t="shared" si="43"/>
        <v>5.0000000000000044E-3</v>
      </c>
      <c r="M2783" t="str">
        <f>VLOOKUP(J2783,'Customer ID'!A:D,2,FALSE)</f>
        <v>Male</v>
      </c>
      <c r="N2783" t="str">
        <f>VLOOKUP(J2783,'Customer ID'!A:D,3,FALSE)</f>
        <v>36-45</v>
      </c>
      <c r="O2783" t="str">
        <f>VLOOKUP(J2783,'Customer ID'!A:D,4,FALSE)</f>
        <v>GA</v>
      </c>
    </row>
    <row r="2784" spans="1:15" x14ac:dyDescent="0.3">
      <c r="A2784" s="1">
        <v>43081</v>
      </c>
      <c r="B2784" s="2">
        <v>0.60348379629629634</v>
      </c>
      <c r="C2784" t="s">
        <v>245</v>
      </c>
      <c r="D2784" t="s">
        <v>1481</v>
      </c>
      <c r="E2784">
        <v>1</v>
      </c>
      <c r="G2784">
        <v>383</v>
      </c>
      <c r="H2784" s="3">
        <v>2</v>
      </c>
      <c r="I2784" s="3">
        <v>-0.3</v>
      </c>
      <c r="K2784">
        <v>1.99</v>
      </c>
      <c r="L2784" s="5">
        <f t="shared" si="43"/>
        <v>5.0000000000000044E-3</v>
      </c>
      <c r="M2784" t="e">
        <f>VLOOKUP(J2784,'Customer ID'!A:D,2,FALSE)</f>
        <v>#N/A</v>
      </c>
      <c r="N2784" t="e">
        <f>VLOOKUP(J2784,'Customer ID'!A:D,3,FALSE)</f>
        <v>#N/A</v>
      </c>
      <c r="O2784" t="e">
        <f>VLOOKUP(J2784,'Customer ID'!A:D,4,FALSE)</f>
        <v>#N/A</v>
      </c>
    </row>
    <row r="2785" spans="1:15" x14ac:dyDescent="0.3">
      <c r="A2785" s="1">
        <v>43078</v>
      </c>
      <c r="B2785" s="2">
        <v>0.61416666666666664</v>
      </c>
      <c r="C2785" t="s">
        <v>436</v>
      </c>
      <c r="D2785" t="s">
        <v>1880</v>
      </c>
      <c r="E2785">
        <v>1</v>
      </c>
      <c r="F2785" t="s">
        <v>14</v>
      </c>
      <c r="G2785">
        <v>503</v>
      </c>
      <c r="H2785" s="3">
        <v>2</v>
      </c>
      <c r="I2785" s="3">
        <v>0</v>
      </c>
      <c r="J2785" t="s">
        <v>248</v>
      </c>
      <c r="K2785">
        <v>1.99</v>
      </c>
      <c r="L2785" s="5">
        <f t="shared" si="43"/>
        <v>5.0000000000000044E-3</v>
      </c>
      <c r="M2785" t="str">
        <f>VLOOKUP(J2785,'Customer ID'!A:D,2,FALSE)</f>
        <v>Female</v>
      </c>
      <c r="N2785" t="str">
        <f>VLOOKUP(J2785,'Customer ID'!A:D,3,FALSE)</f>
        <v>46-55</v>
      </c>
      <c r="O2785" t="str">
        <f>VLOOKUP(J2785,'Customer ID'!A:D,4,FALSE)</f>
        <v>FL</v>
      </c>
    </row>
    <row r="2786" spans="1:15" x14ac:dyDescent="0.3">
      <c r="A2786" s="1">
        <v>43076</v>
      </c>
      <c r="B2786" s="2">
        <v>0.57917824074074076</v>
      </c>
      <c r="C2786" t="s">
        <v>245</v>
      </c>
      <c r="D2786" t="s">
        <v>2090</v>
      </c>
      <c r="E2786">
        <v>1</v>
      </c>
      <c r="F2786" t="s">
        <v>14</v>
      </c>
      <c r="G2786">
        <v>717</v>
      </c>
      <c r="H2786" s="3">
        <v>2</v>
      </c>
      <c r="I2786" s="3">
        <v>0</v>
      </c>
      <c r="J2786" t="s">
        <v>693</v>
      </c>
      <c r="K2786">
        <v>1.99</v>
      </c>
      <c r="L2786" s="5">
        <f t="shared" si="43"/>
        <v>5.0000000000000044E-3</v>
      </c>
      <c r="M2786" t="str">
        <f>VLOOKUP(J2786,'Customer ID'!A:D,2,FALSE)</f>
        <v>Female</v>
      </c>
      <c r="N2786" t="str">
        <f>VLOOKUP(J2786,'Customer ID'!A:D,3,FALSE)</f>
        <v>36-45</v>
      </c>
      <c r="O2786" t="str">
        <f>VLOOKUP(J2786,'Customer ID'!A:D,4,FALSE)</f>
        <v>TN</v>
      </c>
    </row>
    <row r="2787" spans="1:15" x14ac:dyDescent="0.3">
      <c r="A2787" s="1">
        <v>43071</v>
      </c>
      <c r="B2787" s="2">
        <v>0.70365740740740745</v>
      </c>
      <c r="C2787" t="s">
        <v>245</v>
      </c>
      <c r="D2787" t="s">
        <v>1481</v>
      </c>
      <c r="E2787">
        <v>1</v>
      </c>
      <c r="G2787">
        <v>383</v>
      </c>
      <c r="H2787" s="3">
        <v>2</v>
      </c>
      <c r="I2787" s="3">
        <v>-0.3</v>
      </c>
      <c r="J2787" t="s">
        <v>360</v>
      </c>
      <c r="K2787">
        <v>1.99</v>
      </c>
      <c r="L2787" s="5">
        <f t="shared" si="43"/>
        <v>5.0000000000000044E-3</v>
      </c>
      <c r="M2787" t="str">
        <f>VLOOKUP(J2787,'Customer ID'!A:D,2,FALSE)</f>
        <v>Male</v>
      </c>
      <c r="N2787" t="str">
        <f>VLOOKUP(J2787,'Customer ID'!A:D,3,FALSE)</f>
        <v>26-35</v>
      </c>
      <c r="O2787" t="str">
        <f>VLOOKUP(J2787,'Customer ID'!A:D,4,FALSE)</f>
        <v>FL</v>
      </c>
    </row>
    <row r="2788" spans="1:15" x14ac:dyDescent="0.3">
      <c r="A2788" s="1">
        <v>43071</v>
      </c>
      <c r="B2788" s="2">
        <v>0.69922453703703702</v>
      </c>
      <c r="C2788" t="s">
        <v>136</v>
      </c>
      <c r="D2788" t="s">
        <v>1777</v>
      </c>
      <c r="E2788">
        <v>1</v>
      </c>
      <c r="F2788" t="s">
        <v>14</v>
      </c>
      <c r="G2788">
        <v>403</v>
      </c>
      <c r="H2788" s="3">
        <v>2</v>
      </c>
      <c r="I2788" s="3">
        <v>0</v>
      </c>
      <c r="J2788" t="s">
        <v>1595</v>
      </c>
      <c r="K2788">
        <v>1.99</v>
      </c>
      <c r="L2788" s="5">
        <f t="shared" si="43"/>
        <v>5.0000000000000044E-3</v>
      </c>
      <c r="M2788" t="str">
        <f>VLOOKUP(J2788,'Customer ID'!A:D,2,FALSE)</f>
        <v>Female</v>
      </c>
      <c r="N2788" t="str">
        <f>VLOOKUP(J2788,'Customer ID'!A:D,3,FALSE)</f>
        <v>56-64</v>
      </c>
      <c r="O2788" t="str">
        <f>VLOOKUP(J2788,'Customer ID'!A:D,4,FALSE)</f>
        <v>GA</v>
      </c>
    </row>
    <row r="2789" spans="1:15" x14ac:dyDescent="0.3">
      <c r="A2789" s="1">
        <v>43071</v>
      </c>
      <c r="B2789" s="2">
        <v>0.62173611111111116</v>
      </c>
      <c r="C2789" t="s">
        <v>39</v>
      </c>
      <c r="D2789" t="s">
        <v>2091</v>
      </c>
      <c r="E2789">
        <v>1</v>
      </c>
      <c r="G2789">
        <v>657</v>
      </c>
      <c r="H2789" s="3">
        <v>2</v>
      </c>
      <c r="I2789" s="3">
        <v>0</v>
      </c>
      <c r="J2789" t="s">
        <v>2074</v>
      </c>
      <c r="K2789">
        <v>1.99</v>
      </c>
      <c r="L2789" s="5">
        <f t="shared" si="43"/>
        <v>5.0000000000000044E-3</v>
      </c>
      <c r="M2789" t="str">
        <f>VLOOKUP(J2789,'Customer ID'!A:D,2,FALSE)</f>
        <v>Female</v>
      </c>
      <c r="N2789" t="str">
        <f>VLOOKUP(J2789,'Customer ID'!A:D,3,FALSE)</f>
        <v>18-25</v>
      </c>
      <c r="O2789" t="str">
        <f>VLOOKUP(J2789,'Customer ID'!A:D,4,FALSE)</f>
        <v>SC</v>
      </c>
    </row>
    <row r="2790" spans="1:15" x14ac:dyDescent="0.3">
      <c r="A2790" s="1">
        <v>43071</v>
      </c>
      <c r="B2790" s="2">
        <v>0.50722222222222224</v>
      </c>
      <c r="C2790" t="s">
        <v>436</v>
      </c>
      <c r="D2790" t="s">
        <v>1880</v>
      </c>
      <c r="E2790">
        <v>1</v>
      </c>
      <c r="F2790" t="s">
        <v>14</v>
      </c>
      <c r="G2790">
        <v>503</v>
      </c>
      <c r="H2790" s="3">
        <v>2</v>
      </c>
      <c r="I2790" s="3">
        <v>0</v>
      </c>
      <c r="J2790" t="s">
        <v>2048</v>
      </c>
      <c r="K2790">
        <v>1.99</v>
      </c>
      <c r="L2790" s="5">
        <f t="shared" si="43"/>
        <v>5.0000000000000044E-3</v>
      </c>
      <c r="M2790" t="str">
        <f>VLOOKUP(J2790,'Customer ID'!A:D,2,FALSE)</f>
        <v>Female</v>
      </c>
      <c r="N2790" t="str">
        <f>VLOOKUP(J2790,'Customer ID'!A:D,3,FALSE)</f>
        <v>64+</v>
      </c>
      <c r="O2790" t="str">
        <f>VLOOKUP(J2790,'Customer ID'!A:D,4,FALSE)</f>
        <v>NC</v>
      </c>
    </row>
    <row r="2791" spans="1:15" x14ac:dyDescent="0.3">
      <c r="A2791" s="1">
        <v>43070</v>
      </c>
      <c r="B2791" s="2">
        <v>0.87072916666666667</v>
      </c>
      <c r="C2791" t="s">
        <v>245</v>
      </c>
      <c r="D2791" t="s">
        <v>1481</v>
      </c>
      <c r="E2791">
        <v>1</v>
      </c>
      <c r="G2791">
        <v>383</v>
      </c>
      <c r="H2791" s="3">
        <v>2</v>
      </c>
      <c r="I2791" s="3">
        <v>-0.2</v>
      </c>
      <c r="K2791">
        <v>1.99</v>
      </c>
      <c r="L2791" s="5">
        <f t="shared" si="43"/>
        <v>5.0000000000000044E-3</v>
      </c>
      <c r="M2791" t="e">
        <f>VLOOKUP(J2791,'Customer ID'!A:D,2,FALSE)</f>
        <v>#N/A</v>
      </c>
      <c r="N2791" t="e">
        <f>VLOOKUP(J2791,'Customer ID'!A:D,3,FALSE)</f>
        <v>#N/A</v>
      </c>
      <c r="O2791" t="e">
        <f>VLOOKUP(J2791,'Customer ID'!A:D,4,FALSE)</f>
        <v>#N/A</v>
      </c>
    </row>
    <row r="2792" spans="1:15" x14ac:dyDescent="0.3">
      <c r="A2792" s="1">
        <v>43070</v>
      </c>
      <c r="B2792" s="2">
        <v>0.85405092592592602</v>
      </c>
      <c r="C2792" t="s">
        <v>245</v>
      </c>
      <c r="D2792" t="s">
        <v>1599</v>
      </c>
      <c r="E2792">
        <v>1</v>
      </c>
      <c r="G2792">
        <v>385</v>
      </c>
      <c r="H2792" s="3">
        <v>2</v>
      </c>
      <c r="I2792" s="3">
        <v>-0.2</v>
      </c>
      <c r="K2792">
        <v>1.99</v>
      </c>
      <c r="L2792" s="5">
        <f t="shared" si="43"/>
        <v>5.0000000000000044E-3</v>
      </c>
      <c r="M2792" t="e">
        <f>VLOOKUP(J2792,'Customer ID'!A:D,2,FALSE)</f>
        <v>#N/A</v>
      </c>
      <c r="N2792" t="e">
        <f>VLOOKUP(J2792,'Customer ID'!A:D,3,FALSE)</f>
        <v>#N/A</v>
      </c>
      <c r="O2792" t="e">
        <f>VLOOKUP(J2792,'Customer ID'!A:D,4,FALSE)</f>
        <v>#N/A</v>
      </c>
    </row>
    <row r="2793" spans="1:15" x14ac:dyDescent="0.3">
      <c r="A2793" s="1">
        <v>43070</v>
      </c>
      <c r="B2793" s="2">
        <v>0.8392708333333333</v>
      </c>
      <c r="C2793" t="s">
        <v>245</v>
      </c>
      <c r="D2793" t="s">
        <v>1481</v>
      </c>
      <c r="E2793">
        <v>1</v>
      </c>
      <c r="G2793">
        <v>383</v>
      </c>
      <c r="H2793" s="3">
        <v>2</v>
      </c>
      <c r="I2793" s="3">
        <v>-0.2</v>
      </c>
      <c r="K2793">
        <v>1.99</v>
      </c>
      <c r="L2793" s="5">
        <f t="shared" si="43"/>
        <v>5.0000000000000044E-3</v>
      </c>
      <c r="M2793" t="e">
        <f>VLOOKUP(J2793,'Customer ID'!A:D,2,FALSE)</f>
        <v>#N/A</v>
      </c>
      <c r="N2793" t="e">
        <f>VLOOKUP(J2793,'Customer ID'!A:D,3,FALSE)</f>
        <v>#N/A</v>
      </c>
      <c r="O2793" t="e">
        <f>VLOOKUP(J2793,'Customer ID'!A:D,4,FALSE)</f>
        <v>#N/A</v>
      </c>
    </row>
    <row r="2794" spans="1:15" x14ac:dyDescent="0.3">
      <c r="A2794" s="1">
        <v>43070</v>
      </c>
      <c r="B2794" s="2">
        <v>0.81436342592592592</v>
      </c>
      <c r="C2794" t="s">
        <v>245</v>
      </c>
      <c r="D2794" t="s">
        <v>1481</v>
      </c>
      <c r="E2794">
        <v>1</v>
      </c>
      <c r="G2794">
        <v>383</v>
      </c>
      <c r="H2794" s="3">
        <v>2</v>
      </c>
      <c r="I2794" s="3">
        <v>-0.2</v>
      </c>
      <c r="J2794" t="s">
        <v>1480</v>
      </c>
      <c r="K2794">
        <v>1.99</v>
      </c>
      <c r="L2794" s="5">
        <f t="shared" si="43"/>
        <v>5.0000000000000044E-3</v>
      </c>
      <c r="M2794" t="str">
        <f>VLOOKUP(J2794,'Customer ID'!A:D,2,FALSE)</f>
        <v>Male</v>
      </c>
      <c r="N2794" t="str">
        <f>VLOOKUP(J2794,'Customer ID'!A:D,3,FALSE)</f>
        <v>18-25</v>
      </c>
      <c r="O2794" t="str">
        <f>VLOOKUP(J2794,'Customer ID'!A:D,4,FALSE)</f>
        <v>NC</v>
      </c>
    </row>
    <row r="2795" spans="1:15" x14ac:dyDescent="0.3">
      <c r="A2795" s="1">
        <v>43070</v>
      </c>
      <c r="B2795" s="2">
        <v>0.80789351851851843</v>
      </c>
      <c r="C2795" t="s">
        <v>245</v>
      </c>
      <c r="D2795" t="s">
        <v>1599</v>
      </c>
      <c r="E2795">
        <v>1</v>
      </c>
      <c r="G2795">
        <v>385</v>
      </c>
      <c r="H2795" s="3">
        <v>2</v>
      </c>
      <c r="I2795" s="3">
        <v>-0.2</v>
      </c>
      <c r="K2795">
        <v>1.99</v>
      </c>
      <c r="L2795" s="5">
        <f t="shared" si="43"/>
        <v>5.0000000000000044E-3</v>
      </c>
      <c r="M2795" t="e">
        <f>VLOOKUP(J2795,'Customer ID'!A:D,2,FALSE)</f>
        <v>#N/A</v>
      </c>
      <c r="N2795" t="e">
        <f>VLOOKUP(J2795,'Customer ID'!A:D,3,FALSE)</f>
        <v>#N/A</v>
      </c>
      <c r="O2795" t="e">
        <f>VLOOKUP(J2795,'Customer ID'!A:D,4,FALSE)</f>
        <v>#N/A</v>
      </c>
    </row>
    <row r="2796" spans="1:15" x14ac:dyDescent="0.3">
      <c r="A2796" s="1">
        <v>43070</v>
      </c>
      <c r="B2796" s="2">
        <v>0.76501157407407405</v>
      </c>
      <c r="C2796" t="s">
        <v>245</v>
      </c>
      <c r="D2796" t="s">
        <v>1599</v>
      </c>
      <c r="E2796">
        <v>1</v>
      </c>
      <c r="G2796">
        <v>385</v>
      </c>
      <c r="H2796" s="3">
        <v>2</v>
      </c>
      <c r="I2796" s="3">
        <v>-0.2</v>
      </c>
      <c r="J2796" t="s">
        <v>829</v>
      </c>
      <c r="K2796">
        <v>1.99</v>
      </c>
      <c r="L2796" s="5">
        <f t="shared" si="43"/>
        <v>5.0000000000000044E-3</v>
      </c>
      <c r="M2796" t="str">
        <f>VLOOKUP(J2796,'Customer ID'!A:D,2,FALSE)</f>
        <v>Male</v>
      </c>
      <c r="N2796" t="str">
        <f>VLOOKUP(J2796,'Customer ID'!A:D,3,FALSE)</f>
        <v>46-55</v>
      </c>
      <c r="O2796" t="str">
        <f>VLOOKUP(J2796,'Customer ID'!A:D,4,FALSE)</f>
        <v>NC</v>
      </c>
    </row>
    <row r="2797" spans="1:15" x14ac:dyDescent="0.3">
      <c r="A2797" s="1">
        <v>43068</v>
      </c>
      <c r="B2797" s="2">
        <v>0.61658564814814809</v>
      </c>
      <c r="C2797" t="s">
        <v>245</v>
      </c>
      <c r="D2797" t="s">
        <v>1481</v>
      </c>
      <c r="E2797">
        <v>1</v>
      </c>
      <c r="G2797">
        <v>383</v>
      </c>
      <c r="H2797" s="3">
        <v>2</v>
      </c>
      <c r="I2797" s="3">
        <v>0</v>
      </c>
      <c r="K2797">
        <v>1.99</v>
      </c>
      <c r="L2797" s="5">
        <f t="shared" si="43"/>
        <v>5.0000000000000044E-3</v>
      </c>
      <c r="M2797" t="e">
        <f>VLOOKUP(J2797,'Customer ID'!A:D,2,FALSE)</f>
        <v>#N/A</v>
      </c>
      <c r="N2797" t="e">
        <f>VLOOKUP(J2797,'Customer ID'!A:D,3,FALSE)</f>
        <v>#N/A</v>
      </c>
      <c r="O2797" t="e">
        <f>VLOOKUP(J2797,'Customer ID'!A:D,4,FALSE)</f>
        <v>#N/A</v>
      </c>
    </row>
    <row r="2798" spans="1:15" x14ac:dyDescent="0.3">
      <c r="A2798" s="1">
        <v>43067</v>
      </c>
      <c r="B2798" s="2">
        <v>0.92298611111111117</v>
      </c>
      <c r="C2798" t="s">
        <v>39</v>
      </c>
      <c r="D2798" t="s">
        <v>2091</v>
      </c>
      <c r="E2798">
        <v>1</v>
      </c>
      <c r="G2798">
        <v>657</v>
      </c>
      <c r="H2798" s="3">
        <v>2</v>
      </c>
      <c r="I2798" s="3">
        <v>-0.4</v>
      </c>
      <c r="J2798" t="s">
        <v>1803</v>
      </c>
      <c r="K2798">
        <v>1.99</v>
      </c>
      <c r="L2798" s="5">
        <f t="shared" si="43"/>
        <v>5.0000000000000044E-3</v>
      </c>
      <c r="M2798" t="str">
        <f>VLOOKUP(J2798,'Customer ID'!A:D,2,FALSE)</f>
        <v>Female</v>
      </c>
      <c r="N2798" t="str">
        <f>VLOOKUP(J2798,'Customer ID'!A:D,3,FALSE)</f>
        <v>18-25</v>
      </c>
      <c r="O2798" t="str">
        <f>VLOOKUP(J2798,'Customer ID'!A:D,4,FALSE)</f>
        <v>NC</v>
      </c>
    </row>
    <row r="2799" spans="1:15" x14ac:dyDescent="0.3">
      <c r="A2799" s="1">
        <v>43064</v>
      </c>
      <c r="B2799" s="2">
        <v>0.54368055555555561</v>
      </c>
      <c r="C2799" t="s">
        <v>245</v>
      </c>
      <c r="D2799" t="s">
        <v>1599</v>
      </c>
      <c r="E2799">
        <v>1</v>
      </c>
      <c r="G2799">
        <v>385</v>
      </c>
      <c r="H2799" s="3">
        <v>2</v>
      </c>
      <c r="I2799" s="3">
        <v>-0.4</v>
      </c>
      <c r="J2799" t="s">
        <v>909</v>
      </c>
      <c r="K2799">
        <v>1.99</v>
      </c>
      <c r="L2799" s="5">
        <f t="shared" si="43"/>
        <v>5.0000000000000044E-3</v>
      </c>
      <c r="M2799" t="str">
        <f>VLOOKUP(J2799,'Customer ID'!A:D,2,FALSE)</f>
        <v>Female</v>
      </c>
      <c r="N2799" t="str">
        <f>VLOOKUP(J2799,'Customer ID'!A:D,3,FALSE)</f>
        <v>26-35</v>
      </c>
      <c r="O2799" t="str">
        <f>VLOOKUP(J2799,'Customer ID'!A:D,4,FALSE)</f>
        <v>FL</v>
      </c>
    </row>
    <row r="2800" spans="1:15" x14ac:dyDescent="0.3">
      <c r="A2800" s="1">
        <v>43064</v>
      </c>
      <c r="B2800" s="2">
        <v>0.52828703703703705</v>
      </c>
      <c r="C2800" t="s">
        <v>245</v>
      </c>
      <c r="D2800" t="s">
        <v>1599</v>
      </c>
      <c r="E2800">
        <v>1</v>
      </c>
      <c r="G2800">
        <v>385</v>
      </c>
      <c r="H2800" s="3">
        <v>2</v>
      </c>
      <c r="I2800" s="3">
        <v>-0.4</v>
      </c>
      <c r="K2800">
        <v>1.99</v>
      </c>
      <c r="L2800" s="5">
        <f t="shared" si="43"/>
        <v>5.0000000000000044E-3</v>
      </c>
      <c r="M2800" t="e">
        <f>VLOOKUP(J2800,'Customer ID'!A:D,2,FALSE)</f>
        <v>#N/A</v>
      </c>
      <c r="N2800" t="e">
        <f>VLOOKUP(J2800,'Customer ID'!A:D,3,FALSE)</f>
        <v>#N/A</v>
      </c>
      <c r="O2800" t="e">
        <f>VLOOKUP(J2800,'Customer ID'!A:D,4,FALSE)</f>
        <v>#N/A</v>
      </c>
    </row>
    <row r="2801" spans="1:15" x14ac:dyDescent="0.3">
      <c r="A2801" s="1">
        <v>43064</v>
      </c>
      <c r="B2801" s="2">
        <v>0.4835416666666667</v>
      </c>
      <c r="C2801" t="s">
        <v>245</v>
      </c>
      <c r="D2801" t="s">
        <v>1599</v>
      </c>
      <c r="E2801">
        <v>1</v>
      </c>
      <c r="G2801">
        <v>385</v>
      </c>
      <c r="H2801" s="3">
        <v>2</v>
      </c>
      <c r="I2801" s="3">
        <v>-0.4</v>
      </c>
      <c r="J2801" t="s">
        <v>1138</v>
      </c>
      <c r="K2801">
        <v>1.99</v>
      </c>
      <c r="L2801" s="5">
        <f t="shared" si="43"/>
        <v>5.0000000000000044E-3</v>
      </c>
      <c r="M2801" t="str">
        <f>VLOOKUP(J2801,'Customer ID'!A:D,2,FALSE)</f>
        <v>Male</v>
      </c>
      <c r="N2801" t="str">
        <f>VLOOKUP(J2801,'Customer ID'!A:D,3,FALSE)</f>
        <v>46-55</v>
      </c>
      <c r="O2801" t="str">
        <f>VLOOKUP(J2801,'Customer ID'!A:D,4,FALSE)</f>
        <v>SC</v>
      </c>
    </row>
    <row r="2802" spans="1:15" x14ac:dyDescent="0.3">
      <c r="A2802" s="1">
        <v>43063</v>
      </c>
      <c r="B2802" s="2">
        <v>0.62413194444444442</v>
      </c>
      <c r="C2802" t="s">
        <v>39</v>
      </c>
      <c r="D2802" t="s">
        <v>2021</v>
      </c>
      <c r="E2802">
        <v>1</v>
      </c>
      <c r="G2802">
        <v>361</v>
      </c>
      <c r="H2802" s="3">
        <v>2</v>
      </c>
      <c r="I2802" s="3">
        <v>-0.4</v>
      </c>
      <c r="K2802">
        <v>1.99</v>
      </c>
      <c r="L2802" s="5">
        <f t="shared" si="43"/>
        <v>5.0000000000000044E-3</v>
      </c>
      <c r="M2802" t="e">
        <f>VLOOKUP(J2802,'Customer ID'!A:D,2,FALSE)</f>
        <v>#N/A</v>
      </c>
      <c r="N2802" t="e">
        <f>VLOOKUP(J2802,'Customer ID'!A:D,3,FALSE)</f>
        <v>#N/A</v>
      </c>
      <c r="O2802" t="e">
        <f>VLOOKUP(J2802,'Customer ID'!A:D,4,FALSE)</f>
        <v>#N/A</v>
      </c>
    </row>
    <row r="2803" spans="1:15" x14ac:dyDescent="0.3">
      <c r="A2803" s="1">
        <v>43063</v>
      </c>
      <c r="B2803" s="2">
        <v>0.49312500000000004</v>
      </c>
      <c r="C2803" t="s">
        <v>436</v>
      </c>
      <c r="D2803" t="s">
        <v>1880</v>
      </c>
      <c r="E2803">
        <v>1</v>
      </c>
      <c r="F2803" t="s">
        <v>14</v>
      </c>
      <c r="G2803">
        <v>503</v>
      </c>
      <c r="H2803" s="3">
        <v>2</v>
      </c>
      <c r="I2803" s="3">
        <v>-0.4</v>
      </c>
      <c r="J2803" t="s">
        <v>264</v>
      </c>
      <c r="K2803">
        <v>1.99</v>
      </c>
      <c r="L2803" s="5">
        <f t="shared" si="43"/>
        <v>5.0000000000000044E-3</v>
      </c>
      <c r="M2803" t="str">
        <f>VLOOKUP(J2803,'Customer ID'!A:D,2,FALSE)</f>
        <v>Female</v>
      </c>
      <c r="N2803" t="str">
        <f>VLOOKUP(J2803,'Customer ID'!A:D,3,FALSE)</f>
        <v>18-25</v>
      </c>
      <c r="O2803" t="str">
        <f>VLOOKUP(J2803,'Customer ID'!A:D,4,FALSE)</f>
        <v>NC</v>
      </c>
    </row>
    <row r="2804" spans="1:15" x14ac:dyDescent="0.3">
      <c r="A2804" s="1">
        <v>43057</v>
      </c>
      <c r="B2804" s="2">
        <v>0.69204861111111116</v>
      </c>
      <c r="C2804" t="s">
        <v>245</v>
      </c>
      <c r="D2804" t="s">
        <v>1481</v>
      </c>
      <c r="E2804">
        <v>1</v>
      </c>
      <c r="G2804">
        <v>383</v>
      </c>
      <c r="H2804" s="3">
        <v>2</v>
      </c>
      <c r="I2804" s="3">
        <v>-0.3</v>
      </c>
      <c r="J2804" t="s">
        <v>149</v>
      </c>
      <c r="K2804">
        <v>1.99</v>
      </c>
      <c r="L2804" s="5">
        <f t="shared" si="43"/>
        <v>5.0000000000000044E-3</v>
      </c>
      <c r="M2804" t="str">
        <f>VLOOKUP(J2804,'Customer ID'!A:D,2,FALSE)</f>
        <v>Male</v>
      </c>
      <c r="N2804" t="str">
        <f>VLOOKUP(J2804,'Customer ID'!A:D,3,FALSE)</f>
        <v>36-45</v>
      </c>
      <c r="O2804" t="str">
        <f>VLOOKUP(J2804,'Customer ID'!A:D,4,FALSE)</f>
        <v>FL</v>
      </c>
    </row>
    <row r="2805" spans="1:15" x14ac:dyDescent="0.3">
      <c r="A2805" s="1">
        <v>43057</v>
      </c>
      <c r="B2805" s="2">
        <v>0.61725694444444446</v>
      </c>
      <c r="C2805" t="s">
        <v>245</v>
      </c>
      <c r="D2805" t="s">
        <v>1481</v>
      </c>
      <c r="E2805">
        <v>1</v>
      </c>
      <c r="G2805">
        <v>383</v>
      </c>
      <c r="H2805" s="3">
        <v>2</v>
      </c>
      <c r="I2805" s="3">
        <v>0</v>
      </c>
      <c r="J2805" t="s">
        <v>1380</v>
      </c>
      <c r="K2805">
        <v>1.99</v>
      </c>
      <c r="L2805" s="5">
        <f t="shared" si="43"/>
        <v>5.0000000000000044E-3</v>
      </c>
      <c r="M2805" t="str">
        <f>VLOOKUP(J2805,'Customer ID'!A:D,2,FALSE)</f>
        <v>Female</v>
      </c>
      <c r="N2805" t="str">
        <f>VLOOKUP(J2805,'Customer ID'!A:D,3,FALSE)</f>
        <v>26-35</v>
      </c>
      <c r="O2805" t="str">
        <f>VLOOKUP(J2805,'Customer ID'!A:D,4,FALSE)</f>
        <v>NC</v>
      </c>
    </row>
    <row r="2806" spans="1:15" x14ac:dyDescent="0.3">
      <c r="A2806" s="1">
        <v>43057</v>
      </c>
      <c r="B2806" s="2">
        <v>0.58862268518518512</v>
      </c>
      <c r="C2806" t="s">
        <v>245</v>
      </c>
      <c r="D2806" t="s">
        <v>1599</v>
      </c>
      <c r="E2806">
        <v>1</v>
      </c>
      <c r="G2806">
        <v>385</v>
      </c>
      <c r="H2806" s="3">
        <v>2</v>
      </c>
      <c r="I2806" s="3">
        <v>0</v>
      </c>
      <c r="J2806" t="s">
        <v>1062</v>
      </c>
      <c r="K2806">
        <v>1.99</v>
      </c>
      <c r="L2806" s="5">
        <f t="shared" si="43"/>
        <v>5.0000000000000044E-3</v>
      </c>
      <c r="M2806" t="str">
        <f>VLOOKUP(J2806,'Customer ID'!A:D,2,FALSE)</f>
        <v>Male</v>
      </c>
      <c r="N2806" t="str">
        <f>VLOOKUP(J2806,'Customer ID'!A:D,3,FALSE)</f>
        <v>26-35</v>
      </c>
      <c r="O2806" t="str">
        <f>VLOOKUP(J2806,'Customer ID'!A:D,4,FALSE)</f>
        <v>NC</v>
      </c>
    </row>
    <row r="2807" spans="1:15" x14ac:dyDescent="0.3">
      <c r="A2807" s="1">
        <v>43057</v>
      </c>
      <c r="B2807" s="2">
        <v>0.55820601851851859</v>
      </c>
      <c r="C2807" t="s">
        <v>436</v>
      </c>
      <c r="D2807" t="s">
        <v>1880</v>
      </c>
      <c r="E2807">
        <v>1</v>
      </c>
      <c r="F2807" t="s">
        <v>14</v>
      </c>
      <c r="G2807">
        <v>503</v>
      </c>
      <c r="H2807" s="3">
        <v>2</v>
      </c>
      <c r="I2807" s="3">
        <v>0</v>
      </c>
      <c r="K2807">
        <v>1.99</v>
      </c>
      <c r="L2807" s="5">
        <f t="shared" si="43"/>
        <v>5.0000000000000044E-3</v>
      </c>
      <c r="M2807" t="e">
        <f>VLOOKUP(J2807,'Customer ID'!A:D,2,FALSE)</f>
        <v>#N/A</v>
      </c>
      <c r="N2807" t="e">
        <f>VLOOKUP(J2807,'Customer ID'!A:D,3,FALSE)</f>
        <v>#N/A</v>
      </c>
      <c r="O2807" t="e">
        <f>VLOOKUP(J2807,'Customer ID'!A:D,4,FALSE)</f>
        <v>#N/A</v>
      </c>
    </row>
    <row r="2808" spans="1:15" x14ac:dyDescent="0.3">
      <c r="A2808" s="1">
        <v>43056</v>
      </c>
      <c r="B2808" s="2">
        <v>0.61633101851851857</v>
      </c>
      <c r="C2808" t="s">
        <v>245</v>
      </c>
      <c r="D2808" t="s">
        <v>1481</v>
      </c>
      <c r="E2808">
        <v>1</v>
      </c>
      <c r="G2808">
        <v>383</v>
      </c>
      <c r="H2808" s="3">
        <v>2</v>
      </c>
      <c r="I2808" s="3">
        <v>0</v>
      </c>
      <c r="J2808" t="s">
        <v>169</v>
      </c>
      <c r="K2808">
        <v>1.99</v>
      </c>
      <c r="L2808" s="5">
        <f t="shared" si="43"/>
        <v>5.0000000000000044E-3</v>
      </c>
      <c r="M2808" t="str">
        <f>VLOOKUP(J2808,'Customer ID'!A:D,2,FALSE)</f>
        <v>Female</v>
      </c>
      <c r="N2808" t="str">
        <f>VLOOKUP(J2808,'Customer ID'!A:D,3,FALSE)</f>
        <v>26-35</v>
      </c>
      <c r="O2808" t="str">
        <f>VLOOKUP(J2808,'Customer ID'!A:D,4,FALSE)</f>
        <v>TN</v>
      </c>
    </row>
    <row r="2809" spans="1:15" x14ac:dyDescent="0.3">
      <c r="A2809" s="1">
        <v>43053</v>
      </c>
      <c r="B2809" s="2">
        <v>0.66771990740740739</v>
      </c>
      <c r="C2809" t="s">
        <v>436</v>
      </c>
      <c r="D2809" t="s">
        <v>1880</v>
      </c>
      <c r="E2809">
        <v>1</v>
      </c>
      <c r="F2809" t="s">
        <v>14</v>
      </c>
      <c r="G2809">
        <v>503</v>
      </c>
      <c r="H2809" s="3">
        <v>2</v>
      </c>
      <c r="I2809" s="3">
        <v>0</v>
      </c>
      <c r="J2809" t="s">
        <v>1381</v>
      </c>
      <c r="K2809">
        <v>1.99</v>
      </c>
      <c r="L2809" s="5">
        <f t="shared" si="43"/>
        <v>5.0000000000000044E-3</v>
      </c>
      <c r="M2809" t="str">
        <f>VLOOKUP(J2809,'Customer ID'!A:D,2,FALSE)</f>
        <v>Female</v>
      </c>
      <c r="N2809" t="str">
        <f>VLOOKUP(J2809,'Customer ID'!A:D,3,FALSE)</f>
        <v>18-25</v>
      </c>
      <c r="O2809" t="str">
        <f>VLOOKUP(J2809,'Customer ID'!A:D,4,FALSE)</f>
        <v>NC</v>
      </c>
    </row>
    <row r="2810" spans="1:15" x14ac:dyDescent="0.3">
      <c r="A2810" s="1">
        <v>43053</v>
      </c>
      <c r="B2810" s="2">
        <v>0.62209490740740747</v>
      </c>
      <c r="C2810" t="s">
        <v>436</v>
      </c>
      <c r="D2810" t="s">
        <v>1880</v>
      </c>
      <c r="E2810">
        <v>1</v>
      </c>
      <c r="F2810" t="s">
        <v>14</v>
      </c>
      <c r="G2810">
        <v>503</v>
      </c>
      <c r="H2810" s="3">
        <v>2</v>
      </c>
      <c r="I2810" s="3">
        <v>0</v>
      </c>
      <c r="J2810" t="s">
        <v>400</v>
      </c>
      <c r="K2810">
        <v>1.99</v>
      </c>
      <c r="L2810" s="5">
        <f t="shared" si="43"/>
        <v>5.0000000000000044E-3</v>
      </c>
      <c r="M2810" t="str">
        <f>VLOOKUP(J2810,'Customer ID'!A:D,2,FALSE)</f>
        <v>Female</v>
      </c>
      <c r="N2810" t="str">
        <f>VLOOKUP(J2810,'Customer ID'!A:D,3,FALSE)</f>
        <v>64+</v>
      </c>
      <c r="O2810" t="str">
        <f>VLOOKUP(J2810,'Customer ID'!A:D,4,FALSE)</f>
        <v>FL</v>
      </c>
    </row>
    <row r="2811" spans="1:15" x14ac:dyDescent="0.3">
      <c r="A2811" s="1">
        <v>43050</v>
      </c>
      <c r="B2811" s="2">
        <v>0.72168981481481476</v>
      </c>
      <c r="C2811" t="s">
        <v>436</v>
      </c>
      <c r="D2811" t="s">
        <v>1880</v>
      </c>
      <c r="E2811">
        <v>1</v>
      </c>
      <c r="F2811" t="s">
        <v>14</v>
      </c>
      <c r="G2811">
        <v>503</v>
      </c>
      <c r="H2811" s="3">
        <v>2</v>
      </c>
      <c r="I2811" s="3">
        <v>0</v>
      </c>
      <c r="J2811" t="s">
        <v>783</v>
      </c>
      <c r="K2811">
        <v>1.99</v>
      </c>
      <c r="L2811" s="5">
        <f t="shared" si="43"/>
        <v>5.0000000000000044E-3</v>
      </c>
      <c r="M2811" t="str">
        <f>VLOOKUP(J2811,'Customer ID'!A:D,2,FALSE)</f>
        <v>Male</v>
      </c>
      <c r="N2811" t="str">
        <f>VLOOKUP(J2811,'Customer ID'!A:D,3,FALSE)</f>
        <v>26-35</v>
      </c>
      <c r="O2811" t="str">
        <f>VLOOKUP(J2811,'Customer ID'!A:D,4,FALSE)</f>
        <v>SC</v>
      </c>
    </row>
    <row r="2812" spans="1:15" x14ac:dyDescent="0.3">
      <c r="A2812" s="1">
        <v>43050</v>
      </c>
      <c r="B2812" s="2">
        <v>0.54309027777777774</v>
      </c>
      <c r="C2812" t="s">
        <v>136</v>
      </c>
      <c r="D2812" t="s">
        <v>1777</v>
      </c>
      <c r="E2812">
        <v>1</v>
      </c>
      <c r="F2812" t="s">
        <v>14</v>
      </c>
      <c r="G2812">
        <v>403</v>
      </c>
      <c r="H2812" s="3">
        <v>2</v>
      </c>
      <c r="I2812" s="3">
        <v>0</v>
      </c>
      <c r="J2812" t="s">
        <v>703</v>
      </c>
      <c r="K2812">
        <v>1.99</v>
      </c>
      <c r="L2812" s="5">
        <f t="shared" si="43"/>
        <v>5.0000000000000044E-3</v>
      </c>
      <c r="M2812" t="str">
        <f>VLOOKUP(J2812,'Customer ID'!A:D,2,FALSE)</f>
        <v>Female</v>
      </c>
      <c r="N2812" t="str">
        <f>VLOOKUP(J2812,'Customer ID'!A:D,3,FALSE)</f>
        <v>18-25</v>
      </c>
      <c r="O2812" t="str">
        <f>VLOOKUP(J2812,'Customer ID'!A:D,4,FALSE)</f>
        <v>FL</v>
      </c>
    </row>
    <row r="2813" spans="1:15" x14ac:dyDescent="0.3">
      <c r="A2813" s="1">
        <v>43050</v>
      </c>
      <c r="B2813" s="2">
        <v>0.52990740740740738</v>
      </c>
      <c r="C2813" t="s">
        <v>245</v>
      </c>
      <c r="D2813" t="s">
        <v>1599</v>
      </c>
      <c r="E2813">
        <v>1</v>
      </c>
      <c r="G2813">
        <v>385</v>
      </c>
      <c r="H2813" s="3">
        <v>2</v>
      </c>
      <c r="I2813" s="3">
        <v>-0.3</v>
      </c>
      <c r="K2813">
        <v>1.99</v>
      </c>
      <c r="L2813" s="5">
        <f t="shared" si="43"/>
        <v>5.0000000000000044E-3</v>
      </c>
      <c r="M2813" t="e">
        <f>VLOOKUP(J2813,'Customer ID'!A:D,2,FALSE)</f>
        <v>#N/A</v>
      </c>
      <c r="N2813" t="e">
        <f>VLOOKUP(J2813,'Customer ID'!A:D,3,FALSE)</f>
        <v>#N/A</v>
      </c>
      <c r="O2813" t="e">
        <f>VLOOKUP(J2813,'Customer ID'!A:D,4,FALSE)</f>
        <v>#N/A</v>
      </c>
    </row>
    <row r="2814" spans="1:15" x14ac:dyDescent="0.3">
      <c r="A2814" s="1">
        <v>43050</v>
      </c>
      <c r="B2814" s="2">
        <v>0.52803240740740742</v>
      </c>
      <c r="C2814" t="s">
        <v>245</v>
      </c>
      <c r="D2814" t="s">
        <v>1481</v>
      </c>
      <c r="E2814">
        <v>1</v>
      </c>
      <c r="G2814">
        <v>383</v>
      </c>
      <c r="H2814" s="3">
        <v>2</v>
      </c>
      <c r="I2814" s="3">
        <v>0</v>
      </c>
      <c r="J2814" t="s">
        <v>1719</v>
      </c>
      <c r="K2814">
        <v>1.99</v>
      </c>
      <c r="L2814" s="5">
        <f t="shared" si="43"/>
        <v>5.0000000000000044E-3</v>
      </c>
      <c r="M2814" t="str">
        <f>VLOOKUP(J2814,'Customer ID'!A:D,2,FALSE)</f>
        <v>Female</v>
      </c>
      <c r="N2814" t="str">
        <f>VLOOKUP(J2814,'Customer ID'!A:D,3,FALSE)</f>
        <v>56-64</v>
      </c>
      <c r="O2814" t="str">
        <f>VLOOKUP(J2814,'Customer ID'!A:D,4,FALSE)</f>
        <v>VA</v>
      </c>
    </row>
    <row r="2815" spans="1:15" x14ac:dyDescent="0.3">
      <c r="A2815" s="1">
        <v>43049</v>
      </c>
      <c r="B2815" s="2">
        <v>0.77494212962962961</v>
      </c>
      <c r="C2815" t="s">
        <v>245</v>
      </c>
      <c r="D2815" t="s">
        <v>1481</v>
      </c>
      <c r="E2815">
        <v>1</v>
      </c>
      <c r="G2815">
        <v>383</v>
      </c>
      <c r="H2815" s="3">
        <v>2</v>
      </c>
      <c r="I2815" s="3">
        <v>0</v>
      </c>
      <c r="J2815" t="s">
        <v>55</v>
      </c>
      <c r="K2815">
        <v>1.99</v>
      </c>
      <c r="L2815" s="5">
        <f t="shared" si="43"/>
        <v>5.0000000000000044E-3</v>
      </c>
      <c r="M2815" t="str">
        <f>VLOOKUP(J2815,'Customer ID'!A:D,2,FALSE)</f>
        <v>Male</v>
      </c>
      <c r="N2815" t="str">
        <f>VLOOKUP(J2815,'Customer ID'!A:D,3,FALSE)</f>
        <v>46-55</v>
      </c>
      <c r="O2815" t="str">
        <f>VLOOKUP(J2815,'Customer ID'!A:D,4,FALSE)</f>
        <v>GA</v>
      </c>
    </row>
    <row r="2816" spans="1:15" x14ac:dyDescent="0.3">
      <c r="A2816" s="1">
        <v>43049</v>
      </c>
      <c r="B2816" s="2">
        <v>0.76796296296296296</v>
      </c>
      <c r="C2816" t="s">
        <v>136</v>
      </c>
      <c r="D2816" t="s">
        <v>1777</v>
      </c>
      <c r="E2816">
        <v>1</v>
      </c>
      <c r="F2816" t="s">
        <v>14</v>
      </c>
      <c r="G2816">
        <v>403</v>
      </c>
      <c r="H2816" s="3">
        <v>2</v>
      </c>
      <c r="I2816" s="3">
        <v>0</v>
      </c>
      <c r="J2816" t="s">
        <v>75</v>
      </c>
      <c r="K2816">
        <v>1.99</v>
      </c>
      <c r="L2816" s="5">
        <f t="shared" si="43"/>
        <v>5.0000000000000044E-3</v>
      </c>
      <c r="M2816" t="str">
        <f>VLOOKUP(J2816,'Customer ID'!A:D,2,FALSE)</f>
        <v>Female</v>
      </c>
      <c r="N2816" t="str">
        <f>VLOOKUP(J2816,'Customer ID'!A:D,3,FALSE)</f>
        <v>18-25</v>
      </c>
      <c r="O2816" t="str">
        <f>VLOOKUP(J2816,'Customer ID'!A:D,4,FALSE)</f>
        <v>NC</v>
      </c>
    </row>
    <row r="2817" spans="1:15" x14ac:dyDescent="0.3">
      <c r="A2817" s="1">
        <v>43043</v>
      </c>
      <c r="B2817" s="2">
        <v>0.6853125000000001</v>
      </c>
      <c r="C2817" t="s">
        <v>245</v>
      </c>
      <c r="D2817" t="s">
        <v>1599</v>
      </c>
      <c r="E2817">
        <v>1</v>
      </c>
      <c r="G2817">
        <v>385</v>
      </c>
      <c r="H2817" s="3">
        <v>2</v>
      </c>
      <c r="I2817" s="3">
        <v>0</v>
      </c>
      <c r="J2817" t="s">
        <v>913</v>
      </c>
      <c r="K2817">
        <v>1.99</v>
      </c>
      <c r="L2817" s="5">
        <f t="shared" si="43"/>
        <v>5.0000000000000044E-3</v>
      </c>
      <c r="M2817" t="str">
        <f>VLOOKUP(J2817,'Customer ID'!A:D,2,FALSE)</f>
        <v>Female</v>
      </c>
      <c r="N2817" t="str">
        <f>VLOOKUP(J2817,'Customer ID'!A:D,3,FALSE)</f>
        <v>46-55</v>
      </c>
      <c r="O2817" t="str">
        <f>VLOOKUP(J2817,'Customer ID'!A:D,4,FALSE)</f>
        <v>NC</v>
      </c>
    </row>
    <row r="2818" spans="1:15" x14ac:dyDescent="0.3">
      <c r="A2818" s="1">
        <v>43042</v>
      </c>
      <c r="B2818" s="2">
        <v>0.82562500000000005</v>
      </c>
      <c r="C2818" t="s">
        <v>245</v>
      </c>
      <c r="D2818" t="s">
        <v>1481</v>
      </c>
      <c r="E2818">
        <v>1</v>
      </c>
      <c r="G2818">
        <v>383</v>
      </c>
      <c r="H2818" s="3">
        <v>2</v>
      </c>
      <c r="I2818" s="3">
        <v>-0.2</v>
      </c>
      <c r="K2818">
        <v>1.99</v>
      </c>
      <c r="L2818" s="5">
        <f t="shared" si="43"/>
        <v>5.0000000000000044E-3</v>
      </c>
      <c r="M2818" t="e">
        <f>VLOOKUP(J2818,'Customer ID'!A:D,2,FALSE)</f>
        <v>#N/A</v>
      </c>
      <c r="N2818" t="e">
        <f>VLOOKUP(J2818,'Customer ID'!A:D,3,FALSE)</f>
        <v>#N/A</v>
      </c>
      <c r="O2818" t="e">
        <f>VLOOKUP(J2818,'Customer ID'!A:D,4,FALSE)</f>
        <v>#N/A</v>
      </c>
    </row>
    <row r="2819" spans="1:15" x14ac:dyDescent="0.3">
      <c r="A2819" s="1">
        <v>43042</v>
      </c>
      <c r="B2819" s="2">
        <v>0.5368518518518518</v>
      </c>
      <c r="C2819" t="s">
        <v>136</v>
      </c>
      <c r="D2819" t="s">
        <v>1777</v>
      </c>
      <c r="E2819">
        <v>1</v>
      </c>
      <c r="F2819" t="s">
        <v>14</v>
      </c>
      <c r="G2819">
        <v>403</v>
      </c>
      <c r="H2819" s="3">
        <v>2</v>
      </c>
      <c r="I2819" s="3">
        <v>-0.2</v>
      </c>
      <c r="J2819" t="s">
        <v>1546</v>
      </c>
      <c r="K2819">
        <v>1.99</v>
      </c>
      <c r="L2819" s="5">
        <f t="shared" ref="L2819:L2877" si="44">(H2819-K2819)/H2819</f>
        <v>5.0000000000000044E-3</v>
      </c>
      <c r="M2819" t="str">
        <f>VLOOKUP(J2819,'Customer ID'!A:D,2,FALSE)</f>
        <v>Female</v>
      </c>
      <c r="N2819" t="str">
        <f>VLOOKUP(J2819,'Customer ID'!A:D,3,FALSE)</f>
        <v>18-25</v>
      </c>
      <c r="O2819" t="str">
        <f>VLOOKUP(J2819,'Customer ID'!A:D,4,FALSE)</f>
        <v>NC</v>
      </c>
    </row>
    <row r="2820" spans="1:15" x14ac:dyDescent="0.3">
      <c r="A2820" s="1">
        <v>43042</v>
      </c>
      <c r="B2820" s="2">
        <v>0.52333333333333332</v>
      </c>
      <c r="C2820" t="s">
        <v>245</v>
      </c>
      <c r="D2820" t="s">
        <v>1481</v>
      </c>
      <c r="E2820">
        <v>1</v>
      </c>
      <c r="G2820">
        <v>383</v>
      </c>
      <c r="H2820" s="3">
        <v>2</v>
      </c>
      <c r="I2820" s="3">
        <v>0</v>
      </c>
      <c r="K2820">
        <v>1.99</v>
      </c>
      <c r="L2820" s="5">
        <f t="shared" si="44"/>
        <v>5.0000000000000044E-3</v>
      </c>
      <c r="M2820" t="e">
        <f>VLOOKUP(J2820,'Customer ID'!A:D,2,FALSE)</f>
        <v>#N/A</v>
      </c>
      <c r="N2820" t="e">
        <f>VLOOKUP(J2820,'Customer ID'!A:D,3,FALSE)</f>
        <v>#N/A</v>
      </c>
      <c r="O2820" t="e">
        <f>VLOOKUP(J2820,'Customer ID'!A:D,4,FALSE)</f>
        <v>#N/A</v>
      </c>
    </row>
    <row r="2821" spans="1:15" x14ac:dyDescent="0.3">
      <c r="A2821" s="1">
        <v>43042</v>
      </c>
      <c r="B2821" s="2">
        <v>0.51413194444444443</v>
      </c>
      <c r="C2821" t="s">
        <v>136</v>
      </c>
      <c r="D2821" t="s">
        <v>1777</v>
      </c>
      <c r="E2821">
        <v>1</v>
      </c>
      <c r="F2821" t="s">
        <v>14</v>
      </c>
      <c r="G2821">
        <v>403</v>
      </c>
      <c r="H2821" s="3">
        <v>2</v>
      </c>
      <c r="I2821" s="3">
        <v>0</v>
      </c>
      <c r="J2821" t="s">
        <v>1383</v>
      </c>
      <c r="K2821">
        <v>1.99</v>
      </c>
      <c r="L2821" s="5">
        <f t="shared" si="44"/>
        <v>5.0000000000000044E-3</v>
      </c>
      <c r="M2821" t="str">
        <f>VLOOKUP(J2821,'Customer ID'!A:D,2,FALSE)</f>
        <v>Male</v>
      </c>
      <c r="N2821" t="str">
        <f>VLOOKUP(J2821,'Customer ID'!A:D,3,FALSE)</f>
        <v>26-35</v>
      </c>
      <c r="O2821" t="str">
        <f>VLOOKUP(J2821,'Customer ID'!A:D,4,FALSE)</f>
        <v>SC</v>
      </c>
    </row>
    <row r="2822" spans="1:15" x14ac:dyDescent="0.3">
      <c r="A2822" s="1">
        <v>43041</v>
      </c>
      <c r="B2822" s="2">
        <v>0.72541666666666671</v>
      </c>
      <c r="C2822" t="s">
        <v>136</v>
      </c>
      <c r="D2822" t="s">
        <v>1777</v>
      </c>
      <c r="E2822">
        <v>1</v>
      </c>
      <c r="F2822" t="s">
        <v>14</v>
      </c>
      <c r="G2822">
        <v>403</v>
      </c>
      <c r="H2822" s="3">
        <v>2</v>
      </c>
      <c r="I2822" s="3">
        <v>0</v>
      </c>
      <c r="K2822">
        <v>1.99</v>
      </c>
      <c r="L2822" s="5">
        <f t="shared" si="44"/>
        <v>5.0000000000000044E-3</v>
      </c>
      <c r="M2822" t="e">
        <f>VLOOKUP(J2822,'Customer ID'!A:D,2,FALSE)</f>
        <v>#N/A</v>
      </c>
      <c r="N2822" t="e">
        <f>VLOOKUP(J2822,'Customer ID'!A:D,3,FALSE)</f>
        <v>#N/A</v>
      </c>
      <c r="O2822" t="e">
        <f>VLOOKUP(J2822,'Customer ID'!A:D,4,FALSE)</f>
        <v>#N/A</v>
      </c>
    </row>
    <row r="2823" spans="1:15" x14ac:dyDescent="0.3">
      <c r="A2823" s="1">
        <v>43036</v>
      </c>
      <c r="B2823" s="2">
        <v>0.72635416666666675</v>
      </c>
      <c r="C2823" t="s">
        <v>245</v>
      </c>
      <c r="D2823" t="s">
        <v>1599</v>
      </c>
      <c r="E2823">
        <v>1</v>
      </c>
      <c r="G2823">
        <v>385</v>
      </c>
      <c r="H2823" s="3">
        <v>2</v>
      </c>
      <c r="I2823" s="3">
        <v>0</v>
      </c>
      <c r="K2823">
        <v>1.99</v>
      </c>
      <c r="L2823" s="5">
        <f t="shared" si="44"/>
        <v>5.0000000000000044E-3</v>
      </c>
      <c r="M2823" t="e">
        <f>VLOOKUP(J2823,'Customer ID'!A:D,2,FALSE)</f>
        <v>#N/A</v>
      </c>
      <c r="N2823" t="e">
        <f>VLOOKUP(J2823,'Customer ID'!A:D,3,FALSE)</f>
        <v>#N/A</v>
      </c>
      <c r="O2823" t="e">
        <f>VLOOKUP(J2823,'Customer ID'!A:D,4,FALSE)</f>
        <v>#N/A</v>
      </c>
    </row>
    <row r="2824" spans="1:15" x14ac:dyDescent="0.3">
      <c r="A2824" s="1">
        <v>43036</v>
      </c>
      <c r="B2824" s="2">
        <v>0.64716435185185184</v>
      </c>
      <c r="C2824" t="s">
        <v>136</v>
      </c>
      <c r="D2824" t="s">
        <v>1777</v>
      </c>
      <c r="E2824">
        <v>1</v>
      </c>
      <c r="F2824" t="s">
        <v>14</v>
      </c>
      <c r="G2824">
        <v>403</v>
      </c>
      <c r="H2824" s="3">
        <v>2</v>
      </c>
      <c r="I2824" s="3">
        <v>0</v>
      </c>
      <c r="J2824" t="s">
        <v>1154</v>
      </c>
      <c r="K2824">
        <v>1.99</v>
      </c>
      <c r="L2824" s="5">
        <f t="shared" si="44"/>
        <v>5.0000000000000044E-3</v>
      </c>
      <c r="M2824" t="str">
        <f>VLOOKUP(J2824,'Customer ID'!A:D,2,FALSE)</f>
        <v>Male</v>
      </c>
      <c r="N2824" t="str">
        <f>VLOOKUP(J2824,'Customer ID'!A:D,3,FALSE)</f>
        <v>36-45</v>
      </c>
      <c r="O2824" t="str">
        <f>VLOOKUP(J2824,'Customer ID'!A:D,4,FALSE)</f>
        <v>NC</v>
      </c>
    </row>
    <row r="2825" spans="1:15" x14ac:dyDescent="0.3">
      <c r="A2825" s="1">
        <v>43036</v>
      </c>
      <c r="B2825" s="2">
        <v>0.53946759259259258</v>
      </c>
      <c r="C2825" t="s">
        <v>136</v>
      </c>
      <c r="D2825" t="s">
        <v>1777</v>
      </c>
      <c r="E2825">
        <v>1</v>
      </c>
      <c r="F2825" t="s">
        <v>14</v>
      </c>
      <c r="G2825">
        <v>403</v>
      </c>
      <c r="H2825" s="3">
        <v>2</v>
      </c>
      <c r="I2825" s="3">
        <v>0</v>
      </c>
      <c r="J2825" t="s">
        <v>396</v>
      </c>
      <c r="K2825">
        <v>1.99</v>
      </c>
      <c r="L2825" s="5">
        <f t="shared" si="44"/>
        <v>5.0000000000000044E-3</v>
      </c>
      <c r="M2825" t="str">
        <f>VLOOKUP(J2825,'Customer ID'!A:D,2,FALSE)</f>
        <v>Male</v>
      </c>
      <c r="N2825" t="str">
        <f>VLOOKUP(J2825,'Customer ID'!A:D,3,FALSE)</f>
        <v>26-35</v>
      </c>
      <c r="O2825" t="str">
        <f>VLOOKUP(J2825,'Customer ID'!A:D,4,FALSE)</f>
        <v>GA</v>
      </c>
    </row>
    <row r="2826" spans="1:15" x14ac:dyDescent="0.3">
      <c r="A2826" s="1">
        <v>43033</v>
      </c>
      <c r="B2826" s="2">
        <v>0.53476851851851859</v>
      </c>
      <c r="C2826" t="s">
        <v>136</v>
      </c>
      <c r="D2826" t="s">
        <v>1777</v>
      </c>
      <c r="E2826">
        <v>1</v>
      </c>
      <c r="F2826" t="s">
        <v>14</v>
      </c>
      <c r="G2826">
        <v>403</v>
      </c>
      <c r="H2826" s="3">
        <v>2</v>
      </c>
      <c r="I2826" s="3">
        <v>0</v>
      </c>
      <c r="J2826" t="s">
        <v>1647</v>
      </c>
      <c r="K2826">
        <v>1.99</v>
      </c>
      <c r="L2826" s="5">
        <f t="shared" si="44"/>
        <v>5.0000000000000044E-3</v>
      </c>
      <c r="M2826" t="str">
        <f>VLOOKUP(J2826,'Customer ID'!A:D,2,FALSE)</f>
        <v>Female</v>
      </c>
      <c r="N2826" t="str">
        <f>VLOOKUP(J2826,'Customer ID'!A:D,3,FALSE)</f>
        <v>36-45</v>
      </c>
      <c r="O2826" t="str">
        <f>VLOOKUP(J2826,'Customer ID'!A:D,4,FALSE)</f>
        <v>FL</v>
      </c>
    </row>
    <row r="2827" spans="1:15" x14ac:dyDescent="0.3">
      <c r="A2827" s="1">
        <v>43028</v>
      </c>
      <c r="B2827" s="2">
        <v>0.7318634259259259</v>
      </c>
      <c r="C2827" t="s">
        <v>245</v>
      </c>
      <c r="D2827" t="s">
        <v>1481</v>
      </c>
      <c r="E2827">
        <v>1</v>
      </c>
      <c r="G2827">
        <v>383</v>
      </c>
      <c r="H2827" s="3">
        <v>2</v>
      </c>
      <c r="I2827" s="3">
        <v>0</v>
      </c>
      <c r="J2827" t="s">
        <v>1862</v>
      </c>
      <c r="K2827">
        <v>1.99</v>
      </c>
      <c r="L2827" s="5">
        <f t="shared" si="44"/>
        <v>5.0000000000000044E-3</v>
      </c>
      <c r="M2827" t="str">
        <f>VLOOKUP(J2827,'Customer ID'!A:D,2,FALSE)</f>
        <v>Female</v>
      </c>
      <c r="N2827" t="str">
        <f>VLOOKUP(J2827,'Customer ID'!A:D,3,FALSE)</f>
        <v>26-35</v>
      </c>
      <c r="O2827" t="str">
        <f>VLOOKUP(J2827,'Customer ID'!A:D,4,FALSE)</f>
        <v>NC</v>
      </c>
    </row>
    <row r="2828" spans="1:15" x14ac:dyDescent="0.3">
      <c r="A2828" s="1">
        <v>43027</v>
      </c>
      <c r="B2828" s="2">
        <v>0.71621527777777771</v>
      </c>
      <c r="C2828" t="s">
        <v>245</v>
      </c>
      <c r="D2828" t="s">
        <v>1481</v>
      </c>
      <c r="E2828">
        <v>1</v>
      </c>
      <c r="G2828">
        <v>383</v>
      </c>
      <c r="H2828" s="3">
        <v>2</v>
      </c>
      <c r="I2828" s="3">
        <v>0</v>
      </c>
      <c r="J2828" t="s">
        <v>2092</v>
      </c>
      <c r="K2828">
        <v>1.99</v>
      </c>
      <c r="L2828" s="5">
        <f t="shared" si="44"/>
        <v>5.0000000000000044E-3</v>
      </c>
      <c r="M2828" t="str">
        <f>VLOOKUP(J2828,'Customer ID'!A:D,2,FALSE)</f>
        <v>Female</v>
      </c>
      <c r="N2828" t="str">
        <f>VLOOKUP(J2828,'Customer ID'!A:D,3,FALSE)</f>
        <v>18-25</v>
      </c>
      <c r="O2828" t="str">
        <f>VLOOKUP(J2828,'Customer ID'!A:D,4,FALSE)</f>
        <v>SC</v>
      </c>
    </row>
    <row r="2829" spans="1:15" x14ac:dyDescent="0.3">
      <c r="A2829" s="1">
        <v>43385</v>
      </c>
      <c r="B2829" s="2">
        <v>0.81451388888888887</v>
      </c>
      <c r="C2829" t="s">
        <v>682</v>
      </c>
      <c r="D2829" t="s">
        <v>1816</v>
      </c>
      <c r="E2829">
        <v>1</v>
      </c>
      <c r="G2829">
        <v>430</v>
      </c>
      <c r="H2829" s="3">
        <v>1.99</v>
      </c>
      <c r="I2829" s="3">
        <v>0</v>
      </c>
      <c r="J2829" t="s">
        <v>1200</v>
      </c>
      <c r="K2829">
        <v>1.99</v>
      </c>
      <c r="L2829" s="5">
        <f t="shared" si="44"/>
        <v>0</v>
      </c>
      <c r="M2829" t="str">
        <f>VLOOKUP(J2829,'Customer ID'!A:D,2,FALSE)</f>
        <v>Female</v>
      </c>
      <c r="N2829" t="str">
        <f>VLOOKUP(J2829,'Customer ID'!A:D,3,FALSE)</f>
        <v>18-25</v>
      </c>
      <c r="O2829" t="str">
        <f>VLOOKUP(J2829,'Customer ID'!A:D,4,FALSE)</f>
        <v>VA</v>
      </c>
    </row>
    <row r="2830" spans="1:15" x14ac:dyDescent="0.3">
      <c r="A2830" s="1">
        <v>43385</v>
      </c>
      <c r="B2830" s="2">
        <v>0.65443287037037035</v>
      </c>
      <c r="C2830" t="s">
        <v>682</v>
      </c>
      <c r="D2830" t="s">
        <v>1816</v>
      </c>
      <c r="E2830">
        <v>1</v>
      </c>
      <c r="G2830">
        <v>430</v>
      </c>
      <c r="H2830" s="3">
        <v>1.99</v>
      </c>
      <c r="I2830" s="3">
        <v>0</v>
      </c>
      <c r="K2830">
        <v>1.99</v>
      </c>
      <c r="L2830" s="5">
        <f t="shared" si="44"/>
        <v>0</v>
      </c>
      <c r="M2830" t="e">
        <f>VLOOKUP(J2830,'Customer ID'!A:D,2,FALSE)</f>
        <v>#N/A</v>
      </c>
      <c r="N2830" t="e">
        <f>VLOOKUP(J2830,'Customer ID'!A:D,3,FALSE)</f>
        <v>#N/A</v>
      </c>
      <c r="O2830" t="e">
        <f>VLOOKUP(J2830,'Customer ID'!A:D,4,FALSE)</f>
        <v>#N/A</v>
      </c>
    </row>
    <row r="2831" spans="1:15" x14ac:dyDescent="0.3">
      <c r="A2831" s="1">
        <v>43306</v>
      </c>
      <c r="B2831" s="2">
        <v>0.73128472222222218</v>
      </c>
      <c r="C2831" t="s">
        <v>682</v>
      </c>
      <c r="D2831" t="s">
        <v>1816</v>
      </c>
      <c r="E2831">
        <v>1</v>
      </c>
      <c r="G2831">
        <v>430</v>
      </c>
      <c r="H2831" s="3">
        <v>1.99</v>
      </c>
      <c r="I2831" s="3">
        <v>-0.3</v>
      </c>
      <c r="J2831" t="s">
        <v>229</v>
      </c>
      <c r="K2831">
        <v>1.99</v>
      </c>
      <c r="L2831" s="5">
        <f t="shared" si="44"/>
        <v>0</v>
      </c>
      <c r="M2831" t="str">
        <f>VLOOKUP(J2831,'Customer ID'!A:D,2,FALSE)</f>
        <v>Male</v>
      </c>
      <c r="N2831" t="str">
        <f>VLOOKUP(J2831,'Customer ID'!A:D,3,FALSE)</f>
        <v>26-35</v>
      </c>
      <c r="O2831" t="str">
        <f>VLOOKUP(J2831,'Customer ID'!A:D,4,FALSE)</f>
        <v>NC</v>
      </c>
    </row>
    <row r="2832" spans="1:15" x14ac:dyDescent="0.3">
      <c r="A2832" s="1">
        <v>43267</v>
      </c>
      <c r="B2832" s="2">
        <v>0.60196759259259258</v>
      </c>
      <c r="C2832" t="s">
        <v>682</v>
      </c>
      <c r="D2832" t="s">
        <v>1816</v>
      </c>
      <c r="E2832">
        <v>1</v>
      </c>
      <c r="G2832">
        <v>430</v>
      </c>
      <c r="H2832" s="3">
        <v>1.99</v>
      </c>
      <c r="I2832" s="3">
        <v>-0.3</v>
      </c>
      <c r="J2832" t="s">
        <v>1060</v>
      </c>
      <c r="K2832">
        <v>1.99</v>
      </c>
      <c r="L2832" s="5">
        <f t="shared" si="44"/>
        <v>0</v>
      </c>
      <c r="M2832" t="str">
        <f>VLOOKUP(J2832,'Customer ID'!A:D,2,FALSE)</f>
        <v>Female</v>
      </c>
      <c r="N2832" t="str">
        <f>VLOOKUP(J2832,'Customer ID'!A:D,3,FALSE)</f>
        <v>46-55</v>
      </c>
      <c r="O2832" t="str">
        <f>VLOOKUP(J2832,'Customer ID'!A:D,4,FALSE)</f>
        <v>NC</v>
      </c>
    </row>
    <row r="2833" spans="1:15" x14ac:dyDescent="0.3">
      <c r="A2833" s="1">
        <v>43267</v>
      </c>
      <c r="B2833" s="2">
        <v>0.55552083333333335</v>
      </c>
      <c r="C2833" t="s">
        <v>682</v>
      </c>
      <c r="D2833" t="s">
        <v>1816</v>
      </c>
      <c r="E2833">
        <v>1</v>
      </c>
      <c r="G2833">
        <v>430</v>
      </c>
      <c r="H2833" s="3">
        <v>1.99</v>
      </c>
      <c r="I2833" s="3">
        <v>-0.3</v>
      </c>
      <c r="J2833" t="s">
        <v>337</v>
      </c>
      <c r="K2833">
        <v>1.99</v>
      </c>
      <c r="L2833" s="5">
        <f t="shared" si="44"/>
        <v>0</v>
      </c>
      <c r="M2833" t="str">
        <f>VLOOKUP(J2833,'Customer ID'!A:D,2,FALSE)</f>
        <v>Male</v>
      </c>
      <c r="N2833" t="str">
        <f>VLOOKUP(J2833,'Customer ID'!A:D,3,FALSE)</f>
        <v>36-45</v>
      </c>
      <c r="O2833" t="str">
        <f>VLOOKUP(J2833,'Customer ID'!A:D,4,FALSE)</f>
        <v>VA</v>
      </c>
    </row>
    <row r="2834" spans="1:15" x14ac:dyDescent="0.3">
      <c r="A2834" s="1">
        <v>43253</v>
      </c>
      <c r="B2834" s="2">
        <v>0.75763888888888886</v>
      </c>
      <c r="C2834" t="s">
        <v>682</v>
      </c>
      <c r="D2834" t="s">
        <v>1816</v>
      </c>
      <c r="E2834">
        <v>1</v>
      </c>
      <c r="G2834">
        <v>430</v>
      </c>
      <c r="H2834" s="3">
        <v>1.99</v>
      </c>
      <c r="I2834" s="3">
        <v>0</v>
      </c>
      <c r="J2834" t="s">
        <v>1815</v>
      </c>
      <c r="K2834">
        <v>1.99</v>
      </c>
      <c r="L2834" s="5">
        <f t="shared" si="44"/>
        <v>0</v>
      </c>
      <c r="M2834" t="str">
        <f>VLOOKUP(J2834,'Customer ID'!A:D,2,FALSE)</f>
        <v>Male</v>
      </c>
      <c r="N2834" t="str">
        <f>VLOOKUP(J2834,'Customer ID'!A:D,3,FALSE)</f>
        <v>18-25</v>
      </c>
      <c r="O2834" t="str">
        <f>VLOOKUP(J2834,'Customer ID'!A:D,4,FALSE)</f>
        <v>GA</v>
      </c>
    </row>
    <row r="2835" spans="1:15" x14ac:dyDescent="0.3">
      <c r="A2835" s="1">
        <v>43246</v>
      </c>
      <c r="B2835" s="2">
        <v>0.51990740740740737</v>
      </c>
      <c r="C2835" t="s">
        <v>682</v>
      </c>
      <c r="D2835" t="s">
        <v>1816</v>
      </c>
      <c r="E2835">
        <v>1</v>
      </c>
      <c r="G2835">
        <v>430</v>
      </c>
      <c r="H2835" s="3">
        <v>1.99</v>
      </c>
      <c r="I2835" s="3">
        <v>0</v>
      </c>
      <c r="J2835" t="s">
        <v>1897</v>
      </c>
      <c r="K2835">
        <v>1.99</v>
      </c>
      <c r="L2835" s="5">
        <f t="shared" si="44"/>
        <v>0</v>
      </c>
      <c r="M2835" t="str">
        <f>VLOOKUP(J2835,'Customer ID'!A:D,2,FALSE)</f>
        <v>Female</v>
      </c>
      <c r="N2835" t="str">
        <f>VLOOKUP(J2835,'Customer ID'!A:D,3,FALSE)</f>
        <v>36-45</v>
      </c>
      <c r="O2835" t="str">
        <f>VLOOKUP(J2835,'Customer ID'!A:D,4,FALSE)</f>
        <v>NC</v>
      </c>
    </row>
    <row r="2836" spans="1:15" x14ac:dyDescent="0.3">
      <c r="A2836" s="1">
        <v>43113</v>
      </c>
      <c r="B2836" s="2">
        <v>0.58549768518518519</v>
      </c>
      <c r="C2836" t="s">
        <v>39</v>
      </c>
      <c r="D2836" t="s">
        <v>2093</v>
      </c>
      <c r="E2836">
        <v>3</v>
      </c>
      <c r="G2836">
        <v>374</v>
      </c>
      <c r="H2836" s="3">
        <v>1.5</v>
      </c>
      <c r="I2836" s="3">
        <v>-0.22</v>
      </c>
      <c r="J2836" t="s">
        <v>1884</v>
      </c>
      <c r="K2836">
        <v>1.99</v>
      </c>
      <c r="L2836" s="5">
        <f t="shared" si="44"/>
        <v>-0.32666666666666666</v>
      </c>
      <c r="M2836" t="str">
        <f>VLOOKUP(J2836,'Customer ID'!A:D,2,FALSE)</f>
        <v>Female</v>
      </c>
      <c r="N2836" t="str">
        <f>VLOOKUP(J2836,'Customer ID'!A:D,3,FALSE)</f>
        <v>36-45</v>
      </c>
      <c r="O2836" t="str">
        <f>VLOOKUP(J2836,'Customer ID'!A:D,4,FALSE)</f>
        <v>NC</v>
      </c>
    </row>
    <row r="2837" spans="1:15" x14ac:dyDescent="0.3">
      <c r="A2837" s="1">
        <v>43369</v>
      </c>
      <c r="B2837" s="2">
        <v>0.73041666666666671</v>
      </c>
      <c r="C2837" t="s">
        <v>436</v>
      </c>
      <c r="D2837" t="s">
        <v>1880</v>
      </c>
      <c r="E2837">
        <v>1</v>
      </c>
      <c r="F2837" t="s">
        <v>441</v>
      </c>
      <c r="G2837">
        <v>503</v>
      </c>
      <c r="H2837" s="3">
        <v>1</v>
      </c>
      <c r="I2837" s="3">
        <v>-0.15</v>
      </c>
      <c r="K2837">
        <v>1.99</v>
      </c>
      <c r="L2837" s="5">
        <f t="shared" si="44"/>
        <v>-0.99</v>
      </c>
      <c r="M2837" t="e">
        <f>VLOOKUP(J2837,'Customer ID'!A:D,2,FALSE)</f>
        <v>#N/A</v>
      </c>
      <c r="N2837" t="e">
        <f>VLOOKUP(J2837,'Customer ID'!A:D,3,FALSE)</f>
        <v>#N/A</v>
      </c>
      <c r="O2837" t="e">
        <f>VLOOKUP(J2837,'Customer ID'!A:D,4,FALSE)</f>
        <v>#N/A</v>
      </c>
    </row>
    <row r="2838" spans="1:15" x14ac:dyDescent="0.3">
      <c r="A2838" s="1">
        <v>43365</v>
      </c>
      <c r="B2838" s="2">
        <v>0.7131481481481482</v>
      </c>
      <c r="C2838" t="s">
        <v>436</v>
      </c>
      <c r="D2838" t="s">
        <v>1880</v>
      </c>
      <c r="E2838">
        <v>1</v>
      </c>
      <c r="F2838" t="s">
        <v>441</v>
      </c>
      <c r="G2838">
        <v>503</v>
      </c>
      <c r="H2838" s="3">
        <v>1</v>
      </c>
      <c r="I2838" s="3">
        <v>-0.15</v>
      </c>
      <c r="J2838" t="s">
        <v>946</v>
      </c>
      <c r="K2838">
        <v>1.99</v>
      </c>
      <c r="L2838" s="5">
        <f t="shared" si="44"/>
        <v>-0.99</v>
      </c>
      <c r="M2838" t="str">
        <f>VLOOKUP(J2838,'Customer ID'!A:D,2,FALSE)</f>
        <v>Female</v>
      </c>
      <c r="N2838" t="str">
        <f>VLOOKUP(J2838,'Customer ID'!A:D,3,FALSE)</f>
        <v>36-45</v>
      </c>
      <c r="O2838" t="str">
        <f>VLOOKUP(J2838,'Customer ID'!A:D,4,FALSE)</f>
        <v>NC</v>
      </c>
    </row>
    <row r="2839" spans="1:15" x14ac:dyDescent="0.3">
      <c r="A2839" s="1">
        <v>43356</v>
      </c>
      <c r="B2839" s="2">
        <v>0.66831018518518526</v>
      </c>
      <c r="C2839" t="s">
        <v>436</v>
      </c>
      <c r="D2839" t="s">
        <v>1880</v>
      </c>
      <c r="E2839">
        <v>1</v>
      </c>
      <c r="F2839" t="s">
        <v>441</v>
      </c>
      <c r="G2839">
        <v>503</v>
      </c>
      <c r="H2839" s="3">
        <v>1</v>
      </c>
      <c r="I2839" s="3">
        <v>-0.15</v>
      </c>
      <c r="J2839" t="s">
        <v>1811</v>
      </c>
      <c r="K2839">
        <v>1.99</v>
      </c>
      <c r="L2839" s="5">
        <f t="shared" si="44"/>
        <v>-0.99</v>
      </c>
      <c r="M2839" t="str">
        <f>VLOOKUP(J2839,'Customer ID'!A:D,2,FALSE)</f>
        <v>Female</v>
      </c>
      <c r="N2839" t="str">
        <f>VLOOKUP(J2839,'Customer ID'!A:D,3,FALSE)</f>
        <v>56-64</v>
      </c>
      <c r="O2839" t="str">
        <f>VLOOKUP(J2839,'Customer ID'!A:D,4,FALSE)</f>
        <v>VA</v>
      </c>
    </row>
    <row r="2840" spans="1:15" x14ac:dyDescent="0.3">
      <c r="A2840" s="1">
        <v>43330</v>
      </c>
      <c r="B2840" s="2">
        <v>0.64405092592592594</v>
      </c>
      <c r="C2840" t="s">
        <v>436</v>
      </c>
      <c r="D2840" t="s">
        <v>1880</v>
      </c>
      <c r="E2840">
        <v>1</v>
      </c>
      <c r="F2840" t="s">
        <v>441</v>
      </c>
      <c r="G2840">
        <v>503</v>
      </c>
      <c r="H2840" s="3">
        <v>1</v>
      </c>
      <c r="I2840" s="3">
        <v>-0.1</v>
      </c>
      <c r="K2840">
        <v>1.99</v>
      </c>
      <c r="L2840" s="5">
        <f t="shared" si="44"/>
        <v>-0.99</v>
      </c>
      <c r="M2840" t="e">
        <f>VLOOKUP(J2840,'Customer ID'!A:D,2,FALSE)</f>
        <v>#N/A</v>
      </c>
      <c r="N2840" t="e">
        <f>VLOOKUP(J2840,'Customer ID'!A:D,3,FALSE)</f>
        <v>#N/A</v>
      </c>
      <c r="O2840" t="e">
        <f>VLOOKUP(J2840,'Customer ID'!A:D,4,FALSE)</f>
        <v>#N/A</v>
      </c>
    </row>
    <row r="2841" spans="1:15" x14ac:dyDescent="0.3">
      <c r="A2841" s="1">
        <v>43327</v>
      </c>
      <c r="B2841" s="2">
        <v>0.67667824074074068</v>
      </c>
      <c r="C2841" t="s">
        <v>436</v>
      </c>
      <c r="D2841" t="s">
        <v>1880</v>
      </c>
      <c r="E2841">
        <v>1</v>
      </c>
      <c r="F2841" t="s">
        <v>441</v>
      </c>
      <c r="G2841">
        <v>503</v>
      </c>
      <c r="H2841" s="3">
        <v>1</v>
      </c>
      <c r="I2841" s="3">
        <v>-0.15</v>
      </c>
      <c r="K2841">
        <v>1.99</v>
      </c>
      <c r="L2841" s="5">
        <f t="shared" si="44"/>
        <v>-0.99</v>
      </c>
      <c r="M2841" t="e">
        <f>VLOOKUP(J2841,'Customer ID'!A:D,2,FALSE)</f>
        <v>#N/A</v>
      </c>
      <c r="N2841" t="e">
        <f>VLOOKUP(J2841,'Customer ID'!A:D,3,FALSE)</f>
        <v>#N/A</v>
      </c>
      <c r="O2841" t="e">
        <f>VLOOKUP(J2841,'Customer ID'!A:D,4,FALSE)</f>
        <v>#N/A</v>
      </c>
    </row>
    <row r="2842" spans="1:15" x14ac:dyDescent="0.3">
      <c r="A2842" s="1">
        <v>43315</v>
      </c>
      <c r="B2842" s="2">
        <v>0.83908564814814823</v>
      </c>
      <c r="C2842" t="s">
        <v>436</v>
      </c>
      <c r="D2842" t="s">
        <v>1921</v>
      </c>
      <c r="E2842">
        <v>1</v>
      </c>
      <c r="F2842" t="s">
        <v>14</v>
      </c>
      <c r="G2842">
        <v>1251</v>
      </c>
      <c r="H2842" s="3">
        <v>1</v>
      </c>
      <c r="I2842" s="3">
        <v>-0.1</v>
      </c>
      <c r="K2842">
        <v>1.99</v>
      </c>
      <c r="L2842" s="5">
        <f t="shared" si="44"/>
        <v>-0.99</v>
      </c>
      <c r="M2842" t="e">
        <f>VLOOKUP(J2842,'Customer ID'!A:D,2,FALSE)</f>
        <v>#N/A</v>
      </c>
      <c r="N2842" t="e">
        <f>VLOOKUP(J2842,'Customer ID'!A:D,3,FALSE)</f>
        <v>#N/A</v>
      </c>
      <c r="O2842" t="e">
        <f>VLOOKUP(J2842,'Customer ID'!A:D,4,FALSE)</f>
        <v>#N/A</v>
      </c>
    </row>
    <row r="2843" spans="1:15" x14ac:dyDescent="0.3">
      <c r="A2843" s="1">
        <v>43308</v>
      </c>
      <c r="B2843" s="2">
        <v>0.57266203703703711</v>
      </c>
      <c r="C2843" t="s">
        <v>436</v>
      </c>
      <c r="D2843" t="s">
        <v>1880</v>
      </c>
      <c r="E2843">
        <v>1</v>
      </c>
      <c r="F2843" t="s">
        <v>441</v>
      </c>
      <c r="G2843">
        <v>503</v>
      </c>
      <c r="H2843" s="3">
        <v>1</v>
      </c>
      <c r="I2843" s="3">
        <v>0</v>
      </c>
      <c r="J2843" t="s">
        <v>1191</v>
      </c>
      <c r="K2843">
        <v>1.99</v>
      </c>
      <c r="L2843" s="5">
        <f t="shared" si="44"/>
        <v>-0.99</v>
      </c>
      <c r="M2843" t="str">
        <f>VLOOKUP(J2843,'Customer ID'!A:D,2,FALSE)</f>
        <v>Female</v>
      </c>
      <c r="N2843" t="str">
        <f>VLOOKUP(J2843,'Customer ID'!A:D,3,FALSE)</f>
        <v>36-45</v>
      </c>
      <c r="O2843" t="str">
        <f>VLOOKUP(J2843,'Customer ID'!A:D,4,FALSE)</f>
        <v>NC</v>
      </c>
    </row>
    <row r="2844" spans="1:15" x14ac:dyDescent="0.3">
      <c r="A2844" s="1">
        <v>43306</v>
      </c>
      <c r="B2844" s="2">
        <v>0.73128472222222218</v>
      </c>
      <c r="C2844" t="s">
        <v>436</v>
      </c>
      <c r="D2844" t="s">
        <v>1921</v>
      </c>
      <c r="E2844">
        <v>1</v>
      </c>
      <c r="F2844" t="s">
        <v>14</v>
      </c>
      <c r="G2844">
        <v>1251</v>
      </c>
      <c r="H2844" s="3">
        <v>1</v>
      </c>
      <c r="I2844" s="3">
        <v>-0.15</v>
      </c>
      <c r="J2844" t="s">
        <v>229</v>
      </c>
      <c r="K2844">
        <v>1.99</v>
      </c>
      <c r="L2844" s="5">
        <f t="shared" si="44"/>
        <v>-0.99</v>
      </c>
      <c r="M2844" t="str">
        <f>VLOOKUP(J2844,'Customer ID'!A:D,2,FALSE)</f>
        <v>Male</v>
      </c>
      <c r="N2844" t="str">
        <f>VLOOKUP(J2844,'Customer ID'!A:D,3,FALSE)</f>
        <v>26-35</v>
      </c>
      <c r="O2844" t="str">
        <f>VLOOKUP(J2844,'Customer ID'!A:D,4,FALSE)</f>
        <v>NC</v>
      </c>
    </row>
    <row r="2845" spans="1:15" x14ac:dyDescent="0.3">
      <c r="A2845" s="1">
        <v>43306</v>
      </c>
      <c r="B2845" s="2">
        <v>0.52026620370370369</v>
      </c>
      <c r="C2845" t="s">
        <v>436</v>
      </c>
      <c r="D2845" t="s">
        <v>1880</v>
      </c>
      <c r="E2845">
        <v>1</v>
      </c>
      <c r="F2845" t="s">
        <v>441</v>
      </c>
      <c r="G2845">
        <v>503</v>
      </c>
      <c r="H2845" s="3">
        <v>1</v>
      </c>
      <c r="I2845" s="3">
        <v>0</v>
      </c>
      <c r="J2845" t="s">
        <v>2081</v>
      </c>
      <c r="K2845">
        <v>1.99</v>
      </c>
      <c r="L2845" s="5">
        <f t="shared" si="44"/>
        <v>-0.99</v>
      </c>
      <c r="M2845" t="str">
        <f>VLOOKUP(J2845,'Customer ID'!A:D,2,FALSE)</f>
        <v>Female</v>
      </c>
      <c r="N2845" t="str">
        <f>VLOOKUP(J2845,'Customer ID'!A:D,3,FALSE)</f>
        <v>36-45</v>
      </c>
      <c r="O2845" t="str">
        <f>VLOOKUP(J2845,'Customer ID'!A:D,4,FALSE)</f>
        <v>FL</v>
      </c>
    </row>
    <row r="2846" spans="1:15" x14ac:dyDescent="0.3">
      <c r="A2846" s="1">
        <v>43287</v>
      </c>
      <c r="B2846" s="2">
        <v>0.83771990740740743</v>
      </c>
      <c r="C2846" t="s">
        <v>436</v>
      </c>
      <c r="D2846" t="s">
        <v>1921</v>
      </c>
      <c r="E2846">
        <v>1</v>
      </c>
      <c r="F2846" t="s">
        <v>14</v>
      </c>
      <c r="G2846">
        <v>1251</v>
      </c>
      <c r="H2846" s="3">
        <v>1</v>
      </c>
      <c r="I2846" s="3">
        <v>-0.1</v>
      </c>
      <c r="K2846">
        <v>1.99</v>
      </c>
      <c r="L2846" s="5">
        <f t="shared" si="44"/>
        <v>-0.99</v>
      </c>
      <c r="M2846" t="e">
        <f>VLOOKUP(J2846,'Customer ID'!A:D,2,FALSE)</f>
        <v>#N/A</v>
      </c>
      <c r="N2846" t="e">
        <f>VLOOKUP(J2846,'Customer ID'!A:D,3,FALSE)</f>
        <v>#N/A</v>
      </c>
      <c r="O2846" t="e">
        <f>VLOOKUP(J2846,'Customer ID'!A:D,4,FALSE)</f>
        <v>#N/A</v>
      </c>
    </row>
    <row r="2847" spans="1:15" x14ac:dyDescent="0.3">
      <c r="A2847" s="1">
        <v>43285</v>
      </c>
      <c r="B2847" s="2">
        <v>0.67155092592592591</v>
      </c>
      <c r="C2847" t="s">
        <v>436</v>
      </c>
      <c r="D2847" t="s">
        <v>1921</v>
      </c>
      <c r="E2847">
        <v>1</v>
      </c>
      <c r="F2847" t="s">
        <v>14</v>
      </c>
      <c r="G2847">
        <v>1251</v>
      </c>
      <c r="H2847" s="3">
        <v>1</v>
      </c>
      <c r="I2847" s="3">
        <v>0</v>
      </c>
      <c r="K2847">
        <v>1.99</v>
      </c>
      <c r="L2847" s="5">
        <f t="shared" si="44"/>
        <v>-0.99</v>
      </c>
      <c r="M2847" t="e">
        <f>VLOOKUP(J2847,'Customer ID'!A:D,2,FALSE)</f>
        <v>#N/A</v>
      </c>
      <c r="N2847" t="e">
        <f>VLOOKUP(J2847,'Customer ID'!A:D,3,FALSE)</f>
        <v>#N/A</v>
      </c>
      <c r="O2847" t="e">
        <f>VLOOKUP(J2847,'Customer ID'!A:D,4,FALSE)</f>
        <v>#N/A</v>
      </c>
    </row>
    <row r="2848" spans="1:15" x14ac:dyDescent="0.3">
      <c r="A2848" s="1">
        <v>43285</v>
      </c>
      <c r="B2848" s="2">
        <v>0.56049768518518517</v>
      </c>
      <c r="C2848" t="s">
        <v>436</v>
      </c>
      <c r="D2848" t="s">
        <v>1921</v>
      </c>
      <c r="E2848">
        <v>1</v>
      </c>
      <c r="F2848" t="s">
        <v>14</v>
      </c>
      <c r="G2848">
        <v>1251</v>
      </c>
      <c r="H2848" s="3">
        <v>1</v>
      </c>
      <c r="I2848" s="3">
        <v>-0.15</v>
      </c>
      <c r="J2848" t="s">
        <v>1429</v>
      </c>
      <c r="K2848">
        <v>1.99</v>
      </c>
      <c r="L2848" s="5">
        <f t="shared" si="44"/>
        <v>-0.99</v>
      </c>
      <c r="M2848" t="str">
        <f>VLOOKUP(J2848,'Customer ID'!A:D,2,FALSE)</f>
        <v>Female</v>
      </c>
      <c r="N2848" t="str">
        <f>VLOOKUP(J2848,'Customer ID'!A:D,3,FALSE)</f>
        <v>46-55</v>
      </c>
      <c r="O2848" t="str">
        <f>VLOOKUP(J2848,'Customer ID'!A:D,4,FALSE)</f>
        <v>FL</v>
      </c>
    </row>
    <row r="2849" spans="1:15" x14ac:dyDescent="0.3">
      <c r="A2849" s="1">
        <v>43278</v>
      </c>
      <c r="B2849" s="2">
        <v>0.52953703703703703</v>
      </c>
      <c r="C2849" t="s">
        <v>436</v>
      </c>
      <c r="D2849" t="s">
        <v>1921</v>
      </c>
      <c r="E2849">
        <v>1</v>
      </c>
      <c r="F2849" t="s">
        <v>14</v>
      </c>
      <c r="G2849">
        <v>1251</v>
      </c>
      <c r="H2849" s="3">
        <v>1</v>
      </c>
      <c r="I2849" s="3">
        <v>0</v>
      </c>
      <c r="J2849" t="s">
        <v>337</v>
      </c>
      <c r="K2849">
        <v>1.99</v>
      </c>
      <c r="L2849" s="5">
        <f t="shared" si="44"/>
        <v>-0.99</v>
      </c>
      <c r="M2849" t="str">
        <f>VLOOKUP(J2849,'Customer ID'!A:D,2,FALSE)</f>
        <v>Male</v>
      </c>
      <c r="N2849" t="str">
        <f>VLOOKUP(J2849,'Customer ID'!A:D,3,FALSE)</f>
        <v>36-45</v>
      </c>
      <c r="O2849" t="str">
        <f>VLOOKUP(J2849,'Customer ID'!A:D,4,FALSE)</f>
        <v>VA</v>
      </c>
    </row>
    <row r="2850" spans="1:15" x14ac:dyDescent="0.3">
      <c r="A2850" s="1">
        <v>43274</v>
      </c>
      <c r="B2850" s="2">
        <v>0.51077546296296295</v>
      </c>
      <c r="C2850" t="s">
        <v>436</v>
      </c>
      <c r="D2850" t="s">
        <v>1921</v>
      </c>
      <c r="E2850">
        <v>1</v>
      </c>
      <c r="F2850" t="s">
        <v>14</v>
      </c>
      <c r="G2850">
        <v>1251</v>
      </c>
      <c r="H2850" s="3">
        <v>1</v>
      </c>
      <c r="I2850" s="3">
        <v>-0.1</v>
      </c>
      <c r="K2850">
        <v>1.99</v>
      </c>
      <c r="L2850" s="5">
        <f t="shared" si="44"/>
        <v>-0.99</v>
      </c>
      <c r="M2850" t="e">
        <f>VLOOKUP(J2850,'Customer ID'!A:D,2,FALSE)</f>
        <v>#N/A</v>
      </c>
      <c r="N2850" t="e">
        <f>VLOOKUP(J2850,'Customer ID'!A:D,3,FALSE)</f>
        <v>#N/A</v>
      </c>
      <c r="O2850" t="e">
        <f>VLOOKUP(J2850,'Customer ID'!A:D,4,FALSE)</f>
        <v>#N/A</v>
      </c>
    </row>
    <row r="2851" spans="1:15" x14ac:dyDescent="0.3">
      <c r="A2851" s="1">
        <v>43273</v>
      </c>
      <c r="B2851" s="2">
        <v>0.54672453703703705</v>
      </c>
      <c r="C2851" t="s">
        <v>436</v>
      </c>
      <c r="D2851" t="s">
        <v>1921</v>
      </c>
      <c r="E2851">
        <v>1</v>
      </c>
      <c r="F2851" t="s">
        <v>14</v>
      </c>
      <c r="G2851">
        <v>1251</v>
      </c>
      <c r="H2851" s="3">
        <v>1</v>
      </c>
      <c r="I2851" s="3">
        <v>0</v>
      </c>
      <c r="J2851" t="s">
        <v>1176</v>
      </c>
      <c r="K2851">
        <v>1.99</v>
      </c>
      <c r="L2851" s="5">
        <f t="shared" si="44"/>
        <v>-0.99</v>
      </c>
      <c r="M2851" t="str">
        <f>VLOOKUP(J2851,'Customer ID'!A:D,2,FALSE)</f>
        <v>Female</v>
      </c>
      <c r="N2851" t="str">
        <f>VLOOKUP(J2851,'Customer ID'!A:D,3,FALSE)</f>
        <v>26-35</v>
      </c>
      <c r="O2851" t="str">
        <f>VLOOKUP(J2851,'Customer ID'!A:D,4,FALSE)</f>
        <v>VA</v>
      </c>
    </row>
    <row r="2852" spans="1:15" x14ac:dyDescent="0.3">
      <c r="A2852" s="1">
        <v>43271</v>
      </c>
      <c r="B2852" s="2">
        <v>0.72412037037037036</v>
      </c>
      <c r="C2852" t="s">
        <v>436</v>
      </c>
      <c r="D2852" t="s">
        <v>1921</v>
      </c>
      <c r="E2852">
        <v>1</v>
      </c>
      <c r="F2852" t="s">
        <v>14</v>
      </c>
      <c r="G2852">
        <v>1251</v>
      </c>
      <c r="H2852" s="3">
        <v>1</v>
      </c>
      <c r="I2852" s="3">
        <v>0</v>
      </c>
      <c r="K2852">
        <v>1.99</v>
      </c>
      <c r="L2852" s="5">
        <f t="shared" si="44"/>
        <v>-0.99</v>
      </c>
      <c r="M2852" t="e">
        <f>VLOOKUP(J2852,'Customer ID'!A:D,2,FALSE)</f>
        <v>#N/A</v>
      </c>
      <c r="N2852" t="e">
        <f>VLOOKUP(J2852,'Customer ID'!A:D,3,FALSE)</f>
        <v>#N/A</v>
      </c>
      <c r="O2852" t="e">
        <f>VLOOKUP(J2852,'Customer ID'!A:D,4,FALSE)</f>
        <v>#N/A</v>
      </c>
    </row>
    <row r="2853" spans="1:15" x14ac:dyDescent="0.3">
      <c r="A2853" s="1">
        <v>43270</v>
      </c>
      <c r="B2853" s="2">
        <v>0.73364583333333344</v>
      </c>
      <c r="C2853" t="s">
        <v>436</v>
      </c>
      <c r="D2853" t="s">
        <v>1921</v>
      </c>
      <c r="E2853">
        <v>1</v>
      </c>
      <c r="F2853" t="s">
        <v>14</v>
      </c>
      <c r="G2853">
        <v>1251</v>
      </c>
      <c r="H2853" s="3">
        <v>1</v>
      </c>
      <c r="I2853" s="3">
        <v>0</v>
      </c>
      <c r="K2853">
        <v>1.99</v>
      </c>
      <c r="L2853" s="5">
        <f t="shared" si="44"/>
        <v>-0.99</v>
      </c>
      <c r="M2853" t="e">
        <f>VLOOKUP(J2853,'Customer ID'!A:D,2,FALSE)</f>
        <v>#N/A</v>
      </c>
      <c r="N2853" t="e">
        <f>VLOOKUP(J2853,'Customer ID'!A:D,3,FALSE)</f>
        <v>#N/A</v>
      </c>
      <c r="O2853" t="e">
        <f>VLOOKUP(J2853,'Customer ID'!A:D,4,FALSE)</f>
        <v>#N/A</v>
      </c>
    </row>
    <row r="2854" spans="1:15" x14ac:dyDescent="0.3">
      <c r="A2854" s="1">
        <v>43266</v>
      </c>
      <c r="B2854" s="2">
        <v>0.63848379629629626</v>
      </c>
      <c r="C2854" t="s">
        <v>436</v>
      </c>
      <c r="D2854" t="s">
        <v>1921</v>
      </c>
      <c r="E2854">
        <v>1</v>
      </c>
      <c r="F2854" t="s">
        <v>14</v>
      </c>
      <c r="G2854">
        <v>1251</v>
      </c>
      <c r="H2854" s="3">
        <v>1</v>
      </c>
      <c r="I2854" s="3">
        <v>0</v>
      </c>
      <c r="K2854">
        <v>1.99</v>
      </c>
      <c r="L2854" s="5">
        <f t="shared" si="44"/>
        <v>-0.99</v>
      </c>
      <c r="M2854" t="e">
        <f>VLOOKUP(J2854,'Customer ID'!A:D,2,FALSE)</f>
        <v>#N/A</v>
      </c>
      <c r="N2854" t="e">
        <f>VLOOKUP(J2854,'Customer ID'!A:D,3,FALSE)</f>
        <v>#N/A</v>
      </c>
      <c r="O2854" t="e">
        <f>VLOOKUP(J2854,'Customer ID'!A:D,4,FALSE)</f>
        <v>#N/A</v>
      </c>
    </row>
    <row r="2855" spans="1:15" x14ac:dyDescent="0.3">
      <c r="A2855" s="1">
        <v>43266</v>
      </c>
      <c r="B2855" s="2">
        <v>0.52872685185185186</v>
      </c>
      <c r="C2855" t="s">
        <v>436</v>
      </c>
      <c r="D2855" t="s">
        <v>1921</v>
      </c>
      <c r="E2855">
        <v>1</v>
      </c>
      <c r="F2855" t="s">
        <v>14</v>
      </c>
      <c r="G2855">
        <v>1251</v>
      </c>
      <c r="H2855" s="3">
        <v>1</v>
      </c>
      <c r="I2855" s="3">
        <v>0</v>
      </c>
      <c r="K2855">
        <v>1.99</v>
      </c>
      <c r="L2855" s="5">
        <f t="shared" si="44"/>
        <v>-0.99</v>
      </c>
      <c r="M2855" t="e">
        <f>VLOOKUP(J2855,'Customer ID'!A:D,2,FALSE)</f>
        <v>#N/A</v>
      </c>
      <c r="N2855" t="e">
        <f>VLOOKUP(J2855,'Customer ID'!A:D,3,FALSE)</f>
        <v>#N/A</v>
      </c>
      <c r="O2855" t="e">
        <f>VLOOKUP(J2855,'Customer ID'!A:D,4,FALSE)</f>
        <v>#N/A</v>
      </c>
    </row>
    <row r="2856" spans="1:15" x14ac:dyDescent="0.3">
      <c r="A2856" s="1">
        <v>43253</v>
      </c>
      <c r="B2856" s="2">
        <v>0.55282407407407408</v>
      </c>
      <c r="C2856" t="s">
        <v>436</v>
      </c>
      <c r="D2856" t="s">
        <v>1921</v>
      </c>
      <c r="E2856">
        <v>1</v>
      </c>
      <c r="F2856" t="s">
        <v>14</v>
      </c>
      <c r="G2856">
        <v>1251</v>
      </c>
      <c r="H2856" s="3">
        <v>1</v>
      </c>
      <c r="I2856" s="3">
        <v>0</v>
      </c>
      <c r="K2856">
        <v>1.99</v>
      </c>
      <c r="L2856" s="5">
        <f t="shared" si="44"/>
        <v>-0.99</v>
      </c>
      <c r="M2856" t="e">
        <f>VLOOKUP(J2856,'Customer ID'!A:D,2,FALSE)</f>
        <v>#N/A</v>
      </c>
      <c r="N2856" t="e">
        <f>VLOOKUP(J2856,'Customer ID'!A:D,3,FALSE)</f>
        <v>#N/A</v>
      </c>
      <c r="O2856" t="e">
        <f>VLOOKUP(J2856,'Customer ID'!A:D,4,FALSE)</f>
        <v>#N/A</v>
      </c>
    </row>
    <row r="2857" spans="1:15" x14ac:dyDescent="0.3">
      <c r="A2857" s="1">
        <v>43197</v>
      </c>
      <c r="B2857" s="2">
        <v>0.6253819444444445</v>
      </c>
      <c r="C2857" t="s">
        <v>39</v>
      </c>
      <c r="D2857" t="s">
        <v>2094</v>
      </c>
      <c r="E2857">
        <v>1</v>
      </c>
      <c r="F2857" t="s">
        <v>14</v>
      </c>
      <c r="G2857">
        <v>821</v>
      </c>
      <c r="H2857" s="3">
        <v>1</v>
      </c>
      <c r="I2857" s="3">
        <v>0</v>
      </c>
      <c r="J2857" t="s">
        <v>1944</v>
      </c>
      <c r="K2857">
        <v>1.99</v>
      </c>
      <c r="L2857" s="5">
        <f t="shared" si="44"/>
        <v>-0.99</v>
      </c>
      <c r="M2857" t="str">
        <f>VLOOKUP(J2857,'Customer ID'!A:D,2,FALSE)</f>
        <v>Female</v>
      </c>
      <c r="N2857" t="str">
        <f>VLOOKUP(J2857,'Customer ID'!A:D,3,FALSE)</f>
        <v>18-25</v>
      </c>
      <c r="O2857" t="str">
        <f>VLOOKUP(J2857,'Customer ID'!A:D,4,FALSE)</f>
        <v>GA</v>
      </c>
    </row>
    <row r="2858" spans="1:15" x14ac:dyDescent="0.3">
      <c r="A2858" s="1">
        <v>43099</v>
      </c>
      <c r="B2858" s="2">
        <v>0.7562268518518519</v>
      </c>
      <c r="C2858" t="s">
        <v>245</v>
      </c>
      <c r="D2858" t="s">
        <v>2095</v>
      </c>
      <c r="E2858">
        <v>1</v>
      </c>
      <c r="G2858">
        <v>759</v>
      </c>
      <c r="H2858" s="3">
        <v>1</v>
      </c>
      <c r="I2858" s="3">
        <v>0</v>
      </c>
      <c r="J2858" t="s">
        <v>1846</v>
      </c>
      <c r="K2858">
        <v>1.99</v>
      </c>
      <c r="L2858" s="5">
        <f t="shared" si="44"/>
        <v>-0.99</v>
      </c>
      <c r="M2858" t="str">
        <f>VLOOKUP(J2858,'Customer ID'!A:D,2,FALSE)</f>
        <v>Male</v>
      </c>
      <c r="N2858" t="str">
        <f>VLOOKUP(J2858,'Customer ID'!A:D,3,FALSE)</f>
        <v>26-35</v>
      </c>
      <c r="O2858" t="str">
        <f>VLOOKUP(J2858,'Customer ID'!A:D,4,FALSE)</f>
        <v>NC</v>
      </c>
    </row>
    <row r="2859" spans="1:15" x14ac:dyDescent="0.3">
      <c r="A2859" s="1">
        <v>43083</v>
      </c>
      <c r="B2859" s="2">
        <v>0.60836805555555562</v>
      </c>
      <c r="C2859" t="s">
        <v>39</v>
      </c>
      <c r="D2859" t="s">
        <v>2093</v>
      </c>
      <c r="E2859">
        <v>2</v>
      </c>
      <c r="G2859">
        <v>374</v>
      </c>
      <c r="H2859" s="3">
        <v>1</v>
      </c>
      <c r="I2859" s="3">
        <v>0</v>
      </c>
      <c r="K2859">
        <v>1.99</v>
      </c>
      <c r="L2859" s="5">
        <f t="shared" si="44"/>
        <v>-0.99</v>
      </c>
      <c r="M2859" t="e">
        <f>VLOOKUP(J2859,'Customer ID'!A:D,2,FALSE)</f>
        <v>#N/A</v>
      </c>
      <c r="N2859" t="e">
        <f>VLOOKUP(J2859,'Customer ID'!A:D,3,FALSE)</f>
        <v>#N/A</v>
      </c>
      <c r="O2859" t="e">
        <f>VLOOKUP(J2859,'Customer ID'!A:D,4,FALSE)</f>
        <v>#N/A</v>
      </c>
    </row>
    <row r="2860" spans="1:15" x14ac:dyDescent="0.3">
      <c r="A2860" s="1">
        <v>43050</v>
      </c>
      <c r="B2860" s="2">
        <v>0.59454861111111112</v>
      </c>
      <c r="C2860" t="s">
        <v>39</v>
      </c>
      <c r="D2860" t="s">
        <v>2093</v>
      </c>
      <c r="E2860">
        <v>2</v>
      </c>
      <c r="G2860">
        <v>374</v>
      </c>
      <c r="H2860" s="3">
        <v>1</v>
      </c>
      <c r="I2860" s="3">
        <v>0</v>
      </c>
      <c r="J2860" t="s">
        <v>659</v>
      </c>
      <c r="K2860">
        <v>1.99</v>
      </c>
      <c r="L2860" s="5">
        <f t="shared" si="44"/>
        <v>-0.99</v>
      </c>
      <c r="M2860" t="str">
        <f>VLOOKUP(J2860,'Customer ID'!A:D,2,FALSE)</f>
        <v>Female</v>
      </c>
      <c r="N2860" t="str">
        <f>VLOOKUP(J2860,'Customer ID'!A:D,3,FALSE)</f>
        <v>26-35</v>
      </c>
      <c r="O2860" t="str">
        <f>VLOOKUP(J2860,'Customer ID'!A:D,4,FALSE)</f>
        <v>NC</v>
      </c>
    </row>
    <row r="2861" spans="1:15" x14ac:dyDescent="0.3">
      <c r="A2861" s="1">
        <v>43035</v>
      </c>
      <c r="B2861" s="2">
        <v>0.68473379629629638</v>
      </c>
      <c r="C2861" t="s">
        <v>39</v>
      </c>
      <c r="D2861" t="s">
        <v>2093</v>
      </c>
      <c r="E2861">
        <v>2</v>
      </c>
      <c r="G2861">
        <v>374</v>
      </c>
      <c r="H2861" s="3">
        <v>1</v>
      </c>
      <c r="I2861" s="3">
        <v>0</v>
      </c>
      <c r="J2861" t="s">
        <v>1143</v>
      </c>
      <c r="K2861">
        <v>1.99</v>
      </c>
      <c r="L2861" s="5">
        <f t="shared" si="44"/>
        <v>-0.99</v>
      </c>
      <c r="M2861" t="str">
        <f>VLOOKUP(J2861,'Customer ID'!A:D,2,FALSE)</f>
        <v>Male</v>
      </c>
      <c r="N2861" t="str">
        <f>VLOOKUP(J2861,'Customer ID'!A:D,3,FALSE)</f>
        <v>18-25</v>
      </c>
      <c r="O2861" t="str">
        <f>VLOOKUP(J2861,'Customer ID'!A:D,4,FALSE)</f>
        <v>VA</v>
      </c>
    </row>
    <row r="2862" spans="1:15" x14ac:dyDescent="0.3">
      <c r="A2862" s="1">
        <v>43020</v>
      </c>
      <c r="B2862" s="2">
        <v>0.78989583333333335</v>
      </c>
      <c r="C2862" t="s">
        <v>39</v>
      </c>
      <c r="D2862" t="s">
        <v>2093</v>
      </c>
      <c r="E2862">
        <v>2</v>
      </c>
      <c r="G2862">
        <v>374</v>
      </c>
      <c r="H2862" s="3">
        <v>1</v>
      </c>
      <c r="I2862" s="3">
        <v>0</v>
      </c>
      <c r="K2862">
        <v>1.99</v>
      </c>
      <c r="L2862" s="5">
        <f t="shared" si="44"/>
        <v>-0.99</v>
      </c>
      <c r="M2862" t="e">
        <f>VLOOKUP(J2862,'Customer ID'!A:D,2,FALSE)</f>
        <v>#N/A</v>
      </c>
      <c r="N2862" t="e">
        <f>VLOOKUP(J2862,'Customer ID'!A:D,3,FALSE)</f>
        <v>#N/A</v>
      </c>
      <c r="O2862" t="e">
        <f>VLOOKUP(J2862,'Customer ID'!A:D,4,FALSE)</f>
        <v>#N/A</v>
      </c>
    </row>
    <row r="2863" spans="1:15" x14ac:dyDescent="0.3">
      <c r="A2863" s="1">
        <v>43246</v>
      </c>
      <c r="B2863" s="2">
        <v>0.62744212962962964</v>
      </c>
      <c r="C2863" t="s">
        <v>39</v>
      </c>
      <c r="D2863" t="s">
        <v>1032</v>
      </c>
      <c r="E2863">
        <v>1</v>
      </c>
      <c r="F2863" t="s">
        <v>14</v>
      </c>
      <c r="G2863">
        <v>1245</v>
      </c>
      <c r="H2863" s="3">
        <v>0.5</v>
      </c>
      <c r="I2863" s="3">
        <v>0</v>
      </c>
      <c r="K2863">
        <v>1.99</v>
      </c>
      <c r="L2863" s="5">
        <f t="shared" si="44"/>
        <v>-2.98</v>
      </c>
      <c r="M2863" t="e">
        <f>VLOOKUP(J2863,'Customer ID'!A:D,2,FALSE)</f>
        <v>#N/A</v>
      </c>
      <c r="N2863" t="e">
        <f>VLOOKUP(J2863,'Customer ID'!A:D,3,FALSE)</f>
        <v>#N/A</v>
      </c>
      <c r="O2863" t="e">
        <f>VLOOKUP(J2863,'Customer ID'!A:D,4,FALSE)</f>
        <v>#N/A</v>
      </c>
    </row>
    <row r="2864" spans="1:15" x14ac:dyDescent="0.3">
      <c r="A2864" s="1">
        <v>43169</v>
      </c>
      <c r="B2864" s="2">
        <v>0.71671296296296294</v>
      </c>
      <c r="C2864" t="s">
        <v>39</v>
      </c>
      <c r="D2864" t="s">
        <v>2096</v>
      </c>
      <c r="E2864">
        <v>1</v>
      </c>
      <c r="G2864">
        <v>374</v>
      </c>
      <c r="H2864" s="3">
        <v>0.5</v>
      </c>
      <c r="I2864" s="3">
        <v>0</v>
      </c>
      <c r="K2864">
        <v>1.99</v>
      </c>
      <c r="L2864" s="5">
        <f t="shared" si="44"/>
        <v>-2.98</v>
      </c>
      <c r="M2864" t="e">
        <f>VLOOKUP(J2864,'Customer ID'!A:D,2,FALSE)</f>
        <v>#N/A</v>
      </c>
      <c r="N2864" t="e">
        <f>VLOOKUP(J2864,'Customer ID'!A:D,3,FALSE)</f>
        <v>#N/A</v>
      </c>
      <c r="O2864" t="e">
        <f>VLOOKUP(J2864,'Customer ID'!A:D,4,FALSE)</f>
        <v>#N/A</v>
      </c>
    </row>
    <row r="2865" spans="1:15" x14ac:dyDescent="0.3">
      <c r="A2865" s="1">
        <v>43084</v>
      </c>
      <c r="B2865" s="2">
        <v>0.53130787037037031</v>
      </c>
      <c r="C2865" t="s">
        <v>39</v>
      </c>
      <c r="D2865" t="s">
        <v>2093</v>
      </c>
      <c r="E2865">
        <v>1</v>
      </c>
      <c r="G2865">
        <v>374</v>
      </c>
      <c r="H2865" s="3">
        <v>0.5</v>
      </c>
      <c r="I2865" s="3">
        <v>0</v>
      </c>
      <c r="K2865">
        <v>1.99</v>
      </c>
      <c r="L2865" s="5">
        <f t="shared" si="44"/>
        <v>-2.98</v>
      </c>
      <c r="M2865" t="e">
        <f>VLOOKUP(J2865,'Customer ID'!A:D,2,FALSE)</f>
        <v>#N/A</v>
      </c>
      <c r="N2865" t="e">
        <f>VLOOKUP(J2865,'Customer ID'!A:D,3,FALSE)</f>
        <v>#N/A</v>
      </c>
      <c r="O2865" t="e">
        <f>VLOOKUP(J2865,'Customer ID'!A:D,4,FALSE)</f>
        <v>#N/A</v>
      </c>
    </row>
    <row r="2866" spans="1:15" x14ac:dyDescent="0.3">
      <c r="A2866" s="1">
        <v>43043</v>
      </c>
      <c r="B2866" s="2">
        <v>0.53641203703703699</v>
      </c>
      <c r="C2866" t="s">
        <v>39</v>
      </c>
      <c r="D2866" t="s">
        <v>2093</v>
      </c>
      <c r="E2866">
        <v>1</v>
      </c>
      <c r="G2866">
        <v>374</v>
      </c>
      <c r="H2866" s="3">
        <v>0.5</v>
      </c>
      <c r="I2866" s="3">
        <v>0</v>
      </c>
      <c r="K2866">
        <v>1.99</v>
      </c>
      <c r="L2866" s="5">
        <f t="shared" si="44"/>
        <v>-2.98</v>
      </c>
      <c r="M2866" t="e">
        <f>VLOOKUP(J2866,'Customer ID'!A:D,2,FALSE)</f>
        <v>#N/A</v>
      </c>
      <c r="N2866" t="e">
        <f>VLOOKUP(J2866,'Customer ID'!A:D,3,FALSE)</f>
        <v>#N/A</v>
      </c>
      <c r="O2866" t="e">
        <f>VLOOKUP(J2866,'Customer ID'!A:D,4,FALSE)</f>
        <v>#N/A</v>
      </c>
    </row>
    <row r="2867" spans="1:15" x14ac:dyDescent="0.3">
      <c r="A2867" s="1">
        <v>43042</v>
      </c>
      <c r="B2867" s="2">
        <v>0.53832175925925929</v>
      </c>
      <c r="C2867" t="s">
        <v>39</v>
      </c>
      <c r="D2867" t="s">
        <v>2093</v>
      </c>
      <c r="E2867">
        <v>1</v>
      </c>
      <c r="G2867">
        <v>374</v>
      </c>
      <c r="H2867" s="3">
        <v>0.5</v>
      </c>
      <c r="I2867" s="3">
        <v>-0.05</v>
      </c>
      <c r="J2867" t="s">
        <v>1646</v>
      </c>
      <c r="K2867">
        <v>1.99</v>
      </c>
      <c r="L2867" s="5">
        <f t="shared" si="44"/>
        <v>-2.98</v>
      </c>
      <c r="M2867" t="str">
        <f>VLOOKUP(J2867,'Customer ID'!A:D,2,FALSE)</f>
        <v>Female</v>
      </c>
      <c r="N2867" t="str">
        <f>VLOOKUP(J2867,'Customer ID'!A:D,3,FALSE)</f>
        <v>26-35</v>
      </c>
      <c r="O2867" t="str">
        <f>VLOOKUP(J2867,'Customer ID'!A:D,4,FALSE)</f>
        <v>GA</v>
      </c>
    </row>
    <row r="2868" spans="1:15" x14ac:dyDescent="0.3">
      <c r="A2868" s="1">
        <v>43194</v>
      </c>
      <c r="B2868" s="2">
        <v>0.63197916666666665</v>
      </c>
      <c r="C2868" t="s">
        <v>682</v>
      </c>
      <c r="D2868" t="s">
        <v>683</v>
      </c>
      <c r="E2868">
        <v>-1</v>
      </c>
      <c r="G2868">
        <v>379</v>
      </c>
      <c r="H2868" s="3">
        <v>-4.5</v>
      </c>
      <c r="I2868" s="3">
        <v>0</v>
      </c>
      <c r="K2868">
        <v>1.99</v>
      </c>
      <c r="L2868" s="5">
        <f t="shared" si="44"/>
        <v>1.4422222222222223</v>
      </c>
      <c r="M2868" t="e">
        <f>VLOOKUP(J2868,'Customer ID'!A:D,2,FALSE)</f>
        <v>#N/A</v>
      </c>
      <c r="N2868" t="e">
        <f>VLOOKUP(J2868,'Customer ID'!A:D,3,FALSE)</f>
        <v>#N/A</v>
      </c>
      <c r="O2868" t="e">
        <f>VLOOKUP(J2868,'Customer ID'!A:D,4,FALSE)</f>
        <v>#N/A</v>
      </c>
    </row>
    <row r="2869" spans="1:15" x14ac:dyDescent="0.3">
      <c r="A2869" s="1">
        <v>43194</v>
      </c>
      <c r="B2869" s="2">
        <v>0.63197916666666665</v>
      </c>
      <c r="C2869" t="s">
        <v>682</v>
      </c>
      <c r="D2869" t="s">
        <v>1725</v>
      </c>
      <c r="E2869">
        <v>-1</v>
      </c>
      <c r="G2869">
        <v>377</v>
      </c>
      <c r="H2869" s="3">
        <v>-4.5</v>
      </c>
      <c r="I2869" s="3">
        <v>0</v>
      </c>
      <c r="K2869">
        <v>1.99</v>
      </c>
      <c r="L2869" s="5">
        <f t="shared" si="44"/>
        <v>1.4422222222222223</v>
      </c>
      <c r="M2869" t="e">
        <f>VLOOKUP(J2869,'Customer ID'!A:D,2,FALSE)</f>
        <v>#N/A</v>
      </c>
      <c r="N2869" t="e">
        <f>VLOOKUP(J2869,'Customer ID'!A:D,3,FALSE)</f>
        <v>#N/A</v>
      </c>
      <c r="O2869" t="e">
        <f>VLOOKUP(J2869,'Customer ID'!A:D,4,FALSE)</f>
        <v>#N/A</v>
      </c>
    </row>
    <row r="2870" spans="1:15" x14ac:dyDescent="0.3">
      <c r="A2870" s="1">
        <v>43071</v>
      </c>
      <c r="B2870" s="2">
        <v>0.52383101851851854</v>
      </c>
      <c r="C2870" t="s">
        <v>136</v>
      </c>
      <c r="D2870" t="s">
        <v>1967</v>
      </c>
      <c r="E2870">
        <v>-1</v>
      </c>
      <c r="G2870">
        <v>428</v>
      </c>
      <c r="H2870" s="3">
        <v>-5</v>
      </c>
      <c r="I2870" s="3">
        <v>0</v>
      </c>
      <c r="K2870">
        <v>1.99</v>
      </c>
      <c r="L2870" s="5">
        <f t="shared" si="44"/>
        <v>1.3980000000000001</v>
      </c>
      <c r="M2870" t="e">
        <f>VLOOKUP(J2870,'Customer ID'!A:D,2,FALSE)</f>
        <v>#N/A</v>
      </c>
      <c r="N2870" t="e">
        <f>VLOOKUP(J2870,'Customer ID'!A:D,3,FALSE)</f>
        <v>#N/A</v>
      </c>
      <c r="O2870" t="e">
        <f>VLOOKUP(J2870,'Customer ID'!A:D,4,FALSE)</f>
        <v>#N/A</v>
      </c>
    </row>
    <row r="2871" spans="1:15" x14ac:dyDescent="0.3">
      <c r="A2871" s="1">
        <v>43043</v>
      </c>
      <c r="B2871" s="2">
        <v>0.78468749999999998</v>
      </c>
      <c r="C2871" t="s">
        <v>92</v>
      </c>
      <c r="D2871" t="s">
        <v>476</v>
      </c>
      <c r="E2871">
        <v>-1</v>
      </c>
      <c r="F2871" t="s">
        <v>14</v>
      </c>
      <c r="G2871">
        <v>483</v>
      </c>
      <c r="H2871" s="3">
        <v>-11</v>
      </c>
      <c r="I2871" s="3">
        <v>0</v>
      </c>
      <c r="K2871">
        <v>1.99</v>
      </c>
      <c r="L2871" s="5">
        <f t="shared" si="44"/>
        <v>1.1809090909090909</v>
      </c>
      <c r="M2871" t="e">
        <f>VLOOKUP(J2871,'Customer ID'!A:D,2,FALSE)</f>
        <v>#N/A</v>
      </c>
      <c r="N2871" t="e">
        <f>VLOOKUP(J2871,'Customer ID'!A:D,3,FALSE)</f>
        <v>#N/A</v>
      </c>
      <c r="O2871" t="e">
        <f>VLOOKUP(J2871,'Customer ID'!A:D,4,FALSE)</f>
        <v>#N/A</v>
      </c>
    </row>
    <row r="2872" spans="1:15" x14ac:dyDescent="0.3">
      <c r="A2872" s="1">
        <v>43043</v>
      </c>
      <c r="B2872" s="2">
        <v>0.78468749999999998</v>
      </c>
      <c r="C2872" t="s">
        <v>537</v>
      </c>
      <c r="D2872" t="s">
        <v>656</v>
      </c>
      <c r="E2872">
        <v>-1</v>
      </c>
      <c r="G2872">
        <v>523</v>
      </c>
      <c r="H2872" s="3">
        <v>-14</v>
      </c>
      <c r="I2872" s="3">
        <v>0</v>
      </c>
      <c r="K2872">
        <v>1.99</v>
      </c>
      <c r="L2872" s="5">
        <f t="shared" si="44"/>
        <v>1.1421428571428571</v>
      </c>
      <c r="M2872" t="e">
        <f>VLOOKUP(J2872,'Customer ID'!A:D,2,FALSE)</f>
        <v>#N/A</v>
      </c>
      <c r="N2872" t="e">
        <f>VLOOKUP(J2872,'Customer ID'!A:D,3,FALSE)</f>
        <v>#N/A</v>
      </c>
      <c r="O2872" t="e">
        <f>VLOOKUP(J2872,'Customer ID'!A:D,4,FALSE)</f>
        <v>#N/A</v>
      </c>
    </row>
    <row r="2873" spans="1:15" x14ac:dyDescent="0.3">
      <c r="A2873" s="1">
        <v>43113</v>
      </c>
      <c r="B2873" s="2">
        <v>0.61892361111111105</v>
      </c>
      <c r="C2873" t="s">
        <v>245</v>
      </c>
      <c r="D2873" t="s">
        <v>1265</v>
      </c>
      <c r="E2873">
        <v>-1</v>
      </c>
      <c r="G2873">
        <v>184</v>
      </c>
      <c r="H2873" s="3">
        <v>-16</v>
      </c>
      <c r="I2873" s="3">
        <v>2.4</v>
      </c>
      <c r="K2873">
        <v>1.99</v>
      </c>
      <c r="L2873" s="5">
        <f t="shared" si="44"/>
        <v>1.1243749999999999</v>
      </c>
      <c r="M2873" t="e">
        <f>VLOOKUP(J2873,'Customer ID'!A:D,2,FALSE)</f>
        <v>#N/A</v>
      </c>
      <c r="N2873" t="e">
        <f>VLOOKUP(J2873,'Customer ID'!A:D,3,FALSE)</f>
        <v>#N/A</v>
      </c>
      <c r="O2873" t="e">
        <f>VLOOKUP(J2873,'Customer ID'!A:D,4,FALSE)</f>
        <v>#N/A</v>
      </c>
    </row>
    <row r="2874" spans="1:15" x14ac:dyDescent="0.3">
      <c r="A2874" s="1">
        <v>43202</v>
      </c>
      <c r="B2874" s="2">
        <v>0.54372685185185188</v>
      </c>
      <c r="C2874" t="s">
        <v>62</v>
      </c>
      <c r="D2874" t="s">
        <v>896</v>
      </c>
      <c r="E2874">
        <v>-1</v>
      </c>
      <c r="F2874" t="s">
        <v>14</v>
      </c>
      <c r="G2874">
        <v>1040</v>
      </c>
      <c r="H2874" s="3">
        <v>-22</v>
      </c>
      <c r="I2874" s="3">
        <v>0</v>
      </c>
      <c r="K2874">
        <v>1.99</v>
      </c>
      <c r="L2874" s="5">
        <f t="shared" si="44"/>
        <v>1.0904545454545453</v>
      </c>
      <c r="M2874" t="e">
        <f>VLOOKUP(J2874,'Customer ID'!A:D,2,FALSE)</f>
        <v>#N/A</v>
      </c>
      <c r="N2874" t="e">
        <f>VLOOKUP(J2874,'Customer ID'!A:D,3,FALSE)</f>
        <v>#N/A</v>
      </c>
      <c r="O2874" t="e">
        <f>VLOOKUP(J2874,'Customer ID'!A:D,4,FALSE)</f>
        <v>#N/A</v>
      </c>
    </row>
    <row r="2875" spans="1:15" x14ac:dyDescent="0.3">
      <c r="A2875" s="1">
        <v>43141</v>
      </c>
      <c r="B2875" s="2">
        <v>0.67146990740740742</v>
      </c>
      <c r="C2875" t="s">
        <v>32</v>
      </c>
      <c r="D2875" t="s">
        <v>690</v>
      </c>
      <c r="E2875">
        <v>-1</v>
      </c>
      <c r="G2875">
        <v>715</v>
      </c>
      <c r="H2875" s="3">
        <v>-27</v>
      </c>
      <c r="I2875" s="3">
        <v>0</v>
      </c>
      <c r="K2875">
        <v>1.99</v>
      </c>
      <c r="L2875" s="5">
        <f t="shared" si="44"/>
        <v>1.0737037037037036</v>
      </c>
      <c r="M2875" t="e">
        <f>VLOOKUP(J2875,'Customer ID'!A:D,2,FALSE)</f>
        <v>#N/A</v>
      </c>
      <c r="N2875" t="e">
        <f>VLOOKUP(J2875,'Customer ID'!A:D,3,FALSE)</f>
        <v>#N/A</v>
      </c>
      <c r="O2875" t="e">
        <f>VLOOKUP(J2875,'Customer ID'!A:D,4,FALSE)</f>
        <v>#N/A</v>
      </c>
    </row>
    <row r="2876" spans="1:15" x14ac:dyDescent="0.3">
      <c r="A2876" s="1">
        <v>43202</v>
      </c>
      <c r="B2876" s="2">
        <v>0.54372685185185188</v>
      </c>
      <c r="C2876" t="s">
        <v>62</v>
      </c>
      <c r="D2876" t="s">
        <v>150</v>
      </c>
      <c r="E2876">
        <v>-1</v>
      </c>
      <c r="F2876" t="s">
        <v>14</v>
      </c>
      <c r="G2876">
        <v>1038</v>
      </c>
      <c r="H2876" s="3">
        <v>-28</v>
      </c>
      <c r="I2876" s="3">
        <v>0</v>
      </c>
      <c r="K2876">
        <v>1.99</v>
      </c>
      <c r="L2876" s="5">
        <f t="shared" si="44"/>
        <v>1.0710714285714285</v>
      </c>
      <c r="M2876" t="e">
        <f>VLOOKUP(J2876,'Customer ID'!A:D,2,FALSE)</f>
        <v>#N/A</v>
      </c>
      <c r="N2876" t="e">
        <f>VLOOKUP(J2876,'Customer ID'!A:D,3,FALSE)</f>
        <v>#N/A</v>
      </c>
      <c r="O2876" t="e">
        <f>VLOOKUP(J2876,'Customer ID'!A:D,4,FALSE)</f>
        <v>#N/A</v>
      </c>
    </row>
    <row r="2877" spans="1:15" x14ac:dyDescent="0.3">
      <c r="A2877" s="1">
        <v>43071</v>
      </c>
      <c r="B2877" s="2">
        <v>0.52383101851851854</v>
      </c>
      <c r="C2877" t="s">
        <v>62</v>
      </c>
      <c r="D2877" t="s">
        <v>63</v>
      </c>
      <c r="E2877">
        <v>-1</v>
      </c>
      <c r="G2877">
        <v>492</v>
      </c>
      <c r="H2877" s="3">
        <v>-30</v>
      </c>
      <c r="I2877" s="3">
        <v>0</v>
      </c>
      <c r="K2877">
        <v>1.99</v>
      </c>
      <c r="L2877" s="5">
        <f t="shared" si="44"/>
        <v>1.0663333333333334</v>
      </c>
      <c r="M2877" t="e">
        <f>VLOOKUP(J2877,'Customer ID'!A:D,2,FALSE)</f>
        <v>#N/A</v>
      </c>
      <c r="N2877" t="e">
        <f>VLOOKUP(J2877,'Customer ID'!A:D,3,FALSE)</f>
        <v>#N/A</v>
      </c>
      <c r="O2877" t="e">
        <f>VLOOKUP(J2877,'Customer ID'!A:D,4,FALSE)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36"/>
  <sheetViews>
    <sheetView workbookViewId="0">
      <selection activeCell="D1" sqref="D1"/>
    </sheetView>
  </sheetViews>
  <sheetFormatPr defaultRowHeight="14.4" x14ac:dyDescent="0.3"/>
  <sheetData>
    <row r="1" spans="1:4" x14ac:dyDescent="0.3">
      <c r="A1" t="s">
        <v>9</v>
      </c>
      <c r="B1" t="s">
        <v>2097</v>
      </c>
      <c r="C1" t="s">
        <v>2100</v>
      </c>
      <c r="D1" t="s">
        <v>2107</v>
      </c>
    </row>
    <row r="2" spans="1:4" x14ac:dyDescent="0.3">
      <c r="A2" t="s">
        <v>15</v>
      </c>
      <c r="B2" t="s">
        <v>2098</v>
      </c>
      <c r="C2" s="4" t="s">
        <v>2101</v>
      </c>
      <c r="D2" t="s">
        <v>16</v>
      </c>
    </row>
    <row r="3" spans="1:4" x14ac:dyDescent="0.3">
      <c r="A3" t="s">
        <v>18</v>
      </c>
      <c r="B3" t="s">
        <v>2099</v>
      </c>
      <c r="C3" s="4" t="s">
        <v>2102</v>
      </c>
      <c r="D3" t="s">
        <v>16</v>
      </c>
    </row>
    <row r="4" spans="1:4" x14ac:dyDescent="0.3">
      <c r="A4" t="s">
        <v>20</v>
      </c>
      <c r="B4" t="s">
        <v>2099</v>
      </c>
      <c r="C4" s="4" t="s">
        <v>2103</v>
      </c>
      <c r="D4" t="s">
        <v>16</v>
      </c>
    </row>
    <row r="5" spans="1:4" x14ac:dyDescent="0.3">
      <c r="A5" t="s">
        <v>23</v>
      </c>
      <c r="B5" t="s">
        <v>2099</v>
      </c>
      <c r="C5" s="4" t="s">
        <v>2104</v>
      </c>
      <c r="D5" t="s">
        <v>16</v>
      </c>
    </row>
    <row r="6" spans="1:4" x14ac:dyDescent="0.3">
      <c r="A6" t="s">
        <v>25</v>
      </c>
      <c r="B6" t="s">
        <v>2099</v>
      </c>
      <c r="C6" s="4" t="s">
        <v>2105</v>
      </c>
      <c r="D6" t="s">
        <v>16</v>
      </c>
    </row>
    <row r="7" spans="1:4" x14ac:dyDescent="0.3">
      <c r="A7" t="s">
        <v>27</v>
      </c>
      <c r="B7" t="s">
        <v>2098</v>
      </c>
      <c r="C7" s="4" t="s">
        <v>2106</v>
      </c>
      <c r="D7" t="s">
        <v>16</v>
      </c>
    </row>
    <row r="8" spans="1:4" x14ac:dyDescent="0.3">
      <c r="A8" t="s">
        <v>29</v>
      </c>
      <c r="B8" t="s">
        <v>2098</v>
      </c>
      <c r="C8" s="4" t="s">
        <v>2101</v>
      </c>
      <c r="D8" t="s">
        <v>16</v>
      </c>
    </row>
    <row r="9" spans="1:4" x14ac:dyDescent="0.3">
      <c r="A9" t="s">
        <v>31</v>
      </c>
      <c r="B9" t="s">
        <v>2099</v>
      </c>
      <c r="C9" s="4" t="s">
        <v>2102</v>
      </c>
      <c r="D9" t="s">
        <v>16</v>
      </c>
    </row>
    <row r="10" spans="1:4" x14ac:dyDescent="0.3">
      <c r="A10" t="s">
        <v>34</v>
      </c>
      <c r="B10" t="s">
        <v>2099</v>
      </c>
      <c r="C10" s="4" t="s">
        <v>2101</v>
      </c>
      <c r="D10" t="s">
        <v>16</v>
      </c>
    </row>
    <row r="11" spans="1:4" x14ac:dyDescent="0.3">
      <c r="A11" t="s">
        <v>36</v>
      </c>
      <c r="B11" t="s">
        <v>2099</v>
      </c>
      <c r="C11" s="4" t="s">
        <v>2102</v>
      </c>
      <c r="D11" t="s">
        <v>61</v>
      </c>
    </row>
    <row r="12" spans="1:4" x14ac:dyDescent="0.3">
      <c r="A12" t="s">
        <v>38</v>
      </c>
      <c r="B12" t="s">
        <v>2099</v>
      </c>
      <c r="C12" s="4" t="s">
        <v>2103</v>
      </c>
      <c r="D12" t="s">
        <v>61</v>
      </c>
    </row>
    <row r="13" spans="1:4" x14ac:dyDescent="0.3">
      <c r="A13" t="s">
        <v>41</v>
      </c>
      <c r="B13" t="s">
        <v>2098</v>
      </c>
      <c r="C13" s="4" t="s">
        <v>2101</v>
      </c>
      <c r="D13" t="s">
        <v>61</v>
      </c>
    </row>
    <row r="14" spans="1:4" x14ac:dyDescent="0.3">
      <c r="A14" t="s">
        <v>43</v>
      </c>
      <c r="B14" t="s">
        <v>2098</v>
      </c>
      <c r="C14" s="4" t="s">
        <v>2102</v>
      </c>
      <c r="D14" t="s">
        <v>2108</v>
      </c>
    </row>
    <row r="15" spans="1:4" x14ac:dyDescent="0.3">
      <c r="A15" t="s">
        <v>45</v>
      </c>
      <c r="B15" t="s">
        <v>2099</v>
      </c>
      <c r="C15" s="4" t="s">
        <v>2103</v>
      </c>
      <c r="D15" t="s">
        <v>2109</v>
      </c>
    </row>
    <row r="16" spans="1:4" x14ac:dyDescent="0.3">
      <c r="A16" t="s">
        <v>47</v>
      </c>
      <c r="B16" t="s">
        <v>2099</v>
      </c>
      <c r="C16" s="4" t="s">
        <v>2104</v>
      </c>
      <c r="D16" t="s">
        <v>2109</v>
      </c>
    </row>
    <row r="17" spans="1:4" x14ac:dyDescent="0.3">
      <c r="A17" t="s">
        <v>49</v>
      </c>
      <c r="B17" t="s">
        <v>2099</v>
      </c>
      <c r="C17" s="4" t="s">
        <v>2101</v>
      </c>
      <c r="D17" t="s">
        <v>2109</v>
      </c>
    </row>
    <row r="18" spans="1:4" x14ac:dyDescent="0.3">
      <c r="A18" t="s">
        <v>51</v>
      </c>
      <c r="B18" t="s">
        <v>2099</v>
      </c>
      <c r="C18" s="4" t="s">
        <v>2102</v>
      </c>
      <c r="D18" t="s">
        <v>21</v>
      </c>
    </row>
    <row r="19" spans="1:4" x14ac:dyDescent="0.3">
      <c r="A19" t="s">
        <v>53</v>
      </c>
      <c r="B19" t="s">
        <v>2098</v>
      </c>
      <c r="C19" s="4" t="s">
        <v>2103</v>
      </c>
      <c r="D19" t="s">
        <v>21</v>
      </c>
    </row>
    <row r="20" spans="1:4" x14ac:dyDescent="0.3">
      <c r="A20" t="s">
        <v>55</v>
      </c>
      <c r="B20" t="s">
        <v>2098</v>
      </c>
      <c r="C20" s="4" t="s">
        <v>2104</v>
      </c>
      <c r="D20" t="s">
        <v>21</v>
      </c>
    </row>
    <row r="21" spans="1:4" x14ac:dyDescent="0.3">
      <c r="A21" t="s">
        <v>56</v>
      </c>
      <c r="B21" t="s">
        <v>2098</v>
      </c>
      <c r="C21" s="4" t="s">
        <v>2105</v>
      </c>
      <c r="D21" t="s">
        <v>21</v>
      </c>
    </row>
    <row r="22" spans="1:4" x14ac:dyDescent="0.3">
      <c r="A22" t="s">
        <v>58</v>
      </c>
      <c r="B22" t="s">
        <v>2099</v>
      </c>
      <c r="C22" s="4" t="s">
        <v>2101</v>
      </c>
      <c r="D22" t="s">
        <v>2110</v>
      </c>
    </row>
    <row r="23" spans="1:4" x14ac:dyDescent="0.3">
      <c r="A23" t="s">
        <v>64</v>
      </c>
      <c r="B23" t="s">
        <v>2099</v>
      </c>
      <c r="C23" s="4" t="s">
        <v>2102</v>
      </c>
      <c r="D23" t="s">
        <v>2110</v>
      </c>
    </row>
    <row r="24" spans="1:4" x14ac:dyDescent="0.3">
      <c r="A24" t="s">
        <v>66</v>
      </c>
      <c r="B24" t="s">
        <v>2099</v>
      </c>
      <c r="C24" s="4" t="s">
        <v>2103</v>
      </c>
      <c r="D24" t="s">
        <v>16</v>
      </c>
    </row>
    <row r="25" spans="1:4" x14ac:dyDescent="0.3">
      <c r="A25" t="s">
        <v>68</v>
      </c>
      <c r="B25" t="s">
        <v>2099</v>
      </c>
      <c r="C25" s="4" t="s">
        <v>2104</v>
      </c>
      <c r="D25" t="s">
        <v>16</v>
      </c>
    </row>
    <row r="26" spans="1:4" x14ac:dyDescent="0.3">
      <c r="A26" t="s">
        <v>70</v>
      </c>
      <c r="B26" t="s">
        <v>2098</v>
      </c>
      <c r="C26" s="4" t="s">
        <v>2105</v>
      </c>
      <c r="D26" t="s">
        <v>16</v>
      </c>
    </row>
    <row r="27" spans="1:4" x14ac:dyDescent="0.3">
      <c r="A27" t="s">
        <v>73</v>
      </c>
      <c r="B27" t="s">
        <v>2098</v>
      </c>
      <c r="C27" s="4" t="s">
        <v>2106</v>
      </c>
      <c r="D27" t="s">
        <v>16</v>
      </c>
    </row>
    <row r="28" spans="1:4" x14ac:dyDescent="0.3">
      <c r="A28" t="s">
        <v>75</v>
      </c>
      <c r="B28" t="s">
        <v>2099</v>
      </c>
      <c r="C28" s="4" t="s">
        <v>2101</v>
      </c>
      <c r="D28" t="s">
        <v>16</v>
      </c>
    </row>
    <row r="29" spans="1:4" x14ac:dyDescent="0.3">
      <c r="A29" t="s">
        <v>78</v>
      </c>
      <c r="B29" t="s">
        <v>2099</v>
      </c>
      <c r="C29" s="4" t="s">
        <v>2102</v>
      </c>
      <c r="D29" t="s">
        <v>16</v>
      </c>
    </row>
    <row r="30" spans="1:4" x14ac:dyDescent="0.3">
      <c r="A30" t="s">
        <v>80</v>
      </c>
      <c r="B30" t="s">
        <v>2099</v>
      </c>
      <c r="C30" s="4" t="s">
        <v>2101</v>
      </c>
      <c r="D30" t="s">
        <v>61</v>
      </c>
    </row>
    <row r="31" spans="1:4" x14ac:dyDescent="0.3">
      <c r="A31" t="s">
        <v>82</v>
      </c>
      <c r="B31" t="s">
        <v>2099</v>
      </c>
      <c r="C31" s="4" t="s">
        <v>2102</v>
      </c>
      <c r="D31" t="s">
        <v>61</v>
      </c>
    </row>
    <row r="32" spans="1:4" x14ac:dyDescent="0.3">
      <c r="A32" t="s">
        <v>84</v>
      </c>
      <c r="B32" t="s">
        <v>2098</v>
      </c>
      <c r="C32" s="4" t="s">
        <v>2103</v>
      </c>
      <c r="D32" t="s">
        <v>61</v>
      </c>
    </row>
    <row r="33" spans="1:4" x14ac:dyDescent="0.3">
      <c r="A33" t="s">
        <v>86</v>
      </c>
      <c r="B33" t="s">
        <v>2098</v>
      </c>
      <c r="C33" s="4" t="s">
        <v>2101</v>
      </c>
      <c r="D33" t="s">
        <v>2108</v>
      </c>
    </row>
    <row r="34" spans="1:4" x14ac:dyDescent="0.3">
      <c r="A34" t="s">
        <v>88</v>
      </c>
      <c r="B34" t="s">
        <v>2099</v>
      </c>
      <c r="C34" s="4" t="s">
        <v>2102</v>
      </c>
      <c r="D34" t="s">
        <v>2109</v>
      </c>
    </row>
    <row r="35" spans="1:4" x14ac:dyDescent="0.3">
      <c r="A35" t="s">
        <v>91</v>
      </c>
      <c r="B35" t="s">
        <v>2099</v>
      </c>
      <c r="C35" s="4" t="s">
        <v>2103</v>
      </c>
      <c r="D35" t="s">
        <v>2109</v>
      </c>
    </row>
    <row r="36" spans="1:4" x14ac:dyDescent="0.3">
      <c r="A36" t="s">
        <v>94</v>
      </c>
      <c r="B36" t="s">
        <v>2099</v>
      </c>
      <c r="C36" s="4" t="s">
        <v>2104</v>
      </c>
      <c r="D36" t="s">
        <v>21</v>
      </c>
    </row>
    <row r="37" spans="1:4" x14ac:dyDescent="0.3">
      <c r="A37" t="s">
        <v>96</v>
      </c>
      <c r="B37" t="s">
        <v>2099</v>
      </c>
      <c r="C37" s="4" t="s">
        <v>2101</v>
      </c>
      <c r="D37" t="s">
        <v>21</v>
      </c>
    </row>
    <row r="38" spans="1:4" x14ac:dyDescent="0.3">
      <c r="A38" t="s">
        <v>98</v>
      </c>
      <c r="B38" t="s">
        <v>2098</v>
      </c>
      <c r="C38" s="4" t="s">
        <v>2102</v>
      </c>
      <c r="D38" t="s">
        <v>2110</v>
      </c>
    </row>
    <row r="39" spans="1:4" x14ac:dyDescent="0.3">
      <c r="A39" t="s">
        <v>101</v>
      </c>
      <c r="B39" t="s">
        <v>2098</v>
      </c>
      <c r="C39" s="4" t="s">
        <v>2103</v>
      </c>
      <c r="D39" t="s">
        <v>2110</v>
      </c>
    </row>
    <row r="40" spans="1:4" x14ac:dyDescent="0.3">
      <c r="A40" t="s">
        <v>104</v>
      </c>
      <c r="B40" t="s">
        <v>2098</v>
      </c>
      <c r="C40" s="4" t="s">
        <v>2104</v>
      </c>
      <c r="D40" t="s">
        <v>16</v>
      </c>
    </row>
    <row r="41" spans="1:4" x14ac:dyDescent="0.3">
      <c r="A41" t="s">
        <v>105</v>
      </c>
      <c r="B41" t="s">
        <v>2099</v>
      </c>
      <c r="C41" s="4" t="s">
        <v>2105</v>
      </c>
      <c r="D41" t="s">
        <v>16</v>
      </c>
    </row>
    <row r="42" spans="1:4" x14ac:dyDescent="0.3">
      <c r="A42" t="s">
        <v>107</v>
      </c>
      <c r="B42" t="s">
        <v>2099</v>
      </c>
      <c r="C42" s="4" t="s">
        <v>2101</v>
      </c>
      <c r="D42" t="s">
        <v>16</v>
      </c>
    </row>
    <row r="43" spans="1:4" x14ac:dyDescent="0.3">
      <c r="A43" t="s">
        <v>108</v>
      </c>
      <c r="B43" t="s">
        <v>2099</v>
      </c>
      <c r="C43" s="4" t="s">
        <v>2102</v>
      </c>
      <c r="D43" t="s">
        <v>16</v>
      </c>
    </row>
    <row r="44" spans="1:4" x14ac:dyDescent="0.3">
      <c r="A44" t="s">
        <v>110</v>
      </c>
      <c r="B44" t="s">
        <v>2099</v>
      </c>
      <c r="C44" s="4" t="s">
        <v>2103</v>
      </c>
      <c r="D44" t="s">
        <v>16</v>
      </c>
    </row>
    <row r="45" spans="1:4" x14ac:dyDescent="0.3">
      <c r="A45" t="s">
        <v>101</v>
      </c>
      <c r="B45" t="s">
        <v>2098</v>
      </c>
      <c r="C45" s="4" t="s">
        <v>2104</v>
      </c>
      <c r="D45" t="s">
        <v>16</v>
      </c>
    </row>
    <row r="46" spans="1:4" x14ac:dyDescent="0.3">
      <c r="A46" t="s">
        <v>113</v>
      </c>
      <c r="B46" t="s">
        <v>2098</v>
      </c>
      <c r="C46" s="4" t="s">
        <v>2105</v>
      </c>
      <c r="D46" t="s">
        <v>16</v>
      </c>
    </row>
    <row r="47" spans="1:4" x14ac:dyDescent="0.3">
      <c r="A47" t="s">
        <v>115</v>
      </c>
      <c r="B47" t="s">
        <v>2099</v>
      </c>
      <c r="C47" s="4" t="s">
        <v>2106</v>
      </c>
      <c r="D47" t="s">
        <v>16</v>
      </c>
    </row>
    <row r="48" spans="1:4" x14ac:dyDescent="0.3">
      <c r="A48" t="s">
        <v>119</v>
      </c>
      <c r="B48" t="s">
        <v>2099</v>
      </c>
      <c r="C48" s="4" t="s">
        <v>2101</v>
      </c>
      <c r="D48" t="s">
        <v>16</v>
      </c>
    </row>
    <row r="49" spans="1:4" x14ac:dyDescent="0.3">
      <c r="A49" t="s">
        <v>121</v>
      </c>
      <c r="B49" t="s">
        <v>2099</v>
      </c>
      <c r="C49" s="4" t="s">
        <v>2102</v>
      </c>
      <c r="D49" t="s">
        <v>16</v>
      </c>
    </row>
    <row r="50" spans="1:4" x14ac:dyDescent="0.3">
      <c r="A50" t="s">
        <v>123</v>
      </c>
      <c r="B50" t="s">
        <v>2099</v>
      </c>
      <c r="C50" s="4" t="s">
        <v>2101</v>
      </c>
      <c r="D50" t="s">
        <v>16</v>
      </c>
    </row>
    <row r="51" spans="1:4" x14ac:dyDescent="0.3">
      <c r="A51" t="s">
        <v>125</v>
      </c>
      <c r="B51" t="s">
        <v>2098</v>
      </c>
      <c r="C51" s="4" t="s">
        <v>2102</v>
      </c>
      <c r="D51" t="s">
        <v>16</v>
      </c>
    </row>
    <row r="52" spans="1:4" x14ac:dyDescent="0.3">
      <c r="A52" t="s">
        <v>127</v>
      </c>
      <c r="B52" t="s">
        <v>2098</v>
      </c>
      <c r="C52" s="4" t="s">
        <v>2103</v>
      </c>
      <c r="D52" t="s">
        <v>61</v>
      </c>
    </row>
    <row r="53" spans="1:4" x14ac:dyDescent="0.3">
      <c r="A53" t="s">
        <v>129</v>
      </c>
      <c r="B53" t="s">
        <v>2099</v>
      </c>
      <c r="C53" s="4" t="s">
        <v>2101</v>
      </c>
      <c r="D53" t="s">
        <v>61</v>
      </c>
    </row>
    <row r="54" spans="1:4" x14ac:dyDescent="0.3">
      <c r="A54" t="s">
        <v>45</v>
      </c>
      <c r="B54" t="s">
        <v>2099</v>
      </c>
      <c r="C54" s="4" t="s">
        <v>2102</v>
      </c>
      <c r="D54" t="s">
        <v>61</v>
      </c>
    </row>
    <row r="55" spans="1:4" x14ac:dyDescent="0.3">
      <c r="A55" t="s">
        <v>132</v>
      </c>
      <c r="B55" t="s">
        <v>2099</v>
      </c>
      <c r="C55" s="4" t="s">
        <v>2103</v>
      </c>
      <c r="D55" t="s">
        <v>2108</v>
      </c>
    </row>
    <row r="56" spans="1:4" x14ac:dyDescent="0.3">
      <c r="A56" t="s">
        <v>135</v>
      </c>
      <c r="B56" t="s">
        <v>2099</v>
      </c>
      <c r="C56" s="4" t="s">
        <v>2104</v>
      </c>
      <c r="D56" t="s">
        <v>2109</v>
      </c>
    </row>
    <row r="57" spans="1:4" x14ac:dyDescent="0.3">
      <c r="A57" t="s">
        <v>138</v>
      </c>
      <c r="B57" t="s">
        <v>2098</v>
      </c>
      <c r="C57" s="4" t="s">
        <v>2101</v>
      </c>
      <c r="D57" t="s">
        <v>2109</v>
      </c>
    </row>
    <row r="58" spans="1:4" x14ac:dyDescent="0.3">
      <c r="A58" t="s">
        <v>140</v>
      </c>
      <c r="B58" t="s">
        <v>2098</v>
      </c>
      <c r="C58" s="4" t="s">
        <v>2102</v>
      </c>
      <c r="D58" t="s">
        <v>2109</v>
      </c>
    </row>
    <row r="59" spans="1:4" x14ac:dyDescent="0.3">
      <c r="A59" t="s">
        <v>23</v>
      </c>
      <c r="B59" t="s">
        <v>2098</v>
      </c>
      <c r="C59" s="4" t="s">
        <v>2103</v>
      </c>
      <c r="D59" t="s">
        <v>21</v>
      </c>
    </row>
    <row r="60" spans="1:4" x14ac:dyDescent="0.3">
      <c r="A60" t="s">
        <v>143</v>
      </c>
      <c r="B60" t="s">
        <v>2099</v>
      </c>
      <c r="C60" s="4" t="s">
        <v>2104</v>
      </c>
      <c r="D60" t="s">
        <v>21</v>
      </c>
    </row>
    <row r="61" spans="1:4" x14ac:dyDescent="0.3">
      <c r="A61" t="s">
        <v>75</v>
      </c>
      <c r="B61" t="s">
        <v>2099</v>
      </c>
      <c r="C61" s="4" t="s">
        <v>2105</v>
      </c>
      <c r="D61" t="s">
        <v>21</v>
      </c>
    </row>
    <row r="62" spans="1:4" x14ac:dyDescent="0.3">
      <c r="A62" t="s">
        <v>145</v>
      </c>
      <c r="B62" t="s">
        <v>2099</v>
      </c>
      <c r="C62" s="4" t="s">
        <v>2101</v>
      </c>
      <c r="D62" t="s">
        <v>21</v>
      </c>
    </row>
    <row r="63" spans="1:4" x14ac:dyDescent="0.3">
      <c r="A63" t="s">
        <v>147</v>
      </c>
      <c r="B63" t="s">
        <v>2099</v>
      </c>
      <c r="C63" s="4" t="s">
        <v>2102</v>
      </c>
      <c r="D63" t="s">
        <v>2110</v>
      </c>
    </row>
    <row r="64" spans="1:4" x14ac:dyDescent="0.3">
      <c r="A64" t="s">
        <v>149</v>
      </c>
      <c r="B64" t="s">
        <v>2098</v>
      </c>
      <c r="C64" s="4" t="s">
        <v>2103</v>
      </c>
      <c r="D64" t="s">
        <v>2110</v>
      </c>
    </row>
    <row r="65" spans="1:4" x14ac:dyDescent="0.3">
      <c r="A65" t="s">
        <v>151</v>
      </c>
      <c r="B65" t="s">
        <v>2098</v>
      </c>
      <c r="C65" s="4" t="s">
        <v>2104</v>
      </c>
      <c r="D65" t="s">
        <v>16</v>
      </c>
    </row>
    <row r="66" spans="1:4" x14ac:dyDescent="0.3">
      <c r="A66" t="s">
        <v>153</v>
      </c>
      <c r="B66" t="s">
        <v>2099</v>
      </c>
      <c r="C66" s="4" t="s">
        <v>2105</v>
      </c>
      <c r="D66" t="s">
        <v>16</v>
      </c>
    </row>
    <row r="67" spans="1:4" x14ac:dyDescent="0.3">
      <c r="A67" t="s">
        <v>38</v>
      </c>
      <c r="B67" t="s">
        <v>2099</v>
      </c>
      <c r="C67" s="4" t="s">
        <v>2106</v>
      </c>
      <c r="D67" t="s">
        <v>16</v>
      </c>
    </row>
    <row r="68" spans="1:4" x14ac:dyDescent="0.3">
      <c r="A68" t="s">
        <v>157</v>
      </c>
      <c r="B68" t="s">
        <v>2099</v>
      </c>
      <c r="C68" s="4" t="s">
        <v>2101</v>
      </c>
      <c r="D68" t="s">
        <v>16</v>
      </c>
    </row>
    <row r="69" spans="1:4" x14ac:dyDescent="0.3">
      <c r="A69" t="s">
        <v>159</v>
      </c>
      <c r="B69" t="s">
        <v>2099</v>
      </c>
      <c r="C69" s="4" t="s">
        <v>2102</v>
      </c>
      <c r="D69" t="s">
        <v>16</v>
      </c>
    </row>
    <row r="70" spans="1:4" x14ac:dyDescent="0.3">
      <c r="A70" t="s">
        <v>161</v>
      </c>
      <c r="B70" t="s">
        <v>2098</v>
      </c>
      <c r="C70" s="4" t="s">
        <v>2101</v>
      </c>
      <c r="D70" t="s">
        <v>16</v>
      </c>
    </row>
    <row r="71" spans="1:4" x14ac:dyDescent="0.3">
      <c r="A71" t="s">
        <v>163</v>
      </c>
      <c r="B71" t="s">
        <v>2098</v>
      </c>
      <c r="C71" s="4" t="s">
        <v>2102</v>
      </c>
      <c r="D71" t="s">
        <v>61</v>
      </c>
    </row>
    <row r="72" spans="1:4" x14ac:dyDescent="0.3">
      <c r="A72" t="s">
        <v>127</v>
      </c>
      <c r="B72" t="s">
        <v>2099</v>
      </c>
      <c r="C72" s="4" t="s">
        <v>2103</v>
      </c>
      <c r="D72" t="s">
        <v>61</v>
      </c>
    </row>
    <row r="73" spans="1:4" x14ac:dyDescent="0.3">
      <c r="A73" t="s">
        <v>165</v>
      </c>
      <c r="B73" t="s">
        <v>2099</v>
      </c>
      <c r="C73" s="4" t="s">
        <v>2101</v>
      </c>
      <c r="D73" t="s">
        <v>61</v>
      </c>
    </row>
    <row r="74" spans="1:4" x14ac:dyDescent="0.3">
      <c r="A74" t="s">
        <v>169</v>
      </c>
      <c r="B74" t="s">
        <v>2099</v>
      </c>
      <c r="C74" s="4" t="s">
        <v>2102</v>
      </c>
      <c r="D74" t="s">
        <v>2108</v>
      </c>
    </row>
    <row r="75" spans="1:4" x14ac:dyDescent="0.3">
      <c r="A75" t="s">
        <v>129</v>
      </c>
      <c r="B75" t="s">
        <v>2099</v>
      </c>
      <c r="C75" s="4" t="s">
        <v>2103</v>
      </c>
      <c r="D75" t="s">
        <v>2109</v>
      </c>
    </row>
    <row r="76" spans="1:4" x14ac:dyDescent="0.3">
      <c r="A76" t="s">
        <v>172</v>
      </c>
      <c r="B76" t="s">
        <v>2098</v>
      </c>
      <c r="C76" s="4" t="s">
        <v>2104</v>
      </c>
      <c r="D76" t="s">
        <v>2109</v>
      </c>
    </row>
    <row r="77" spans="1:4" x14ac:dyDescent="0.3">
      <c r="A77" t="s">
        <v>174</v>
      </c>
      <c r="B77" t="s">
        <v>2098</v>
      </c>
      <c r="C77" s="4" t="s">
        <v>2101</v>
      </c>
      <c r="D77" t="s">
        <v>21</v>
      </c>
    </row>
    <row r="78" spans="1:4" x14ac:dyDescent="0.3">
      <c r="A78" t="s">
        <v>176</v>
      </c>
      <c r="B78" t="s">
        <v>2098</v>
      </c>
      <c r="C78" s="4" t="s">
        <v>2102</v>
      </c>
      <c r="D78" t="s">
        <v>21</v>
      </c>
    </row>
    <row r="79" spans="1:4" x14ac:dyDescent="0.3">
      <c r="A79" t="s">
        <v>27</v>
      </c>
      <c r="B79" t="s">
        <v>2099</v>
      </c>
      <c r="C79" s="4" t="s">
        <v>2103</v>
      </c>
      <c r="D79" t="s">
        <v>2110</v>
      </c>
    </row>
    <row r="80" spans="1:4" x14ac:dyDescent="0.3">
      <c r="A80" t="s">
        <v>84</v>
      </c>
      <c r="B80" t="s">
        <v>2099</v>
      </c>
      <c r="C80" s="4" t="s">
        <v>2104</v>
      </c>
      <c r="D80" t="s">
        <v>2110</v>
      </c>
    </row>
    <row r="81" spans="1:4" x14ac:dyDescent="0.3">
      <c r="A81" t="s">
        <v>80</v>
      </c>
      <c r="B81" t="s">
        <v>2099</v>
      </c>
      <c r="C81" s="4" t="s">
        <v>2105</v>
      </c>
      <c r="D81" t="s">
        <v>16</v>
      </c>
    </row>
    <row r="82" spans="1:4" x14ac:dyDescent="0.3">
      <c r="A82" t="s">
        <v>181</v>
      </c>
      <c r="B82" t="s">
        <v>2099</v>
      </c>
      <c r="C82" s="4" t="s">
        <v>2101</v>
      </c>
      <c r="D82" t="s">
        <v>16</v>
      </c>
    </row>
    <row r="83" spans="1:4" x14ac:dyDescent="0.3">
      <c r="A83" t="s">
        <v>184</v>
      </c>
      <c r="B83" t="s">
        <v>2098</v>
      </c>
      <c r="C83" s="4" t="s">
        <v>2102</v>
      </c>
      <c r="D83" t="s">
        <v>16</v>
      </c>
    </row>
    <row r="84" spans="1:4" x14ac:dyDescent="0.3">
      <c r="A84" t="s">
        <v>186</v>
      </c>
      <c r="B84" t="s">
        <v>2098</v>
      </c>
      <c r="C84" s="4" t="s">
        <v>2103</v>
      </c>
      <c r="D84" t="s">
        <v>16</v>
      </c>
    </row>
    <row r="85" spans="1:4" x14ac:dyDescent="0.3">
      <c r="A85" t="s">
        <v>188</v>
      </c>
      <c r="B85" t="s">
        <v>2099</v>
      </c>
      <c r="C85" s="4" t="s">
        <v>2104</v>
      </c>
      <c r="D85" t="s">
        <v>16</v>
      </c>
    </row>
    <row r="86" spans="1:4" x14ac:dyDescent="0.3">
      <c r="A86" t="s">
        <v>190</v>
      </c>
      <c r="B86" t="s">
        <v>2099</v>
      </c>
      <c r="C86" s="4" t="s">
        <v>2105</v>
      </c>
      <c r="D86" t="s">
        <v>16</v>
      </c>
    </row>
    <row r="87" spans="1:4" x14ac:dyDescent="0.3">
      <c r="A87" t="s">
        <v>101</v>
      </c>
      <c r="B87" t="s">
        <v>2099</v>
      </c>
      <c r="C87" s="4" t="s">
        <v>2106</v>
      </c>
      <c r="D87" t="s">
        <v>16</v>
      </c>
    </row>
    <row r="88" spans="1:4" x14ac:dyDescent="0.3">
      <c r="A88" t="s">
        <v>161</v>
      </c>
      <c r="B88" t="s">
        <v>2099</v>
      </c>
      <c r="C88" s="4" t="s">
        <v>2101</v>
      </c>
      <c r="D88" t="s">
        <v>16</v>
      </c>
    </row>
    <row r="89" spans="1:4" x14ac:dyDescent="0.3">
      <c r="A89" t="s">
        <v>194</v>
      </c>
      <c r="B89" t="s">
        <v>2098</v>
      </c>
      <c r="C89" s="4" t="s">
        <v>2102</v>
      </c>
      <c r="D89" t="s">
        <v>16</v>
      </c>
    </row>
    <row r="90" spans="1:4" x14ac:dyDescent="0.3">
      <c r="A90" t="s">
        <v>196</v>
      </c>
      <c r="B90" t="s">
        <v>2098</v>
      </c>
      <c r="C90" s="4" t="s">
        <v>2101</v>
      </c>
      <c r="D90" t="s">
        <v>16</v>
      </c>
    </row>
    <row r="91" spans="1:4" x14ac:dyDescent="0.3">
      <c r="A91" t="s">
        <v>104</v>
      </c>
      <c r="B91" t="s">
        <v>2099</v>
      </c>
      <c r="C91" s="4" t="s">
        <v>2102</v>
      </c>
      <c r="D91" t="s">
        <v>16</v>
      </c>
    </row>
    <row r="92" spans="1:4" x14ac:dyDescent="0.3">
      <c r="A92" t="s">
        <v>198</v>
      </c>
      <c r="B92" t="s">
        <v>2099</v>
      </c>
      <c r="C92" s="4" t="s">
        <v>2103</v>
      </c>
      <c r="D92" t="s">
        <v>16</v>
      </c>
    </row>
    <row r="93" spans="1:4" x14ac:dyDescent="0.3">
      <c r="A93" t="s">
        <v>200</v>
      </c>
      <c r="B93" t="s">
        <v>2099</v>
      </c>
      <c r="C93" s="4" t="s">
        <v>2101</v>
      </c>
      <c r="D93" t="s">
        <v>61</v>
      </c>
    </row>
    <row r="94" spans="1:4" x14ac:dyDescent="0.3">
      <c r="A94" t="s">
        <v>43</v>
      </c>
      <c r="B94" t="s">
        <v>2099</v>
      </c>
      <c r="C94" s="4" t="s">
        <v>2102</v>
      </c>
      <c r="D94" t="s">
        <v>61</v>
      </c>
    </row>
    <row r="95" spans="1:4" x14ac:dyDescent="0.3">
      <c r="A95" t="s">
        <v>203</v>
      </c>
      <c r="B95" t="s">
        <v>2098</v>
      </c>
      <c r="C95" s="4" t="s">
        <v>2103</v>
      </c>
      <c r="D95" t="s">
        <v>61</v>
      </c>
    </row>
    <row r="96" spans="1:4" x14ac:dyDescent="0.3">
      <c r="A96" t="s">
        <v>205</v>
      </c>
      <c r="B96" t="s">
        <v>2098</v>
      </c>
      <c r="C96" s="4" t="s">
        <v>2104</v>
      </c>
      <c r="D96" t="s">
        <v>2108</v>
      </c>
    </row>
    <row r="97" spans="1:4" x14ac:dyDescent="0.3">
      <c r="A97" t="s">
        <v>207</v>
      </c>
      <c r="B97" t="s">
        <v>2098</v>
      </c>
      <c r="C97" s="4" t="s">
        <v>2101</v>
      </c>
      <c r="D97" t="s">
        <v>2109</v>
      </c>
    </row>
    <row r="98" spans="1:4" x14ac:dyDescent="0.3">
      <c r="A98" t="s">
        <v>209</v>
      </c>
      <c r="B98" t="s">
        <v>2099</v>
      </c>
      <c r="C98" s="4" t="s">
        <v>2102</v>
      </c>
      <c r="D98" t="s">
        <v>2109</v>
      </c>
    </row>
    <row r="99" spans="1:4" x14ac:dyDescent="0.3">
      <c r="A99" t="s">
        <v>210</v>
      </c>
      <c r="B99" t="s">
        <v>2099</v>
      </c>
      <c r="C99" s="4" t="s">
        <v>2103</v>
      </c>
      <c r="D99" t="s">
        <v>2109</v>
      </c>
    </row>
    <row r="100" spans="1:4" x14ac:dyDescent="0.3">
      <c r="A100" t="s">
        <v>212</v>
      </c>
      <c r="B100" t="s">
        <v>2099</v>
      </c>
      <c r="C100" s="4" t="s">
        <v>2104</v>
      </c>
      <c r="D100" t="s">
        <v>21</v>
      </c>
    </row>
    <row r="101" spans="1:4" x14ac:dyDescent="0.3">
      <c r="A101" t="s">
        <v>213</v>
      </c>
      <c r="B101" t="s">
        <v>2099</v>
      </c>
      <c r="C101" s="4" t="s">
        <v>2105</v>
      </c>
      <c r="D101" t="s">
        <v>21</v>
      </c>
    </row>
    <row r="102" spans="1:4" x14ac:dyDescent="0.3">
      <c r="A102" t="s">
        <v>215</v>
      </c>
      <c r="B102" t="s">
        <v>2098</v>
      </c>
      <c r="C102" s="4" t="s">
        <v>2101</v>
      </c>
      <c r="D102" t="s">
        <v>21</v>
      </c>
    </row>
    <row r="103" spans="1:4" x14ac:dyDescent="0.3">
      <c r="A103" t="s">
        <v>218</v>
      </c>
      <c r="B103" t="s">
        <v>2098</v>
      </c>
      <c r="C103" s="4" t="s">
        <v>2102</v>
      </c>
      <c r="D103" t="s">
        <v>21</v>
      </c>
    </row>
    <row r="104" spans="1:4" x14ac:dyDescent="0.3">
      <c r="A104" t="s">
        <v>96</v>
      </c>
      <c r="B104" t="s">
        <v>2099</v>
      </c>
      <c r="C104" s="4" t="s">
        <v>2103</v>
      </c>
      <c r="D104" t="s">
        <v>2110</v>
      </c>
    </row>
    <row r="105" spans="1:4" x14ac:dyDescent="0.3">
      <c r="A105" t="s">
        <v>221</v>
      </c>
      <c r="B105" t="s">
        <v>2099</v>
      </c>
      <c r="C105" s="4" t="s">
        <v>2104</v>
      </c>
      <c r="D105" t="s">
        <v>2110</v>
      </c>
    </row>
    <row r="106" spans="1:4" x14ac:dyDescent="0.3">
      <c r="A106" t="s">
        <v>222</v>
      </c>
      <c r="B106" t="s">
        <v>2099</v>
      </c>
      <c r="C106" s="4" t="s">
        <v>2105</v>
      </c>
      <c r="D106" t="s">
        <v>16</v>
      </c>
    </row>
    <row r="107" spans="1:4" x14ac:dyDescent="0.3">
      <c r="A107" t="s">
        <v>225</v>
      </c>
      <c r="B107" t="s">
        <v>2099</v>
      </c>
      <c r="C107" s="4" t="s">
        <v>2106</v>
      </c>
      <c r="D107" t="s">
        <v>16</v>
      </c>
    </row>
    <row r="108" spans="1:4" x14ac:dyDescent="0.3">
      <c r="A108" t="s">
        <v>227</v>
      </c>
      <c r="B108" t="s">
        <v>2098</v>
      </c>
      <c r="C108" s="4" t="s">
        <v>2101</v>
      </c>
      <c r="D108" t="s">
        <v>16</v>
      </c>
    </row>
    <row r="109" spans="1:4" x14ac:dyDescent="0.3">
      <c r="A109" t="s">
        <v>229</v>
      </c>
      <c r="B109" t="s">
        <v>2098</v>
      </c>
      <c r="C109" s="4" t="s">
        <v>2102</v>
      </c>
      <c r="D109" t="s">
        <v>16</v>
      </c>
    </row>
    <row r="110" spans="1:4" x14ac:dyDescent="0.3">
      <c r="A110" t="s">
        <v>231</v>
      </c>
      <c r="B110" t="s">
        <v>2099</v>
      </c>
      <c r="C110" s="4" t="s">
        <v>2101</v>
      </c>
      <c r="D110" t="s">
        <v>16</v>
      </c>
    </row>
    <row r="111" spans="1:4" x14ac:dyDescent="0.3">
      <c r="A111" t="s">
        <v>233</v>
      </c>
      <c r="B111" t="s">
        <v>2099</v>
      </c>
      <c r="C111" s="4" t="s">
        <v>2102</v>
      </c>
      <c r="D111" t="s">
        <v>16</v>
      </c>
    </row>
    <row r="112" spans="1:4" x14ac:dyDescent="0.3">
      <c r="A112" t="s">
        <v>235</v>
      </c>
      <c r="B112" t="s">
        <v>2099</v>
      </c>
      <c r="C112" s="4" t="s">
        <v>2103</v>
      </c>
      <c r="D112" t="s">
        <v>61</v>
      </c>
    </row>
    <row r="113" spans="1:4" x14ac:dyDescent="0.3">
      <c r="A113" t="s">
        <v>237</v>
      </c>
      <c r="B113" t="s">
        <v>2099</v>
      </c>
      <c r="C113" s="4" t="s">
        <v>2101</v>
      </c>
      <c r="D113" t="s">
        <v>61</v>
      </c>
    </row>
    <row r="114" spans="1:4" x14ac:dyDescent="0.3">
      <c r="A114" t="s">
        <v>23</v>
      </c>
      <c r="B114" t="s">
        <v>2098</v>
      </c>
      <c r="C114" s="4" t="s">
        <v>2102</v>
      </c>
      <c r="D114" t="s">
        <v>61</v>
      </c>
    </row>
    <row r="115" spans="1:4" x14ac:dyDescent="0.3">
      <c r="A115" t="s">
        <v>240</v>
      </c>
      <c r="B115" t="s">
        <v>2098</v>
      </c>
      <c r="C115" s="4" t="s">
        <v>2103</v>
      </c>
      <c r="D115" t="s">
        <v>2108</v>
      </c>
    </row>
    <row r="116" spans="1:4" x14ac:dyDescent="0.3">
      <c r="A116" t="s">
        <v>242</v>
      </c>
      <c r="B116" t="s">
        <v>2098</v>
      </c>
      <c r="C116" s="4" t="s">
        <v>2104</v>
      </c>
      <c r="D116" t="s">
        <v>2109</v>
      </c>
    </row>
    <row r="117" spans="1:4" x14ac:dyDescent="0.3">
      <c r="A117" t="s">
        <v>243</v>
      </c>
      <c r="B117" t="s">
        <v>2099</v>
      </c>
      <c r="C117" s="4" t="s">
        <v>2101</v>
      </c>
      <c r="D117" t="s">
        <v>2109</v>
      </c>
    </row>
    <row r="118" spans="1:4" x14ac:dyDescent="0.3">
      <c r="A118" t="s">
        <v>198</v>
      </c>
      <c r="B118" t="s">
        <v>2099</v>
      </c>
      <c r="C118" s="4" t="s">
        <v>2102</v>
      </c>
      <c r="D118" t="s">
        <v>21</v>
      </c>
    </row>
    <row r="119" spans="1:4" x14ac:dyDescent="0.3">
      <c r="A119" t="s">
        <v>247</v>
      </c>
      <c r="B119" t="s">
        <v>2099</v>
      </c>
      <c r="C119" s="4" t="s">
        <v>2103</v>
      </c>
      <c r="D119" t="s">
        <v>21</v>
      </c>
    </row>
    <row r="120" spans="1:4" x14ac:dyDescent="0.3">
      <c r="A120" t="s">
        <v>248</v>
      </c>
      <c r="B120" t="s">
        <v>2099</v>
      </c>
      <c r="C120" s="4" t="s">
        <v>2104</v>
      </c>
      <c r="D120" t="s">
        <v>2110</v>
      </c>
    </row>
    <row r="121" spans="1:4" x14ac:dyDescent="0.3">
      <c r="A121" t="s">
        <v>250</v>
      </c>
      <c r="B121" t="s">
        <v>2098</v>
      </c>
      <c r="C121" s="4" t="s">
        <v>2105</v>
      </c>
      <c r="D121" t="s">
        <v>2110</v>
      </c>
    </row>
    <row r="122" spans="1:4" x14ac:dyDescent="0.3">
      <c r="A122" t="s">
        <v>251</v>
      </c>
      <c r="B122" t="s">
        <v>2098</v>
      </c>
      <c r="C122" s="4" t="s">
        <v>2101</v>
      </c>
      <c r="D122" t="s">
        <v>16</v>
      </c>
    </row>
    <row r="123" spans="1:4" x14ac:dyDescent="0.3">
      <c r="A123" t="s">
        <v>252</v>
      </c>
      <c r="B123" t="s">
        <v>2099</v>
      </c>
      <c r="C123" s="4" t="s">
        <v>2102</v>
      </c>
      <c r="D123" t="s">
        <v>16</v>
      </c>
    </row>
    <row r="124" spans="1:4" x14ac:dyDescent="0.3">
      <c r="A124" t="s">
        <v>254</v>
      </c>
      <c r="B124" t="s">
        <v>2099</v>
      </c>
      <c r="C124" s="4" t="s">
        <v>2103</v>
      </c>
      <c r="D124" t="s">
        <v>16</v>
      </c>
    </row>
    <row r="125" spans="1:4" x14ac:dyDescent="0.3">
      <c r="A125" t="s">
        <v>256</v>
      </c>
      <c r="B125" t="s">
        <v>2099</v>
      </c>
      <c r="C125" s="4" t="s">
        <v>2104</v>
      </c>
      <c r="D125" t="s">
        <v>16</v>
      </c>
    </row>
    <row r="126" spans="1:4" x14ac:dyDescent="0.3">
      <c r="A126" t="s">
        <v>258</v>
      </c>
      <c r="B126" t="s">
        <v>2099</v>
      </c>
      <c r="C126" s="4" t="s">
        <v>2105</v>
      </c>
      <c r="D126" t="s">
        <v>16</v>
      </c>
    </row>
    <row r="127" spans="1:4" x14ac:dyDescent="0.3">
      <c r="A127" t="s">
        <v>218</v>
      </c>
      <c r="B127" t="s">
        <v>2098</v>
      </c>
      <c r="C127" s="4" t="s">
        <v>2106</v>
      </c>
      <c r="D127" t="s">
        <v>16</v>
      </c>
    </row>
    <row r="128" spans="1:4" x14ac:dyDescent="0.3">
      <c r="A128" t="s">
        <v>261</v>
      </c>
      <c r="B128" t="s">
        <v>2098</v>
      </c>
      <c r="C128" s="4" t="s">
        <v>2101</v>
      </c>
      <c r="D128" t="s">
        <v>16</v>
      </c>
    </row>
    <row r="129" spans="1:4" x14ac:dyDescent="0.3">
      <c r="A129" t="s">
        <v>263</v>
      </c>
      <c r="B129" t="s">
        <v>2099</v>
      </c>
      <c r="C129" s="4" t="s">
        <v>2102</v>
      </c>
      <c r="D129" t="s">
        <v>16</v>
      </c>
    </row>
    <row r="130" spans="1:4" x14ac:dyDescent="0.3">
      <c r="A130" t="s">
        <v>264</v>
      </c>
      <c r="B130" t="s">
        <v>2099</v>
      </c>
      <c r="C130" s="4" t="s">
        <v>2101</v>
      </c>
      <c r="D130" t="s">
        <v>16</v>
      </c>
    </row>
    <row r="131" spans="1:4" x14ac:dyDescent="0.3">
      <c r="A131" t="s">
        <v>266</v>
      </c>
      <c r="B131" t="s">
        <v>2099</v>
      </c>
      <c r="C131" s="4" t="s">
        <v>2102</v>
      </c>
      <c r="D131" t="s">
        <v>16</v>
      </c>
    </row>
    <row r="132" spans="1:4" x14ac:dyDescent="0.3">
      <c r="A132" t="s">
        <v>268</v>
      </c>
      <c r="B132" t="s">
        <v>2099</v>
      </c>
      <c r="C132" s="4" t="s">
        <v>2103</v>
      </c>
      <c r="D132" t="s">
        <v>16</v>
      </c>
    </row>
    <row r="133" spans="1:4" x14ac:dyDescent="0.3">
      <c r="A133" t="s">
        <v>270</v>
      </c>
      <c r="B133" t="s">
        <v>2098</v>
      </c>
      <c r="C133" s="4" t="s">
        <v>2101</v>
      </c>
      <c r="D133" t="s">
        <v>16</v>
      </c>
    </row>
    <row r="134" spans="1:4" x14ac:dyDescent="0.3">
      <c r="A134" t="s">
        <v>272</v>
      </c>
      <c r="B134" t="s">
        <v>2098</v>
      </c>
      <c r="C134" s="4" t="s">
        <v>2102</v>
      </c>
      <c r="D134" t="s">
        <v>61</v>
      </c>
    </row>
    <row r="135" spans="1:4" x14ac:dyDescent="0.3">
      <c r="A135" t="s">
        <v>113</v>
      </c>
      <c r="B135" t="s">
        <v>2098</v>
      </c>
      <c r="C135" s="4" t="s">
        <v>2103</v>
      </c>
      <c r="D135" t="s">
        <v>61</v>
      </c>
    </row>
    <row r="136" spans="1:4" x14ac:dyDescent="0.3">
      <c r="A136" t="s">
        <v>275</v>
      </c>
      <c r="B136" t="s">
        <v>2099</v>
      </c>
      <c r="C136" s="4" t="s">
        <v>2104</v>
      </c>
      <c r="D136" t="s">
        <v>61</v>
      </c>
    </row>
    <row r="137" spans="1:4" x14ac:dyDescent="0.3">
      <c r="A137" t="s">
        <v>277</v>
      </c>
      <c r="B137" t="s">
        <v>2099</v>
      </c>
      <c r="C137" s="4" t="s">
        <v>2101</v>
      </c>
      <c r="D137" t="s">
        <v>2108</v>
      </c>
    </row>
    <row r="138" spans="1:4" x14ac:dyDescent="0.3">
      <c r="A138" t="s">
        <v>278</v>
      </c>
      <c r="B138" t="s">
        <v>2099</v>
      </c>
      <c r="C138" s="4" t="s">
        <v>2102</v>
      </c>
      <c r="D138" t="s">
        <v>2109</v>
      </c>
    </row>
    <row r="139" spans="1:4" x14ac:dyDescent="0.3">
      <c r="A139" t="s">
        <v>55</v>
      </c>
      <c r="B139" t="s">
        <v>2099</v>
      </c>
      <c r="C139" s="4" t="s">
        <v>2103</v>
      </c>
      <c r="D139" t="s">
        <v>2109</v>
      </c>
    </row>
    <row r="140" spans="1:4" x14ac:dyDescent="0.3">
      <c r="A140" t="s">
        <v>75</v>
      </c>
      <c r="B140" t="s">
        <v>2098</v>
      </c>
      <c r="C140" s="4" t="s">
        <v>2104</v>
      </c>
      <c r="D140" t="s">
        <v>2109</v>
      </c>
    </row>
    <row r="141" spans="1:4" x14ac:dyDescent="0.3">
      <c r="A141" t="s">
        <v>281</v>
      </c>
      <c r="B141" t="s">
        <v>2098</v>
      </c>
      <c r="C141" s="4" t="s">
        <v>2105</v>
      </c>
      <c r="D141" t="s">
        <v>21</v>
      </c>
    </row>
    <row r="142" spans="1:4" x14ac:dyDescent="0.3">
      <c r="A142" t="s">
        <v>129</v>
      </c>
      <c r="B142" t="s">
        <v>2099</v>
      </c>
      <c r="C142" s="4" t="s">
        <v>2101</v>
      </c>
      <c r="D142" t="s">
        <v>21</v>
      </c>
    </row>
    <row r="143" spans="1:4" x14ac:dyDescent="0.3">
      <c r="A143" t="s">
        <v>284</v>
      </c>
      <c r="B143" t="s">
        <v>2099</v>
      </c>
      <c r="C143" s="4" t="s">
        <v>2102</v>
      </c>
      <c r="D143" t="s">
        <v>21</v>
      </c>
    </row>
    <row r="144" spans="1:4" x14ac:dyDescent="0.3">
      <c r="A144" t="s">
        <v>286</v>
      </c>
      <c r="B144" t="s">
        <v>2099</v>
      </c>
      <c r="C144" s="4" t="s">
        <v>2103</v>
      </c>
      <c r="D144" t="s">
        <v>21</v>
      </c>
    </row>
    <row r="145" spans="1:4" x14ac:dyDescent="0.3">
      <c r="A145" t="s">
        <v>287</v>
      </c>
      <c r="B145" t="s">
        <v>2099</v>
      </c>
      <c r="C145" s="4" t="s">
        <v>2104</v>
      </c>
      <c r="D145" t="s">
        <v>2110</v>
      </c>
    </row>
    <row r="146" spans="1:4" x14ac:dyDescent="0.3">
      <c r="A146" t="s">
        <v>289</v>
      </c>
      <c r="B146" t="s">
        <v>2098</v>
      </c>
      <c r="C146" s="4" t="s">
        <v>2105</v>
      </c>
      <c r="D146" t="s">
        <v>2110</v>
      </c>
    </row>
    <row r="147" spans="1:4" x14ac:dyDescent="0.3">
      <c r="A147" t="s">
        <v>291</v>
      </c>
      <c r="B147" t="s">
        <v>2098</v>
      </c>
      <c r="C147" s="4" t="s">
        <v>2106</v>
      </c>
      <c r="D147" t="s">
        <v>16</v>
      </c>
    </row>
    <row r="148" spans="1:4" x14ac:dyDescent="0.3">
      <c r="A148" t="s">
        <v>293</v>
      </c>
      <c r="B148" t="s">
        <v>2099</v>
      </c>
      <c r="C148" s="4" t="s">
        <v>2101</v>
      </c>
      <c r="D148" t="s">
        <v>16</v>
      </c>
    </row>
    <row r="149" spans="1:4" x14ac:dyDescent="0.3">
      <c r="A149" t="s">
        <v>125</v>
      </c>
      <c r="B149" t="s">
        <v>2099</v>
      </c>
      <c r="C149" s="4" t="s">
        <v>2102</v>
      </c>
      <c r="D149" t="s">
        <v>16</v>
      </c>
    </row>
    <row r="150" spans="1:4" x14ac:dyDescent="0.3">
      <c r="A150" t="s">
        <v>295</v>
      </c>
      <c r="B150" t="s">
        <v>2099</v>
      </c>
      <c r="C150" s="4" t="s">
        <v>2101</v>
      </c>
      <c r="D150" t="s">
        <v>16</v>
      </c>
    </row>
    <row r="151" spans="1:4" x14ac:dyDescent="0.3">
      <c r="A151" t="s">
        <v>297</v>
      </c>
      <c r="B151" t="s">
        <v>2099</v>
      </c>
      <c r="C151" s="4" t="s">
        <v>2102</v>
      </c>
      <c r="D151" t="s">
        <v>16</v>
      </c>
    </row>
    <row r="152" spans="1:4" x14ac:dyDescent="0.3">
      <c r="A152" t="s">
        <v>299</v>
      </c>
      <c r="B152" t="s">
        <v>2098</v>
      </c>
      <c r="C152" s="4" t="s">
        <v>2103</v>
      </c>
      <c r="D152" t="s">
        <v>16</v>
      </c>
    </row>
    <row r="153" spans="1:4" x14ac:dyDescent="0.3">
      <c r="A153" t="s">
        <v>301</v>
      </c>
      <c r="B153" t="s">
        <v>2098</v>
      </c>
      <c r="C153" s="4" t="s">
        <v>2101</v>
      </c>
      <c r="D153" t="s">
        <v>61</v>
      </c>
    </row>
    <row r="154" spans="1:4" x14ac:dyDescent="0.3">
      <c r="A154" t="s">
        <v>303</v>
      </c>
      <c r="B154" t="s">
        <v>2098</v>
      </c>
      <c r="C154" s="4" t="s">
        <v>2102</v>
      </c>
      <c r="D154" t="s">
        <v>61</v>
      </c>
    </row>
    <row r="155" spans="1:4" x14ac:dyDescent="0.3">
      <c r="A155" t="s">
        <v>305</v>
      </c>
      <c r="B155" t="s">
        <v>2099</v>
      </c>
      <c r="C155" s="4" t="s">
        <v>2103</v>
      </c>
      <c r="D155" t="s">
        <v>61</v>
      </c>
    </row>
    <row r="156" spans="1:4" x14ac:dyDescent="0.3">
      <c r="A156" t="s">
        <v>209</v>
      </c>
      <c r="B156" t="s">
        <v>2099</v>
      </c>
      <c r="C156" s="4" t="s">
        <v>2104</v>
      </c>
      <c r="D156" t="s">
        <v>2108</v>
      </c>
    </row>
    <row r="157" spans="1:4" x14ac:dyDescent="0.3">
      <c r="A157" t="s">
        <v>307</v>
      </c>
      <c r="B157" t="s">
        <v>2099</v>
      </c>
      <c r="C157" s="4" t="s">
        <v>2101</v>
      </c>
      <c r="D157" t="s">
        <v>2109</v>
      </c>
    </row>
    <row r="158" spans="1:4" x14ac:dyDescent="0.3">
      <c r="A158" t="s">
        <v>308</v>
      </c>
      <c r="B158" t="s">
        <v>2099</v>
      </c>
      <c r="C158" s="4" t="s">
        <v>2102</v>
      </c>
      <c r="D158" t="s">
        <v>2109</v>
      </c>
    </row>
    <row r="159" spans="1:4" x14ac:dyDescent="0.3">
      <c r="A159" t="s">
        <v>309</v>
      </c>
      <c r="B159" t="s">
        <v>2098</v>
      </c>
      <c r="C159" s="4" t="s">
        <v>2103</v>
      </c>
      <c r="D159" t="s">
        <v>21</v>
      </c>
    </row>
    <row r="160" spans="1:4" x14ac:dyDescent="0.3">
      <c r="A160" t="s">
        <v>310</v>
      </c>
      <c r="B160" t="s">
        <v>2098</v>
      </c>
      <c r="C160" s="4" t="s">
        <v>2104</v>
      </c>
      <c r="D160" t="s">
        <v>21</v>
      </c>
    </row>
    <row r="161" spans="1:4" x14ac:dyDescent="0.3">
      <c r="A161" t="s">
        <v>311</v>
      </c>
      <c r="B161" t="s">
        <v>2099</v>
      </c>
      <c r="C161" s="4" t="s">
        <v>2105</v>
      </c>
      <c r="D161" t="s">
        <v>2110</v>
      </c>
    </row>
    <row r="162" spans="1:4" x14ac:dyDescent="0.3">
      <c r="A162" t="s">
        <v>75</v>
      </c>
      <c r="B162" t="s">
        <v>2099</v>
      </c>
      <c r="C162" s="4" t="s">
        <v>2101</v>
      </c>
      <c r="D162" t="s">
        <v>2110</v>
      </c>
    </row>
    <row r="163" spans="1:4" x14ac:dyDescent="0.3">
      <c r="A163" t="s">
        <v>314</v>
      </c>
      <c r="B163" t="s">
        <v>2099</v>
      </c>
      <c r="C163" s="4" t="s">
        <v>2102</v>
      </c>
      <c r="D163" t="s">
        <v>16</v>
      </c>
    </row>
    <row r="164" spans="1:4" x14ac:dyDescent="0.3">
      <c r="A164" t="s">
        <v>315</v>
      </c>
      <c r="B164" t="s">
        <v>2099</v>
      </c>
      <c r="C164" s="4" t="s">
        <v>2103</v>
      </c>
      <c r="D164" t="s">
        <v>16</v>
      </c>
    </row>
    <row r="165" spans="1:4" x14ac:dyDescent="0.3">
      <c r="A165" t="s">
        <v>316</v>
      </c>
      <c r="B165" t="s">
        <v>2098</v>
      </c>
      <c r="C165" s="4" t="s">
        <v>2104</v>
      </c>
      <c r="D165" t="s">
        <v>16</v>
      </c>
    </row>
    <row r="166" spans="1:4" x14ac:dyDescent="0.3">
      <c r="A166" t="s">
        <v>318</v>
      </c>
      <c r="B166" t="s">
        <v>2098</v>
      </c>
      <c r="C166" s="4" t="s">
        <v>2105</v>
      </c>
      <c r="D166" t="s">
        <v>16</v>
      </c>
    </row>
    <row r="167" spans="1:4" x14ac:dyDescent="0.3">
      <c r="A167" t="s">
        <v>320</v>
      </c>
      <c r="B167" t="s">
        <v>2099</v>
      </c>
      <c r="C167" s="4" t="s">
        <v>2106</v>
      </c>
      <c r="D167" t="s">
        <v>16</v>
      </c>
    </row>
    <row r="168" spans="1:4" x14ac:dyDescent="0.3">
      <c r="A168" t="s">
        <v>299</v>
      </c>
      <c r="B168" t="s">
        <v>2099</v>
      </c>
      <c r="C168" s="4" t="s">
        <v>2101</v>
      </c>
      <c r="D168" t="s">
        <v>16</v>
      </c>
    </row>
    <row r="169" spans="1:4" x14ac:dyDescent="0.3">
      <c r="A169" t="s">
        <v>323</v>
      </c>
      <c r="B169" t="s">
        <v>2099</v>
      </c>
      <c r="C169" s="4" t="s">
        <v>2102</v>
      </c>
      <c r="D169" t="s">
        <v>16</v>
      </c>
    </row>
    <row r="170" spans="1:4" x14ac:dyDescent="0.3">
      <c r="A170" t="s">
        <v>325</v>
      </c>
      <c r="B170" t="s">
        <v>2099</v>
      </c>
      <c r="C170" s="4" t="s">
        <v>2101</v>
      </c>
      <c r="D170" t="s">
        <v>16</v>
      </c>
    </row>
    <row r="171" spans="1:4" x14ac:dyDescent="0.3">
      <c r="A171" t="s">
        <v>326</v>
      </c>
      <c r="B171" t="s">
        <v>2098</v>
      </c>
      <c r="C171" s="4" t="s">
        <v>2102</v>
      </c>
      <c r="D171" t="s">
        <v>16</v>
      </c>
    </row>
    <row r="172" spans="1:4" x14ac:dyDescent="0.3">
      <c r="A172" t="s">
        <v>38</v>
      </c>
      <c r="B172" t="s">
        <v>2098</v>
      </c>
      <c r="C172" s="4" t="s">
        <v>2103</v>
      </c>
      <c r="D172" t="s">
        <v>16</v>
      </c>
    </row>
    <row r="173" spans="1:4" x14ac:dyDescent="0.3">
      <c r="A173" t="s">
        <v>329</v>
      </c>
      <c r="B173" t="s">
        <v>2098</v>
      </c>
      <c r="C173" s="4" t="s">
        <v>2101</v>
      </c>
      <c r="D173" t="s">
        <v>16</v>
      </c>
    </row>
    <row r="174" spans="1:4" x14ac:dyDescent="0.3">
      <c r="A174" t="s">
        <v>330</v>
      </c>
      <c r="B174" t="s">
        <v>2099</v>
      </c>
      <c r="C174" s="4" t="s">
        <v>2102</v>
      </c>
      <c r="D174" t="s">
        <v>16</v>
      </c>
    </row>
    <row r="175" spans="1:4" x14ac:dyDescent="0.3">
      <c r="A175" t="s">
        <v>331</v>
      </c>
      <c r="B175" t="s">
        <v>2099</v>
      </c>
      <c r="C175" s="4" t="s">
        <v>2103</v>
      </c>
      <c r="D175" t="s">
        <v>61</v>
      </c>
    </row>
    <row r="176" spans="1:4" x14ac:dyDescent="0.3">
      <c r="A176" t="s">
        <v>332</v>
      </c>
      <c r="B176" t="s">
        <v>2099</v>
      </c>
      <c r="C176" s="4" t="s">
        <v>2104</v>
      </c>
      <c r="D176" t="s">
        <v>61</v>
      </c>
    </row>
    <row r="177" spans="1:4" x14ac:dyDescent="0.3">
      <c r="A177" t="s">
        <v>334</v>
      </c>
      <c r="B177" t="s">
        <v>2099</v>
      </c>
      <c r="C177" s="4" t="s">
        <v>2101</v>
      </c>
      <c r="D177" t="s">
        <v>61</v>
      </c>
    </row>
    <row r="178" spans="1:4" x14ac:dyDescent="0.3">
      <c r="A178" t="s">
        <v>336</v>
      </c>
      <c r="B178" t="s">
        <v>2098</v>
      </c>
      <c r="C178" s="4" t="s">
        <v>2102</v>
      </c>
      <c r="D178" t="s">
        <v>2108</v>
      </c>
    </row>
    <row r="179" spans="1:4" x14ac:dyDescent="0.3">
      <c r="A179" t="s">
        <v>337</v>
      </c>
      <c r="B179" t="s">
        <v>2098</v>
      </c>
      <c r="C179" s="4" t="s">
        <v>2103</v>
      </c>
      <c r="D179" t="s">
        <v>2109</v>
      </c>
    </row>
    <row r="180" spans="1:4" x14ac:dyDescent="0.3">
      <c r="A180" t="s">
        <v>101</v>
      </c>
      <c r="B180" t="s">
        <v>2099</v>
      </c>
      <c r="C180" s="4" t="s">
        <v>2104</v>
      </c>
      <c r="D180" t="s">
        <v>2109</v>
      </c>
    </row>
    <row r="181" spans="1:4" x14ac:dyDescent="0.3">
      <c r="A181" t="s">
        <v>101</v>
      </c>
      <c r="B181" t="s">
        <v>2099</v>
      </c>
      <c r="C181" s="4" t="s">
        <v>2105</v>
      </c>
      <c r="D181" t="s">
        <v>2109</v>
      </c>
    </row>
    <row r="182" spans="1:4" x14ac:dyDescent="0.3">
      <c r="A182" t="s">
        <v>338</v>
      </c>
      <c r="B182" t="s">
        <v>2099</v>
      </c>
      <c r="C182" s="4" t="s">
        <v>2101</v>
      </c>
      <c r="D182" t="s">
        <v>21</v>
      </c>
    </row>
    <row r="183" spans="1:4" x14ac:dyDescent="0.3">
      <c r="A183" t="s">
        <v>340</v>
      </c>
      <c r="B183" t="s">
        <v>2099</v>
      </c>
      <c r="C183" s="4" t="s">
        <v>2102</v>
      </c>
      <c r="D183" t="s">
        <v>21</v>
      </c>
    </row>
    <row r="184" spans="1:4" x14ac:dyDescent="0.3">
      <c r="A184" t="s">
        <v>341</v>
      </c>
      <c r="B184" t="s">
        <v>2098</v>
      </c>
      <c r="C184" s="4" t="s">
        <v>2103</v>
      </c>
      <c r="D184" t="s">
        <v>21</v>
      </c>
    </row>
    <row r="185" spans="1:4" x14ac:dyDescent="0.3">
      <c r="A185" t="s">
        <v>342</v>
      </c>
      <c r="B185" t="s">
        <v>2098</v>
      </c>
      <c r="C185" s="4" t="s">
        <v>2104</v>
      </c>
      <c r="D185" t="s">
        <v>21</v>
      </c>
    </row>
    <row r="186" spans="1:4" x14ac:dyDescent="0.3">
      <c r="A186" t="s">
        <v>343</v>
      </c>
      <c r="B186" t="s">
        <v>2099</v>
      </c>
      <c r="C186" s="4" t="s">
        <v>2105</v>
      </c>
      <c r="D186" t="s">
        <v>2110</v>
      </c>
    </row>
    <row r="187" spans="1:4" x14ac:dyDescent="0.3">
      <c r="A187" t="s">
        <v>107</v>
      </c>
      <c r="B187" t="s">
        <v>2099</v>
      </c>
      <c r="C187" s="4" t="s">
        <v>2106</v>
      </c>
      <c r="D187" t="s">
        <v>2110</v>
      </c>
    </row>
    <row r="188" spans="1:4" x14ac:dyDescent="0.3">
      <c r="A188" t="s">
        <v>344</v>
      </c>
      <c r="B188" t="s">
        <v>2099</v>
      </c>
      <c r="C188" s="4" t="s">
        <v>2101</v>
      </c>
      <c r="D188" t="s">
        <v>16</v>
      </c>
    </row>
    <row r="189" spans="1:4" x14ac:dyDescent="0.3">
      <c r="A189" t="s">
        <v>233</v>
      </c>
      <c r="B189" t="s">
        <v>2099</v>
      </c>
      <c r="C189" s="4" t="s">
        <v>2102</v>
      </c>
      <c r="D189" t="s">
        <v>16</v>
      </c>
    </row>
    <row r="190" spans="1:4" x14ac:dyDescent="0.3">
      <c r="A190" t="s">
        <v>345</v>
      </c>
      <c r="B190" t="s">
        <v>2098</v>
      </c>
      <c r="C190" s="4" t="s">
        <v>2101</v>
      </c>
      <c r="D190" t="s">
        <v>16</v>
      </c>
    </row>
    <row r="191" spans="1:4" x14ac:dyDescent="0.3">
      <c r="A191" t="s">
        <v>346</v>
      </c>
      <c r="B191" t="s">
        <v>2098</v>
      </c>
      <c r="C191" s="4" t="s">
        <v>2102</v>
      </c>
      <c r="D191" t="s">
        <v>16</v>
      </c>
    </row>
    <row r="192" spans="1:4" x14ac:dyDescent="0.3">
      <c r="A192" t="s">
        <v>348</v>
      </c>
      <c r="B192" t="s">
        <v>2098</v>
      </c>
      <c r="C192" s="4" t="s">
        <v>2103</v>
      </c>
      <c r="D192" t="s">
        <v>16</v>
      </c>
    </row>
    <row r="193" spans="1:4" x14ac:dyDescent="0.3">
      <c r="A193" t="s">
        <v>309</v>
      </c>
      <c r="B193" t="s">
        <v>2099</v>
      </c>
      <c r="C193" s="4" t="s">
        <v>2101</v>
      </c>
      <c r="D193" t="s">
        <v>16</v>
      </c>
    </row>
    <row r="194" spans="1:4" x14ac:dyDescent="0.3">
      <c r="A194" t="s">
        <v>349</v>
      </c>
      <c r="B194" t="s">
        <v>2099</v>
      </c>
      <c r="C194" s="4" t="s">
        <v>2102</v>
      </c>
      <c r="D194" t="s">
        <v>61</v>
      </c>
    </row>
    <row r="195" spans="1:4" x14ac:dyDescent="0.3">
      <c r="A195" t="s">
        <v>351</v>
      </c>
      <c r="B195" t="s">
        <v>2099</v>
      </c>
      <c r="C195" s="4" t="s">
        <v>2103</v>
      </c>
      <c r="D195" t="s">
        <v>61</v>
      </c>
    </row>
    <row r="196" spans="1:4" x14ac:dyDescent="0.3">
      <c r="A196" t="s">
        <v>353</v>
      </c>
      <c r="B196" t="s">
        <v>2099</v>
      </c>
      <c r="C196" s="4" t="s">
        <v>2104</v>
      </c>
      <c r="D196" t="s">
        <v>61</v>
      </c>
    </row>
    <row r="197" spans="1:4" x14ac:dyDescent="0.3">
      <c r="A197" t="s">
        <v>354</v>
      </c>
      <c r="B197" t="s">
        <v>2098</v>
      </c>
      <c r="C197" s="4" t="s">
        <v>2101</v>
      </c>
      <c r="D197" t="s">
        <v>2108</v>
      </c>
    </row>
    <row r="198" spans="1:4" x14ac:dyDescent="0.3">
      <c r="A198" t="s">
        <v>355</v>
      </c>
      <c r="B198" t="s">
        <v>2098</v>
      </c>
      <c r="C198" s="4" t="s">
        <v>2102</v>
      </c>
      <c r="D198" t="s">
        <v>2109</v>
      </c>
    </row>
    <row r="199" spans="1:4" x14ac:dyDescent="0.3">
      <c r="A199" t="s">
        <v>119</v>
      </c>
      <c r="B199" t="s">
        <v>2099</v>
      </c>
      <c r="C199" s="4" t="s">
        <v>2103</v>
      </c>
      <c r="D199" t="s">
        <v>2109</v>
      </c>
    </row>
    <row r="200" spans="1:4" x14ac:dyDescent="0.3">
      <c r="A200" t="s">
        <v>36</v>
      </c>
      <c r="B200" t="s">
        <v>2099</v>
      </c>
      <c r="C200" s="4" t="s">
        <v>2104</v>
      </c>
      <c r="D200" t="s">
        <v>21</v>
      </c>
    </row>
    <row r="201" spans="1:4" x14ac:dyDescent="0.3">
      <c r="A201" t="s">
        <v>358</v>
      </c>
      <c r="B201" t="s">
        <v>2099</v>
      </c>
      <c r="C201" s="4" t="s">
        <v>2105</v>
      </c>
      <c r="D201" t="s">
        <v>21</v>
      </c>
    </row>
    <row r="202" spans="1:4" x14ac:dyDescent="0.3">
      <c r="A202" t="s">
        <v>359</v>
      </c>
      <c r="B202" t="s">
        <v>2099</v>
      </c>
      <c r="C202" s="4" t="s">
        <v>2101</v>
      </c>
      <c r="D202" t="s">
        <v>2110</v>
      </c>
    </row>
    <row r="203" spans="1:4" x14ac:dyDescent="0.3">
      <c r="A203" t="s">
        <v>360</v>
      </c>
      <c r="B203" t="s">
        <v>2098</v>
      </c>
      <c r="C203" s="4" t="s">
        <v>2102</v>
      </c>
      <c r="D203" t="s">
        <v>2110</v>
      </c>
    </row>
    <row r="204" spans="1:4" x14ac:dyDescent="0.3">
      <c r="A204" t="s">
        <v>101</v>
      </c>
      <c r="B204" t="s">
        <v>2098</v>
      </c>
      <c r="C204" s="4" t="s">
        <v>2103</v>
      </c>
      <c r="D204" t="s">
        <v>16</v>
      </c>
    </row>
    <row r="205" spans="1:4" x14ac:dyDescent="0.3">
      <c r="A205" t="s">
        <v>325</v>
      </c>
      <c r="B205" t="s">
        <v>2099</v>
      </c>
      <c r="C205" s="4" t="s">
        <v>2104</v>
      </c>
      <c r="D205" t="s">
        <v>16</v>
      </c>
    </row>
    <row r="206" spans="1:4" x14ac:dyDescent="0.3">
      <c r="A206" t="s">
        <v>364</v>
      </c>
      <c r="B206" t="s">
        <v>2099</v>
      </c>
      <c r="C206" s="4" t="s">
        <v>2105</v>
      </c>
      <c r="D206" t="s">
        <v>16</v>
      </c>
    </row>
    <row r="207" spans="1:4" x14ac:dyDescent="0.3">
      <c r="A207" t="s">
        <v>366</v>
      </c>
      <c r="B207" t="s">
        <v>2099</v>
      </c>
      <c r="C207" s="4" t="s">
        <v>2106</v>
      </c>
      <c r="D207" t="s">
        <v>16</v>
      </c>
    </row>
    <row r="208" spans="1:4" x14ac:dyDescent="0.3">
      <c r="A208" t="s">
        <v>369</v>
      </c>
      <c r="B208" t="s">
        <v>2099</v>
      </c>
      <c r="C208" s="4" t="s">
        <v>2101</v>
      </c>
      <c r="D208" t="s">
        <v>16</v>
      </c>
    </row>
    <row r="209" spans="1:4" x14ac:dyDescent="0.3">
      <c r="A209" t="s">
        <v>371</v>
      </c>
      <c r="B209" t="s">
        <v>2098</v>
      </c>
      <c r="C209" s="4" t="s">
        <v>2102</v>
      </c>
      <c r="D209" t="s">
        <v>16</v>
      </c>
    </row>
    <row r="210" spans="1:4" x14ac:dyDescent="0.3">
      <c r="A210" t="s">
        <v>329</v>
      </c>
      <c r="B210" t="s">
        <v>2098</v>
      </c>
      <c r="C210" s="4" t="s">
        <v>2101</v>
      </c>
      <c r="D210" t="s">
        <v>16</v>
      </c>
    </row>
    <row r="211" spans="1:4" x14ac:dyDescent="0.3">
      <c r="A211" t="s">
        <v>373</v>
      </c>
      <c r="B211" t="s">
        <v>2098</v>
      </c>
      <c r="C211" s="4" t="s">
        <v>2102</v>
      </c>
      <c r="D211" t="s">
        <v>16</v>
      </c>
    </row>
    <row r="212" spans="1:4" x14ac:dyDescent="0.3">
      <c r="A212" t="s">
        <v>375</v>
      </c>
      <c r="B212" t="s">
        <v>2099</v>
      </c>
      <c r="C212" s="4" t="s">
        <v>2103</v>
      </c>
      <c r="D212" t="s">
        <v>16</v>
      </c>
    </row>
    <row r="213" spans="1:4" x14ac:dyDescent="0.3">
      <c r="A213" t="s">
        <v>377</v>
      </c>
      <c r="B213" t="s">
        <v>2099</v>
      </c>
      <c r="C213" s="4" t="s">
        <v>2101</v>
      </c>
      <c r="D213" t="s">
        <v>16</v>
      </c>
    </row>
    <row r="214" spans="1:4" x14ac:dyDescent="0.3">
      <c r="A214" t="s">
        <v>378</v>
      </c>
      <c r="B214" t="s">
        <v>2099</v>
      </c>
      <c r="C214" s="4" t="s">
        <v>2102</v>
      </c>
      <c r="D214" t="s">
        <v>16</v>
      </c>
    </row>
    <row r="215" spans="1:4" x14ac:dyDescent="0.3">
      <c r="A215" t="s">
        <v>381</v>
      </c>
      <c r="B215" t="s">
        <v>2099</v>
      </c>
      <c r="C215" s="4" t="s">
        <v>2103</v>
      </c>
      <c r="D215" t="s">
        <v>16</v>
      </c>
    </row>
    <row r="216" spans="1:4" x14ac:dyDescent="0.3">
      <c r="A216" t="s">
        <v>383</v>
      </c>
      <c r="B216" t="s">
        <v>2098</v>
      </c>
      <c r="C216" s="4" t="s">
        <v>2104</v>
      </c>
      <c r="D216" t="s">
        <v>61</v>
      </c>
    </row>
    <row r="217" spans="1:4" x14ac:dyDescent="0.3">
      <c r="A217" t="s">
        <v>385</v>
      </c>
      <c r="B217" t="s">
        <v>2098</v>
      </c>
      <c r="C217" s="4" t="s">
        <v>2101</v>
      </c>
      <c r="D217" t="s">
        <v>61</v>
      </c>
    </row>
    <row r="218" spans="1:4" x14ac:dyDescent="0.3">
      <c r="A218" t="s">
        <v>387</v>
      </c>
      <c r="B218" t="s">
        <v>2099</v>
      </c>
      <c r="C218" s="4" t="s">
        <v>2102</v>
      </c>
      <c r="D218" t="s">
        <v>61</v>
      </c>
    </row>
    <row r="219" spans="1:4" x14ac:dyDescent="0.3">
      <c r="A219" t="s">
        <v>389</v>
      </c>
      <c r="B219" t="s">
        <v>2099</v>
      </c>
      <c r="C219" s="4" t="s">
        <v>2103</v>
      </c>
      <c r="D219" t="s">
        <v>2108</v>
      </c>
    </row>
    <row r="220" spans="1:4" x14ac:dyDescent="0.3">
      <c r="A220" t="s">
        <v>392</v>
      </c>
      <c r="B220" t="s">
        <v>2099</v>
      </c>
      <c r="C220" s="4" t="s">
        <v>2104</v>
      </c>
      <c r="D220" t="s">
        <v>2109</v>
      </c>
    </row>
    <row r="221" spans="1:4" x14ac:dyDescent="0.3">
      <c r="A221" t="s">
        <v>394</v>
      </c>
      <c r="B221" t="s">
        <v>2099</v>
      </c>
      <c r="C221" s="4" t="s">
        <v>2105</v>
      </c>
      <c r="D221" t="s">
        <v>2109</v>
      </c>
    </row>
    <row r="222" spans="1:4" x14ac:dyDescent="0.3">
      <c r="A222" t="s">
        <v>119</v>
      </c>
      <c r="B222" t="s">
        <v>2098</v>
      </c>
      <c r="C222" s="4" t="s">
        <v>2101</v>
      </c>
      <c r="D222" t="s">
        <v>2109</v>
      </c>
    </row>
    <row r="223" spans="1:4" x14ac:dyDescent="0.3">
      <c r="A223" t="s">
        <v>396</v>
      </c>
      <c r="B223" t="s">
        <v>2098</v>
      </c>
      <c r="C223" s="4" t="s">
        <v>2102</v>
      </c>
      <c r="D223" t="s">
        <v>21</v>
      </c>
    </row>
    <row r="224" spans="1:4" x14ac:dyDescent="0.3">
      <c r="A224" t="s">
        <v>360</v>
      </c>
      <c r="B224" t="s">
        <v>2099</v>
      </c>
      <c r="C224" s="4" t="s">
        <v>2103</v>
      </c>
      <c r="D224" t="s">
        <v>21</v>
      </c>
    </row>
    <row r="225" spans="1:4" x14ac:dyDescent="0.3">
      <c r="A225" t="s">
        <v>398</v>
      </c>
      <c r="B225" t="s">
        <v>2099</v>
      </c>
      <c r="C225" s="4" t="s">
        <v>2104</v>
      </c>
      <c r="D225" t="s">
        <v>21</v>
      </c>
    </row>
    <row r="226" spans="1:4" x14ac:dyDescent="0.3">
      <c r="A226" t="s">
        <v>359</v>
      </c>
      <c r="B226" t="s">
        <v>2099</v>
      </c>
      <c r="C226" s="4" t="s">
        <v>2105</v>
      </c>
      <c r="D226" t="s">
        <v>21</v>
      </c>
    </row>
    <row r="227" spans="1:4" x14ac:dyDescent="0.3">
      <c r="A227" t="s">
        <v>400</v>
      </c>
      <c r="B227" t="s">
        <v>2099</v>
      </c>
      <c r="C227" s="4" t="s">
        <v>2106</v>
      </c>
      <c r="D227" t="s">
        <v>2110</v>
      </c>
    </row>
    <row r="228" spans="1:4" x14ac:dyDescent="0.3">
      <c r="A228" t="s">
        <v>73</v>
      </c>
      <c r="B228" t="s">
        <v>2098</v>
      </c>
      <c r="C228" s="4" t="s">
        <v>2101</v>
      </c>
      <c r="D228" t="s">
        <v>2110</v>
      </c>
    </row>
    <row r="229" spans="1:4" x14ac:dyDescent="0.3">
      <c r="A229" t="s">
        <v>360</v>
      </c>
      <c r="B229" t="s">
        <v>2098</v>
      </c>
      <c r="C229" s="4" t="s">
        <v>2102</v>
      </c>
      <c r="D229" t="s">
        <v>16</v>
      </c>
    </row>
    <row r="230" spans="1:4" x14ac:dyDescent="0.3">
      <c r="A230" t="s">
        <v>402</v>
      </c>
      <c r="B230" t="s">
        <v>2098</v>
      </c>
      <c r="C230" s="4" t="s">
        <v>2101</v>
      </c>
      <c r="D230" t="s">
        <v>16</v>
      </c>
    </row>
    <row r="231" spans="1:4" x14ac:dyDescent="0.3">
      <c r="A231" t="s">
        <v>404</v>
      </c>
      <c r="B231" t="s">
        <v>2099</v>
      </c>
      <c r="C231" s="4" t="s">
        <v>2102</v>
      </c>
      <c r="D231" t="s">
        <v>16</v>
      </c>
    </row>
    <row r="232" spans="1:4" x14ac:dyDescent="0.3">
      <c r="A232" t="s">
        <v>405</v>
      </c>
      <c r="B232" t="s">
        <v>2099</v>
      </c>
      <c r="C232" s="4" t="s">
        <v>2103</v>
      </c>
      <c r="D232" t="s">
        <v>16</v>
      </c>
    </row>
    <row r="233" spans="1:4" x14ac:dyDescent="0.3">
      <c r="A233" t="s">
        <v>407</v>
      </c>
      <c r="B233" t="s">
        <v>2099</v>
      </c>
      <c r="C233" s="4" t="s">
        <v>2101</v>
      </c>
      <c r="D233" t="s">
        <v>16</v>
      </c>
    </row>
    <row r="234" spans="1:4" x14ac:dyDescent="0.3">
      <c r="A234" t="s">
        <v>229</v>
      </c>
      <c r="B234" t="s">
        <v>2099</v>
      </c>
      <c r="C234" s="4" t="s">
        <v>2102</v>
      </c>
      <c r="D234" t="s">
        <v>16</v>
      </c>
    </row>
    <row r="235" spans="1:4" x14ac:dyDescent="0.3">
      <c r="A235" t="s">
        <v>410</v>
      </c>
      <c r="B235" t="s">
        <v>2098</v>
      </c>
      <c r="C235" s="4" t="s">
        <v>2103</v>
      </c>
      <c r="D235" t="s">
        <v>61</v>
      </c>
    </row>
    <row r="236" spans="1:4" x14ac:dyDescent="0.3">
      <c r="A236" t="s">
        <v>36</v>
      </c>
      <c r="B236" t="s">
        <v>2098</v>
      </c>
      <c r="C236" s="4" t="s">
        <v>2104</v>
      </c>
      <c r="D236" t="s">
        <v>61</v>
      </c>
    </row>
    <row r="237" spans="1:4" x14ac:dyDescent="0.3">
      <c r="A237" t="s">
        <v>412</v>
      </c>
      <c r="B237" t="s">
        <v>2099</v>
      </c>
      <c r="C237" s="4" t="s">
        <v>2101</v>
      </c>
      <c r="D237" t="s">
        <v>61</v>
      </c>
    </row>
    <row r="238" spans="1:4" x14ac:dyDescent="0.3">
      <c r="A238" t="s">
        <v>101</v>
      </c>
      <c r="B238" t="s">
        <v>2099</v>
      </c>
      <c r="C238" s="4" t="s">
        <v>2102</v>
      </c>
      <c r="D238" t="s">
        <v>2108</v>
      </c>
    </row>
    <row r="239" spans="1:4" x14ac:dyDescent="0.3">
      <c r="A239" t="s">
        <v>415</v>
      </c>
      <c r="B239" t="s">
        <v>2099</v>
      </c>
      <c r="C239" s="4" t="s">
        <v>2103</v>
      </c>
      <c r="D239" t="s">
        <v>2109</v>
      </c>
    </row>
    <row r="240" spans="1:4" x14ac:dyDescent="0.3">
      <c r="A240" t="s">
        <v>417</v>
      </c>
      <c r="B240" t="s">
        <v>2099</v>
      </c>
      <c r="C240" s="4" t="s">
        <v>2104</v>
      </c>
      <c r="D240" t="s">
        <v>2109</v>
      </c>
    </row>
    <row r="241" spans="1:4" x14ac:dyDescent="0.3">
      <c r="A241" t="s">
        <v>310</v>
      </c>
      <c r="B241" t="s">
        <v>2098</v>
      </c>
      <c r="C241" s="4" t="s">
        <v>2105</v>
      </c>
      <c r="D241" t="s">
        <v>21</v>
      </c>
    </row>
    <row r="242" spans="1:4" x14ac:dyDescent="0.3">
      <c r="A242" t="s">
        <v>420</v>
      </c>
      <c r="B242" t="s">
        <v>2098</v>
      </c>
      <c r="C242" s="4" t="s">
        <v>2101</v>
      </c>
      <c r="D242" t="s">
        <v>21</v>
      </c>
    </row>
    <row r="243" spans="1:4" x14ac:dyDescent="0.3">
      <c r="A243" t="s">
        <v>422</v>
      </c>
      <c r="B243" t="s">
        <v>2099</v>
      </c>
      <c r="C243" s="4" t="s">
        <v>2102</v>
      </c>
      <c r="D243" t="s">
        <v>2110</v>
      </c>
    </row>
    <row r="244" spans="1:4" x14ac:dyDescent="0.3">
      <c r="A244" t="s">
        <v>423</v>
      </c>
      <c r="B244" t="s">
        <v>2099</v>
      </c>
      <c r="C244" s="4" t="s">
        <v>2103</v>
      </c>
      <c r="D244" t="s">
        <v>2110</v>
      </c>
    </row>
    <row r="245" spans="1:4" x14ac:dyDescent="0.3">
      <c r="A245" t="s">
        <v>424</v>
      </c>
      <c r="B245" t="s">
        <v>2099</v>
      </c>
      <c r="C245" s="4" t="s">
        <v>2104</v>
      </c>
      <c r="D245" t="s">
        <v>16</v>
      </c>
    </row>
    <row r="246" spans="1:4" x14ac:dyDescent="0.3">
      <c r="A246" t="s">
        <v>426</v>
      </c>
      <c r="B246" t="s">
        <v>2099</v>
      </c>
      <c r="C246" s="4" t="s">
        <v>2105</v>
      </c>
      <c r="D246" t="s">
        <v>16</v>
      </c>
    </row>
    <row r="247" spans="1:4" x14ac:dyDescent="0.3">
      <c r="A247" t="s">
        <v>427</v>
      </c>
      <c r="B247" t="s">
        <v>2098</v>
      </c>
      <c r="C247" s="4" t="s">
        <v>2106</v>
      </c>
      <c r="D247" t="s">
        <v>16</v>
      </c>
    </row>
    <row r="248" spans="1:4" x14ac:dyDescent="0.3">
      <c r="A248" t="s">
        <v>428</v>
      </c>
      <c r="B248" t="s">
        <v>2098</v>
      </c>
      <c r="C248" s="4" t="s">
        <v>2101</v>
      </c>
      <c r="D248" t="s">
        <v>16</v>
      </c>
    </row>
    <row r="249" spans="1:4" x14ac:dyDescent="0.3">
      <c r="A249" t="s">
        <v>369</v>
      </c>
      <c r="B249" t="s">
        <v>2098</v>
      </c>
      <c r="C249" s="4" t="s">
        <v>2102</v>
      </c>
      <c r="D249" t="s">
        <v>16</v>
      </c>
    </row>
    <row r="250" spans="1:4" x14ac:dyDescent="0.3">
      <c r="A250" t="s">
        <v>18</v>
      </c>
      <c r="B250" t="s">
        <v>2099</v>
      </c>
      <c r="C250" s="4" t="s">
        <v>2101</v>
      </c>
      <c r="D250" t="s">
        <v>16</v>
      </c>
    </row>
    <row r="251" spans="1:4" x14ac:dyDescent="0.3">
      <c r="A251" t="s">
        <v>432</v>
      </c>
      <c r="B251" t="s">
        <v>2099</v>
      </c>
      <c r="C251" s="4" t="s">
        <v>2102</v>
      </c>
      <c r="D251" t="s">
        <v>16</v>
      </c>
    </row>
    <row r="252" spans="1:4" x14ac:dyDescent="0.3">
      <c r="A252" t="s">
        <v>433</v>
      </c>
      <c r="B252" t="s">
        <v>2099</v>
      </c>
      <c r="C252" s="4" t="s">
        <v>2103</v>
      </c>
      <c r="D252" t="s">
        <v>16</v>
      </c>
    </row>
    <row r="253" spans="1:4" x14ac:dyDescent="0.3">
      <c r="A253" t="s">
        <v>229</v>
      </c>
      <c r="B253" t="s">
        <v>2099</v>
      </c>
      <c r="C253" s="4" t="s">
        <v>2101</v>
      </c>
      <c r="D253" t="s">
        <v>16</v>
      </c>
    </row>
    <row r="254" spans="1:4" x14ac:dyDescent="0.3">
      <c r="A254" t="s">
        <v>439</v>
      </c>
      <c r="B254" t="s">
        <v>2098</v>
      </c>
      <c r="C254" s="4" t="s">
        <v>2102</v>
      </c>
      <c r="D254" t="s">
        <v>16</v>
      </c>
    </row>
    <row r="255" spans="1:4" x14ac:dyDescent="0.3">
      <c r="A255" t="s">
        <v>442</v>
      </c>
      <c r="B255" t="s">
        <v>2098</v>
      </c>
      <c r="C255" s="4" t="s">
        <v>2103</v>
      </c>
      <c r="D255" t="s">
        <v>16</v>
      </c>
    </row>
    <row r="256" spans="1:4" x14ac:dyDescent="0.3">
      <c r="A256" t="s">
        <v>444</v>
      </c>
      <c r="B256" t="s">
        <v>2099</v>
      </c>
      <c r="C256" s="4" t="s">
        <v>2104</v>
      </c>
      <c r="D256" t="s">
        <v>16</v>
      </c>
    </row>
    <row r="257" spans="1:4" x14ac:dyDescent="0.3">
      <c r="A257" t="s">
        <v>446</v>
      </c>
      <c r="B257" t="s">
        <v>2099</v>
      </c>
      <c r="C257" s="4" t="s">
        <v>2101</v>
      </c>
      <c r="D257" t="s">
        <v>61</v>
      </c>
    </row>
    <row r="258" spans="1:4" x14ac:dyDescent="0.3">
      <c r="A258" t="s">
        <v>277</v>
      </c>
      <c r="B258" t="s">
        <v>2099</v>
      </c>
      <c r="C258" s="4" t="s">
        <v>2102</v>
      </c>
      <c r="D258" t="s">
        <v>61</v>
      </c>
    </row>
    <row r="259" spans="1:4" x14ac:dyDescent="0.3">
      <c r="A259" t="s">
        <v>449</v>
      </c>
      <c r="B259" t="s">
        <v>2099</v>
      </c>
      <c r="C259" s="4" t="s">
        <v>2103</v>
      </c>
      <c r="D259" t="s">
        <v>61</v>
      </c>
    </row>
    <row r="260" spans="1:4" x14ac:dyDescent="0.3">
      <c r="A260" t="s">
        <v>233</v>
      </c>
      <c r="B260" t="s">
        <v>2098</v>
      </c>
      <c r="C260" s="4" t="s">
        <v>2104</v>
      </c>
      <c r="D260" t="s">
        <v>2108</v>
      </c>
    </row>
    <row r="261" spans="1:4" x14ac:dyDescent="0.3">
      <c r="A261" t="s">
        <v>450</v>
      </c>
      <c r="B261" t="s">
        <v>2098</v>
      </c>
      <c r="C261" s="4" t="s">
        <v>2105</v>
      </c>
      <c r="D261" t="s">
        <v>2109</v>
      </c>
    </row>
    <row r="262" spans="1:4" x14ac:dyDescent="0.3">
      <c r="A262" t="s">
        <v>316</v>
      </c>
      <c r="B262" t="s">
        <v>2099</v>
      </c>
      <c r="C262" s="4" t="s">
        <v>2101</v>
      </c>
      <c r="D262" t="s">
        <v>2109</v>
      </c>
    </row>
    <row r="263" spans="1:4" x14ac:dyDescent="0.3">
      <c r="A263" t="s">
        <v>453</v>
      </c>
      <c r="B263" t="s">
        <v>2099</v>
      </c>
      <c r="C263" s="4" t="s">
        <v>2102</v>
      </c>
      <c r="D263" t="s">
        <v>2109</v>
      </c>
    </row>
    <row r="264" spans="1:4" x14ac:dyDescent="0.3">
      <c r="A264" t="s">
        <v>454</v>
      </c>
      <c r="B264" t="s">
        <v>2099</v>
      </c>
      <c r="C264" s="4" t="s">
        <v>2103</v>
      </c>
      <c r="D264" t="s">
        <v>21</v>
      </c>
    </row>
    <row r="265" spans="1:4" x14ac:dyDescent="0.3">
      <c r="A265" t="s">
        <v>456</v>
      </c>
      <c r="B265" t="s">
        <v>2099</v>
      </c>
      <c r="C265" s="4" t="s">
        <v>2104</v>
      </c>
      <c r="D265" t="s">
        <v>21</v>
      </c>
    </row>
    <row r="266" spans="1:4" x14ac:dyDescent="0.3">
      <c r="A266" t="s">
        <v>457</v>
      </c>
      <c r="B266" t="s">
        <v>2098</v>
      </c>
      <c r="C266" s="4" t="s">
        <v>2105</v>
      </c>
      <c r="D266" t="s">
        <v>21</v>
      </c>
    </row>
    <row r="267" spans="1:4" x14ac:dyDescent="0.3">
      <c r="A267" t="s">
        <v>459</v>
      </c>
      <c r="B267" t="s">
        <v>2098</v>
      </c>
      <c r="C267" s="4" t="s">
        <v>2106</v>
      </c>
      <c r="D267" t="s">
        <v>21</v>
      </c>
    </row>
    <row r="268" spans="1:4" x14ac:dyDescent="0.3">
      <c r="A268" t="s">
        <v>460</v>
      </c>
      <c r="B268" t="s">
        <v>2098</v>
      </c>
      <c r="C268" s="4" t="s">
        <v>2101</v>
      </c>
      <c r="D268" t="s">
        <v>2110</v>
      </c>
    </row>
    <row r="269" spans="1:4" x14ac:dyDescent="0.3">
      <c r="A269" t="s">
        <v>463</v>
      </c>
      <c r="B269" t="s">
        <v>2099</v>
      </c>
      <c r="C269" s="4" t="s">
        <v>2102</v>
      </c>
      <c r="D269" t="s">
        <v>2110</v>
      </c>
    </row>
    <row r="270" spans="1:4" x14ac:dyDescent="0.3">
      <c r="A270" t="s">
        <v>464</v>
      </c>
      <c r="B270" t="s">
        <v>2099</v>
      </c>
      <c r="C270" s="4" t="s">
        <v>2101</v>
      </c>
      <c r="D270" t="s">
        <v>16</v>
      </c>
    </row>
    <row r="271" spans="1:4" x14ac:dyDescent="0.3">
      <c r="A271" t="s">
        <v>316</v>
      </c>
      <c r="B271" t="s">
        <v>2099</v>
      </c>
      <c r="C271" s="4" t="s">
        <v>2102</v>
      </c>
      <c r="D271" t="s">
        <v>16</v>
      </c>
    </row>
    <row r="272" spans="1:4" x14ac:dyDescent="0.3">
      <c r="A272" t="s">
        <v>143</v>
      </c>
      <c r="B272" t="s">
        <v>2099</v>
      </c>
      <c r="C272" s="4" t="s">
        <v>2103</v>
      </c>
      <c r="D272" t="s">
        <v>16</v>
      </c>
    </row>
    <row r="273" spans="1:4" x14ac:dyDescent="0.3">
      <c r="A273" t="s">
        <v>468</v>
      </c>
      <c r="B273" t="s">
        <v>2098</v>
      </c>
      <c r="C273" s="4" t="s">
        <v>2101</v>
      </c>
      <c r="D273" t="s">
        <v>16</v>
      </c>
    </row>
    <row r="274" spans="1:4" x14ac:dyDescent="0.3">
      <c r="A274" t="s">
        <v>470</v>
      </c>
      <c r="B274" t="s">
        <v>2098</v>
      </c>
      <c r="C274" s="4" t="s">
        <v>2102</v>
      </c>
      <c r="D274" t="s">
        <v>16</v>
      </c>
    </row>
    <row r="275" spans="1:4" x14ac:dyDescent="0.3">
      <c r="A275" t="s">
        <v>237</v>
      </c>
      <c r="B275" t="s">
        <v>2099</v>
      </c>
      <c r="C275" s="4" t="s">
        <v>2103</v>
      </c>
      <c r="D275" t="s">
        <v>16</v>
      </c>
    </row>
    <row r="276" spans="1:4" x14ac:dyDescent="0.3">
      <c r="A276" t="s">
        <v>323</v>
      </c>
      <c r="B276" t="s">
        <v>2099</v>
      </c>
      <c r="C276" s="4" t="s">
        <v>2104</v>
      </c>
      <c r="D276" t="s">
        <v>61</v>
      </c>
    </row>
    <row r="277" spans="1:4" x14ac:dyDescent="0.3">
      <c r="A277" t="s">
        <v>254</v>
      </c>
      <c r="B277" t="s">
        <v>2099</v>
      </c>
      <c r="C277" s="4" t="s">
        <v>2101</v>
      </c>
      <c r="D277" t="s">
        <v>61</v>
      </c>
    </row>
    <row r="278" spans="1:4" x14ac:dyDescent="0.3">
      <c r="A278" t="s">
        <v>56</v>
      </c>
      <c r="B278" t="s">
        <v>2099</v>
      </c>
      <c r="C278" s="4" t="s">
        <v>2102</v>
      </c>
      <c r="D278" t="s">
        <v>61</v>
      </c>
    </row>
    <row r="279" spans="1:4" x14ac:dyDescent="0.3">
      <c r="A279" t="s">
        <v>15</v>
      </c>
      <c r="B279" t="s">
        <v>2098</v>
      </c>
      <c r="C279" s="4" t="s">
        <v>2103</v>
      </c>
      <c r="D279" t="s">
        <v>2108</v>
      </c>
    </row>
    <row r="280" spans="1:4" x14ac:dyDescent="0.3">
      <c r="A280" t="s">
        <v>474</v>
      </c>
      <c r="B280" t="s">
        <v>2098</v>
      </c>
      <c r="C280" s="4" t="s">
        <v>2104</v>
      </c>
      <c r="D280" t="s">
        <v>2109</v>
      </c>
    </row>
    <row r="281" spans="1:4" x14ac:dyDescent="0.3">
      <c r="A281" t="s">
        <v>320</v>
      </c>
      <c r="B281" t="s">
        <v>2099</v>
      </c>
      <c r="C281" s="4" t="s">
        <v>2105</v>
      </c>
      <c r="D281" t="s">
        <v>2109</v>
      </c>
    </row>
    <row r="282" spans="1:4" x14ac:dyDescent="0.3">
      <c r="A282" t="s">
        <v>94</v>
      </c>
      <c r="B282" t="s">
        <v>2099</v>
      </c>
      <c r="C282" s="4" t="s">
        <v>2101</v>
      </c>
      <c r="D282" t="s">
        <v>21</v>
      </c>
    </row>
    <row r="283" spans="1:4" x14ac:dyDescent="0.3">
      <c r="A283" t="s">
        <v>478</v>
      </c>
      <c r="B283" t="s">
        <v>2099</v>
      </c>
      <c r="C283" s="4" t="s">
        <v>2102</v>
      </c>
      <c r="D283" t="s">
        <v>21</v>
      </c>
    </row>
    <row r="284" spans="1:4" x14ac:dyDescent="0.3">
      <c r="A284" t="s">
        <v>96</v>
      </c>
      <c r="B284" t="s">
        <v>2099</v>
      </c>
      <c r="C284" s="4" t="s">
        <v>2103</v>
      </c>
      <c r="D284" t="s">
        <v>2110</v>
      </c>
    </row>
    <row r="285" spans="1:4" x14ac:dyDescent="0.3">
      <c r="A285" t="s">
        <v>481</v>
      </c>
      <c r="B285" t="s">
        <v>2098</v>
      </c>
      <c r="C285" s="4" t="s">
        <v>2104</v>
      </c>
      <c r="D285" t="s">
        <v>2110</v>
      </c>
    </row>
    <row r="286" spans="1:4" x14ac:dyDescent="0.3">
      <c r="A286" t="s">
        <v>482</v>
      </c>
      <c r="B286" t="s">
        <v>2098</v>
      </c>
      <c r="C286" s="4" t="s">
        <v>2105</v>
      </c>
      <c r="D286" t="s">
        <v>16</v>
      </c>
    </row>
    <row r="287" spans="1:4" x14ac:dyDescent="0.3">
      <c r="A287" t="s">
        <v>484</v>
      </c>
      <c r="B287" t="s">
        <v>2098</v>
      </c>
      <c r="C287" s="4" t="s">
        <v>2106</v>
      </c>
      <c r="D287" t="s">
        <v>16</v>
      </c>
    </row>
    <row r="288" spans="1:4" x14ac:dyDescent="0.3">
      <c r="A288" t="s">
        <v>205</v>
      </c>
      <c r="B288" t="s">
        <v>2099</v>
      </c>
      <c r="C288" s="4" t="s">
        <v>2101</v>
      </c>
      <c r="D288" t="s">
        <v>16</v>
      </c>
    </row>
    <row r="289" spans="1:4" x14ac:dyDescent="0.3">
      <c r="A289" t="s">
        <v>486</v>
      </c>
      <c r="B289" t="s">
        <v>2099</v>
      </c>
      <c r="C289" s="4" t="s">
        <v>2102</v>
      </c>
      <c r="D289" t="s">
        <v>16</v>
      </c>
    </row>
    <row r="290" spans="1:4" x14ac:dyDescent="0.3">
      <c r="A290" t="s">
        <v>488</v>
      </c>
      <c r="B290" t="s">
        <v>2099</v>
      </c>
      <c r="C290" s="4" t="s">
        <v>2101</v>
      </c>
      <c r="D290" t="s">
        <v>16</v>
      </c>
    </row>
    <row r="291" spans="1:4" x14ac:dyDescent="0.3">
      <c r="A291" t="s">
        <v>490</v>
      </c>
      <c r="B291" t="s">
        <v>2099</v>
      </c>
      <c r="C291" s="4" t="s">
        <v>2102</v>
      </c>
      <c r="D291" t="s">
        <v>16</v>
      </c>
    </row>
    <row r="292" spans="1:4" x14ac:dyDescent="0.3">
      <c r="A292" t="s">
        <v>491</v>
      </c>
      <c r="B292" t="s">
        <v>2098</v>
      </c>
      <c r="C292" s="4" t="s">
        <v>2103</v>
      </c>
      <c r="D292" t="s">
        <v>16</v>
      </c>
    </row>
    <row r="293" spans="1:4" x14ac:dyDescent="0.3">
      <c r="A293" t="s">
        <v>493</v>
      </c>
      <c r="B293" t="s">
        <v>2098</v>
      </c>
      <c r="C293" s="4" t="s">
        <v>2101</v>
      </c>
      <c r="D293" t="s">
        <v>16</v>
      </c>
    </row>
    <row r="294" spans="1:4" x14ac:dyDescent="0.3">
      <c r="A294" t="s">
        <v>495</v>
      </c>
      <c r="B294" t="s">
        <v>2099</v>
      </c>
      <c r="C294" s="4" t="s">
        <v>2102</v>
      </c>
      <c r="D294" t="s">
        <v>16</v>
      </c>
    </row>
    <row r="295" spans="1:4" x14ac:dyDescent="0.3">
      <c r="A295" t="s">
        <v>338</v>
      </c>
      <c r="B295" t="s">
        <v>2099</v>
      </c>
      <c r="C295" s="4" t="s">
        <v>2103</v>
      </c>
      <c r="D295" t="s">
        <v>16</v>
      </c>
    </row>
    <row r="296" spans="1:4" x14ac:dyDescent="0.3">
      <c r="A296" t="s">
        <v>405</v>
      </c>
      <c r="B296" t="s">
        <v>2099</v>
      </c>
      <c r="C296" s="4" t="s">
        <v>2104</v>
      </c>
      <c r="D296" t="s">
        <v>16</v>
      </c>
    </row>
    <row r="297" spans="1:4" x14ac:dyDescent="0.3">
      <c r="A297" t="s">
        <v>499</v>
      </c>
      <c r="B297" t="s">
        <v>2099</v>
      </c>
      <c r="C297" s="4" t="s">
        <v>2101</v>
      </c>
      <c r="D297" t="s">
        <v>16</v>
      </c>
    </row>
    <row r="298" spans="1:4" x14ac:dyDescent="0.3">
      <c r="A298" t="s">
        <v>501</v>
      </c>
      <c r="B298" t="s">
        <v>2098</v>
      </c>
      <c r="C298" s="4" t="s">
        <v>2102</v>
      </c>
      <c r="D298" t="s">
        <v>61</v>
      </c>
    </row>
    <row r="299" spans="1:4" x14ac:dyDescent="0.3">
      <c r="A299" t="s">
        <v>502</v>
      </c>
      <c r="B299" t="s">
        <v>2098</v>
      </c>
      <c r="C299" s="4" t="s">
        <v>2103</v>
      </c>
      <c r="D299" t="s">
        <v>61</v>
      </c>
    </row>
    <row r="300" spans="1:4" x14ac:dyDescent="0.3">
      <c r="A300" t="s">
        <v>503</v>
      </c>
      <c r="B300" t="s">
        <v>2099</v>
      </c>
      <c r="C300" s="4" t="s">
        <v>2104</v>
      </c>
      <c r="D300" t="s">
        <v>61</v>
      </c>
    </row>
    <row r="301" spans="1:4" x14ac:dyDescent="0.3">
      <c r="A301" t="s">
        <v>119</v>
      </c>
      <c r="B301" t="s">
        <v>2099</v>
      </c>
      <c r="C301" s="4" t="s">
        <v>2105</v>
      </c>
      <c r="D301" t="s">
        <v>2108</v>
      </c>
    </row>
    <row r="302" spans="1:4" x14ac:dyDescent="0.3">
      <c r="A302" t="s">
        <v>504</v>
      </c>
      <c r="B302" t="s">
        <v>2099</v>
      </c>
      <c r="C302" s="4" t="s">
        <v>2101</v>
      </c>
      <c r="D302" t="s">
        <v>2109</v>
      </c>
    </row>
    <row r="303" spans="1:4" x14ac:dyDescent="0.3">
      <c r="A303" t="s">
        <v>506</v>
      </c>
      <c r="B303" t="s">
        <v>2099</v>
      </c>
      <c r="C303" s="4" t="s">
        <v>2102</v>
      </c>
      <c r="D303" t="s">
        <v>2109</v>
      </c>
    </row>
    <row r="304" spans="1:4" x14ac:dyDescent="0.3">
      <c r="A304" t="s">
        <v>194</v>
      </c>
      <c r="B304" t="s">
        <v>2098</v>
      </c>
      <c r="C304" s="4" t="s">
        <v>2103</v>
      </c>
      <c r="D304" t="s">
        <v>2109</v>
      </c>
    </row>
    <row r="305" spans="1:4" x14ac:dyDescent="0.3">
      <c r="A305" t="s">
        <v>507</v>
      </c>
      <c r="B305" t="s">
        <v>2098</v>
      </c>
      <c r="C305" s="4" t="s">
        <v>2104</v>
      </c>
      <c r="D305" t="s">
        <v>21</v>
      </c>
    </row>
    <row r="306" spans="1:4" x14ac:dyDescent="0.3">
      <c r="A306" t="s">
        <v>247</v>
      </c>
      <c r="B306" t="s">
        <v>2098</v>
      </c>
      <c r="C306" s="4" t="s">
        <v>2105</v>
      </c>
      <c r="D306" t="s">
        <v>21</v>
      </c>
    </row>
    <row r="307" spans="1:4" x14ac:dyDescent="0.3">
      <c r="A307" t="s">
        <v>119</v>
      </c>
      <c r="B307" t="s">
        <v>2099</v>
      </c>
      <c r="C307" s="4" t="s">
        <v>2106</v>
      </c>
      <c r="D307" t="s">
        <v>21</v>
      </c>
    </row>
    <row r="308" spans="1:4" x14ac:dyDescent="0.3">
      <c r="A308" t="s">
        <v>510</v>
      </c>
      <c r="B308" t="s">
        <v>2099</v>
      </c>
      <c r="C308" s="4" t="s">
        <v>2101</v>
      </c>
      <c r="D308" t="s">
        <v>21</v>
      </c>
    </row>
    <row r="309" spans="1:4" x14ac:dyDescent="0.3">
      <c r="A309" t="s">
        <v>511</v>
      </c>
      <c r="B309" t="s">
        <v>2099</v>
      </c>
      <c r="C309" s="4" t="s">
        <v>2102</v>
      </c>
      <c r="D309" t="s">
        <v>2110</v>
      </c>
    </row>
    <row r="310" spans="1:4" x14ac:dyDescent="0.3">
      <c r="A310" t="s">
        <v>293</v>
      </c>
      <c r="B310" t="s">
        <v>2099</v>
      </c>
      <c r="C310" s="4" t="s">
        <v>2101</v>
      </c>
      <c r="D310" t="s">
        <v>2110</v>
      </c>
    </row>
    <row r="311" spans="1:4" x14ac:dyDescent="0.3">
      <c r="A311" t="s">
        <v>512</v>
      </c>
      <c r="B311" t="s">
        <v>2098</v>
      </c>
      <c r="C311" s="4" t="s">
        <v>2102</v>
      </c>
      <c r="D311" t="s">
        <v>16</v>
      </c>
    </row>
    <row r="312" spans="1:4" x14ac:dyDescent="0.3">
      <c r="A312" t="s">
        <v>514</v>
      </c>
      <c r="B312" t="s">
        <v>2098</v>
      </c>
      <c r="C312" s="4" t="s">
        <v>2103</v>
      </c>
      <c r="D312" t="s">
        <v>16</v>
      </c>
    </row>
    <row r="313" spans="1:4" x14ac:dyDescent="0.3">
      <c r="A313" t="s">
        <v>515</v>
      </c>
      <c r="B313" t="s">
        <v>2099</v>
      </c>
      <c r="C313" s="4" t="s">
        <v>2101</v>
      </c>
      <c r="D313" t="s">
        <v>16</v>
      </c>
    </row>
    <row r="314" spans="1:4" x14ac:dyDescent="0.3">
      <c r="A314" t="s">
        <v>516</v>
      </c>
      <c r="B314" t="s">
        <v>2099</v>
      </c>
      <c r="C314" s="4" t="s">
        <v>2102</v>
      </c>
      <c r="D314" t="s">
        <v>16</v>
      </c>
    </row>
    <row r="315" spans="1:4" x14ac:dyDescent="0.3">
      <c r="A315" t="s">
        <v>143</v>
      </c>
      <c r="B315" t="s">
        <v>2099</v>
      </c>
      <c r="C315" s="4" t="s">
        <v>2103</v>
      </c>
      <c r="D315" t="s">
        <v>16</v>
      </c>
    </row>
    <row r="316" spans="1:4" x14ac:dyDescent="0.3">
      <c r="A316" t="s">
        <v>129</v>
      </c>
      <c r="B316" t="s">
        <v>2099</v>
      </c>
      <c r="C316" s="4" t="s">
        <v>2104</v>
      </c>
      <c r="D316" t="s">
        <v>16</v>
      </c>
    </row>
    <row r="317" spans="1:4" x14ac:dyDescent="0.3">
      <c r="A317" t="s">
        <v>518</v>
      </c>
      <c r="B317" t="s">
        <v>2098</v>
      </c>
      <c r="C317" s="4" t="s">
        <v>2101</v>
      </c>
      <c r="D317" t="s">
        <v>61</v>
      </c>
    </row>
    <row r="318" spans="1:4" x14ac:dyDescent="0.3">
      <c r="A318" t="s">
        <v>519</v>
      </c>
      <c r="B318" t="s">
        <v>2098</v>
      </c>
      <c r="C318" s="4" t="s">
        <v>2102</v>
      </c>
      <c r="D318" t="s">
        <v>61</v>
      </c>
    </row>
    <row r="319" spans="1:4" x14ac:dyDescent="0.3">
      <c r="A319" t="s">
        <v>38</v>
      </c>
      <c r="B319" t="s">
        <v>2099</v>
      </c>
      <c r="C319" s="4" t="s">
        <v>2103</v>
      </c>
      <c r="D319" t="s">
        <v>61</v>
      </c>
    </row>
    <row r="320" spans="1:4" x14ac:dyDescent="0.3">
      <c r="A320" t="s">
        <v>522</v>
      </c>
      <c r="B320" t="s">
        <v>2099</v>
      </c>
      <c r="C320" s="4" t="s">
        <v>2104</v>
      </c>
      <c r="D320" t="s">
        <v>2108</v>
      </c>
    </row>
    <row r="321" spans="1:4" x14ac:dyDescent="0.3">
      <c r="A321" t="s">
        <v>525</v>
      </c>
      <c r="B321" t="s">
        <v>2099</v>
      </c>
      <c r="C321" s="4" t="s">
        <v>2105</v>
      </c>
      <c r="D321" t="s">
        <v>2109</v>
      </c>
    </row>
    <row r="322" spans="1:4" x14ac:dyDescent="0.3">
      <c r="A322" t="s">
        <v>340</v>
      </c>
      <c r="B322" t="s">
        <v>2099</v>
      </c>
      <c r="C322" s="4" t="s">
        <v>2101</v>
      </c>
      <c r="D322" t="s">
        <v>2109</v>
      </c>
    </row>
    <row r="323" spans="1:4" x14ac:dyDescent="0.3">
      <c r="A323" t="s">
        <v>528</v>
      </c>
      <c r="B323" t="s">
        <v>2098</v>
      </c>
      <c r="C323" s="4" t="s">
        <v>2102</v>
      </c>
      <c r="D323" t="s">
        <v>21</v>
      </c>
    </row>
    <row r="324" spans="1:4" x14ac:dyDescent="0.3">
      <c r="A324" t="s">
        <v>207</v>
      </c>
      <c r="B324" t="s">
        <v>2098</v>
      </c>
      <c r="C324" s="4" t="s">
        <v>2103</v>
      </c>
      <c r="D324" t="s">
        <v>21</v>
      </c>
    </row>
    <row r="325" spans="1:4" x14ac:dyDescent="0.3">
      <c r="A325" t="s">
        <v>210</v>
      </c>
      <c r="B325" t="s">
        <v>2098</v>
      </c>
      <c r="C325" s="4" t="s">
        <v>2104</v>
      </c>
      <c r="D325" t="s">
        <v>2110</v>
      </c>
    </row>
    <row r="326" spans="1:4" x14ac:dyDescent="0.3">
      <c r="A326" t="s">
        <v>478</v>
      </c>
      <c r="B326" t="s">
        <v>2099</v>
      </c>
      <c r="C326" s="4" t="s">
        <v>2105</v>
      </c>
      <c r="D326" t="s">
        <v>2110</v>
      </c>
    </row>
    <row r="327" spans="1:4" x14ac:dyDescent="0.3">
      <c r="A327" t="s">
        <v>73</v>
      </c>
      <c r="B327" t="s">
        <v>2099</v>
      </c>
      <c r="C327" s="4" t="s">
        <v>2106</v>
      </c>
      <c r="D327" t="s">
        <v>16</v>
      </c>
    </row>
    <row r="328" spans="1:4" x14ac:dyDescent="0.3">
      <c r="A328" t="s">
        <v>534</v>
      </c>
      <c r="B328" t="s">
        <v>2099</v>
      </c>
      <c r="C328" s="4" t="s">
        <v>2101</v>
      </c>
      <c r="D328" t="s">
        <v>16</v>
      </c>
    </row>
    <row r="329" spans="1:4" x14ac:dyDescent="0.3">
      <c r="A329" t="s">
        <v>535</v>
      </c>
      <c r="B329" t="s">
        <v>2099</v>
      </c>
      <c r="C329" s="4" t="s">
        <v>2102</v>
      </c>
      <c r="D329" t="s">
        <v>16</v>
      </c>
    </row>
    <row r="330" spans="1:4" x14ac:dyDescent="0.3">
      <c r="A330" t="s">
        <v>536</v>
      </c>
      <c r="B330" t="s">
        <v>2098</v>
      </c>
      <c r="C330" s="4" t="s">
        <v>2101</v>
      </c>
      <c r="D330" t="s">
        <v>16</v>
      </c>
    </row>
    <row r="331" spans="1:4" x14ac:dyDescent="0.3">
      <c r="A331" t="s">
        <v>539</v>
      </c>
      <c r="B331" t="s">
        <v>2098</v>
      </c>
      <c r="C331" s="4" t="s">
        <v>2102</v>
      </c>
      <c r="D331" t="s">
        <v>16</v>
      </c>
    </row>
    <row r="332" spans="1:4" x14ac:dyDescent="0.3">
      <c r="A332" t="s">
        <v>542</v>
      </c>
      <c r="B332" t="s">
        <v>2099</v>
      </c>
      <c r="C332" s="4" t="s">
        <v>2103</v>
      </c>
      <c r="D332" t="s">
        <v>16</v>
      </c>
    </row>
    <row r="333" spans="1:4" x14ac:dyDescent="0.3">
      <c r="A333" t="s">
        <v>544</v>
      </c>
      <c r="B333" t="s">
        <v>2099</v>
      </c>
      <c r="C333" s="4" t="s">
        <v>2101</v>
      </c>
      <c r="D333" t="s">
        <v>16</v>
      </c>
    </row>
    <row r="334" spans="1:4" x14ac:dyDescent="0.3">
      <c r="A334" t="s">
        <v>546</v>
      </c>
      <c r="B334" t="s">
        <v>2099</v>
      </c>
      <c r="C334" s="4" t="s">
        <v>2102</v>
      </c>
      <c r="D334" t="s">
        <v>16</v>
      </c>
    </row>
    <row r="335" spans="1:4" x14ac:dyDescent="0.3">
      <c r="A335" t="s">
        <v>210</v>
      </c>
      <c r="B335" t="s">
        <v>2099</v>
      </c>
      <c r="C335" s="4" t="s">
        <v>2103</v>
      </c>
      <c r="D335" t="s">
        <v>16</v>
      </c>
    </row>
    <row r="336" spans="1:4" x14ac:dyDescent="0.3">
      <c r="A336" t="s">
        <v>549</v>
      </c>
      <c r="B336" t="s">
        <v>2098</v>
      </c>
      <c r="C336" s="4" t="s">
        <v>2104</v>
      </c>
      <c r="D336" t="s">
        <v>16</v>
      </c>
    </row>
    <row r="337" spans="1:4" x14ac:dyDescent="0.3">
      <c r="A337" t="s">
        <v>550</v>
      </c>
      <c r="B337" t="s">
        <v>2098</v>
      </c>
      <c r="C337" s="4" t="s">
        <v>2101</v>
      </c>
      <c r="D337" t="s">
        <v>16</v>
      </c>
    </row>
    <row r="338" spans="1:4" x14ac:dyDescent="0.3">
      <c r="A338" t="s">
        <v>551</v>
      </c>
      <c r="B338" t="s">
        <v>2099</v>
      </c>
      <c r="C338" s="4" t="s">
        <v>2102</v>
      </c>
      <c r="D338" t="s">
        <v>16</v>
      </c>
    </row>
    <row r="339" spans="1:4" x14ac:dyDescent="0.3">
      <c r="A339" t="s">
        <v>553</v>
      </c>
      <c r="B339" t="s">
        <v>2099</v>
      </c>
      <c r="C339" s="4" t="s">
        <v>2103</v>
      </c>
      <c r="D339" t="s">
        <v>61</v>
      </c>
    </row>
    <row r="340" spans="1:4" x14ac:dyDescent="0.3">
      <c r="A340" t="s">
        <v>555</v>
      </c>
      <c r="B340" t="s">
        <v>2099</v>
      </c>
      <c r="C340" s="4" t="s">
        <v>2104</v>
      </c>
      <c r="D340" t="s">
        <v>61</v>
      </c>
    </row>
    <row r="341" spans="1:4" x14ac:dyDescent="0.3">
      <c r="A341" t="s">
        <v>555</v>
      </c>
      <c r="B341" t="s">
        <v>2099</v>
      </c>
      <c r="C341" s="4" t="s">
        <v>2105</v>
      </c>
      <c r="D341" t="s">
        <v>61</v>
      </c>
    </row>
    <row r="342" spans="1:4" x14ac:dyDescent="0.3">
      <c r="A342" t="s">
        <v>558</v>
      </c>
      <c r="B342" t="s">
        <v>2098</v>
      </c>
      <c r="C342" s="4" t="s">
        <v>2101</v>
      </c>
      <c r="D342" t="s">
        <v>2108</v>
      </c>
    </row>
    <row r="343" spans="1:4" x14ac:dyDescent="0.3">
      <c r="A343" t="s">
        <v>559</v>
      </c>
      <c r="B343" t="s">
        <v>2098</v>
      </c>
      <c r="C343" s="4" t="s">
        <v>2102</v>
      </c>
      <c r="D343" t="s">
        <v>2109</v>
      </c>
    </row>
    <row r="344" spans="1:4" x14ac:dyDescent="0.3">
      <c r="A344" t="s">
        <v>561</v>
      </c>
      <c r="B344" t="s">
        <v>2098</v>
      </c>
      <c r="C344" s="4" t="s">
        <v>2103</v>
      </c>
      <c r="D344" t="s">
        <v>2109</v>
      </c>
    </row>
    <row r="345" spans="1:4" x14ac:dyDescent="0.3">
      <c r="A345" t="s">
        <v>207</v>
      </c>
      <c r="B345" t="s">
        <v>2099</v>
      </c>
      <c r="C345" s="4" t="s">
        <v>2104</v>
      </c>
      <c r="D345" t="s">
        <v>2109</v>
      </c>
    </row>
    <row r="346" spans="1:4" x14ac:dyDescent="0.3">
      <c r="A346" t="s">
        <v>101</v>
      </c>
      <c r="B346" t="s">
        <v>2099</v>
      </c>
      <c r="C346" s="4" t="s">
        <v>2105</v>
      </c>
      <c r="D346" t="s">
        <v>21</v>
      </c>
    </row>
    <row r="347" spans="1:4" x14ac:dyDescent="0.3">
      <c r="A347" t="s">
        <v>564</v>
      </c>
      <c r="B347" t="s">
        <v>2099</v>
      </c>
      <c r="C347" s="4" t="s">
        <v>2106</v>
      </c>
      <c r="D347" t="s">
        <v>21</v>
      </c>
    </row>
    <row r="348" spans="1:4" x14ac:dyDescent="0.3">
      <c r="A348" t="s">
        <v>566</v>
      </c>
      <c r="B348" t="s">
        <v>2099</v>
      </c>
      <c r="C348" s="4" t="s">
        <v>2101</v>
      </c>
      <c r="D348" t="s">
        <v>21</v>
      </c>
    </row>
    <row r="349" spans="1:4" x14ac:dyDescent="0.3">
      <c r="A349" t="s">
        <v>207</v>
      </c>
      <c r="B349" t="s">
        <v>2098</v>
      </c>
      <c r="C349" s="4" t="s">
        <v>2102</v>
      </c>
      <c r="D349" t="s">
        <v>21</v>
      </c>
    </row>
    <row r="350" spans="1:4" x14ac:dyDescent="0.3">
      <c r="A350" t="s">
        <v>568</v>
      </c>
      <c r="B350" t="s">
        <v>2098</v>
      </c>
      <c r="C350" s="4" t="s">
        <v>2101</v>
      </c>
      <c r="D350" t="s">
        <v>2110</v>
      </c>
    </row>
    <row r="351" spans="1:4" x14ac:dyDescent="0.3">
      <c r="A351" t="s">
        <v>119</v>
      </c>
      <c r="B351" t="s">
        <v>2099</v>
      </c>
      <c r="C351" s="4" t="s">
        <v>2102</v>
      </c>
      <c r="D351" t="s">
        <v>2110</v>
      </c>
    </row>
    <row r="352" spans="1:4" x14ac:dyDescent="0.3">
      <c r="A352" t="s">
        <v>383</v>
      </c>
      <c r="B352" t="s">
        <v>2099</v>
      </c>
      <c r="C352" s="4" t="s">
        <v>2103</v>
      </c>
      <c r="D352" t="s">
        <v>16</v>
      </c>
    </row>
    <row r="353" spans="1:4" x14ac:dyDescent="0.3">
      <c r="A353" t="s">
        <v>571</v>
      </c>
      <c r="B353" t="s">
        <v>2099</v>
      </c>
      <c r="C353" s="4" t="s">
        <v>2101</v>
      </c>
      <c r="D353" t="s">
        <v>16</v>
      </c>
    </row>
    <row r="354" spans="1:4" x14ac:dyDescent="0.3">
      <c r="A354" t="s">
        <v>573</v>
      </c>
      <c r="B354" t="s">
        <v>2099</v>
      </c>
      <c r="C354" s="4" t="s">
        <v>2102</v>
      </c>
      <c r="D354" t="s">
        <v>16</v>
      </c>
    </row>
    <row r="355" spans="1:4" x14ac:dyDescent="0.3">
      <c r="A355" t="s">
        <v>575</v>
      </c>
      <c r="B355" t="s">
        <v>2098</v>
      </c>
      <c r="C355" s="4" t="s">
        <v>2103</v>
      </c>
      <c r="D355" t="s">
        <v>16</v>
      </c>
    </row>
    <row r="356" spans="1:4" x14ac:dyDescent="0.3">
      <c r="A356" t="s">
        <v>392</v>
      </c>
      <c r="B356" t="s">
        <v>2098</v>
      </c>
      <c r="C356" s="4" t="s">
        <v>2104</v>
      </c>
      <c r="D356" t="s">
        <v>16</v>
      </c>
    </row>
    <row r="357" spans="1:4" x14ac:dyDescent="0.3">
      <c r="A357" t="s">
        <v>577</v>
      </c>
      <c r="B357" t="s">
        <v>2099</v>
      </c>
      <c r="C357" s="4" t="s">
        <v>2101</v>
      </c>
      <c r="D357" t="s">
        <v>16</v>
      </c>
    </row>
    <row r="358" spans="1:4" x14ac:dyDescent="0.3">
      <c r="A358" t="s">
        <v>578</v>
      </c>
      <c r="B358" t="s">
        <v>2099</v>
      </c>
      <c r="C358" s="4" t="s">
        <v>2102</v>
      </c>
      <c r="D358" t="s">
        <v>61</v>
      </c>
    </row>
    <row r="359" spans="1:4" x14ac:dyDescent="0.3">
      <c r="A359" t="s">
        <v>579</v>
      </c>
      <c r="B359" t="s">
        <v>2099</v>
      </c>
      <c r="C359" s="4" t="s">
        <v>2103</v>
      </c>
      <c r="D359" t="s">
        <v>61</v>
      </c>
    </row>
    <row r="360" spans="1:4" x14ac:dyDescent="0.3">
      <c r="A360" t="s">
        <v>580</v>
      </c>
      <c r="B360" t="s">
        <v>2099</v>
      </c>
      <c r="C360" s="4" t="s">
        <v>2104</v>
      </c>
      <c r="D360" t="s">
        <v>61</v>
      </c>
    </row>
    <row r="361" spans="1:4" x14ac:dyDescent="0.3">
      <c r="A361" t="s">
        <v>248</v>
      </c>
      <c r="B361" t="s">
        <v>2098</v>
      </c>
      <c r="C361" s="4" t="s">
        <v>2105</v>
      </c>
      <c r="D361" t="s">
        <v>2108</v>
      </c>
    </row>
    <row r="362" spans="1:4" x14ac:dyDescent="0.3">
      <c r="A362" t="s">
        <v>119</v>
      </c>
      <c r="B362" t="s">
        <v>2098</v>
      </c>
      <c r="C362" s="4" t="s">
        <v>2101</v>
      </c>
      <c r="D362" t="s">
        <v>2109</v>
      </c>
    </row>
    <row r="363" spans="1:4" x14ac:dyDescent="0.3">
      <c r="A363" t="s">
        <v>582</v>
      </c>
      <c r="B363" t="s">
        <v>2098</v>
      </c>
      <c r="C363" s="4" t="s">
        <v>2101</v>
      </c>
      <c r="D363" t="s">
        <v>2109</v>
      </c>
    </row>
    <row r="364" spans="1:4" x14ac:dyDescent="0.3">
      <c r="A364" t="s">
        <v>583</v>
      </c>
      <c r="B364" t="s">
        <v>2099</v>
      </c>
      <c r="C364" s="4" t="s">
        <v>2102</v>
      </c>
      <c r="D364" t="s">
        <v>21</v>
      </c>
    </row>
    <row r="365" spans="1:4" x14ac:dyDescent="0.3">
      <c r="A365" t="s">
        <v>159</v>
      </c>
      <c r="B365" t="s">
        <v>2099</v>
      </c>
      <c r="C365" s="4" t="s">
        <v>2103</v>
      </c>
      <c r="D365" t="s">
        <v>21</v>
      </c>
    </row>
    <row r="366" spans="1:4" x14ac:dyDescent="0.3">
      <c r="A366" t="s">
        <v>159</v>
      </c>
      <c r="B366" t="s">
        <v>2099</v>
      </c>
      <c r="C366" s="4" t="s">
        <v>2104</v>
      </c>
      <c r="D366" t="s">
        <v>2110</v>
      </c>
    </row>
    <row r="367" spans="1:4" x14ac:dyDescent="0.3">
      <c r="A367" t="s">
        <v>293</v>
      </c>
      <c r="B367" t="s">
        <v>2099</v>
      </c>
      <c r="C367" s="4" t="s">
        <v>2105</v>
      </c>
      <c r="D367" t="s">
        <v>2110</v>
      </c>
    </row>
    <row r="368" spans="1:4" x14ac:dyDescent="0.3">
      <c r="A368" t="s">
        <v>588</v>
      </c>
      <c r="B368" t="s">
        <v>2098</v>
      </c>
      <c r="C368" s="4" t="s">
        <v>2106</v>
      </c>
      <c r="D368" t="s">
        <v>16</v>
      </c>
    </row>
    <row r="369" spans="1:4" x14ac:dyDescent="0.3">
      <c r="A369" t="s">
        <v>108</v>
      </c>
      <c r="B369" t="s">
        <v>2098</v>
      </c>
      <c r="C369" s="4" t="s">
        <v>2101</v>
      </c>
      <c r="D369" t="s">
        <v>16</v>
      </c>
    </row>
    <row r="370" spans="1:4" x14ac:dyDescent="0.3">
      <c r="A370" t="s">
        <v>359</v>
      </c>
      <c r="B370" t="s">
        <v>2099</v>
      </c>
      <c r="C370" s="4" t="s">
        <v>2102</v>
      </c>
      <c r="D370" t="s">
        <v>16</v>
      </c>
    </row>
    <row r="371" spans="1:4" x14ac:dyDescent="0.3">
      <c r="A371" t="s">
        <v>589</v>
      </c>
      <c r="B371" t="s">
        <v>2099</v>
      </c>
      <c r="C371" s="4" t="s">
        <v>2101</v>
      </c>
      <c r="D371" t="s">
        <v>16</v>
      </c>
    </row>
    <row r="372" spans="1:4" x14ac:dyDescent="0.3">
      <c r="A372" t="s">
        <v>405</v>
      </c>
      <c r="B372" t="s">
        <v>2099</v>
      </c>
      <c r="C372" s="4" t="s">
        <v>2102</v>
      </c>
      <c r="D372" t="s">
        <v>16</v>
      </c>
    </row>
    <row r="373" spans="1:4" x14ac:dyDescent="0.3">
      <c r="A373" t="s">
        <v>323</v>
      </c>
      <c r="B373" t="s">
        <v>2099</v>
      </c>
      <c r="C373" s="4" t="s">
        <v>2103</v>
      </c>
      <c r="D373" t="s">
        <v>16</v>
      </c>
    </row>
    <row r="374" spans="1:4" x14ac:dyDescent="0.3">
      <c r="A374" t="s">
        <v>101</v>
      </c>
      <c r="B374" t="s">
        <v>2098</v>
      </c>
      <c r="C374" s="4" t="s">
        <v>2101</v>
      </c>
      <c r="D374" t="s">
        <v>16</v>
      </c>
    </row>
    <row r="375" spans="1:4" x14ac:dyDescent="0.3">
      <c r="A375" t="s">
        <v>198</v>
      </c>
      <c r="B375" t="s">
        <v>2098</v>
      </c>
      <c r="C375" s="4" t="s">
        <v>2102</v>
      </c>
      <c r="D375" t="s">
        <v>16</v>
      </c>
    </row>
    <row r="376" spans="1:4" x14ac:dyDescent="0.3">
      <c r="A376" t="s">
        <v>198</v>
      </c>
      <c r="B376" t="s">
        <v>2099</v>
      </c>
      <c r="C376" s="4" t="s">
        <v>2103</v>
      </c>
      <c r="D376" t="s">
        <v>16</v>
      </c>
    </row>
    <row r="377" spans="1:4" x14ac:dyDescent="0.3">
      <c r="A377" t="s">
        <v>598</v>
      </c>
      <c r="B377" t="s">
        <v>2099</v>
      </c>
      <c r="C377" s="4" t="s">
        <v>2104</v>
      </c>
      <c r="D377" t="s">
        <v>16</v>
      </c>
    </row>
    <row r="378" spans="1:4" x14ac:dyDescent="0.3">
      <c r="A378" t="s">
        <v>600</v>
      </c>
      <c r="B378" t="s">
        <v>2099</v>
      </c>
      <c r="C378" s="4" t="s">
        <v>2101</v>
      </c>
      <c r="D378" t="s">
        <v>16</v>
      </c>
    </row>
    <row r="379" spans="1:4" x14ac:dyDescent="0.3">
      <c r="A379" t="s">
        <v>470</v>
      </c>
      <c r="B379" t="s">
        <v>2099</v>
      </c>
      <c r="C379" s="4" t="s">
        <v>2102</v>
      </c>
      <c r="D379" t="s">
        <v>16</v>
      </c>
    </row>
    <row r="380" spans="1:4" x14ac:dyDescent="0.3">
      <c r="A380" t="s">
        <v>38</v>
      </c>
      <c r="B380" t="s">
        <v>2098</v>
      </c>
      <c r="C380" s="4" t="s">
        <v>2103</v>
      </c>
      <c r="D380" t="s">
        <v>61</v>
      </c>
    </row>
    <row r="381" spans="1:4" x14ac:dyDescent="0.3">
      <c r="A381" t="s">
        <v>121</v>
      </c>
      <c r="B381" t="s">
        <v>2098</v>
      </c>
      <c r="C381" s="4" t="s">
        <v>2104</v>
      </c>
      <c r="D381" t="s">
        <v>61</v>
      </c>
    </row>
    <row r="382" spans="1:4" x14ac:dyDescent="0.3">
      <c r="A382" t="s">
        <v>606</v>
      </c>
      <c r="B382" t="s">
        <v>2098</v>
      </c>
      <c r="C382" s="4" t="s">
        <v>2105</v>
      </c>
      <c r="D382" t="s">
        <v>61</v>
      </c>
    </row>
    <row r="383" spans="1:4" x14ac:dyDescent="0.3">
      <c r="A383" t="s">
        <v>96</v>
      </c>
      <c r="B383" t="s">
        <v>2099</v>
      </c>
      <c r="C383" s="4" t="s">
        <v>2101</v>
      </c>
      <c r="D383" t="s">
        <v>2108</v>
      </c>
    </row>
    <row r="384" spans="1:4" x14ac:dyDescent="0.3">
      <c r="A384" t="s">
        <v>43</v>
      </c>
      <c r="B384" t="s">
        <v>2099</v>
      </c>
      <c r="C384" s="4" t="s">
        <v>2102</v>
      </c>
      <c r="D384" t="s">
        <v>2109</v>
      </c>
    </row>
    <row r="385" spans="1:4" x14ac:dyDescent="0.3">
      <c r="A385" t="s">
        <v>610</v>
      </c>
      <c r="B385" t="s">
        <v>2099</v>
      </c>
      <c r="C385" s="4" t="s">
        <v>2103</v>
      </c>
      <c r="D385" t="s">
        <v>2109</v>
      </c>
    </row>
    <row r="386" spans="1:4" x14ac:dyDescent="0.3">
      <c r="A386" t="s">
        <v>612</v>
      </c>
      <c r="B386" t="s">
        <v>2099</v>
      </c>
      <c r="C386" s="4" t="s">
        <v>2104</v>
      </c>
      <c r="D386" t="s">
        <v>2109</v>
      </c>
    </row>
    <row r="387" spans="1:4" x14ac:dyDescent="0.3">
      <c r="A387" t="s">
        <v>186</v>
      </c>
      <c r="B387" t="s">
        <v>2098</v>
      </c>
      <c r="C387" s="4" t="s">
        <v>2105</v>
      </c>
      <c r="D387" t="s">
        <v>21</v>
      </c>
    </row>
    <row r="388" spans="1:4" x14ac:dyDescent="0.3">
      <c r="A388" t="s">
        <v>119</v>
      </c>
      <c r="B388" t="s">
        <v>2098</v>
      </c>
      <c r="C388" s="4" t="s">
        <v>2106</v>
      </c>
      <c r="D388" t="s">
        <v>21</v>
      </c>
    </row>
    <row r="389" spans="1:4" x14ac:dyDescent="0.3">
      <c r="A389" t="s">
        <v>613</v>
      </c>
      <c r="B389" t="s">
        <v>2099</v>
      </c>
      <c r="C389" s="4" t="s">
        <v>2101</v>
      </c>
      <c r="D389" t="s">
        <v>21</v>
      </c>
    </row>
    <row r="390" spans="1:4" x14ac:dyDescent="0.3">
      <c r="A390" t="s">
        <v>614</v>
      </c>
      <c r="B390" t="s">
        <v>2099</v>
      </c>
      <c r="C390" s="4" t="s">
        <v>2102</v>
      </c>
      <c r="D390" t="s">
        <v>21</v>
      </c>
    </row>
    <row r="391" spans="1:4" x14ac:dyDescent="0.3">
      <c r="A391" t="s">
        <v>616</v>
      </c>
      <c r="B391" t="s">
        <v>2099</v>
      </c>
      <c r="C391" s="4" t="s">
        <v>2101</v>
      </c>
      <c r="D391" t="s">
        <v>2110</v>
      </c>
    </row>
    <row r="392" spans="1:4" x14ac:dyDescent="0.3">
      <c r="A392" t="s">
        <v>618</v>
      </c>
      <c r="B392" t="s">
        <v>2099</v>
      </c>
      <c r="C392" s="4" t="s">
        <v>2102</v>
      </c>
      <c r="D392" t="s">
        <v>2110</v>
      </c>
    </row>
    <row r="393" spans="1:4" x14ac:dyDescent="0.3">
      <c r="A393" t="s">
        <v>620</v>
      </c>
      <c r="B393" t="s">
        <v>2098</v>
      </c>
      <c r="C393" s="4" t="s">
        <v>2103</v>
      </c>
      <c r="D393" t="s">
        <v>16</v>
      </c>
    </row>
    <row r="394" spans="1:4" x14ac:dyDescent="0.3">
      <c r="A394" t="s">
        <v>621</v>
      </c>
      <c r="B394" t="s">
        <v>2098</v>
      </c>
      <c r="C394" s="4" t="s">
        <v>2101</v>
      </c>
      <c r="D394" t="s">
        <v>16</v>
      </c>
    </row>
    <row r="395" spans="1:4" x14ac:dyDescent="0.3">
      <c r="A395" t="s">
        <v>325</v>
      </c>
      <c r="B395" t="s">
        <v>2099</v>
      </c>
      <c r="C395" s="4" t="s">
        <v>2102</v>
      </c>
      <c r="D395" t="s">
        <v>16</v>
      </c>
    </row>
    <row r="396" spans="1:4" x14ac:dyDescent="0.3">
      <c r="A396" t="s">
        <v>623</v>
      </c>
      <c r="B396" t="s">
        <v>2099</v>
      </c>
      <c r="C396" s="4" t="s">
        <v>2103</v>
      </c>
      <c r="D396" t="s">
        <v>16</v>
      </c>
    </row>
    <row r="397" spans="1:4" x14ac:dyDescent="0.3">
      <c r="A397" t="s">
        <v>625</v>
      </c>
      <c r="B397" t="s">
        <v>2099</v>
      </c>
      <c r="C397" s="4" t="s">
        <v>2104</v>
      </c>
      <c r="D397" t="s">
        <v>16</v>
      </c>
    </row>
    <row r="398" spans="1:4" x14ac:dyDescent="0.3">
      <c r="A398" t="s">
        <v>553</v>
      </c>
      <c r="B398" t="s">
        <v>2099</v>
      </c>
      <c r="C398" s="4" t="s">
        <v>2101</v>
      </c>
      <c r="D398" t="s">
        <v>16</v>
      </c>
    </row>
    <row r="399" spans="1:4" x14ac:dyDescent="0.3">
      <c r="A399" t="s">
        <v>627</v>
      </c>
      <c r="B399" t="s">
        <v>2098</v>
      </c>
      <c r="C399" s="4" t="s">
        <v>2102</v>
      </c>
      <c r="D399" t="s">
        <v>61</v>
      </c>
    </row>
    <row r="400" spans="1:4" x14ac:dyDescent="0.3">
      <c r="A400" t="s">
        <v>628</v>
      </c>
      <c r="B400" t="s">
        <v>2098</v>
      </c>
      <c r="C400" s="4" t="s">
        <v>2103</v>
      </c>
      <c r="D400" t="s">
        <v>61</v>
      </c>
    </row>
    <row r="401" spans="1:4" x14ac:dyDescent="0.3">
      <c r="A401" t="s">
        <v>629</v>
      </c>
      <c r="B401" t="s">
        <v>2098</v>
      </c>
      <c r="C401" s="4" t="s">
        <v>2104</v>
      </c>
      <c r="D401" t="s">
        <v>61</v>
      </c>
    </row>
    <row r="402" spans="1:4" x14ac:dyDescent="0.3">
      <c r="A402" t="s">
        <v>266</v>
      </c>
      <c r="B402" t="s">
        <v>2099</v>
      </c>
      <c r="C402" s="4" t="s">
        <v>2105</v>
      </c>
      <c r="D402" t="s">
        <v>2108</v>
      </c>
    </row>
    <row r="403" spans="1:4" x14ac:dyDescent="0.3">
      <c r="A403" t="s">
        <v>630</v>
      </c>
      <c r="B403" t="s">
        <v>2099</v>
      </c>
      <c r="C403" s="4" t="s">
        <v>2101</v>
      </c>
      <c r="D403" t="s">
        <v>2109</v>
      </c>
    </row>
    <row r="404" spans="1:4" x14ac:dyDescent="0.3">
      <c r="A404" t="s">
        <v>119</v>
      </c>
      <c r="B404" t="s">
        <v>2099</v>
      </c>
      <c r="C404" s="4" t="s">
        <v>2102</v>
      </c>
      <c r="D404" t="s">
        <v>2109</v>
      </c>
    </row>
    <row r="405" spans="1:4" x14ac:dyDescent="0.3">
      <c r="A405" t="s">
        <v>631</v>
      </c>
      <c r="B405" t="s">
        <v>2099</v>
      </c>
      <c r="C405" s="4" t="s">
        <v>2103</v>
      </c>
      <c r="D405" t="s">
        <v>21</v>
      </c>
    </row>
    <row r="406" spans="1:4" x14ac:dyDescent="0.3">
      <c r="A406" t="s">
        <v>151</v>
      </c>
      <c r="B406" t="s">
        <v>2098</v>
      </c>
      <c r="C406" s="4" t="s">
        <v>2104</v>
      </c>
      <c r="D406" t="s">
        <v>21</v>
      </c>
    </row>
    <row r="407" spans="1:4" x14ac:dyDescent="0.3">
      <c r="A407" t="s">
        <v>633</v>
      </c>
      <c r="B407" t="s">
        <v>2098</v>
      </c>
      <c r="C407" s="4" t="s">
        <v>2105</v>
      </c>
      <c r="D407" t="s">
        <v>2110</v>
      </c>
    </row>
    <row r="408" spans="1:4" x14ac:dyDescent="0.3">
      <c r="A408" t="s">
        <v>635</v>
      </c>
      <c r="B408" t="s">
        <v>2099</v>
      </c>
      <c r="C408" s="4" t="s">
        <v>2106</v>
      </c>
      <c r="D408" t="s">
        <v>2110</v>
      </c>
    </row>
    <row r="409" spans="1:4" x14ac:dyDescent="0.3">
      <c r="A409" t="s">
        <v>207</v>
      </c>
      <c r="B409" t="s">
        <v>2099</v>
      </c>
      <c r="C409" s="4" t="s">
        <v>2101</v>
      </c>
      <c r="D409" t="s">
        <v>16</v>
      </c>
    </row>
    <row r="410" spans="1:4" x14ac:dyDescent="0.3">
      <c r="A410" t="s">
        <v>636</v>
      </c>
      <c r="B410" t="s">
        <v>2099</v>
      </c>
      <c r="C410" s="4" t="s">
        <v>2102</v>
      </c>
      <c r="D410" t="s">
        <v>16</v>
      </c>
    </row>
    <row r="411" spans="1:4" x14ac:dyDescent="0.3">
      <c r="A411" t="s">
        <v>151</v>
      </c>
      <c r="B411" t="s">
        <v>2099</v>
      </c>
      <c r="C411" s="4" t="s">
        <v>2101</v>
      </c>
      <c r="D411" t="s">
        <v>16</v>
      </c>
    </row>
    <row r="412" spans="1:4" x14ac:dyDescent="0.3">
      <c r="A412" t="s">
        <v>151</v>
      </c>
      <c r="B412" t="s">
        <v>2098</v>
      </c>
      <c r="C412" s="4" t="s">
        <v>2102</v>
      </c>
      <c r="D412" t="s">
        <v>16</v>
      </c>
    </row>
    <row r="413" spans="1:4" x14ac:dyDescent="0.3">
      <c r="A413" t="s">
        <v>638</v>
      </c>
      <c r="B413" t="s">
        <v>2098</v>
      </c>
      <c r="C413" s="4" t="s">
        <v>2103</v>
      </c>
      <c r="D413" t="s">
        <v>16</v>
      </c>
    </row>
    <row r="414" spans="1:4" x14ac:dyDescent="0.3">
      <c r="A414" t="s">
        <v>38</v>
      </c>
      <c r="B414" t="s">
        <v>2099</v>
      </c>
      <c r="C414" s="4" t="s">
        <v>2101</v>
      </c>
      <c r="D414" t="s">
        <v>16</v>
      </c>
    </row>
    <row r="415" spans="1:4" x14ac:dyDescent="0.3">
      <c r="A415" t="s">
        <v>639</v>
      </c>
      <c r="B415" t="s">
        <v>2099</v>
      </c>
      <c r="C415" s="4" t="s">
        <v>2102</v>
      </c>
      <c r="D415" t="s">
        <v>16</v>
      </c>
    </row>
    <row r="416" spans="1:4" x14ac:dyDescent="0.3">
      <c r="A416" t="s">
        <v>640</v>
      </c>
      <c r="B416" t="s">
        <v>2099</v>
      </c>
      <c r="C416" s="4" t="s">
        <v>2103</v>
      </c>
      <c r="D416" t="s">
        <v>16</v>
      </c>
    </row>
    <row r="417" spans="1:4" x14ac:dyDescent="0.3">
      <c r="A417" t="s">
        <v>641</v>
      </c>
      <c r="B417" t="s">
        <v>2099</v>
      </c>
      <c r="C417" s="4" t="s">
        <v>2104</v>
      </c>
      <c r="D417" t="s">
        <v>16</v>
      </c>
    </row>
    <row r="418" spans="1:4" x14ac:dyDescent="0.3">
      <c r="A418" t="s">
        <v>101</v>
      </c>
      <c r="B418" t="s">
        <v>2098</v>
      </c>
      <c r="C418" s="4" t="s">
        <v>2101</v>
      </c>
      <c r="D418" t="s">
        <v>16</v>
      </c>
    </row>
    <row r="419" spans="1:4" x14ac:dyDescent="0.3">
      <c r="A419" t="s">
        <v>643</v>
      </c>
      <c r="B419" t="s">
        <v>2098</v>
      </c>
      <c r="C419" s="4" t="s">
        <v>2102</v>
      </c>
      <c r="D419" t="s">
        <v>16</v>
      </c>
    </row>
    <row r="420" spans="1:4" x14ac:dyDescent="0.3">
      <c r="A420" t="s">
        <v>645</v>
      </c>
      <c r="B420" t="s">
        <v>2098</v>
      </c>
      <c r="C420" s="4" t="s">
        <v>2103</v>
      </c>
      <c r="D420" t="s">
        <v>16</v>
      </c>
    </row>
    <row r="421" spans="1:4" x14ac:dyDescent="0.3">
      <c r="A421" t="s">
        <v>647</v>
      </c>
      <c r="B421" t="s">
        <v>2099</v>
      </c>
      <c r="C421" s="4" t="s">
        <v>2104</v>
      </c>
      <c r="D421" t="s">
        <v>61</v>
      </c>
    </row>
    <row r="422" spans="1:4" x14ac:dyDescent="0.3">
      <c r="A422" t="s">
        <v>639</v>
      </c>
      <c r="B422" t="s">
        <v>2099</v>
      </c>
      <c r="C422" s="4" t="s">
        <v>2105</v>
      </c>
      <c r="D422" t="s">
        <v>61</v>
      </c>
    </row>
    <row r="423" spans="1:4" x14ac:dyDescent="0.3">
      <c r="A423" t="s">
        <v>649</v>
      </c>
      <c r="B423" t="s">
        <v>2099</v>
      </c>
      <c r="C423" s="4" t="s">
        <v>2101</v>
      </c>
      <c r="D423" t="s">
        <v>61</v>
      </c>
    </row>
    <row r="424" spans="1:4" x14ac:dyDescent="0.3">
      <c r="A424" t="s">
        <v>651</v>
      </c>
      <c r="B424" t="s">
        <v>2099</v>
      </c>
      <c r="C424" s="4" t="s">
        <v>2102</v>
      </c>
      <c r="D424" t="s">
        <v>2108</v>
      </c>
    </row>
    <row r="425" spans="1:4" x14ac:dyDescent="0.3">
      <c r="A425" t="s">
        <v>389</v>
      </c>
      <c r="B425" t="s">
        <v>2098</v>
      </c>
      <c r="C425" s="4" t="s">
        <v>2103</v>
      </c>
      <c r="D425" t="s">
        <v>2109</v>
      </c>
    </row>
    <row r="426" spans="1:4" x14ac:dyDescent="0.3">
      <c r="A426" t="s">
        <v>652</v>
      </c>
      <c r="B426" t="s">
        <v>2098</v>
      </c>
      <c r="C426" s="4" t="s">
        <v>2104</v>
      </c>
      <c r="D426" t="s">
        <v>2109</v>
      </c>
    </row>
    <row r="427" spans="1:4" x14ac:dyDescent="0.3">
      <c r="A427" t="s">
        <v>215</v>
      </c>
      <c r="B427" t="s">
        <v>2099</v>
      </c>
      <c r="C427" s="4" t="s">
        <v>2105</v>
      </c>
      <c r="D427" t="s">
        <v>2109</v>
      </c>
    </row>
    <row r="428" spans="1:4" x14ac:dyDescent="0.3">
      <c r="A428" t="s">
        <v>101</v>
      </c>
      <c r="B428" t="s">
        <v>2099</v>
      </c>
      <c r="C428" s="4" t="s">
        <v>2106</v>
      </c>
      <c r="D428" t="s">
        <v>21</v>
      </c>
    </row>
    <row r="429" spans="1:4" x14ac:dyDescent="0.3">
      <c r="A429" t="s">
        <v>653</v>
      </c>
      <c r="B429" t="s">
        <v>2099</v>
      </c>
      <c r="C429" s="4" t="s">
        <v>2101</v>
      </c>
      <c r="D429" t="s">
        <v>21</v>
      </c>
    </row>
    <row r="430" spans="1:4" x14ac:dyDescent="0.3">
      <c r="A430" t="s">
        <v>396</v>
      </c>
      <c r="B430" t="s">
        <v>2099</v>
      </c>
      <c r="C430" s="4" t="s">
        <v>2102</v>
      </c>
      <c r="D430" t="s">
        <v>21</v>
      </c>
    </row>
    <row r="431" spans="1:4" x14ac:dyDescent="0.3">
      <c r="A431" t="s">
        <v>654</v>
      </c>
      <c r="B431" t="s">
        <v>2098</v>
      </c>
      <c r="C431" s="4" t="s">
        <v>2101</v>
      </c>
      <c r="D431" t="s">
        <v>21</v>
      </c>
    </row>
    <row r="432" spans="1:4" x14ac:dyDescent="0.3">
      <c r="A432" t="s">
        <v>655</v>
      </c>
      <c r="B432" t="s">
        <v>2098</v>
      </c>
      <c r="C432" s="4" t="s">
        <v>2102</v>
      </c>
      <c r="D432" t="s">
        <v>2110</v>
      </c>
    </row>
    <row r="433" spans="1:4" x14ac:dyDescent="0.3">
      <c r="A433" t="s">
        <v>56</v>
      </c>
      <c r="B433" t="s">
        <v>2099</v>
      </c>
      <c r="C433" s="4" t="s">
        <v>2103</v>
      </c>
      <c r="D433" t="s">
        <v>2110</v>
      </c>
    </row>
    <row r="434" spans="1:4" x14ac:dyDescent="0.3">
      <c r="A434" t="s">
        <v>657</v>
      </c>
      <c r="B434" t="s">
        <v>2099</v>
      </c>
      <c r="C434" s="4" t="s">
        <v>2101</v>
      </c>
      <c r="D434" t="s">
        <v>16</v>
      </c>
    </row>
    <row r="435" spans="1:4" x14ac:dyDescent="0.3">
      <c r="A435" t="s">
        <v>659</v>
      </c>
      <c r="B435" t="s">
        <v>2099</v>
      </c>
      <c r="C435" s="4" t="s">
        <v>2102</v>
      </c>
      <c r="D435" t="s">
        <v>16</v>
      </c>
    </row>
    <row r="436" spans="1:4" x14ac:dyDescent="0.3">
      <c r="A436" t="s">
        <v>659</v>
      </c>
      <c r="B436" t="s">
        <v>2099</v>
      </c>
      <c r="C436" s="4" t="s">
        <v>2103</v>
      </c>
      <c r="D436" t="s">
        <v>16</v>
      </c>
    </row>
    <row r="437" spans="1:4" x14ac:dyDescent="0.3">
      <c r="A437" t="s">
        <v>660</v>
      </c>
      <c r="B437" t="s">
        <v>2098</v>
      </c>
      <c r="C437" s="4" t="s">
        <v>2104</v>
      </c>
      <c r="D437" t="s">
        <v>16</v>
      </c>
    </row>
    <row r="438" spans="1:4" x14ac:dyDescent="0.3">
      <c r="A438" t="s">
        <v>662</v>
      </c>
      <c r="B438" t="s">
        <v>2098</v>
      </c>
      <c r="C438" s="4" t="s">
        <v>2101</v>
      </c>
      <c r="D438" t="s">
        <v>16</v>
      </c>
    </row>
    <row r="439" spans="1:4" x14ac:dyDescent="0.3">
      <c r="A439" t="s">
        <v>664</v>
      </c>
      <c r="B439" t="s">
        <v>2098</v>
      </c>
      <c r="C439" s="4" t="s">
        <v>2102</v>
      </c>
      <c r="D439" t="s">
        <v>16</v>
      </c>
    </row>
    <row r="440" spans="1:4" x14ac:dyDescent="0.3">
      <c r="A440" t="s">
        <v>666</v>
      </c>
      <c r="B440" t="s">
        <v>2099</v>
      </c>
      <c r="C440" s="4" t="s">
        <v>2103</v>
      </c>
      <c r="D440" t="s">
        <v>61</v>
      </c>
    </row>
    <row r="441" spans="1:4" x14ac:dyDescent="0.3">
      <c r="A441" t="s">
        <v>664</v>
      </c>
      <c r="B441" t="s">
        <v>2099</v>
      </c>
      <c r="C441" s="4" t="s">
        <v>2104</v>
      </c>
      <c r="D441" t="s">
        <v>61</v>
      </c>
    </row>
    <row r="442" spans="1:4" x14ac:dyDescent="0.3">
      <c r="A442" t="s">
        <v>396</v>
      </c>
      <c r="B442" t="s">
        <v>2099</v>
      </c>
      <c r="C442" s="4" t="s">
        <v>2105</v>
      </c>
      <c r="D442" t="s">
        <v>61</v>
      </c>
    </row>
    <row r="443" spans="1:4" x14ac:dyDescent="0.3">
      <c r="A443" t="s">
        <v>668</v>
      </c>
      <c r="B443" t="s">
        <v>2099</v>
      </c>
      <c r="C443" s="4" t="s">
        <v>2101</v>
      </c>
      <c r="D443" t="s">
        <v>2108</v>
      </c>
    </row>
    <row r="444" spans="1:4" x14ac:dyDescent="0.3">
      <c r="A444" t="s">
        <v>516</v>
      </c>
      <c r="B444" t="s">
        <v>2098</v>
      </c>
      <c r="C444" s="4" t="s">
        <v>2102</v>
      </c>
      <c r="D444" t="s">
        <v>2109</v>
      </c>
    </row>
    <row r="445" spans="1:4" x14ac:dyDescent="0.3">
      <c r="A445" t="s">
        <v>670</v>
      </c>
      <c r="B445" t="s">
        <v>2098</v>
      </c>
      <c r="C445" s="4" t="s">
        <v>2103</v>
      </c>
      <c r="D445" t="s">
        <v>2109</v>
      </c>
    </row>
    <row r="446" spans="1:4" x14ac:dyDescent="0.3">
      <c r="A446" t="s">
        <v>405</v>
      </c>
      <c r="B446" t="s">
        <v>2099</v>
      </c>
      <c r="C446" s="4" t="s">
        <v>2104</v>
      </c>
      <c r="D446" t="s">
        <v>21</v>
      </c>
    </row>
    <row r="447" spans="1:4" x14ac:dyDescent="0.3">
      <c r="A447" t="s">
        <v>630</v>
      </c>
      <c r="B447" t="s">
        <v>2099</v>
      </c>
      <c r="C447" s="4" t="s">
        <v>2105</v>
      </c>
      <c r="D447" t="s">
        <v>21</v>
      </c>
    </row>
    <row r="448" spans="1:4" x14ac:dyDescent="0.3">
      <c r="A448" t="s">
        <v>671</v>
      </c>
      <c r="B448" t="s">
        <v>2099</v>
      </c>
      <c r="C448" s="4" t="s">
        <v>2106</v>
      </c>
      <c r="D448" t="s">
        <v>2110</v>
      </c>
    </row>
    <row r="449" spans="1:4" x14ac:dyDescent="0.3">
      <c r="A449" t="s">
        <v>673</v>
      </c>
      <c r="B449" t="s">
        <v>2099</v>
      </c>
      <c r="C449" s="4" t="s">
        <v>2101</v>
      </c>
      <c r="D449" t="s">
        <v>2110</v>
      </c>
    </row>
    <row r="450" spans="1:4" x14ac:dyDescent="0.3">
      <c r="A450" t="s">
        <v>675</v>
      </c>
      <c r="B450" t="s">
        <v>2098</v>
      </c>
      <c r="C450" s="4" t="s">
        <v>2102</v>
      </c>
      <c r="D450" t="s">
        <v>16</v>
      </c>
    </row>
    <row r="451" spans="1:4" x14ac:dyDescent="0.3">
      <c r="A451" t="s">
        <v>621</v>
      </c>
      <c r="B451" t="s">
        <v>2098</v>
      </c>
      <c r="C451" s="4" t="s">
        <v>2101</v>
      </c>
      <c r="D451" t="s">
        <v>16</v>
      </c>
    </row>
    <row r="452" spans="1:4" x14ac:dyDescent="0.3">
      <c r="A452" t="s">
        <v>625</v>
      </c>
      <c r="B452" t="s">
        <v>2099</v>
      </c>
      <c r="C452" s="4" t="s">
        <v>2102</v>
      </c>
      <c r="D452" t="s">
        <v>16</v>
      </c>
    </row>
    <row r="453" spans="1:4" x14ac:dyDescent="0.3">
      <c r="A453" t="s">
        <v>679</v>
      </c>
      <c r="B453" t="s">
        <v>2099</v>
      </c>
      <c r="C453" s="4" t="s">
        <v>2103</v>
      </c>
      <c r="D453" t="s">
        <v>16</v>
      </c>
    </row>
    <row r="454" spans="1:4" x14ac:dyDescent="0.3">
      <c r="A454" t="s">
        <v>681</v>
      </c>
      <c r="B454" t="s">
        <v>2099</v>
      </c>
      <c r="C454" s="4" t="s">
        <v>2101</v>
      </c>
      <c r="D454" t="s">
        <v>16</v>
      </c>
    </row>
    <row r="455" spans="1:4" x14ac:dyDescent="0.3">
      <c r="A455" t="s">
        <v>121</v>
      </c>
      <c r="B455" t="s">
        <v>2099</v>
      </c>
      <c r="C455" s="4" t="s">
        <v>2102</v>
      </c>
      <c r="D455" t="s">
        <v>16</v>
      </c>
    </row>
    <row r="456" spans="1:4" x14ac:dyDescent="0.3">
      <c r="A456" t="s">
        <v>36</v>
      </c>
      <c r="B456" t="s">
        <v>2098</v>
      </c>
      <c r="C456" s="4" t="s">
        <v>2103</v>
      </c>
      <c r="D456" t="s">
        <v>16</v>
      </c>
    </row>
    <row r="457" spans="1:4" x14ac:dyDescent="0.3">
      <c r="A457" t="s">
        <v>38</v>
      </c>
      <c r="B457" t="s">
        <v>2098</v>
      </c>
      <c r="C457" s="4" t="s">
        <v>2104</v>
      </c>
      <c r="D457" t="s">
        <v>16</v>
      </c>
    </row>
    <row r="458" spans="1:4" x14ac:dyDescent="0.3">
      <c r="A458" t="s">
        <v>686</v>
      </c>
      <c r="B458" t="s">
        <v>2098</v>
      </c>
      <c r="C458" s="4" t="s">
        <v>2101</v>
      </c>
      <c r="D458" t="s">
        <v>16</v>
      </c>
    </row>
    <row r="459" spans="1:4" x14ac:dyDescent="0.3">
      <c r="A459" t="s">
        <v>101</v>
      </c>
      <c r="B459" t="s">
        <v>2099</v>
      </c>
      <c r="C459" s="4" t="s">
        <v>2102</v>
      </c>
      <c r="D459" t="s">
        <v>16</v>
      </c>
    </row>
    <row r="460" spans="1:4" x14ac:dyDescent="0.3">
      <c r="A460" t="s">
        <v>688</v>
      </c>
      <c r="B460" t="s">
        <v>2099</v>
      </c>
      <c r="C460" s="4" t="s">
        <v>2103</v>
      </c>
      <c r="D460" t="s">
        <v>16</v>
      </c>
    </row>
    <row r="461" spans="1:4" x14ac:dyDescent="0.3">
      <c r="A461" t="s">
        <v>209</v>
      </c>
      <c r="B461" t="s">
        <v>2099</v>
      </c>
      <c r="C461" s="4" t="s">
        <v>2104</v>
      </c>
      <c r="D461" t="s">
        <v>16</v>
      </c>
    </row>
    <row r="462" spans="1:4" x14ac:dyDescent="0.3">
      <c r="A462" t="s">
        <v>691</v>
      </c>
      <c r="B462" t="s">
        <v>2099</v>
      </c>
      <c r="C462" s="4" t="s">
        <v>2105</v>
      </c>
      <c r="D462" t="s">
        <v>61</v>
      </c>
    </row>
    <row r="463" spans="1:4" x14ac:dyDescent="0.3">
      <c r="A463" t="s">
        <v>655</v>
      </c>
      <c r="B463" t="s">
        <v>2098</v>
      </c>
      <c r="C463" s="4" t="s">
        <v>2101</v>
      </c>
      <c r="D463" t="s">
        <v>61</v>
      </c>
    </row>
    <row r="464" spans="1:4" x14ac:dyDescent="0.3">
      <c r="A464" t="s">
        <v>119</v>
      </c>
      <c r="B464" t="s">
        <v>2098</v>
      </c>
      <c r="C464" s="4" t="s">
        <v>2102</v>
      </c>
      <c r="D464" t="s">
        <v>61</v>
      </c>
    </row>
    <row r="465" spans="1:4" x14ac:dyDescent="0.3">
      <c r="A465" t="s">
        <v>693</v>
      </c>
      <c r="B465" t="s">
        <v>2099</v>
      </c>
      <c r="C465" s="4" t="s">
        <v>2103</v>
      </c>
      <c r="D465" t="s">
        <v>2108</v>
      </c>
    </row>
    <row r="466" spans="1:4" x14ac:dyDescent="0.3">
      <c r="A466" t="s">
        <v>577</v>
      </c>
      <c r="B466" t="s">
        <v>2099</v>
      </c>
      <c r="C466" s="4" t="s">
        <v>2104</v>
      </c>
      <c r="D466" t="s">
        <v>2109</v>
      </c>
    </row>
    <row r="467" spans="1:4" x14ac:dyDescent="0.3">
      <c r="A467" t="s">
        <v>659</v>
      </c>
      <c r="B467" t="s">
        <v>2099</v>
      </c>
      <c r="C467" s="4" t="s">
        <v>2105</v>
      </c>
      <c r="D467" t="s">
        <v>2109</v>
      </c>
    </row>
    <row r="468" spans="1:4" x14ac:dyDescent="0.3">
      <c r="A468" t="s">
        <v>697</v>
      </c>
      <c r="B468" t="s">
        <v>2099</v>
      </c>
      <c r="C468" s="4" t="s">
        <v>2106</v>
      </c>
      <c r="D468" t="s">
        <v>2109</v>
      </c>
    </row>
    <row r="469" spans="1:4" x14ac:dyDescent="0.3">
      <c r="A469" t="s">
        <v>121</v>
      </c>
      <c r="B469" t="s">
        <v>2098</v>
      </c>
      <c r="C469" s="4" t="s">
        <v>2101</v>
      </c>
      <c r="D469" t="s">
        <v>21</v>
      </c>
    </row>
    <row r="470" spans="1:4" x14ac:dyDescent="0.3">
      <c r="A470" t="s">
        <v>73</v>
      </c>
      <c r="B470" t="s">
        <v>2098</v>
      </c>
      <c r="C470" s="4" t="s">
        <v>2102</v>
      </c>
      <c r="D470" t="s">
        <v>21</v>
      </c>
    </row>
    <row r="471" spans="1:4" x14ac:dyDescent="0.3">
      <c r="A471" t="s">
        <v>699</v>
      </c>
      <c r="B471" t="s">
        <v>2099</v>
      </c>
      <c r="C471" s="4" t="s">
        <v>2101</v>
      </c>
      <c r="D471" t="s">
        <v>21</v>
      </c>
    </row>
    <row r="472" spans="1:4" x14ac:dyDescent="0.3">
      <c r="A472" t="s">
        <v>493</v>
      </c>
      <c r="B472" t="s">
        <v>2099</v>
      </c>
      <c r="C472" s="4" t="s">
        <v>2102</v>
      </c>
      <c r="D472" t="s">
        <v>21</v>
      </c>
    </row>
    <row r="473" spans="1:4" x14ac:dyDescent="0.3">
      <c r="A473" t="s">
        <v>701</v>
      </c>
      <c r="B473" t="s">
        <v>2099</v>
      </c>
      <c r="C473" s="4" t="s">
        <v>2103</v>
      </c>
      <c r="D473" t="s">
        <v>2110</v>
      </c>
    </row>
    <row r="474" spans="1:4" x14ac:dyDescent="0.3">
      <c r="A474" t="s">
        <v>703</v>
      </c>
      <c r="B474" t="s">
        <v>2099</v>
      </c>
      <c r="C474" s="4" t="s">
        <v>2101</v>
      </c>
      <c r="D474" t="s">
        <v>2110</v>
      </c>
    </row>
    <row r="475" spans="1:4" x14ac:dyDescent="0.3">
      <c r="A475" t="s">
        <v>36</v>
      </c>
      <c r="B475" t="s">
        <v>2098</v>
      </c>
      <c r="C475" s="4" t="s">
        <v>2102</v>
      </c>
      <c r="D475" t="s">
        <v>16</v>
      </c>
    </row>
    <row r="476" spans="1:4" x14ac:dyDescent="0.3">
      <c r="A476" t="s">
        <v>706</v>
      </c>
      <c r="B476" t="s">
        <v>2098</v>
      </c>
      <c r="C476" s="4" t="s">
        <v>2103</v>
      </c>
      <c r="D476" t="s">
        <v>16</v>
      </c>
    </row>
    <row r="477" spans="1:4" x14ac:dyDescent="0.3">
      <c r="A477" t="s">
        <v>708</v>
      </c>
      <c r="B477" t="s">
        <v>2098</v>
      </c>
      <c r="C477" s="4" t="s">
        <v>2104</v>
      </c>
      <c r="D477" t="s">
        <v>16</v>
      </c>
    </row>
    <row r="478" spans="1:4" x14ac:dyDescent="0.3">
      <c r="A478" t="s">
        <v>490</v>
      </c>
      <c r="B478" t="s">
        <v>2099</v>
      </c>
      <c r="C478" s="4" t="s">
        <v>2101</v>
      </c>
      <c r="D478" t="s">
        <v>16</v>
      </c>
    </row>
    <row r="479" spans="1:4" x14ac:dyDescent="0.3">
      <c r="A479" t="s">
        <v>710</v>
      </c>
      <c r="B479" t="s">
        <v>2099</v>
      </c>
      <c r="C479" s="4" t="s">
        <v>2102</v>
      </c>
      <c r="D479" t="s">
        <v>16</v>
      </c>
    </row>
    <row r="480" spans="1:4" x14ac:dyDescent="0.3">
      <c r="A480" t="s">
        <v>712</v>
      </c>
      <c r="B480" t="s">
        <v>2099</v>
      </c>
      <c r="C480" s="4" t="s">
        <v>2103</v>
      </c>
      <c r="D480" t="s">
        <v>16</v>
      </c>
    </row>
    <row r="481" spans="1:4" x14ac:dyDescent="0.3">
      <c r="A481" t="s">
        <v>714</v>
      </c>
      <c r="B481" t="s">
        <v>2099</v>
      </c>
      <c r="C481" s="4" t="s">
        <v>2104</v>
      </c>
      <c r="D481" t="s">
        <v>61</v>
      </c>
    </row>
    <row r="482" spans="1:4" x14ac:dyDescent="0.3">
      <c r="A482" t="s">
        <v>161</v>
      </c>
      <c r="B482" t="s">
        <v>2098</v>
      </c>
      <c r="C482" s="4" t="s">
        <v>2105</v>
      </c>
      <c r="D482" t="s">
        <v>61</v>
      </c>
    </row>
    <row r="483" spans="1:4" x14ac:dyDescent="0.3">
      <c r="A483" t="s">
        <v>718</v>
      </c>
      <c r="B483" t="s">
        <v>2098</v>
      </c>
      <c r="C483" s="4" t="s">
        <v>2101</v>
      </c>
      <c r="D483" t="s">
        <v>61</v>
      </c>
    </row>
    <row r="484" spans="1:4" x14ac:dyDescent="0.3">
      <c r="A484" t="s">
        <v>38</v>
      </c>
      <c r="B484" t="s">
        <v>2099</v>
      </c>
      <c r="C484" s="4" t="s">
        <v>2101</v>
      </c>
      <c r="D484" t="s">
        <v>2108</v>
      </c>
    </row>
    <row r="485" spans="1:4" x14ac:dyDescent="0.3">
      <c r="A485" t="s">
        <v>56</v>
      </c>
      <c r="B485" t="s">
        <v>2099</v>
      </c>
      <c r="C485" s="4" t="s">
        <v>2102</v>
      </c>
      <c r="D485" t="s">
        <v>2109</v>
      </c>
    </row>
    <row r="486" spans="1:4" x14ac:dyDescent="0.3">
      <c r="A486" t="s">
        <v>664</v>
      </c>
      <c r="B486" t="s">
        <v>2099</v>
      </c>
      <c r="C486" s="4" t="s">
        <v>2103</v>
      </c>
      <c r="D486" t="s">
        <v>2109</v>
      </c>
    </row>
    <row r="487" spans="1:4" x14ac:dyDescent="0.3">
      <c r="A487" t="s">
        <v>215</v>
      </c>
      <c r="B487" t="s">
        <v>2099</v>
      </c>
      <c r="C487" s="4" t="s">
        <v>2104</v>
      </c>
      <c r="D487" t="s">
        <v>21</v>
      </c>
    </row>
    <row r="488" spans="1:4" x14ac:dyDescent="0.3">
      <c r="A488" t="s">
        <v>724</v>
      </c>
      <c r="B488" t="s">
        <v>2098</v>
      </c>
      <c r="C488" s="4" t="s">
        <v>2105</v>
      </c>
      <c r="D488" t="s">
        <v>21</v>
      </c>
    </row>
    <row r="489" spans="1:4" x14ac:dyDescent="0.3">
      <c r="A489" t="s">
        <v>628</v>
      </c>
      <c r="B489" t="s">
        <v>2098</v>
      </c>
      <c r="C489" s="4" t="s">
        <v>2106</v>
      </c>
      <c r="D489" t="s">
        <v>2110</v>
      </c>
    </row>
    <row r="490" spans="1:4" x14ac:dyDescent="0.3">
      <c r="A490" t="s">
        <v>628</v>
      </c>
      <c r="B490" t="s">
        <v>2099</v>
      </c>
      <c r="C490" s="4" t="s">
        <v>2101</v>
      </c>
      <c r="D490" t="s">
        <v>2110</v>
      </c>
    </row>
    <row r="491" spans="1:4" x14ac:dyDescent="0.3">
      <c r="A491" t="s">
        <v>433</v>
      </c>
      <c r="B491" t="s">
        <v>2099</v>
      </c>
      <c r="C491" s="4" t="s">
        <v>2102</v>
      </c>
      <c r="D491" t="s">
        <v>16</v>
      </c>
    </row>
    <row r="492" spans="1:4" x14ac:dyDescent="0.3">
      <c r="A492" t="s">
        <v>470</v>
      </c>
      <c r="B492" t="s">
        <v>2099</v>
      </c>
      <c r="C492" s="4" t="s">
        <v>2101</v>
      </c>
      <c r="D492" t="s">
        <v>16</v>
      </c>
    </row>
    <row r="493" spans="1:4" x14ac:dyDescent="0.3">
      <c r="A493" t="s">
        <v>404</v>
      </c>
      <c r="B493" t="s">
        <v>2099</v>
      </c>
      <c r="C493" s="4" t="s">
        <v>2102</v>
      </c>
      <c r="D493" t="s">
        <v>16</v>
      </c>
    </row>
    <row r="494" spans="1:4" x14ac:dyDescent="0.3">
      <c r="A494" t="s">
        <v>536</v>
      </c>
      <c r="B494" t="s">
        <v>2098</v>
      </c>
      <c r="C494" s="4" t="s">
        <v>2103</v>
      </c>
      <c r="D494" t="s">
        <v>16</v>
      </c>
    </row>
    <row r="495" spans="1:4" x14ac:dyDescent="0.3">
      <c r="A495" t="s">
        <v>731</v>
      </c>
      <c r="B495" t="s">
        <v>2098</v>
      </c>
      <c r="C495" s="4" t="s">
        <v>2101</v>
      </c>
      <c r="D495" t="s">
        <v>16</v>
      </c>
    </row>
    <row r="496" spans="1:4" x14ac:dyDescent="0.3">
      <c r="A496" t="s">
        <v>732</v>
      </c>
      <c r="B496" t="s">
        <v>2098</v>
      </c>
      <c r="C496" s="4" t="s">
        <v>2102</v>
      </c>
      <c r="D496" t="s">
        <v>16</v>
      </c>
    </row>
    <row r="497" spans="1:4" x14ac:dyDescent="0.3">
      <c r="A497" t="s">
        <v>732</v>
      </c>
      <c r="B497" t="s">
        <v>2099</v>
      </c>
      <c r="C497" s="4" t="s">
        <v>2103</v>
      </c>
      <c r="D497" t="s">
        <v>16</v>
      </c>
    </row>
    <row r="498" spans="1:4" x14ac:dyDescent="0.3">
      <c r="A498" t="s">
        <v>733</v>
      </c>
      <c r="B498" t="s">
        <v>2099</v>
      </c>
      <c r="C498" s="4" t="s">
        <v>2104</v>
      </c>
      <c r="D498" t="s">
        <v>16</v>
      </c>
    </row>
    <row r="499" spans="1:4" x14ac:dyDescent="0.3">
      <c r="A499" t="s">
        <v>96</v>
      </c>
      <c r="B499" t="s">
        <v>2099</v>
      </c>
      <c r="C499" s="4" t="s">
        <v>2101</v>
      </c>
      <c r="D499" t="s">
        <v>16</v>
      </c>
    </row>
    <row r="500" spans="1:4" x14ac:dyDescent="0.3">
      <c r="A500" t="s">
        <v>734</v>
      </c>
      <c r="B500" t="s">
        <v>2099</v>
      </c>
      <c r="C500" s="4" t="s">
        <v>2102</v>
      </c>
      <c r="D500" t="s">
        <v>16</v>
      </c>
    </row>
    <row r="501" spans="1:4" x14ac:dyDescent="0.3">
      <c r="A501" t="s">
        <v>49</v>
      </c>
      <c r="B501" t="s">
        <v>2098</v>
      </c>
      <c r="C501" s="4" t="s">
        <v>2103</v>
      </c>
      <c r="D501" t="s">
        <v>16</v>
      </c>
    </row>
    <row r="502" spans="1:4" x14ac:dyDescent="0.3">
      <c r="A502" t="s">
        <v>284</v>
      </c>
      <c r="B502" t="s">
        <v>2098</v>
      </c>
      <c r="C502" s="4" t="s">
        <v>2104</v>
      </c>
      <c r="D502" t="s">
        <v>16</v>
      </c>
    </row>
    <row r="503" spans="1:4" x14ac:dyDescent="0.3">
      <c r="A503" t="s">
        <v>736</v>
      </c>
      <c r="B503" t="s">
        <v>2099</v>
      </c>
      <c r="C503" s="4" t="s">
        <v>2105</v>
      </c>
      <c r="D503" t="s">
        <v>61</v>
      </c>
    </row>
    <row r="504" spans="1:4" x14ac:dyDescent="0.3">
      <c r="A504" t="s">
        <v>737</v>
      </c>
      <c r="B504" t="s">
        <v>2099</v>
      </c>
      <c r="C504" s="4" t="s">
        <v>2101</v>
      </c>
      <c r="D504" t="s">
        <v>61</v>
      </c>
    </row>
    <row r="505" spans="1:4" x14ac:dyDescent="0.3">
      <c r="A505" t="s">
        <v>739</v>
      </c>
      <c r="B505" t="s">
        <v>2099</v>
      </c>
      <c r="C505" s="4" t="s">
        <v>2102</v>
      </c>
      <c r="D505" t="s">
        <v>61</v>
      </c>
    </row>
    <row r="506" spans="1:4" x14ac:dyDescent="0.3">
      <c r="A506" t="s">
        <v>740</v>
      </c>
      <c r="B506" t="s">
        <v>2099</v>
      </c>
      <c r="C506" s="4" t="s">
        <v>2103</v>
      </c>
      <c r="D506" t="s">
        <v>2108</v>
      </c>
    </row>
    <row r="507" spans="1:4" x14ac:dyDescent="0.3">
      <c r="A507" t="s">
        <v>741</v>
      </c>
      <c r="B507" t="s">
        <v>2098</v>
      </c>
      <c r="C507" s="4" t="s">
        <v>2104</v>
      </c>
      <c r="D507" t="s">
        <v>2109</v>
      </c>
    </row>
    <row r="508" spans="1:4" x14ac:dyDescent="0.3">
      <c r="A508" t="s">
        <v>742</v>
      </c>
      <c r="B508" t="s">
        <v>2098</v>
      </c>
      <c r="C508" s="4" t="s">
        <v>2105</v>
      </c>
      <c r="D508" t="s">
        <v>2109</v>
      </c>
    </row>
    <row r="509" spans="1:4" x14ac:dyDescent="0.3">
      <c r="A509" t="s">
        <v>326</v>
      </c>
      <c r="B509" t="s">
        <v>2099</v>
      </c>
      <c r="C509" s="4" t="s">
        <v>2106</v>
      </c>
      <c r="D509" t="s">
        <v>2109</v>
      </c>
    </row>
    <row r="510" spans="1:4" x14ac:dyDescent="0.3">
      <c r="A510" t="s">
        <v>743</v>
      </c>
      <c r="B510" t="s">
        <v>2099</v>
      </c>
      <c r="C510" s="4" t="s">
        <v>2101</v>
      </c>
      <c r="D510" t="s">
        <v>21</v>
      </c>
    </row>
    <row r="511" spans="1:4" x14ac:dyDescent="0.3">
      <c r="A511" t="s">
        <v>744</v>
      </c>
      <c r="B511" t="s">
        <v>2099</v>
      </c>
      <c r="C511" s="4" t="s">
        <v>2102</v>
      </c>
      <c r="D511" t="s">
        <v>21</v>
      </c>
    </row>
    <row r="512" spans="1:4" x14ac:dyDescent="0.3">
      <c r="A512" t="s">
        <v>583</v>
      </c>
      <c r="B512" t="s">
        <v>2099</v>
      </c>
      <c r="C512" s="4" t="s">
        <v>2101</v>
      </c>
      <c r="D512" t="s">
        <v>21</v>
      </c>
    </row>
    <row r="513" spans="1:4" x14ac:dyDescent="0.3">
      <c r="A513" t="s">
        <v>536</v>
      </c>
      <c r="B513" t="s">
        <v>2098</v>
      </c>
      <c r="C513" s="4" t="s">
        <v>2102</v>
      </c>
      <c r="D513" t="s">
        <v>21</v>
      </c>
    </row>
    <row r="514" spans="1:4" x14ac:dyDescent="0.3">
      <c r="A514" t="s">
        <v>549</v>
      </c>
      <c r="B514" t="s">
        <v>2098</v>
      </c>
      <c r="C514" s="4" t="s">
        <v>2103</v>
      </c>
      <c r="D514" t="s">
        <v>2110</v>
      </c>
    </row>
    <row r="515" spans="1:4" x14ac:dyDescent="0.3">
      <c r="A515" t="s">
        <v>746</v>
      </c>
      <c r="B515" t="s">
        <v>2098</v>
      </c>
      <c r="C515" s="4" t="s">
        <v>2101</v>
      </c>
      <c r="D515" t="s">
        <v>2110</v>
      </c>
    </row>
    <row r="516" spans="1:4" x14ac:dyDescent="0.3">
      <c r="A516" t="s">
        <v>748</v>
      </c>
      <c r="B516" t="s">
        <v>2099</v>
      </c>
      <c r="C516" s="4" t="s">
        <v>2102</v>
      </c>
      <c r="D516" t="s">
        <v>16</v>
      </c>
    </row>
    <row r="517" spans="1:4" x14ac:dyDescent="0.3">
      <c r="A517" t="s">
        <v>749</v>
      </c>
      <c r="B517" t="s">
        <v>2099</v>
      </c>
      <c r="C517" s="4" t="s">
        <v>2103</v>
      </c>
      <c r="D517" t="s">
        <v>16</v>
      </c>
    </row>
    <row r="518" spans="1:4" x14ac:dyDescent="0.3">
      <c r="A518" t="s">
        <v>36</v>
      </c>
      <c r="B518" t="s">
        <v>2099</v>
      </c>
      <c r="C518" s="4" t="s">
        <v>2104</v>
      </c>
      <c r="D518" t="s">
        <v>16</v>
      </c>
    </row>
    <row r="519" spans="1:4" x14ac:dyDescent="0.3">
      <c r="A519" t="s">
        <v>38</v>
      </c>
      <c r="B519" t="s">
        <v>2099</v>
      </c>
      <c r="C519" s="4" t="s">
        <v>2101</v>
      </c>
      <c r="D519" t="s">
        <v>16</v>
      </c>
    </row>
    <row r="520" spans="1:4" x14ac:dyDescent="0.3">
      <c r="A520" t="s">
        <v>751</v>
      </c>
      <c r="B520" t="s">
        <v>2098</v>
      </c>
      <c r="C520" s="4" t="s">
        <v>2102</v>
      </c>
      <c r="D520" t="s">
        <v>16</v>
      </c>
    </row>
    <row r="521" spans="1:4" x14ac:dyDescent="0.3">
      <c r="A521" t="s">
        <v>752</v>
      </c>
      <c r="B521" t="s">
        <v>2098</v>
      </c>
      <c r="C521" s="4" t="s">
        <v>2103</v>
      </c>
      <c r="D521" t="s">
        <v>16</v>
      </c>
    </row>
    <row r="522" spans="1:4" x14ac:dyDescent="0.3">
      <c r="A522" t="s">
        <v>753</v>
      </c>
      <c r="B522" t="s">
        <v>2099</v>
      </c>
      <c r="C522" s="4" t="s">
        <v>2104</v>
      </c>
      <c r="D522" t="s">
        <v>61</v>
      </c>
    </row>
    <row r="523" spans="1:4" x14ac:dyDescent="0.3">
      <c r="A523" t="s">
        <v>755</v>
      </c>
      <c r="B523" t="s">
        <v>2099</v>
      </c>
      <c r="C523" s="4" t="s">
        <v>2105</v>
      </c>
      <c r="D523" t="s">
        <v>61</v>
      </c>
    </row>
    <row r="524" spans="1:4" x14ac:dyDescent="0.3">
      <c r="A524" t="s">
        <v>756</v>
      </c>
      <c r="B524" t="s">
        <v>2099</v>
      </c>
      <c r="C524" s="4" t="s">
        <v>2101</v>
      </c>
      <c r="D524" t="s">
        <v>61</v>
      </c>
    </row>
    <row r="525" spans="1:4" x14ac:dyDescent="0.3">
      <c r="A525" t="s">
        <v>757</v>
      </c>
      <c r="B525" t="s">
        <v>2099</v>
      </c>
      <c r="C525" s="4" t="s">
        <v>2102</v>
      </c>
      <c r="D525" t="s">
        <v>2108</v>
      </c>
    </row>
    <row r="526" spans="1:4" x14ac:dyDescent="0.3">
      <c r="A526" t="s">
        <v>759</v>
      </c>
      <c r="B526" t="s">
        <v>2098</v>
      </c>
      <c r="C526" s="4" t="s">
        <v>2103</v>
      </c>
      <c r="D526" t="s">
        <v>2109</v>
      </c>
    </row>
    <row r="527" spans="1:4" x14ac:dyDescent="0.3">
      <c r="A527" t="s">
        <v>110</v>
      </c>
      <c r="B527" t="s">
        <v>2098</v>
      </c>
      <c r="C527" s="4" t="s">
        <v>2104</v>
      </c>
      <c r="D527" t="s">
        <v>2109</v>
      </c>
    </row>
    <row r="528" spans="1:4" x14ac:dyDescent="0.3">
      <c r="A528" t="s">
        <v>761</v>
      </c>
      <c r="B528" t="s">
        <v>2099</v>
      </c>
      <c r="C528" s="4" t="s">
        <v>2105</v>
      </c>
      <c r="D528" t="s">
        <v>21</v>
      </c>
    </row>
    <row r="529" spans="1:4" x14ac:dyDescent="0.3">
      <c r="A529" t="s">
        <v>338</v>
      </c>
      <c r="B529" t="s">
        <v>2099</v>
      </c>
      <c r="C529" s="4" t="s">
        <v>2106</v>
      </c>
      <c r="D529" t="s">
        <v>21</v>
      </c>
    </row>
    <row r="530" spans="1:4" x14ac:dyDescent="0.3">
      <c r="A530" t="s">
        <v>763</v>
      </c>
      <c r="B530" t="s">
        <v>2099</v>
      </c>
      <c r="C530" s="4" t="s">
        <v>2101</v>
      </c>
      <c r="D530" t="s">
        <v>2110</v>
      </c>
    </row>
    <row r="531" spans="1:4" x14ac:dyDescent="0.3">
      <c r="A531" t="s">
        <v>765</v>
      </c>
      <c r="B531" t="s">
        <v>2099</v>
      </c>
      <c r="C531" s="4" t="s">
        <v>2102</v>
      </c>
      <c r="D531" t="s">
        <v>2110</v>
      </c>
    </row>
    <row r="532" spans="1:4" x14ac:dyDescent="0.3">
      <c r="A532" t="s">
        <v>242</v>
      </c>
      <c r="B532" t="s">
        <v>2098</v>
      </c>
      <c r="C532" s="4" t="s">
        <v>2101</v>
      </c>
      <c r="D532" t="s">
        <v>16</v>
      </c>
    </row>
    <row r="533" spans="1:4" x14ac:dyDescent="0.3">
      <c r="A533" t="s">
        <v>769</v>
      </c>
      <c r="B533" t="s">
        <v>2098</v>
      </c>
      <c r="C533" s="4" t="s">
        <v>2102</v>
      </c>
      <c r="D533" t="s">
        <v>16</v>
      </c>
    </row>
    <row r="534" spans="1:4" x14ac:dyDescent="0.3">
      <c r="A534" t="s">
        <v>771</v>
      </c>
      <c r="B534" t="s">
        <v>2098</v>
      </c>
      <c r="C534" s="4" t="s">
        <v>2103</v>
      </c>
      <c r="D534" t="s">
        <v>16</v>
      </c>
    </row>
    <row r="535" spans="1:4" x14ac:dyDescent="0.3">
      <c r="A535" t="s">
        <v>772</v>
      </c>
      <c r="B535" t="s">
        <v>2099</v>
      </c>
      <c r="C535" s="4" t="s">
        <v>2101</v>
      </c>
      <c r="D535" t="s">
        <v>16</v>
      </c>
    </row>
    <row r="536" spans="1:4" x14ac:dyDescent="0.3">
      <c r="A536" t="s">
        <v>774</v>
      </c>
      <c r="B536" t="s">
        <v>2099</v>
      </c>
      <c r="C536" s="4" t="s">
        <v>2102</v>
      </c>
      <c r="D536" t="s">
        <v>16</v>
      </c>
    </row>
    <row r="537" spans="1:4" x14ac:dyDescent="0.3">
      <c r="A537" t="s">
        <v>776</v>
      </c>
      <c r="B537" t="s">
        <v>2099</v>
      </c>
      <c r="C537" s="4" t="s">
        <v>2103</v>
      </c>
      <c r="D537" t="s">
        <v>16</v>
      </c>
    </row>
    <row r="538" spans="1:4" x14ac:dyDescent="0.3">
      <c r="A538" t="s">
        <v>778</v>
      </c>
      <c r="B538" t="s">
        <v>2099</v>
      </c>
      <c r="C538" s="4" t="s">
        <v>2104</v>
      </c>
      <c r="D538" t="s">
        <v>16</v>
      </c>
    </row>
    <row r="539" spans="1:4" x14ac:dyDescent="0.3">
      <c r="A539" t="s">
        <v>194</v>
      </c>
      <c r="B539" t="s">
        <v>2098</v>
      </c>
      <c r="C539" s="4" t="s">
        <v>2101</v>
      </c>
      <c r="D539" t="s">
        <v>16</v>
      </c>
    </row>
    <row r="540" spans="1:4" x14ac:dyDescent="0.3">
      <c r="A540" t="s">
        <v>780</v>
      </c>
      <c r="B540" t="s">
        <v>2098</v>
      </c>
      <c r="C540" s="4" t="s">
        <v>2102</v>
      </c>
      <c r="D540" t="s">
        <v>16</v>
      </c>
    </row>
    <row r="541" spans="1:4" x14ac:dyDescent="0.3">
      <c r="A541" t="s">
        <v>308</v>
      </c>
      <c r="B541" t="s">
        <v>2099</v>
      </c>
      <c r="C541" s="4" t="s">
        <v>2103</v>
      </c>
      <c r="D541" t="s">
        <v>16</v>
      </c>
    </row>
    <row r="542" spans="1:4" x14ac:dyDescent="0.3">
      <c r="A542" t="s">
        <v>781</v>
      </c>
      <c r="B542" t="s">
        <v>2099</v>
      </c>
      <c r="C542" s="4" t="s">
        <v>2104</v>
      </c>
      <c r="D542" t="s">
        <v>16</v>
      </c>
    </row>
    <row r="543" spans="1:4" x14ac:dyDescent="0.3">
      <c r="A543" t="s">
        <v>264</v>
      </c>
      <c r="B543" t="s">
        <v>2099</v>
      </c>
      <c r="C543" s="4" t="s">
        <v>2105</v>
      </c>
      <c r="D543" t="s">
        <v>16</v>
      </c>
    </row>
    <row r="544" spans="1:4" x14ac:dyDescent="0.3">
      <c r="A544" t="s">
        <v>782</v>
      </c>
      <c r="B544" t="s">
        <v>2099</v>
      </c>
      <c r="C544" s="4" t="s">
        <v>2101</v>
      </c>
      <c r="D544" t="s">
        <v>61</v>
      </c>
    </row>
    <row r="545" spans="1:4" x14ac:dyDescent="0.3">
      <c r="A545" t="s">
        <v>783</v>
      </c>
      <c r="B545" t="s">
        <v>2098</v>
      </c>
      <c r="C545" s="4" t="s">
        <v>2102</v>
      </c>
      <c r="D545" t="s">
        <v>61</v>
      </c>
    </row>
    <row r="546" spans="1:4" x14ac:dyDescent="0.3">
      <c r="A546" t="s">
        <v>783</v>
      </c>
      <c r="B546" t="s">
        <v>2098</v>
      </c>
      <c r="C546" s="4" t="s">
        <v>2103</v>
      </c>
      <c r="D546" t="s">
        <v>61</v>
      </c>
    </row>
    <row r="547" spans="1:4" x14ac:dyDescent="0.3">
      <c r="A547" t="s">
        <v>664</v>
      </c>
      <c r="B547" t="s">
        <v>2099</v>
      </c>
      <c r="C547" s="4" t="s">
        <v>2104</v>
      </c>
      <c r="D547" t="s">
        <v>2108</v>
      </c>
    </row>
    <row r="548" spans="1:4" x14ac:dyDescent="0.3">
      <c r="A548" t="s">
        <v>786</v>
      </c>
      <c r="B548" t="s">
        <v>2099</v>
      </c>
      <c r="C548" s="4" t="s">
        <v>2105</v>
      </c>
      <c r="D548" t="s">
        <v>2109</v>
      </c>
    </row>
    <row r="549" spans="1:4" x14ac:dyDescent="0.3">
      <c r="A549" t="s">
        <v>463</v>
      </c>
      <c r="B549" t="s">
        <v>2099</v>
      </c>
      <c r="C549" s="4" t="s">
        <v>2106</v>
      </c>
      <c r="D549" t="s">
        <v>2109</v>
      </c>
    </row>
    <row r="550" spans="1:4" x14ac:dyDescent="0.3">
      <c r="A550" t="s">
        <v>396</v>
      </c>
      <c r="B550" t="s">
        <v>2099</v>
      </c>
      <c r="C550" s="4" t="s">
        <v>2101</v>
      </c>
      <c r="D550" t="s">
        <v>2109</v>
      </c>
    </row>
    <row r="551" spans="1:4" x14ac:dyDescent="0.3">
      <c r="A551" t="s">
        <v>788</v>
      </c>
      <c r="B551" t="s">
        <v>2098</v>
      </c>
      <c r="C551" s="4" t="s">
        <v>2102</v>
      </c>
      <c r="D551" t="s">
        <v>21</v>
      </c>
    </row>
    <row r="552" spans="1:4" x14ac:dyDescent="0.3">
      <c r="A552" t="s">
        <v>639</v>
      </c>
      <c r="B552" t="s">
        <v>2098</v>
      </c>
      <c r="C552" s="4" t="s">
        <v>2101</v>
      </c>
      <c r="D552" t="s">
        <v>21</v>
      </c>
    </row>
    <row r="553" spans="1:4" x14ac:dyDescent="0.3">
      <c r="A553" t="s">
        <v>639</v>
      </c>
      <c r="B553" t="s">
        <v>2098</v>
      </c>
      <c r="C553" s="4" t="s">
        <v>2102</v>
      </c>
      <c r="D553" t="s">
        <v>21</v>
      </c>
    </row>
    <row r="554" spans="1:4" x14ac:dyDescent="0.3">
      <c r="A554" t="s">
        <v>104</v>
      </c>
      <c r="B554" t="s">
        <v>2099</v>
      </c>
      <c r="C554" s="4" t="s">
        <v>2103</v>
      </c>
      <c r="D554" t="s">
        <v>21</v>
      </c>
    </row>
    <row r="555" spans="1:4" x14ac:dyDescent="0.3">
      <c r="A555" t="s">
        <v>791</v>
      </c>
      <c r="B555" t="s">
        <v>2099</v>
      </c>
      <c r="C555" s="4" t="s">
        <v>2101</v>
      </c>
      <c r="D555" t="s">
        <v>2110</v>
      </c>
    </row>
    <row r="556" spans="1:4" x14ac:dyDescent="0.3">
      <c r="A556" t="s">
        <v>793</v>
      </c>
      <c r="B556" t="s">
        <v>2099</v>
      </c>
      <c r="C556" s="4" t="s">
        <v>2102</v>
      </c>
      <c r="D556" t="s">
        <v>2110</v>
      </c>
    </row>
    <row r="557" spans="1:4" x14ac:dyDescent="0.3">
      <c r="A557" t="s">
        <v>84</v>
      </c>
      <c r="B557" t="s">
        <v>2099</v>
      </c>
      <c r="C557" s="4" t="s">
        <v>2103</v>
      </c>
      <c r="D557" t="s">
        <v>16</v>
      </c>
    </row>
    <row r="558" spans="1:4" x14ac:dyDescent="0.3">
      <c r="A558" t="s">
        <v>261</v>
      </c>
      <c r="B558" t="s">
        <v>2098</v>
      </c>
      <c r="C558" s="4" t="s">
        <v>2104</v>
      </c>
      <c r="D558" t="s">
        <v>16</v>
      </c>
    </row>
    <row r="559" spans="1:4" x14ac:dyDescent="0.3">
      <c r="A559" t="s">
        <v>714</v>
      </c>
      <c r="B559" t="s">
        <v>2098</v>
      </c>
      <c r="C559" s="4" t="s">
        <v>2101</v>
      </c>
      <c r="D559" t="s">
        <v>16</v>
      </c>
    </row>
    <row r="560" spans="1:4" x14ac:dyDescent="0.3">
      <c r="A560" t="s">
        <v>799</v>
      </c>
      <c r="B560" t="s">
        <v>2099</v>
      </c>
      <c r="C560" s="4" t="s">
        <v>2102</v>
      </c>
      <c r="D560" t="s">
        <v>16</v>
      </c>
    </row>
    <row r="561" spans="1:4" x14ac:dyDescent="0.3">
      <c r="A561" t="s">
        <v>801</v>
      </c>
      <c r="B561" t="s">
        <v>2099</v>
      </c>
      <c r="C561" s="4" t="s">
        <v>2103</v>
      </c>
      <c r="D561" t="s">
        <v>16</v>
      </c>
    </row>
    <row r="562" spans="1:4" x14ac:dyDescent="0.3">
      <c r="A562" t="s">
        <v>803</v>
      </c>
      <c r="B562" t="s">
        <v>2099</v>
      </c>
      <c r="C562" s="4" t="s">
        <v>2104</v>
      </c>
      <c r="D562" t="s">
        <v>16</v>
      </c>
    </row>
    <row r="563" spans="1:4" x14ac:dyDescent="0.3">
      <c r="A563" t="s">
        <v>806</v>
      </c>
      <c r="B563" t="s">
        <v>2099</v>
      </c>
      <c r="C563" s="4" t="s">
        <v>2105</v>
      </c>
      <c r="D563" t="s">
        <v>61</v>
      </c>
    </row>
    <row r="564" spans="1:4" x14ac:dyDescent="0.3">
      <c r="A564" t="s">
        <v>808</v>
      </c>
      <c r="B564" t="s">
        <v>2098</v>
      </c>
      <c r="C564" s="4" t="s">
        <v>2101</v>
      </c>
      <c r="D564" t="s">
        <v>61</v>
      </c>
    </row>
    <row r="565" spans="1:4" x14ac:dyDescent="0.3">
      <c r="A565" t="s">
        <v>810</v>
      </c>
      <c r="B565" t="s">
        <v>2098</v>
      </c>
      <c r="C565" s="4" t="s">
        <v>2102</v>
      </c>
      <c r="D565" t="s">
        <v>61</v>
      </c>
    </row>
    <row r="566" spans="1:4" x14ac:dyDescent="0.3">
      <c r="A566" t="s">
        <v>714</v>
      </c>
      <c r="B566" t="s">
        <v>2099</v>
      </c>
      <c r="C566" s="4" t="s">
        <v>2103</v>
      </c>
      <c r="D566" t="s">
        <v>2108</v>
      </c>
    </row>
    <row r="567" spans="1:4" x14ac:dyDescent="0.3">
      <c r="A567" t="s">
        <v>566</v>
      </c>
      <c r="B567" t="s">
        <v>2099</v>
      </c>
      <c r="C567" s="4" t="s">
        <v>2104</v>
      </c>
      <c r="D567" t="s">
        <v>2109</v>
      </c>
    </row>
    <row r="568" spans="1:4" x14ac:dyDescent="0.3">
      <c r="A568" t="s">
        <v>396</v>
      </c>
      <c r="B568" t="s">
        <v>2099</v>
      </c>
      <c r="C568" s="4" t="s">
        <v>2105</v>
      </c>
      <c r="D568" t="s">
        <v>2109</v>
      </c>
    </row>
    <row r="569" spans="1:4" x14ac:dyDescent="0.3">
      <c r="A569" t="s">
        <v>209</v>
      </c>
      <c r="B569" t="s">
        <v>2099</v>
      </c>
      <c r="C569" s="4" t="s">
        <v>2106</v>
      </c>
      <c r="D569" t="s">
        <v>21</v>
      </c>
    </row>
    <row r="570" spans="1:4" x14ac:dyDescent="0.3">
      <c r="A570" t="s">
        <v>788</v>
      </c>
      <c r="B570" t="s">
        <v>2098</v>
      </c>
      <c r="C570" s="4" t="s">
        <v>2101</v>
      </c>
      <c r="D570" t="s">
        <v>21</v>
      </c>
    </row>
    <row r="571" spans="1:4" x14ac:dyDescent="0.3">
      <c r="A571" t="s">
        <v>56</v>
      </c>
      <c r="B571" t="s">
        <v>2098</v>
      </c>
      <c r="C571" s="4" t="s">
        <v>2102</v>
      </c>
      <c r="D571" t="s">
        <v>2110</v>
      </c>
    </row>
    <row r="572" spans="1:4" x14ac:dyDescent="0.3">
      <c r="A572" t="s">
        <v>816</v>
      </c>
      <c r="B572" t="s">
        <v>2098</v>
      </c>
      <c r="C572" s="4" t="s">
        <v>2101</v>
      </c>
      <c r="D572" t="s">
        <v>2110</v>
      </c>
    </row>
    <row r="573" spans="1:4" x14ac:dyDescent="0.3">
      <c r="A573" t="s">
        <v>507</v>
      </c>
      <c r="B573" t="s">
        <v>2099</v>
      </c>
      <c r="C573" s="4" t="s">
        <v>2102</v>
      </c>
      <c r="D573" t="s">
        <v>16</v>
      </c>
    </row>
    <row r="574" spans="1:4" x14ac:dyDescent="0.3">
      <c r="A574" t="s">
        <v>823</v>
      </c>
      <c r="B574" t="s">
        <v>2099</v>
      </c>
      <c r="C574" s="4" t="s">
        <v>2103</v>
      </c>
      <c r="D574" t="s">
        <v>16</v>
      </c>
    </row>
    <row r="575" spans="1:4" x14ac:dyDescent="0.3">
      <c r="A575" t="s">
        <v>360</v>
      </c>
      <c r="B575" t="s">
        <v>2099</v>
      </c>
      <c r="C575" s="4" t="s">
        <v>2101</v>
      </c>
      <c r="D575" t="s">
        <v>16</v>
      </c>
    </row>
    <row r="576" spans="1:4" x14ac:dyDescent="0.3">
      <c r="A576" t="s">
        <v>826</v>
      </c>
      <c r="B576" t="s">
        <v>2099</v>
      </c>
      <c r="C576" s="4" t="s">
        <v>2102</v>
      </c>
      <c r="D576" t="s">
        <v>16</v>
      </c>
    </row>
    <row r="577" spans="1:4" x14ac:dyDescent="0.3">
      <c r="A577" t="s">
        <v>828</v>
      </c>
      <c r="B577" t="s">
        <v>2098</v>
      </c>
      <c r="C577" s="4" t="s">
        <v>2103</v>
      </c>
      <c r="D577" t="s">
        <v>16</v>
      </c>
    </row>
    <row r="578" spans="1:4" x14ac:dyDescent="0.3">
      <c r="A578" t="s">
        <v>829</v>
      </c>
      <c r="B578" t="s">
        <v>2098</v>
      </c>
      <c r="C578" s="4" t="s">
        <v>2104</v>
      </c>
      <c r="D578" t="s">
        <v>16</v>
      </c>
    </row>
    <row r="579" spans="1:4" x14ac:dyDescent="0.3">
      <c r="A579" t="s">
        <v>830</v>
      </c>
      <c r="B579" t="s">
        <v>2099</v>
      </c>
      <c r="C579" s="4" t="s">
        <v>2101</v>
      </c>
      <c r="D579" t="s">
        <v>16</v>
      </c>
    </row>
    <row r="580" spans="1:4" x14ac:dyDescent="0.3">
      <c r="A580" t="s">
        <v>832</v>
      </c>
      <c r="B580" t="s">
        <v>2099</v>
      </c>
      <c r="C580" s="4" t="s">
        <v>2102</v>
      </c>
      <c r="D580" t="s">
        <v>16</v>
      </c>
    </row>
    <row r="581" spans="1:4" x14ac:dyDescent="0.3">
      <c r="A581" t="s">
        <v>834</v>
      </c>
      <c r="B581" t="s">
        <v>2099</v>
      </c>
      <c r="C581" s="4" t="s">
        <v>2103</v>
      </c>
      <c r="D581" t="s">
        <v>16</v>
      </c>
    </row>
    <row r="582" spans="1:4" x14ac:dyDescent="0.3">
      <c r="A582" t="s">
        <v>75</v>
      </c>
      <c r="B582" t="s">
        <v>2099</v>
      </c>
      <c r="C582" s="4" t="s">
        <v>2104</v>
      </c>
      <c r="D582" t="s">
        <v>16</v>
      </c>
    </row>
    <row r="583" spans="1:4" x14ac:dyDescent="0.3">
      <c r="A583" t="s">
        <v>836</v>
      </c>
      <c r="B583" t="s">
        <v>2098</v>
      </c>
      <c r="C583" s="4" t="s">
        <v>2105</v>
      </c>
      <c r="D583" t="s">
        <v>16</v>
      </c>
    </row>
    <row r="584" spans="1:4" x14ac:dyDescent="0.3">
      <c r="A584" t="s">
        <v>839</v>
      </c>
      <c r="B584" t="s">
        <v>2098</v>
      </c>
      <c r="C584" s="4" t="s">
        <v>2101</v>
      </c>
      <c r="D584" t="s">
        <v>16</v>
      </c>
    </row>
    <row r="585" spans="1:4" x14ac:dyDescent="0.3">
      <c r="A585" t="s">
        <v>840</v>
      </c>
      <c r="B585" t="s">
        <v>2099</v>
      </c>
      <c r="C585" s="4" t="s">
        <v>2102</v>
      </c>
      <c r="D585" t="s">
        <v>61</v>
      </c>
    </row>
    <row r="586" spans="1:4" x14ac:dyDescent="0.3">
      <c r="A586" t="s">
        <v>741</v>
      </c>
      <c r="B586" t="s">
        <v>2099</v>
      </c>
      <c r="C586" s="4" t="s">
        <v>2103</v>
      </c>
      <c r="D586" t="s">
        <v>61</v>
      </c>
    </row>
    <row r="587" spans="1:4" x14ac:dyDescent="0.3">
      <c r="A587" t="s">
        <v>751</v>
      </c>
      <c r="B587" t="s">
        <v>2099</v>
      </c>
      <c r="C587" s="4" t="s">
        <v>2104</v>
      </c>
      <c r="D587" t="s">
        <v>61</v>
      </c>
    </row>
    <row r="588" spans="1:4" x14ac:dyDescent="0.3">
      <c r="A588" t="s">
        <v>18</v>
      </c>
      <c r="B588" t="s">
        <v>2099</v>
      </c>
      <c r="C588" s="4" t="s">
        <v>2105</v>
      </c>
      <c r="D588" t="s">
        <v>2108</v>
      </c>
    </row>
    <row r="589" spans="1:4" x14ac:dyDescent="0.3">
      <c r="A589" t="s">
        <v>739</v>
      </c>
      <c r="B589" t="s">
        <v>2098</v>
      </c>
      <c r="C589" s="4" t="s">
        <v>2106</v>
      </c>
      <c r="D589" t="s">
        <v>2109</v>
      </c>
    </row>
    <row r="590" spans="1:4" x14ac:dyDescent="0.3">
      <c r="A590" t="s">
        <v>338</v>
      </c>
      <c r="B590" t="s">
        <v>2098</v>
      </c>
      <c r="C590" s="4" t="s">
        <v>2101</v>
      </c>
      <c r="D590" t="s">
        <v>2109</v>
      </c>
    </row>
    <row r="591" spans="1:4" x14ac:dyDescent="0.3">
      <c r="A591" t="s">
        <v>842</v>
      </c>
      <c r="B591" t="s">
        <v>2098</v>
      </c>
      <c r="C591" s="4" t="s">
        <v>2102</v>
      </c>
      <c r="D591" t="s">
        <v>2109</v>
      </c>
    </row>
    <row r="592" spans="1:4" x14ac:dyDescent="0.3">
      <c r="A592" t="s">
        <v>844</v>
      </c>
      <c r="B592" t="s">
        <v>2099</v>
      </c>
      <c r="C592" s="4" t="s">
        <v>2101</v>
      </c>
      <c r="D592" t="s">
        <v>21</v>
      </c>
    </row>
    <row r="593" spans="1:4" x14ac:dyDescent="0.3">
      <c r="A593" t="s">
        <v>27</v>
      </c>
      <c r="B593" t="s">
        <v>2099</v>
      </c>
      <c r="C593" s="4" t="s">
        <v>2102</v>
      </c>
      <c r="D593" t="s">
        <v>21</v>
      </c>
    </row>
    <row r="594" spans="1:4" x14ac:dyDescent="0.3">
      <c r="A594" t="s">
        <v>38</v>
      </c>
      <c r="B594" t="s">
        <v>2099</v>
      </c>
      <c r="C594" s="4" t="s">
        <v>2103</v>
      </c>
      <c r="D594" t="s">
        <v>21</v>
      </c>
    </row>
    <row r="595" spans="1:4" x14ac:dyDescent="0.3">
      <c r="A595" t="s">
        <v>849</v>
      </c>
      <c r="B595" t="s">
        <v>2099</v>
      </c>
      <c r="C595" s="4" t="s">
        <v>2101</v>
      </c>
      <c r="D595" t="s">
        <v>21</v>
      </c>
    </row>
    <row r="596" spans="1:4" x14ac:dyDescent="0.3">
      <c r="A596" t="s">
        <v>851</v>
      </c>
      <c r="B596" t="s">
        <v>2098</v>
      </c>
      <c r="C596" s="4" t="s">
        <v>2102</v>
      </c>
      <c r="D596" t="s">
        <v>2110</v>
      </c>
    </row>
    <row r="597" spans="1:4" x14ac:dyDescent="0.3">
      <c r="A597" t="s">
        <v>853</v>
      </c>
      <c r="B597" t="s">
        <v>2098</v>
      </c>
      <c r="C597" s="4" t="s">
        <v>2103</v>
      </c>
      <c r="D597" t="s">
        <v>2110</v>
      </c>
    </row>
    <row r="598" spans="1:4" x14ac:dyDescent="0.3">
      <c r="A598" t="s">
        <v>855</v>
      </c>
      <c r="B598" t="s">
        <v>2099</v>
      </c>
      <c r="C598" s="4" t="s">
        <v>2104</v>
      </c>
      <c r="D598" t="s">
        <v>16</v>
      </c>
    </row>
    <row r="599" spans="1:4" x14ac:dyDescent="0.3">
      <c r="A599" t="s">
        <v>857</v>
      </c>
      <c r="B599" t="s">
        <v>2099</v>
      </c>
      <c r="C599" s="4" t="s">
        <v>2101</v>
      </c>
      <c r="D599" t="s">
        <v>16</v>
      </c>
    </row>
    <row r="600" spans="1:4" x14ac:dyDescent="0.3">
      <c r="A600" t="s">
        <v>859</v>
      </c>
      <c r="B600" t="s">
        <v>2099</v>
      </c>
      <c r="C600" s="4" t="s">
        <v>2102</v>
      </c>
      <c r="D600" t="s">
        <v>16</v>
      </c>
    </row>
    <row r="601" spans="1:4" x14ac:dyDescent="0.3">
      <c r="A601" t="s">
        <v>493</v>
      </c>
      <c r="B601" t="s">
        <v>2099</v>
      </c>
      <c r="C601" s="4" t="s">
        <v>2103</v>
      </c>
      <c r="D601" t="s">
        <v>16</v>
      </c>
    </row>
    <row r="602" spans="1:4" x14ac:dyDescent="0.3">
      <c r="A602" t="s">
        <v>863</v>
      </c>
      <c r="B602" t="s">
        <v>2098</v>
      </c>
      <c r="C602" s="4" t="s">
        <v>2104</v>
      </c>
      <c r="D602" t="s">
        <v>16</v>
      </c>
    </row>
    <row r="603" spans="1:4" x14ac:dyDescent="0.3">
      <c r="A603" t="s">
        <v>865</v>
      </c>
      <c r="B603" t="s">
        <v>2098</v>
      </c>
      <c r="C603" s="4" t="s">
        <v>2105</v>
      </c>
      <c r="D603" t="s">
        <v>16</v>
      </c>
    </row>
    <row r="604" spans="1:4" x14ac:dyDescent="0.3">
      <c r="A604" t="s">
        <v>867</v>
      </c>
      <c r="B604" t="s">
        <v>2099</v>
      </c>
      <c r="C604" s="4" t="s">
        <v>2101</v>
      </c>
      <c r="D604" t="s">
        <v>61</v>
      </c>
    </row>
    <row r="605" spans="1:4" x14ac:dyDescent="0.3">
      <c r="A605" t="s">
        <v>559</v>
      </c>
      <c r="B605" t="s">
        <v>2099</v>
      </c>
      <c r="C605" s="4" t="s">
        <v>2101</v>
      </c>
      <c r="D605" t="s">
        <v>61</v>
      </c>
    </row>
    <row r="606" spans="1:4" x14ac:dyDescent="0.3">
      <c r="A606" t="s">
        <v>673</v>
      </c>
      <c r="B606" t="s">
        <v>2099</v>
      </c>
      <c r="C606" s="4" t="s">
        <v>2102</v>
      </c>
      <c r="D606" t="s">
        <v>61</v>
      </c>
    </row>
    <row r="607" spans="1:4" x14ac:dyDescent="0.3">
      <c r="A607" t="s">
        <v>870</v>
      </c>
      <c r="B607" t="s">
        <v>2099</v>
      </c>
      <c r="C607" s="4" t="s">
        <v>2103</v>
      </c>
      <c r="D607" t="s">
        <v>2108</v>
      </c>
    </row>
    <row r="608" spans="1:4" x14ac:dyDescent="0.3">
      <c r="A608" t="s">
        <v>872</v>
      </c>
      <c r="B608" t="s">
        <v>2098</v>
      </c>
      <c r="C608" s="4" t="s">
        <v>2104</v>
      </c>
      <c r="D608" t="s">
        <v>2109</v>
      </c>
    </row>
    <row r="609" spans="1:4" x14ac:dyDescent="0.3">
      <c r="A609" t="s">
        <v>261</v>
      </c>
      <c r="B609" t="s">
        <v>2098</v>
      </c>
      <c r="C609" s="4" t="s">
        <v>2105</v>
      </c>
      <c r="D609" t="s">
        <v>2109</v>
      </c>
    </row>
    <row r="610" spans="1:4" x14ac:dyDescent="0.3">
      <c r="A610" t="s">
        <v>875</v>
      </c>
      <c r="B610" t="s">
        <v>2098</v>
      </c>
      <c r="C610" s="4" t="s">
        <v>2106</v>
      </c>
      <c r="D610" t="s">
        <v>21</v>
      </c>
    </row>
    <row r="611" spans="1:4" x14ac:dyDescent="0.3">
      <c r="A611" t="s">
        <v>836</v>
      </c>
      <c r="B611" t="s">
        <v>2099</v>
      </c>
      <c r="C611" s="4" t="s">
        <v>2101</v>
      </c>
      <c r="D611" t="s">
        <v>21</v>
      </c>
    </row>
    <row r="612" spans="1:4" x14ac:dyDescent="0.3">
      <c r="A612" t="s">
        <v>879</v>
      </c>
      <c r="B612" t="s">
        <v>2099</v>
      </c>
      <c r="C612" s="4" t="s">
        <v>2102</v>
      </c>
      <c r="D612" t="s">
        <v>2110</v>
      </c>
    </row>
    <row r="613" spans="1:4" x14ac:dyDescent="0.3">
      <c r="A613" t="s">
        <v>881</v>
      </c>
      <c r="B613" t="s">
        <v>2099</v>
      </c>
      <c r="C613" s="4" t="s">
        <v>2101</v>
      </c>
      <c r="D613" t="s">
        <v>2110</v>
      </c>
    </row>
    <row r="614" spans="1:4" x14ac:dyDescent="0.3">
      <c r="A614" t="s">
        <v>882</v>
      </c>
      <c r="B614" t="s">
        <v>2099</v>
      </c>
      <c r="C614" s="4" t="s">
        <v>2102</v>
      </c>
      <c r="D614" t="s">
        <v>16</v>
      </c>
    </row>
    <row r="615" spans="1:4" x14ac:dyDescent="0.3">
      <c r="A615" t="s">
        <v>884</v>
      </c>
      <c r="B615" t="s">
        <v>2098</v>
      </c>
      <c r="C615" s="4" t="s">
        <v>2103</v>
      </c>
      <c r="D615" t="s">
        <v>16</v>
      </c>
    </row>
    <row r="616" spans="1:4" x14ac:dyDescent="0.3">
      <c r="A616" t="s">
        <v>885</v>
      </c>
      <c r="B616" t="s">
        <v>2098</v>
      </c>
      <c r="C616" s="4" t="s">
        <v>2101</v>
      </c>
      <c r="D616" t="s">
        <v>16</v>
      </c>
    </row>
    <row r="617" spans="1:4" x14ac:dyDescent="0.3">
      <c r="A617" t="s">
        <v>759</v>
      </c>
      <c r="B617" t="s">
        <v>2099</v>
      </c>
      <c r="C617" s="4" t="s">
        <v>2102</v>
      </c>
      <c r="D617" t="s">
        <v>16</v>
      </c>
    </row>
    <row r="618" spans="1:4" x14ac:dyDescent="0.3">
      <c r="A618" t="s">
        <v>887</v>
      </c>
      <c r="B618" t="s">
        <v>2099</v>
      </c>
      <c r="C618" s="4" t="s">
        <v>2103</v>
      </c>
      <c r="D618" t="s">
        <v>16</v>
      </c>
    </row>
    <row r="619" spans="1:4" x14ac:dyDescent="0.3">
      <c r="A619" t="s">
        <v>890</v>
      </c>
      <c r="B619" t="s">
        <v>2099</v>
      </c>
      <c r="C619" s="4" t="s">
        <v>2104</v>
      </c>
      <c r="D619" t="s">
        <v>16</v>
      </c>
    </row>
    <row r="620" spans="1:4" x14ac:dyDescent="0.3">
      <c r="A620" t="s">
        <v>891</v>
      </c>
      <c r="B620" t="s">
        <v>2099</v>
      </c>
      <c r="C620" s="4" t="s">
        <v>2101</v>
      </c>
      <c r="D620" t="s">
        <v>16</v>
      </c>
    </row>
    <row r="621" spans="1:4" x14ac:dyDescent="0.3">
      <c r="A621" t="s">
        <v>736</v>
      </c>
      <c r="B621" t="s">
        <v>2098</v>
      </c>
      <c r="C621" s="4" t="s">
        <v>2102</v>
      </c>
      <c r="D621" t="s">
        <v>16</v>
      </c>
    </row>
    <row r="622" spans="1:4" x14ac:dyDescent="0.3">
      <c r="A622" t="s">
        <v>172</v>
      </c>
      <c r="B622" t="s">
        <v>2098</v>
      </c>
      <c r="C622" s="4" t="s">
        <v>2103</v>
      </c>
      <c r="D622" t="s">
        <v>16</v>
      </c>
    </row>
    <row r="623" spans="1:4" x14ac:dyDescent="0.3">
      <c r="A623" t="s">
        <v>893</v>
      </c>
      <c r="B623" t="s">
        <v>2099</v>
      </c>
      <c r="C623" s="4" t="s">
        <v>2104</v>
      </c>
      <c r="D623" t="s">
        <v>16</v>
      </c>
    </row>
    <row r="624" spans="1:4" x14ac:dyDescent="0.3">
      <c r="A624" t="s">
        <v>894</v>
      </c>
      <c r="B624" t="s">
        <v>2099</v>
      </c>
      <c r="C624" s="4" t="s">
        <v>2105</v>
      </c>
      <c r="D624" t="s">
        <v>16</v>
      </c>
    </row>
    <row r="625" spans="1:4" x14ac:dyDescent="0.3">
      <c r="A625" t="s">
        <v>895</v>
      </c>
      <c r="B625" t="s">
        <v>2099</v>
      </c>
      <c r="C625" s="4" t="s">
        <v>2101</v>
      </c>
      <c r="D625" t="s">
        <v>16</v>
      </c>
    </row>
    <row r="626" spans="1:4" x14ac:dyDescent="0.3">
      <c r="A626" t="s">
        <v>151</v>
      </c>
      <c r="B626" t="s">
        <v>2099</v>
      </c>
      <c r="C626" s="4" t="s">
        <v>2102</v>
      </c>
      <c r="D626" t="s">
        <v>61</v>
      </c>
    </row>
    <row r="627" spans="1:4" x14ac:dyDescent="0.3">
      <c r="A627" t="s">
        <v>151</v>
      </c>
      <c r="B627" t="s">
        <v>2098</v>
      </c>
      <c r="C627" s="4" t="s">
        <v>2103</v>
      </c>
      <c r="D627" t="s">
        <v>61</v>
      </c>
    </row>
    <row r="628" spans="1:4" x14ac:dyDescent="0.3">
      <c r="A628" t="s">
        <v>897</v>
      </c>
      <c r="B628" t="s">
        <v>2098</v>
      </c>
      <c r="C628" s="4" t="s">
        <v>2104</v>
      </c>
      <c r="D628" t="s">
        <v>61</v>
      </c>
    </row>
    <row r="629" spans="1:4" x14ac:dyDescent="0.3">
      <c r="A629" t="s">
        <v>38</v>
      </c>
      <c r="B629" t="s">
        <v>2098</v>
      </c>
      <c r="C629" s="4" t="s">
        <v>2105</v>
      </c>
      <c r="D629" t="s">
        <v>2108</v>
      </c>
    </row>
    <row r="630" spans="1:4" x14ac:dyDescent="0.3">
      <c r="A630" t="s">
        <v>900</v>
      </c>
      <c r="B630" t="s">
        <v>2099</v>
      </c>
      <c r="C630" s="4" t="s">
        <v>2106</v>
      </c>
      <c r="D630" t="s">
        <v>2109</v>
      </c>
    </row>
    <row r="631" spans="1:4" x14ac:dyDescent="0.3">
      <c r="A631" t="s">
        <v>101</v>
      </c>
      <c r="B631" t="s">
        <v>2099</v>
      </c>
      <c r="C631" s="4" t="s">
        <v>2101</v>
      </c>
      <c r="D631" t="s">
        <v>2109</v>
      </c>
    </row>
    <row r="632" spans="1:4" x14ac:dyDescent="0.3">
      <c r="A632" t="s">
        <v>903</v>
      </c>
      <c r="B632" t="s">
        <v>2099</v>
      </c>
      <c r="C632" s="4" t="s">
        <v>2102</v>
      </c>
      <c r="D632" t="s">
        <v>2109</v>
      </c>
    </row>
    <row r="633" spans="1:4" x14ac:dyDescent="0.3">
      <c r="A633" t="s">
        <v>688</v>
      </c>
      <c r="B633" t="s">
        <v>2099</v>
      </c>
      <c r="C633" s="4" t="s">
        <v>2101</v>
      </c>
      <c r="D633" t="s">
        <v>21</v>
      </c>
    </row>
    <row r="634" spans="1:4" x14ac:dyDescent="0.3">
      <c r="A634" t="s">
        <v>613</v>
      </c>
      <c r="B634" t="s">
        <v>2098</v>
      </c>
      <c r="C634" s="4" t="s">
        <v>2102</v>
      </c>
      <c r="D634" t="s">
        <v>21</v>
      </c>
    </row>
    <row r="635" spans="1:4" x14ac:dyDescent="0.3">
      <c r="A635" t="s">
        <v>215</v>
      </c>
      <c r="B635" t="s">
        <v>2098</v>
      </c>
      <c r="C635" s="4" t="s">
        <v>2103</v>
      </c>
      <c r="D635" t="s">
        <v>21</v>
      </c>
    </row>
    <row r="636" spans="1:4" x14ac:dyDescent="0.3">
      <c r="A636" t="s">
        <v>907</v>
      </c>
      <c r="B636" t="s">
        <v>2099</v>
      </c>
      <c r="C636" s="4" t="s">
        <v>2101</v>
      </c>
      <c r="D636" t="s">
        <v>21</v>
      </c>
    </row>
    <row r="637" spans="1:4" x14ac:dyDescent="0.3">
      <c r="A637" t="s">
        <v>909</v>
      </c>
      <c r="B637" t="s">
        <v>2099</v>
      </c>
      <c r="C637" s="4" t="s">
        <v>2102</v>
      </c>
      <c r="D637" t="s">
        <v>2110</v>
      </c>
    </row>
    <row r="638" spans="1:4" x14ac:dyDescent="0.3">
      <c r="A638" t="s">
        <v>911</v>
      </c>
      <c r="B638" t="s">
        <v>2099</v>
      </c>
      <c r="C638" s="4" t="s">
        <v>2103</v>
      </c>
      <c r="D638" t="s">
        <v>2110</v>
      </c>
    </row>
    <row r="639" spans="1:4" x14ac:dyDescent="0.3">
      <c r="A639" t="s">
        <v>913</v>
      </c>
      <c r="B639" t="s">
        <v>2099</v>
      </c>
      <c r="C639" s="4" t="s">
        <v>2104</v>
      </c>
      <c r="D639" t="s">
        <v>16</v>
      </c>
    </row>
    <row r="640" spans="1:4" x14ac:dyDescent="0.3">
      <c r="A640" t="s">
        <v>915</v>
      </c>
      <c r="B640" t="s">
        <v>2098</v>
      </c>
      <c r="C640" s="4" t="s">
        <v>2101</v>
      </c>
      <c r="D640" t="s">
        <v>16</v>
      </c>
    </row>
    <row r="641" spans="1:4" x14ac:dyDescent="0.3">
      <c r="A641" t="s">
        <v>323</v>
      </c>
      <c r="B641" t="s">
        <v>2098</v>
      </c>
      <c r="C641" s="4" t="s">
        <v>2102</v>
      </c>
      <c r="D641" t="s">
        <v>16</v>
      </c>
    </row>
    <row r="642" spans="1:4" x14ac:dyDescent="0.3">
      <c r="A642" t="s">
        <v>38</v>
      </c>
      <c r="B642" t="s">
        <v>2099</v>
      </c>
      <c r="C642" s="4" t="s">
        <v>2103</v>
      </c>
      <c r="D642" t="s">
        <v>16</v>
      </c>
    </row>
    <row r="643" spans="1:4" x14ac:dyDescent="0.3">
      <c r="A643" t="s">
        <v>917</v>
      </c>
      <c r="B643" t="s">
        <v>2099</v>
      </c>
      <c r="C643" s="4" t="s">
        <v>2104</v>
      </c>
      <c r="D643" t="s">
        <v>16</v>
      </c>
    </row>
    <row r="644" spans="1:4" x14ac:dyDescent="0.3">
      <c r="A644" t="s">
        <v>920</v>
      </c>
      <c r="B644" t="s">
        <v>2099</v>
      </c>
      <c r="C644" s="4" t="s">
        <v>2105</v>
      </c>
      <c r="D644" t="s">
        <v>16</v>
      </c>
    </row>
    <row r="645" spans="1:4" x14ac:dyDescent="0.3">
      <c r="A645" t="s">
        <v>922</v>
      </c>
      <c r="B645" t="s">
        <v>2099</v>
      </c>
      <c r="C645" s="4" t="s">
        <v>2101</v>
      </c>
      <c r="D645" t="s">
        <v>61</v>
      </c>
    </row>
    <row r="646" spans="1:4" x14ac:dyDescent="0.3">
      <c r="A646" t="s">
        <v>924</v>
      </c>
      <c r="B646" t="s">
        <v>2098</v>
      </c>
      <c r="C646" s="4" t="s">
        <v>2102</v>
      </c>
      <c r="D646" t="s">
        <v>61</v>
      </c>
    </row>
    <row r="647" spans="1:4" x14ac:dyDescent="0.3">
      <c r="A647" t="s">
        <v>291</v>
      </c>
      <c r="B647" t="s">
        <v>2098</v>
      </c>
      <c r="C647" s="4" t="s">
        <v>2103</v>
      </c>
      <c r="D647" t="s">
        <v>61</v>
      </c>
    </row>
    <row r="648" spans="1:4" x14ac:dyDescent="0.3">
      <c r="A648" t="s">
        <v>198</v>
      </c>
      <c r="B648" t="s">
        <v>2098</v>
      </c>
      <c r="C648" s="4" t="s">
        <v>2104</v>
      </c>
      <c r="D648" t="s">
        <v>2108</v>
      </c>
    </row>
    <row r="649" spans="1:4" x14ac:dyDescent="0.3">
      <c r="A649" t="s">
        <v>625</v>
      </c>
      <c r="B649" t="s">
        <v>2099</v>
      </c>
      <c r="C649" s="4" t="s">
        <v>2105</v>
      </c>
      <c r="D649" t="s">
        <v>2109</v>
      </c>
    </row>
    <row r="650" spans="1:4" x14ac:dyDescent="0.3">
      <c r="A650" t="s">
        <v>558</v>
      </c>
      <c r="B650" t="s">
        <v>2099</v>
      </c>
      <c r="C650" s="4" t="s">
        <v>2106</v>
      </c>
      <c r="D650" t="s">
        <v>2109</v>
      </c>
    </row>
    <row r="651" spans="1:4" x14ac:dyDescent="0.3">
      <c r="A651" t="s">
        <v>891</v>
      </c>
      <c r="B651" t="s">
        <v>2099</v>
      </c>
      <c r="C651" s="4" t="s">
        <v>2101</v>
      </c>
      <c r="D651" t="s">
        <v>21</v>
      </c>
    </row>
    <row r="652" spans="1:4" x14ac:dyDescent="0.3">
      <c r="A652" t="s">
        <v>931</v>
      </c>
      <c r="B652" t="s">
        <v>2099</v>
      </c>
      <c r="C652" s="4" t="s">
        <v>2102</v>
      </c>
      <c r="D652" t="s">
        <v>21</v>
      </c>
    </row>
    <row r="653" spans="1:4" x14ac:dyDescent="0.3">
      <c r="A653" t="s">
        <v>932</v>
      </c>
      <c r="B653" t="s">
        <v>2098</v>
      </c>
      <c r="C653" s="4" t="s">
        <v>2101</v>
      </c>
      <c r="D653" t="s">
        <v>2110</v>
      </c>
    </row>
    <row r="654" spans="1:4" x14ac:dyDescent="0.3">
      <c r="A654" t="s">
        <v>935</v>
      </c>
      <c r="B654" t="s">
        <v>2098</v>
      </c>
      <c r="C654" s="4" t="s">
        <v>2102</v>
      </c>
      <c r="D654" t="s">
        <v>2110</v>
      </c>
    </row>
    <row r="655" spans="1:4" x14ac:dyDescent="0.3">
      <c r="A655" t="s">
        <v>937</v>
      </c>
      <c r="B655" t="s">
        <v>2099</v>
      </c>
      <c r="C655" s="4" t="s">
        <v>2103</v>
      </c>
      <c r="D655" t="s">
        <v>16</v>
      </c>
    </row>
    <row r="656" spans="1:4" x14ac:dyDescent="0.3">
      <c r="A656" t="s">
        <v>938</v>
      </c>
      <c r="B656" t="s">
        <v>2099</v>
      </c>
      <c r="C656" s="4" t="s">
        <v>2101</v>
      </c>
      <c r="D656" t="s">
        <v>16</v>
      </c>
    </row>
    <row r="657" spans="1:4" x14ac:dyDescent="0.3">
      <c r="A657" t="s">
        <v>940</v>
      </c>
      <c r="B657" t="s">
        <v>2099</v>
      </c>
      <c r="C657" s="4" t="s">
        <v>2102</v>
      </c>
      <c r="D657" t="s">
        <v>16</v>
      </c>
    </row>
    <row r="658" spans="1:4" x14ac:dyDescent="0.3">
      <c r="A658" t="s">
        <v>699</v>
      </c>
      <c r="B658" t="s">
        <v>2099</v>
      </c>
      <c r="C658" s="4" t="s">
        <v>2103</v>
      </c>
      <c r="D658" t="s">
        <v>16</v>
      </c>
    </row>
    <row r="659" spans="1:4" x14ac:dyDescent="0.3">
      <c r="A659" t="s">
        <v>943</v>
      </c>
      <c r="B659" t="s">
        <v>2098</v>
      </c>
      <c r="C659" s="4" t="s">
        <v>2104</v>
      </c>
      <c r="D659" t="s">
        <v>16</v>
      </c>
    </row>
    <row r="660" spans="1:4" x14ac:dyDescent="0.3">
      <c r="A660" t="s">
        <v>945</v>
      </c>
      <c r="B660" t="s">
        <v>2098</v>
      </c>
      <c r="C660" s="4" t="s">
        <v>2101</v>
      </c>
      <c r="D660" t="s">
        <v>16</v>
      </c>
    </row>
    <row r="661" spans="1:4" x14ac:dyDescent="0.3">
      <c r="A661" t="s">
        <v>734</v>
      </c>
      <c r="B661" t="s">
        <v>2099</v>
      </c>
      <c r="C661" s="4" t="s">
        <v>2102</v>
      </c>
      <c r="D661" t="s">
        <v>16</v>
      </c>
    </row>
    <row r="662" spans="1:4" x14ac:dyDescent="0.3">
      <c r="A662" t="s">
        <v>946</v>
      </c>
      <c r="B662" t="s">
        <v>2099</v>
      </c>
      <c r="C662" s="4" t="s">
        <v>2103</v>
      </c>
      <c r="D662" t="s">
        <v>16</v>
      </c>
    </row>
    <row r="663" spans="1:4" x14ac:dyDescent="0.3">
      <c r="A663" t="s">
        <v>788</v>
      </c>
      <c r="B663" t="s">
        <v>2099</v>
      </c>
      <c r="C663" s="4" t="s">
        <v>2104</v>
      </c>
      <c r="D663" t="s">
        <v>16</v>
      </c>
    </row>
    <row r="664" spans="1:4" x14ac:dyDescent="0.3">
      <c r="A664" t="s">
        <v>522</v>
      </c>
      <c r="B664" t="s">
        <v>2099</v>
      </c>
      <c r="C664" s="4" t="s">
        <v>2105</v>
      </c>
      <c r="D664" t="s">
        <v>16</v>
      </c>
    </row>
    <row r="665" spans="1:4" x14ac:dyDescent="0.3">
      <c r="A665" t="s">
        <v>948</v>
      </c>
      <c r="B665" t="s">
        <v>2098</v>
      </c>
      <c r="C665" s="4" t="s">
        <v>2101</v>
      </c>
      <c r="D665" t="s">
        <v>16</v>
      </c>
    </row>
    <row r="666" spans="1:4" x14ac:dyDescent="0.3">
      <c r="A666" t="s">
        <v>875</v>
      </c>
      <c r="B666" t="s">
        <v>2098</v>
      </c>
      <c r="C666" s="4" t="s">
        <v>2102</v>
      </c>
      <c r="D666" t="s">
        <v>16</v>
      </c>
    </row>
    <row r="667" spans="1:4" x14ac:dyDescent="0.3">
      <c r="A667" t="s">
        <v>373</v>
      </c>
      <c r="B667" t="s">
        <v>2098</v>
      </c>
      <c r="C667" s="4" t="s">
        <v>2103</v>
      </c>
      <c r="D667" t="s">
        <v>61</v>
      </c>
    </row>
    <row r="668" spans="1:4" x14ac:dyDescent="0.3">
      <c r="A668" t="s">
        <v>952</v>
      </c>
      <c r="B668" t="s">
        <v>2099</v>
      </c>
      <c r="C668" s="4" t="s">
        <v>2104</v>
      </c>
      <c r="D668" t="s">
        <v>61</v>
      </c>
    </row>
    <row r="669" spans="1:4" x14ac:dyDescent="0.3">
      <c r="A669" t="s">
        <v>954</v>
      </c>
      <c r="B669" t="s">
        <v>2099</v>
      </c>
      <c r="C669" s="4" t="s">
        <v>2105</v>
      </c>
      <c r="D669" t="s">
        <v>61</v>
      </c>
    </row>
    <row r="670" spans="1:4" x14ac:dyDescent="0.3">
      <c r="A670" t="s">
        <v>205</v>
      </c>
      <c r="B670" t="s">
        <v>2099</v>
      </c>
      <c r="C670" s="4" t="s">
        <v>2106</v>
      </c>
      <c r="D670" t="s">
        <v>2108</v>
      </c>
    </row>
    <row r="671" spans="1:4" x14ac:dyDescent="0.3">
      <c r="A671" t="s">
        <v>958</v>
      </c>
      <c r="B671" t="s">
        <v>2099</v>
      </c>
      <c r="C671" s="4" t="s">
        <v>2101</v>
      </c>
      <c r="D671" t="s">
        <v>2109</v>
      </c>
    </row>
    <row r="672" spans="1:4" x14ac:dyDescent="0.3">
      <c r="A672" t="s">
        <v>549</v>
      </c>
      <c r="B672" t="s">
        <v>2098</v>
      </c>
      <c r="C672" s="4" t="s">
        <v>2102</v>
      </c>
      <c r="D672" t="s">
        <v>2109</v>
      </c>
    </row>
    <row r="673" spans="1:4" x14ac:dyDescent="0.3">
      <c r="A673" t="s">
        <v>549</v>
      </c>
      <c r="B673" t="s">
        <v>2098</v>
      </c>
      <c r="C673" s="4" t="s">
        <v>2101</v>
      </c>
      <c r="D673" t="s">
        <v>2109</v>
      </c>
    </row>
    <row r="674" spans="1:4" x14ac:dyDescent="0.3">
      <c r="A674" t="s">
        <v>962</v>
      </c>
      <c r="B674" t="s">
        <v>2099</v>
      </c>
      <c r="C674" s="4" t="s">
        <v>2102</v>
      </c>
      <c r="D674" t="s">
        <v>21</v>
      </c>
    </row>
    <row r="675" spans="1:4" x14ac:dyDescent="0.3">
      <c r="A675" t="s">
        <v>38</v>
      </c>
      <c r="B675" t="s">
        <v>2099</v>
      </c>
      <c r="C675" s="4" t="s">
        <v>2103</v>
      </c>
      <c r="D675" t="s">
        <v>21</v>
      </c>
    </row>
    <row r="676" spans="1:4" x14ac:dyDescent="0.3">
      <c r="A676" t="s">
        <v>965</v>
      </c>
      <c r="B676" t="s">
        <v>2099</v>
      </c>
      <c r="C676" s="4" t="s">
        <v>2101</v>
      </c>
      <c r="D676" t="s">
        <v>21</v>
      </c>
    </row>
    <row r="677" spans="1:4" x14ac:dyDescent="0.3">
      <c r="A677" t="s">
        <v>378</v>
      </c>
      <c r="B677" t="s">
        <v>2099</v>
      </c>
      <c r="C677" s="4" t="s">
        <v>2102</v>
      </c>
      <c r="D677" t="s">
        <v>21</v>
      </c>
    </row>
    <row r="678" spans="1:4" x14ac:dyDescent="0.3">
      <c r="A678" t="s">
        <v>967</v>
      </c>
      <c r="B678" t="s">
        <v>2098</v>
      </c>
      <c r="C678" s="4" t="s">
        <v>2103</v>
      </c>
      <c r="D678" t="s">
        <v>2110</v>
      </c>
    </row>
    <row r="679" spans="1:4" x14ac:dyDescent="0.3">
      <c r="A679" t="s">
        <v>968</v>
      </c>
      <c r="B679" t="s">
        <v>2098</v>
      </c>
      <c r="C679" s="4" t="s">
        <v>2104</v>
      </c>
      <c r="D679" t="s">
        <v>2110</v>
      </c>
    </row>
    <row r="680" spans="1:4" x14ac:dyDescent="0.3">
      <c r="A680" t="s">
        <v>969</v>
      </c>
      <c r="B680" t="s">
        <v>2099</v>
      </c>
      <c r="C680" s="4" t="s">
        <v>2101</v>
      </c>
      <c r="D680" t="s">
        <v>16</v>
      </c>
    </row>
    <row r="681" spans="1:4" x14ac:dyDescent="0.3">
      <c r="A681" t="s">
        <v>970</v>
      </c>
      <c r="B681" t="s">
        <v>2099</v>
      </c>
      <c r="C681" s="4" t="s">
        <v>2102</v>
      </c>
      <c r="D681" t="s">
        <v>16</v>
      </c>
    </row>
    <row r="682" spans="1:4" x14ac:dyDescent="0.3">
      <c r="A682" t="s">
        <v>971</v>
      </c>
      <c r="B682" t="s">
        <v>2099</v>
      </c>
      <c r="C682" s="4" t="s">
        <v>2103</v>
      </c>
      <c r="D682" t="s">
        <v>16</v>
      </c>
    </row>
    <row r="683" spans="1:4" x14ac:dyDescent="0.3">
      <c r="A683" t="s">
        <v>555</v>
      </c>
      <c r="B683" t="s">
        <v>2099</v>
      </c>
      <c r="C683" s="4" t="s">
        <v>2104</v>
      </c>
      <c r="D683" t="s">
        <v>16</v>
      </c>
    </row>
    <row r="684" spans="1:4" x14ac:dyDescent="0.3">
      <c r="A684" t="s">
        <v>973</v>
      </c>
      <c r="B684" t="s">
        <v>2098</v>
      </c>
      <c r="C684" s="4" t="s">
        <v>2105</v>
      </c>
      <c r="D684" t="s">
        <v>16</v>
      </c>
    </row>
    <row r="685" spans="1:4" x14ac:dyDescent="0.3">
      <c r="A685" t="s">
        <v>975</v>
      </c>
      <c r="B685" t="s">
        <v>2098</v>
      </c>
      <c r="C685" s="4" t="s">
        <v>2101</v>
      </c>
      <c r="D685" t="s">
        <v>16</v>
      </c>
    </row>
    <row r="686" spans="1:4" x14ac:dyDescent="0.3">
      <c r="A686" t="s">
        <v>275</v>
      </c>
      <c r="B686" t="s">
        <v>2098</v>
      </c>
      <c r="C686" s="4" t="s">
        <v>2102</v>
      </c>
      <c r="D686" t="s">
        <v>61</v>
      </c>
    </row>
    <row r="687" spans="1:4" x14ac:dyDescent="0.3">
      <c r="A687" t="s">
        <v>977</v>
      </c>
      <c r="B687" t="s">
        <v>2099</v>
      </c>
      <c r="C687" s="4" t="s">
        <v>2103</v>
      </c>
      <c r="D687" t="s">
        <v>61</v>
      </c>
    </row>
    <row r="688" spans="1:4" x14ac:dyDescent="0.3">
      <c r="A688" t="s">
        <v>978</v>
      </c>
      <c r="B688" t="s">
        <v>2099</v>
      </c>
      <c r="C688" s="4" t="s">
        <v>2104</v>
      </c>
      <c r="D688" t="s">
        <v>61</v>
      </c>
    </row>
    <row r="689" spans="1:4" x14ac:dyDescent="0.3">
      <c r="A689" t="s">
        <v>979</v>
      </c>
      <c r="B689" t="s">
        <v>2099</v>
      </c>
      <c r="C689" s="4" t="s">
        <v>2105</v>
      </c>
      <c r="D689" t="s">
        <v>2108</v>
      </c>
    </row>
    <row r="690" spans="1:4" x14ac:dyDescent="0.3">
      <c r="A690" t="s">
        <v>980</v>
      </c>
      <c r="B690" t="s">
        <v>2099</v>
      </c>
      <c r="C690" s="4" t="s">
        <v>2106</v>
      </c>
      <c r="D690" t="s">
        <v>2109</v>
      </c>
    </row>
    <row r="691" spans="1:4" x14ac:dyDescent="0.3">
      <c r="A691" t="s">
        <v>981</v>
      </c>
      <c r="B691" t="s">
        <v>2098</v>
      </c>
      <c r="C691" s="4" t="s">
        <v>2101</v>
      </c>
      <c r="D691" t="s">
        <v>2109</v>
      </c>
    </row>
    <row r="692" spans="1:4" x14ac:dyDescent="0.3">
      <c r="A692" t="s">
        <v>900</v>
      </c>
      <c r="B692" t="s">
        <v>2098</v>
      </c>
      <c r="C692" s="4" t="s">
        <v>2102</v>
      </c>
      <c r="D692" t="s">
        <v>21</v>
      </c>
    </row>
    <row r="693" spans="1:4" x14ac:dyDescent="0.3">
      <c r="A693" t="s">
        <v>983</v>
      </c>
      <c r="B693" t="s">
        <v>2099</v>
      </c>
      <c r="C693" s="4" t="s">
        <v>2101</v>
      </c>
      <c r="D693" t="s">
        <v>21</v>
      </c>
    </row>
    <row r="694" spans="1:4" x14ac:dyDescent="0.3">
      <c r="A694" t="s">
        <v>985</v>
      </c>
      <c r="B694" t="s">
        <v>2099</v>
      </c>
      <c r="C694" s="4" t="s">
        <v>2102</v>
      </c>
      <c r="D694" t="s">
        <v>2110</v>
      </c>
    </row>
    <row r="695" spans="1:4" x14ac:dyDescent="0.3">
      <c r="A695" t="s">
        <v>987</v>
      </c>
      <c r="B695" t="s">
        <v>2099</v>
      </c>
      <c r="C695" s="4" t="s">
        <v>2103</v>
      </c>
      <c r="D695" t="s">
        <v>2110</v>
      </c>
    </row>
    <row r="696" spans="1:4" x14ac:dyDescent="0.3">
      <c r="A696" t="s">
        <v>396</v>
      </c>
      <c r="B696" t="s">
        <v>2099</v>
      </c>
      <c r="C696" s="4" t="s">
        <v>2101</v>
      </c>
      <c r="D696" t="s">
        <v>16</v>
      </c>
    </row>
    <row r="697" spans="1:4" x14ac:dyDescent="0.3">
      <c r="A697" t="s">
        <v>989</v>
      </c>
      <c r="B697" t="s">
        <v>2098</v>
      </c>
      <c r="C697" s="4" t="s">
        <v>2102</v>
      </c>
      <c r="D697" t="s">
        <v>16</v>
      </c>
    </row>
    <row r="698" spans="1:4" x14ac:dyDescent="0.3">
      <c r="A698" t="s">
        <v>188</v>
      </c>
      <c r="B698" t="s">
        <v>2098</v>
      </c>
      <c r="C698" s="4" t="s">
        <v>2103</v>
      </c>
      <c r="D698" t="s">
        <v>16</v>
      </c>
    </row>
    <row r="699" spans="1:4" x14ac:dyDescent="0.3">
      <c r="A699" t="s">
        <v>992</v>
      </c>
      <c r="B699" t="s">
        <v>2099</v>
      </c>
      <c r="C699" s="4" t="s">
        <v>2104</v>
      </c>
      <c r="D699" t="s">
        <v>16</v>
      </c>
    </row>
    <row r="700" spans="1:4" x14ac:dyDescent="0.3">
      <c r="A700" t="s">
        <v>598</v>
      </c>
      <c r="B700" t="s">
        <v>2099</v>
      </c>
      <c r="C700" s="4" t="s">
        <v>2101</v>
      </c>
      <c r="D700" t="s">
        <v>16</v>
      </c>
    </row>
    <row r="701" spans="1:4" x14ac:dyDescent="0.3">
      <c r="A701" t="s">
        <v>664</v>
      </c>
      <c r="B701" t="s">
        <v>2099</v>
      </c>
      <c r="C701" s="4" t="s">
        <v>2102</v>
      </c>
      <c r="D701" t="s">
        <v>16</v>
      </c>
    </row>
    <row r="702" spans="1:4" x14ac:dyDescent="0.3">
      <c r="A702" t="s">
        <v>512</v>
      </c>
      <c r="B702" t="s">
        <v>2099</v>
      </c>
      <c r="C702" s="4" t="s">
        <v>2103</v>
      </c>
      <c r="D702" t="s">
        <v>16</v>
      </c>
    </row>
    <row r="703" spans="1:4" x14ac:dyDescent="0.3">
      <c r="A703" t="s">
        <v>994</v>
      </c>
      <c r="B703" t="s">
        <v>2098</v>
      </c>
      <c r="C703" s="4" t="s">
        <v>2104</v>
      </c>
      <c r="D703" t="s">
        <v>16</v>
      </c>
    </row>
    <row r="704" spans="1:4" x14ac:dyDescent="0.3">
      <c r="A704" t="s">
        <v>454</v>
      </c>
      <c r="B704" t="s">
        <v>2098</v>
      </c>
      <c r="C704" s="4" t="s">
        <v>2105</v>
      </c>
      <c r="D704" t="s">
        <v>16</v>
      </c>
    </row>
    <row r="705" spans="1:4" x14ac:dyDescent="0.3">
      <c r="A705" t="s">
        <v>995</v>
      </c>
      <c r="B705" t="s">
        <v>2098</v>
      </c>
      <c r="C705" s="4" t="s">
        <v>2101</v>
      </c>
      <c r="D705" t="s">
        <v>16</v>
      </c>
    </row>
    <row r="706" spans="1:4" x14ac:dyDescent="0.3">
      <c r="A706" t="s">
        <v>38</v>
      </c>
      <c r="B706" t="s">
        <v>2099</v>
      </c>
      <c r="C706" s="4" t="s">
        <v>2102</v>
      </c>
      <c r="D706" t="s">
        <v>16</v>
      </c>
    </row>
    <row r="707" spans="1:4" x14ac:dyDescent="0.3">
      <c r="A707" t="s">
        <v>996</v>
      </c>
      <c r="B707" t="s">
        <v>2099</v>
      </c>
      <c r="C707" s="4" t="s">
        <v>2103</v>
      </c>
      <c r="D707" t="s">
        <v>16</v>
      </c>
    </row>
    <row r="708" spans="1:4" x14ac:dyDescent="0.3">
      <c r="A708" t="s">
        <v>997</v>
      </c>
      <c r="B708" t="s">
        <v>2099</v>
      </c>
      <c r="C708" s="4" t="s">
        <v>2104</v>
      </c>
      <c r="D708" t="s">
        <v>61</v>
      </c>
    </row>
    <row r="709" spans="1:4" x14ac:dyDescent="0.3">
      <c r="A709" t="s">
        <v>639</v>
      </c>
      <c r="B709" t="s">
        <v>2099</v>
      </c>
      <c r="C709" s="4" t="s">
        <v>2105</v>
      </c>
      <c r="D709" t="s">
        <v>61</v>
      </c>
    </row>
    <row r="710" spans="1:4" x14ac:dyDescent="0.3">
      <c r="A710" t="s">
        <v>639</v>
      </c>
      <c r="B710" t="s">
        <v>2098</v>
      </c>
      <c r="C710" s="4" t="s">
        <v>2106</v>
      </c>
      <c r="D710" t="s">
        <v>61</v>
      </c>
    </row>
    <row r="711" spans="1:4" x14ac:dyDescent="0.3">
      <c r="A711" t="s">
        <v>1001</v>
      </c>
      <c r="B711" t="s">
        <v>2098</v>
      </c>
      <c r="C711" s="4" t="s">
        <v>2101</v>
      </c>
      <c r="D711" t="s">
        <v>2108</v>
      </c>
    </row>
    <row r="712" spans="1:4" x14ac:dyDescent="0.3">
      <c r="A712" t="s">
        <v>1003</v>
      </c>
      <c r="B712" t="s">
        <v>2099</v>
      </c>
      <c r="C712" s="4" t="s">
        <v>2102</v>
      </c>
      <c r="D712" t="s">
        <v>2109</v>
      </c>
    </row>
    <row r="713" spans="1:4" x14ac:dyDescent="0.3">
      <c r="A713" t="s">
        <v>1004</v>
      </c>
      <c r="B713" t="s">
        <v>2099</v>
      </c>
      <c r="C713" s="4" t="s">
        <v>2101</v>
      </c>
      <c r="D713" t="s">
        <v>2109</v>
      </c>
    </row>
    <row r="714" spans="1:4" x14ac:dyDescent="0.3">
      <c r="A714" t="s">
        <v>104</v>
      </c>
      <c r="B714" t="s">
        <v>2099</v>
      </c>
      <c r="C714" s="4" t="s">
        <v>2102</v>
      </c>
      <c r="D714" t="s">
        <v>2109</v>
      </c>
    </row>
    <row r="715" spans="1:4" x14ac:dyDescent="0.3">
      <c r="A715" t="s">
        <v>1006</v>
      </c>
      <c r="B715" t="s">
        <v>2099</v>
      </c>
      <c r="C715" s="4" t="s">
        <v>2103</v>
      </c>
      <c r="D715" t="s">
        <v>21</v>
      </c>
    </row>
    <row r="716" spans="1:4" x14ac:dyDescent="0.3">
      <c r="A716" t="s">
        <v>149</v>
      </c>
      <c r="B716" t="s">
        <v>2098</v>
      </c>
      <c r="C716" s="4" t="s">
        <v>2101</v>
      </c>
      <c r="D716" t="s">
        <v>21</v>
      </c>
    </row>
    <row r="717" spans="1:4" x14ac:dyDescent="0.3">
      <c r="A717" t="s">
        <v>600</v>
      </c>
      <c r="B717" t="s">
        <v>2098</v>
      </c>
      <c r="C717" s="4" t="s">
        <v>2102</v>
      </c>
      <c r="D717" t="s">
        <v>21</v>
      </c>
    </row>
    <row r="718" spans="1:4" x14ac:dyDescent="0.3">
      <c r="A718" t="s">
        <v>121</v>
      </c>
      <c r="B718" t="s">
        <v>2099</v>
      </c>
      <c r="C718" s="4" t="s">
        <v>2103</v>
      </c>
      <c r="D718" t="s">
        <v>21</v>
      </c>
    </row>
    <row r="719" spans="1:4" x14ac:dyDescent="0.3">
      <c r="A719" t="s">
        <v>36</v>
      </c>
      <c r="B719" t="s">
        <v>2099</v>
      </c>
      <c r="C719" s="4" t="s">
        <v>2104</v>
      </c>
      <c r="D719" t="s">
        <v>2110</v>
      </c>
    </row>
    <row r="720" spans="1:4" x14ac:dyDescent="0.3">
      <c r="A720" t="s">
        <v>699</v>
      </c>
      <c r="B720" t="s">
        <v>2099</v>
      </c>
      <c r="C720" s="4" t="s">
        <v>2101</v>
      </c>
      <c r="D720" t="s">
        <v>2110</v>
      </c>
    </row>
    <row r="721" spans="1:4" x14ac:dyDescent="0.3">
      <c r="A721" t="s">
        <v>107</v>
      </c>
      <c r="B721" t="s">
        <v>2099</v>
      </c>
      <c r="C721" s="4" t="s">
        <v>2102</v>
      </c>
      <c r="D721" t="s">
        <v>16</v>
      </c>
    </row>
    <row r="722" spans="1:4" x14ac:dyDescent="0.3">
      <c r="A722" t="s">
        <v>107</v>
      </c>
      <c r="B722" t="s">
        <v>2098</v>
      </c>
      <c r="C722" s="4" t="s">
        <v>2103</v>
      </c>
      <c r="D722" t="s">
        <v>16</v>
      </c>
    </row>
    <row r="723" spans="1:4" x14ac:dyDescent="0.3">
      <c r="A723" t="s">
        <v>1012</v>
      </c>
      <c r="B723" t="s">
        <v>2098</v>
      </c>
      <c r="C723" s="4" t="s">
        <v>2104</v>
      </c>
      <c r="D723" t="s">
        <v>16</v>
      </c>
    </row>
    <row r="724" spans="1:4" x14ac:dyDescent="0.3">
      <c r="A724" t="s">
        <v>1014</v>
      </c>
      <c r="B724" t="s">
        <v>2098</v>
      </c>
      <c r="C724" s="4" t="s">
        <v>2105</v>
      </c>
      <c r="D724" t="s">
        <v>16</v>
      </c>
    </row>
    <row r="725" spans="1:4" x14ac:dyDescent="0.3">
      <c r="A725" t="s">
        <v>1016</v>
      </c>
      <c r="B725" t="s">
        <v>2099</v>
      </c>
      <c r="C725" s="4" t="s">
        <v>2101</v>
      </c>
      <c r="D725" t="s">
        <v>16</v>
      </c>
    </row>
    <row r="726" spans="1:4" x14ac:dyDescent="0.3">
      <c r="A726" t="s">
        <v>744</v>
      </c>
      <c r="B726" t="s">
        <v>2099</v>
      </c>
      <c r="C726" s="4" t="s">
        <v>2101</v>
      </c>
      <c r="D726" t="s">
        <v>16</v>
      </c>
    </row>
    <row r="727" spans="1:4" x14ac:dyDescent="0.3">
      <c r="A727" t="s">
        <v>1020</v>
      </c>
      <c r="B727" t="s">
        <v>2099</v>
      </c>
      <c r="C727" s="4" t="s">
        <v>2102</v>
      </c>
      <c r="D727" t="s">
        <v>61</v>
      </c>
    </row>
    <row r="728" spans="1:4" x14ac:dyDescent="0.3">
      <c r="A728" t="s">
        <v>1022</v>
      </c>
      <c r="B728" t="s">
        <v>2099</v>
      </c>
      <c r="C728" s="4" t="s">
        <v>2103</v>
      </c>
      <c r="D728" t="s">
        <v>61</v>
      </c>
    </row>
    <row r="729" spans="1:4" x14ac:dyDescent="0.3">
      <c r="A729" t="s">
        <v>1024</v>
      </c>
      <c r="B729" t="s">
        <v>2098</v>
      </c>
      <c r="C729" s="4" t="s">
        <v>2104</v>
      </c>
      <c r="D729" t="s">
        <v>61</v>
      </c>
    </row>
    <row r="730" spans="1:4" x14ac:dyDescent="0.3">
      <c r="A730" t="s">
        <v>266</v>
      </c>
      <c r="B730" t="s">
        <v>2098</v>
      </c>
      <c r="C730" s="4" t="s">
        <v>2105</v>
      </c>
      <c r="D730" t="s">
        <v>2108</v>
      </c>
    </row>
    <row r="731" spans="1:4" x14ac:dyDescent="0.3">
      <c r="A731" t="s">
        <v>1026</v>
      </c>
      <c r="B731" t="s">
        <v>2099</v>
      </c>
      <c r="C731" s="4" t="s">
        <v>2106</v>
      </c>
      <c r="D731" t="s">
        <v>2109</v>
      </c>
    </row>
    <row r="732" spans="1:4" x14ac:dyDescent="0.3">
      <c r="A732" t="s">
        <v>198</v>
      </c>
      <c r="B732" t="s">
        <v>2099</v>
      </c>
      <c r="C732" s="4" t="s">
        <v>2101</v>
      </c>
      <c r="D732" t="s">
        <v>2109</v>
      </c>
    </row>
    <row r="733" spans="1:4" x14ac:dyDescent="0.3">
      <c r="A733" t="s">
        <v>36</v>
      </c>
      <c r="B733" t="s">
        <v>2099</v>
      </c>
      <c r="C733" s="4" t="s">
        <v>2102</v>
      </c>
      <c r="D733" t="s">
        <v>21</v>
      </c>
    </row>
    <row r="734" spans="1:4" x14ac:dyDescent="0.3">
      <c r="A734" t="s">
        <v>1030</v>
      </c>
      <c r="B734" t="s">
        <v>2099</v>
      </c>
      <c r="C734" s="4" t="s">
        <v>2101</v>
      </c>
      <c r="D734" t="s">
        <v>21</v>
      </c>
    </row>
    <row r="735" spans="1:4" x14ac:dyDescent="0.3">
      <c r="A735" t="s">
        <v>1031</v>
      </c>
      <c r="B735" t="s">
        <v>2098</v>
      </c>
      <c r="C735" s="4" t="s">
        <v>2102</v>
      </c>
      <c r="D735" t="s">
        <v>2110</v>
      </c>
    </row>
    <row r="736" spans="1:4" x14ac:dyDescent="0.3">
      <c r="A736" t="s">
        <v>1033</v>
      </c>
      <c r="B736" t="s">
        <v>2098</v>
      </c>
      <c r="C736" s="4" t="s">
        <v>2103</v>
      </c>
      <c r="D736" t="s">
        <v>2110</v>
      </c>
    </row>
    <row r="737" spans="1:4" x14ac:dyDescent="0.3">
      <c r="A737" t="s">
        <v>277</v>
      </c>
      <c r="B737" t="s">
        <v>2099</v>
      </c>
      <c r="C737" s="4" t="s">
        <v>2101</v>
      </c>
      <c r="D737" t="s">
        <v>16</v>
      </c>
    </row>
    <row r="738" spans="1:4" x14ac:dyDescent="0.3">
      <c r="A738" t="s">
        <v>36</v>
      </c>
      <c r="B738" t="s">
        <v>2099</v>
      </c>
      <c r="C738" s="4" t="s">
        <v>2102</v>
      </c>
      <c r="D738" t="s">
        <v>16</v>
      </c>
    </row>
    <row r="739" spans="1:4" x14ac:dyDescent="0.3">
      <c r="A739" t="s">
        <v>893</v>
      </c>
      <c r="B739" t="s">
        <v>2099</v>
      </c>
      <c r="C739" s="4" t="s">
        <v>2103</v>
      </c>
      <c r="D739" t="s">
        <v>16</v>
      </c>
    </row>
    <row r="740" spans="1:4" x14ac:dyDescent="0.3">
      <c r="A740" t="s">
        <v>893</v>
      </c>
      <c r="B740" t="s">
        <v>2099</v>
      </c>
      <c r="C740" s="4" t="s">
        <v>2104</v>
      </c>
      <c r="D740" t="s">
        <v>16</v>
      </c>
    </row>
    <row r="741" spans="1:4" x14ac:dyDescent="0.3">
      <c r="A741" t="s">
        <v>1035</v>
      </c>
      <c r="B741" t="s">
        <v>2098</v>
      </c>
      <c r="C741" s="4" t="s">
        <v>2101</v>
      </c>
      <c r="D741" t="s">
        <v>16</v>
      </c>
    </row>
    <row r="742" spans="1:4" x14ac:dyDescent="0.3">
      <c r="A742" t="s">
        <v>215</v>
      </c>
      <c r="B742" t="s">
        <v>2098</v>
      </c>
      <c r="C742" s="4" t="s">
        <v>2102</v>
      </c>
      <c r="D742" t="s">
        <v>16</v>
      </c>
    </row>
    <row r="743" spans="1:4" x14ac:dyDescent="0.3">
      <c r="A743" t="s">
        <v>1036</v>
      </c>
      <c r="B743" t="s">
        <v>2098</v>
      </c>
      <c r="C743" s="4" t="s">
        <v>2103</v>
      </c>
      <c r="D743" t="s">
        <v>16</v>
      </c>
    </row>
    <row r="744" spans="1:4" x14ac:dyDescent="0.3">
      <c r="A744" t="s">
        <v>1037</v>
      </c>
      <c r="B744" t="s">
        <v>2099</v>
      </c>
      <c r="C744" s="4" t="s">
        <v>2104</v>
      </c>
      <c r="D744" t="s">
        <v>16</v>
      </c>
    </row>
    <row r="745" spans="1:4" x14ac:dyDescent="0.3">
      <c r="A745" t="s">
        <v>1038</v>
      </c>
      <c r="B745" t="s">
        <v>2099</v>
      </c>
      <c r="C745" s="4" t="s">
        <v>2105</v>
      </c>
      <c r="D745" t="s">
        <v>16</v>
      </c>
    </row>
    <row r="746" spans="1:4" x14ac:dyDescent="0.3">
      <c r="A746" t="s">
        <v>1039</v>
      </c>
      <c r="B746" t="s">
        <v>2099</v>
      </c>
      <c r="C746" s="4" t="s">
        <v>2101</v>
      </c>
      <c r="D746" t="s">
        <v>16</v>
      </c>
    </row>
    <row r="747" spans="1:4" x14ac:dyDescent="0.3">
      <c r="A747" t="s">
        <v>1041</v>
      </c>
      <c r="B747" t="s">
        <v>2099</v>
      </c>
      <c r="C747" s="4" t="s">
        <v>2102</v>
      </c>
      <c r="D747" t="s">
        <v>16</v>
      </c>
    </row>
    <row r="748" spans="1:4" x14ac:dyDescent="0.3">
      <c r="A748" t="s">
        <v>151</v>
      </c>
      <c r="B748" t="s">
        <v>2098</v>
      </c>
      <c r="C748" s="4" t="s">
        <v>2103</v>
      </c>
      <c r="D748" t="s">
        <v>16</v>
      </c>
    </row>
    <row r="749" spans="1:4" x14ac:dyDescent="0.3">
      <c r="A749" t="s">
        <v>263</v>
      </c>
      <c r="B749" t="s">
        <v>2098</v>
      </c>
      <c r="C749" s="4" t="s">
        <v>2104</v>
      </c>
      <c r="D749" t="s">
        <v>61</v>
      </c>
    </row>
    <row r="750" spans="1:4" x14ac:dyDescent="0.3">
      <c r="A750" t="s">
        <v>1043</v>
      </c>
      <c r="B750" t="s">
        <v>2099</v>
      </c>
      <c r="C750" s="4" t="s">
        <v>2105</v>
      </c>
      <c r="D750" t="s">
        <v>61</v>
      </c>
    </row>
    <row r="751" spans="1:4" x14ac:dyDescent="0.3">
      <c r="A751" t="s">
        <v>987</v>
      </c>
      <c r="B751" t="s">
        <v>2099</v>
      </c>
      <c r="C751" s="4" t="s">
        <v>2106</v>
      </c>
      <c r="D751" t="s">
        <v>61</v>
      </c>
    </row>
    <row r="752" spans="1:4" x14ac:dyDescent="0.3">
      <c r="A752" t="s">
        <v>1045</v>
      </c>
      <c r="B752" t="s">
        <v>2099</v>
      </c>
      <c r="C752" s="4" t="s">
        <v>2101</v>
      </c>
      <c r="D752" t="s">
        <v>2108</v>
      </c>
    </row>
    <row r="753" spans="1:4" x14ac:dyDescent="0.3">
      <c r="A753" t="s">
        <v>36</v>
      </c>
      <c r="B753" t="s">
        <v>2099</v>
      </c>
      <c r="C753" s="4" t="s">
        <v>2102</v>
      </c>
      <c r="D753" t="s">
        <v>2109</v>
      </c>
    </row>
    <row r="754" spans="1:4" x14ac:dyDescent="0.3">
      <c r="A754" t="s">
        <v>1046</v>
      </c>
      <c r="B754" t="s">
        <v>2098</v>
      </c>
      <c r="C754" s="4" t="s">
        <v>2101</v>
      </c>
      <c r="D754" t="s">
        <v>2109</v>
      </c>
    </row>
    <row r="755" spans="1:4" x14ac:dyDescent="0.3">
      <c r="A755" t="s">
        <v>655</v>
      </c>
      <c r="B755" t="s">
        <v>2098</v>
      </c>
      <c r="C755" s="4" t="s">
        <v>2102</v>
      </c>
      <c r="D755" t="s">
        <v>2109</v>
      </c>
    </row>
    <row r="756" spans="1:4" x14ac:dyDescent="0.3">
      <c r="A756" t="s">
        <v>1047</v>
      </c>
      <c r="B756" t="s">
        <v>2099</v>
      </c>
      <c r="C756" s="4" t="s">
        <v>2103</v>
      </c>
      <c r="D756" t="s">
        <v>21</v>
      </c>
    </row>
    <row r="757" spans="1:4" x14ac:dyDescent="0.3">
      <c r="A757" t="s">
        <v>1048</v>
      </c>
      <c r="B757" t="s">
        <v>2099</v>
      </c>
      <c r="C757" s="4" t="s">
        <v>2101</v>
      </c>
      <c r="D757" t="s">
        <v>21</v>
      </c>
    </row>
    <row r="758" spans="1:4" x14ac:dyDescent="0.3">
      <c r="A758" t="s">
        <v>1049</v>
      </c>
      <c r="B758" t="s">
        <v>2099</v>
      </c>
      <c r="C758" s="4" t="s">
        <v>2102</v>
      </c>
      <c r="D758" t="s">
        <v>21</v>
      </c>
    </row>
    <row r="759" spans="1:4" x14ac:dyDescent="0.3">
      <c r="A759" t="s">
        <v>1050</v>
      </c>
      <c r="B759" t="s">
        <v>2099</v>
      </c>
      <c r="C759" s="4" t="s">
        <v>2103</v>
      </c>
      <c r="D759" t="s">
        <v>21</v>
      </c>
    </row>
    <row r="760" spans="1:4" x14ac:dyDescent="0.3">
      <c r="A760" t="s">
        <v>1051</v>
      </c>
      <c r="B760" t="s">
        <v>2098</v>
      </c>
      <c r="C760" s="4" t="s">
        <v>2104</v>
      </c>
      <c r="D760" t="s">
        <v>2110</v>
      </c>
    </row>
    <row r="761" spans="1:4" x14ac:dyDescent="0.3">
      <c r="A761" t="s">
        <v>1053</v>
      </c>
      <c r="B761" t="s">
        <v>2098</v>
      </c>
      <c r="C761" s="4" t="s">
        <v>2101</v>
      </c>
      <c r="D761" t="s">
        <v>2110</v>
      </c>
    </row>
    <row r="762" spans="1:4" x14ac:dyDescent="0.3">
      <c r="A762" t="s">
        <v>1055</v>
      </c>
      <c r="B762" t="s">
        <v>2098</v>
      </c>
      <c r="C762" s="4" t="s">
        <v>2102</v>
      </c>
      <c r="D762" t="s">
        <v>16</v>
      </c>
    </row>
    <row r="763" spans="1:4" x14ac:dyDescent="0.3">
      <c r="A763" t="s">
        <v>268</v>
      </c>
      <c r="B763" t="s">
        <v>2099</v>
      </c>
      <c r="C763" s="4" t="s">
        <v>2103</v>
      </c>
      <c r="D763" t="s">
        <v>16</v>
      </c>
    </row>
    <row r="764" spans="1:4" x14ac:dyDescent="0.3">
      <c r="A764" t="s">
        <v>1060</v>
      </c>
      <c r="B764" t="s">
        <v>2099</v>
      </c>
      <c r="C764" s="4" t="s">
        <v>2104</v>
      </c>
      <c r="D764" t="s">
        <v>16</v>
      </c>
    </row>
    <row r="765" spans="1:4" x14ac:dyDescent="0.3">
      <c r="A765" t="s">
        <v>36</v>
      </c>
      <c r="B765" t="s">
        <v>2099</v>
      </c>
      <c r="C765" s="4" t="s">
        <v>2105</v>
      </c>
      <c r="D765" t="s">
        <v>16</v>
      </c>
    </row>
    <row r="766" spans="1:4" x14ac:dyDescent="0.3">
      <c r="A766" t="s">
        <v>932</v>
      </c>
      <c r="B766" t="s">
        <v>2099</v>
      </c>
      <c r="C766" s="4" t="s">
        <v>2101</v>
      </c>
      <c r="D766" t="s">
        <v>16</v>
      </c>
    </row>
    <row r="767" spans="1:4" x14ac:dyDescent="0.3">
      <c r="A767" t="s">
        <v>1062</v>
      </c>
      <c r="B767" t="s">
        <v>2098</v>
      </c>
      <c r="C767" s="4" t="s">
        <v>2102</v>
      </c>
      <c r="D767" t="s">
        <v>16</v>
      </c>
    </row>
    <row r="768" spans="1:4" x14ac:dyDescent="0.3">
      <c r="A768" t="s">
        <v>1063</v>
      </c>
      <c r="B768" t="s">
        <v>2098</v>
      </c>
      <c r="C768" s="4" t="s">
        <v>2103</v>
      </c>
      <c r="D768" t="s">
        <v>61</v>
      </c>
    </row>
    <row r="769" spans="1:4" x14ac:dyDescent="0.3">
      <c r="A769" t="s">
        <v>793</v>
      </c>
      <c r="B769" t="s">
        <v>2099</v>
      </c>
      <c r="C769" s="4" t="s">
        <v>2104</v>
      </c>
      <c r="D769" t="s">
        <v>61</v>
      </c>
    </row>
    <row r="770" spans="1:4" x14ac:dyDescent="0.3">
      <c r="A770" t="s">
        <v>940</v>
      </c>
      <c r="B770" t="s">
        <v>2099</v>
      </c>
      <c r="C770" s="4" t="s">
        <v>2105</v>
      </c>
      <c r="D770" t="s">
        <v>61</v>
      </c>
    </row>
    <row r="771" spans="1:4" x14ac:dyDescent="0.3">
      <c r="A771" t="s">
        <v>1012</v>
      </c>
      <c r="B771" t="s">
        <v>2099</v>
      </c>
      <c r="C771" s="4" t="s">
        <v>2106</v>
      </c>
      <c r="D771" t="s">
        <v>2108</v>
      </c>
    </row>
    <row r="772" spans="1:4" x14ac:dyDescent="0.3">
      <c r="A772" t="s">
        <v>1067</v>
      </c>
      <c r="B772" t="s">
        <v>2099</v>
      </c>
      <c r="C772" s="4" t="s">
        <v>2101</v>
      </c>
      <c r="D772" t="s">
        <v>2109</v>
      </c>
    </row>
    <row r="773" spans="1:4" x14ac:dyDescent="0.3">
      <c r="A773" t="s">
        <v>1069</v>
      </c>
      <c r="B773" t="s">
        <v>2098</v>
      </c>
      <c r="C773" s="4" t="s">
        <v>2102</v>
      </c>
      <c r="D773" t="s">
        <v>2109</v>
      </c>
    </row>
    <row r="774" spans="1:4" x14ac:dyDescent="0.3">
      <c r="A774" t="s">
        <v>732</v>
      </c>
      <c r="B774" t="s">
        <v>2098</v>
      </c>
      <c r="C774" s="4" t="s">
        <v>2101</v>
      </c>
      <c r="D774" t="s">
        <v>21</v>
      </c>
    </row>
    <row r="775" spans="1:4" x14ac:dyDescent="0.3">
      <c r="A775" t="s">
        <v>96</v>
      </c>
      <c r="B775" t="s">
        <v>2099</v>
      </c>
      <c r="C775" s="4" t="s">
        <v>2102</v>
      </c>
      <c r="D775" t="s">
        <v>21</v>
      </c>
    </row>
    <row r="776" spans="1:4" x14ac:dyDescent="0.3">
      <c r="A776" t="s">
        <v>733</v>
      </c>
      <c r="B776" t="s">
        <v>2099</v>
      </c>
      <c r="C776" s="4" t="s">
        <v>2103</v>
      </c>
      <c r="D776" t="s">
        <v>2110</v>
      </c>
    </row>
    <row r="777" spans="1:4" x14ac:dyDescent="0.3">
      <c r="A777" t="s">
        <v>733</v>
      </c>
      <c r="B777" t="s">
        <v>2099</v>
      </c>
      <c r="C777" s="4" t="s">
        <v>2101</v>
      </c>
      <c r="D777" t="s">
        <v>2110</v>
      </c>
    </row>
    <row r="778" spans="1:4" x14ac:dyDescent="0.3">
      <c r="A778" t="s">
        <v>15</v>
      </c>
      <c r="B778" t="s">
        <v>2099</v>
      </c>
      <c r="C778" s="4" t="s">
        <v>2102</v>
      </c>
      <c r="D778" t="s">
        <v>16</v>
      </c>
    </row>
    <row r="779" spans="1:4" x14ac:dyDescent="0.3">
      <c r="A779" t="s">
        <v>1072</v>
      </c>
      <c r="B779" t="s">
        <v>2098</v>
      </c>
      <c r="C779" s="4" t="s">
        <v>2103</v>
      </c>
      <c r="D779" t="s">
        <v>16</v>
      </c>
    </row>
    <row r="780" spans="1:4" x14ac:dyDescent="0.3">
      <c r="A780" t="s">
        <v>1073</v>
      </c>
      <c r="B780" t="s">
        <v>2098</v>
      </c>
      <c r="C780" s="4" t="s">
        <v>2104</v>
      </c>
      <c r="D780" t="s">
        <v>16</v>
      </c>
    </row>
    <row r="781" spans="1:4" x14ac:dyDescent="0.3">
      <c r="A781" t="s">
        <v>1074</v>
      </c>
      <c r="B781" t="s">
        <v>2098</v>
      </c>
      <c r="C781" s="4" t="s">
        <v>2101</v>
      </c>
      <c r="D781" t="s">
        <v>16</v>
      </c>
    </row>
    <row r="782" spans="1:4" x14ac:dyDescent="0.3">
      <c r="A782" t="s">
        <v>215</v>
      </c>
      <c r="B782" t="s">
        <v>2099</v>
      </c>
      <c r="C782" s="4" t="s">
        <v>2102</v>
      </c>
      <c r="D782" t="s">
        <v>16</v>
      </c>
    </row>
    <row r="783" spans="1:4" x14ac:dyDescent="0.3">
      <c r="A783" t="s">
        <v>1076</v>
      </c>
      <c r="B783" t="s">
        <v>2099</v>
      </c>
      <c r="C783" s="4" t="s">
        <v>2103</v>
      </c>
      <c r="D783" t="s">
        <v>16</v>
      </c>
    </row>
    <row r="784" spans="1:4" x14ac:dyDescent="0.3">
      <c r="A784" t="s">
        <v>1078</v>
      </c>
      <c r="B784" t="s">
        <v>2099</v>
      </c>
      <c r="C784" s="4" t="s">
        <v>2104</v>
      </c>
      <c r="D784" t="s">
        <v>16</v>
      </c>
    </row>
    <row r="785" spans="1:4" x14ac:dyDescent="0.3">
      <c r="A785" t="s">
        <v>266</v>
      </c>
      <c r="B785" t="s">
        <v>2099</v>
      </c>
      <c r="C785" s="4" t="s">
        <v>2105</v>
      </c>
      <c r="D785" t="s">
        <v>16</v>
      </c>
    </row>
    <row r="786" spans="1:4" x14ac:dyDescent="0.3">
      <c r="A786" t="s">
        <v>482</v>
      </c>
      <c r="B786" t="s">
        <v>2098</v>
      </c>
      <c r="C786" s="4" t="s">
        <v>2101</v>
      </c>
      <c r="D786" t="s">
        <v>16</v>
      </c>
    </row>
    <row r="787" spans="1:4" x14ac:dyDescent="0.3">
      <c r="A787" t="s">
        <v>1081</v>
      </c>
      <c r="B787" t="s">
        <v>2098</v>
      </c>
      <c r="C787" s="4" t="s">
        <v>2102</v>
      </c>
      <c r="D787" t="s">
        <v>16</v>
      </c>
    </row>
    <row r="788" spans="1:4" x14ac:dyDescent="0.3">
      <c r="A788" t="s">
        <v>875</v>
      </c>
      <c r="B788" t="s">
        <v>2099</v>
      </c>
      <c r="C788" s="4" t="s">
        <v>2103</v>
      </c>
      <c r="D788" t="s">
        <v>16</v>
      </c>
    </row>
    <row r="789" spans="1:4" x14ac:dyDescent="0.3">
      <c r="A789" t="s">
        <v>952</v>
      </c>
      <c r="B789" t="s">
        <v>2099</v>
      </c>
      <c r="C789" s="4" t="s">
        <v>2104</v>
      </c>
      <c r="D789" t="s">
        <v>16</v>
      </c>
    </row>
    <row r="790" spans="1:4" x14ac:dyDescent="0.3">
      <c r="A790" t="s">
        <v>1083</v>
      </c>
      <c r="B790" t="s">
        <v>2099</v>
      </c>
      <c r="C790" s="4" t="s">
        <v>2105</v>
      </c>
      <c r="D790" t="s">
        <v>61</v>
      </c>
    </row>
    <row r="791" spans="1:4" x14ac:dyDescent="0.3">
      <c r="A791" t="s">
        <v>1085</v>
      </c>
      <c r="B791" t="s">
        <v>2099</v>
      </c>
      <c r="C791" s="4" t="s">
        <v>2106</v>
      </c>
      <c r="D791" t="s">
        <v>61</v>
      </c>
    </row>
    <row r="792" spans="1:4" x14ac:dyDescent="0.3">
      <c r="A792" t="s">
        <v>1087</v>
      </c>
      <c r="B792" t="s">
        <v>2098</v>
      </c>
      <c r="C792" s="4" t="s">
        <v>2101</v>
      </c>
      <c r="D792" t="s">
        <v>61</v>
      </c>
    </row>
    <row r="793" spans="1:4" x14ac:dyDescent="0.3">
      <c r="A793" t="s">
        <v>539</v>
      </c>
      <c r="B793" t="s">
        <v>2098</v>
      </c>
      <c r="C793" s="4" t="s">
        <v>2102</v>
      </c>
      <c r="D793" t="s">
        <v>2108</v>
      </c>
    </row>
    <row r="794" spans="1:4" x14ac:dyDescent="0.3">
      <c r="A794" t="s">
        <v>628</v>
      </c>
      <c r="B794" t="s">
        <v>2099</v>
      </c>
      <c r="C794" s="4" t="s">
        <v>2101</v>
      </c>
      <c r="D794" t="s">
        <v>2109</v>
      </c>
    </row>
    <row r="795" spans="1:4" x14ac:dyDescent="0.3">
      <c r="A795" t="s">
        <v>205</v>
      </c>
      <c r="B795" t="s">
        <v>2099</v>
      </c>
      <c r="C795" s="4" t="s">
        <v>2102</v>
      </c>
      <c r="D795" t="s">
        <v>2109</v>
      </c>
    </row>
    <row r="796" spans="1:4" x14ac:dyDescent="0.3">
      <c r="A796" t="s">
        <v>1090</v>
      </c>
      <c r="B796" t="s">
        <v>2099</v>
      </c>
      <c r="C796" s="4" t="s">
        <v>2103</v>
      </c>
      <c r="D796" t="s">
        <v>2109</v>
      </c>
    </row>
    <row r="797" spans="1:4" x14ac:dyDescent="0.3">
      <c r="A797" t="s">
        <v>1091</v>
      </c>
      <c r="B797" t="s">
        <v>2099</v>
      </c>
      <c r="C797" s="4" t="s">
        <v>2101</v>
      </c>
      <c r="D797" t="s">
        <v>21</v>
      </c>
    </row>
    <row r="798" spans="1:4" x14ac:dyDescent="0.3">
      <c r="A798" t="s">
        <v>1093</v>
      </c>
      <c r="B798" t="s">
        <v>2098</v>
      </c>
      <c r="C798" s="4" t="s">
        <v>2102</v>
      </c>
      <c r="D798" t="s">
        <v>21</v>
      </c>
    </row>
    <row r="799" spans="1:4" x14ac:dyDescent="0.3">
      <c r="A799" t="s">
        <v>1094</v>
      </c>
      <c r="B799" t="s">
        <v>2098</v>
      </c>
      <c r="C799" s="4" t="s">
        <v>2103</v>
      </c>
      <c r="D799" t="s">
        <v>21</v>
      </c>
    </row>
    <row r="800" spans="1:4" x14ac:dyDescent="0.3">
      <c r="A800" t="s">
        <v>1096</v>
      </c>
      <c r="B800" t="s">
        <v>2098</v>
      </c>
      <c r="C800" s="4" t="s">
        <v>2104</v>
      </c>
      <c r="D800" t="s">
        <v>21</v>
      </c>
    </row>
    <row r="801" spans="1:4" x14ac:dyDescent="0.3">
      <c r="A801" t="s">
        <v>454</v>
      </c>
      <c r="B801" t="s">
        <v>2099</v>
      </c>
      <c r="C801" s="4" t="s">
        <v>2101</v>
      </c>
      <c r="D801" t="s">
        <v>2110</v>
      </c>
    </row>
    <row r="802" spans="1:4" x14ac:dyDescent="0.3">
      <c r="A802" t="s">
        <v>1098</v>
      </c>
      <c r="B802" t="s">
        <v>2099</v>
      </c>
      <c r="C802" s="4" t="s">
        <v>2102</v>
      </c>
      <c r="D802" t="s">
        <v>2110</v>
      </c>
    </row>
    <row r="803" spans="1:4" x14ac:dyDescent="0.3">
      <c r="A803" t="s">
        <v>1099</v>
      </c>
      <c r="B803" t="s">
        <v>2099</v>
      </c>
      <c r="C803" s="4" t="s">
        <v>2103</v>
      </c>
      <c r="D803" t="s">
        <v>16</v>
      </c>
    </row>
    <row r="804" spans="1:4" x14ac:dyDescent="0.3">
      <c r="A804" t="s">
        <v>1100</v>
      </c>
      <c r="B804" t="s">
        <v>2099</v>
      </c>
      <c r="C804" s="4" t="s">
        <v>2104</v>
      </c>
      <c r="D804" t="s">
        <v>16</v>
      </c>
    </row>
    <row r="805" spans="1:4" x14ac:dyDescent="0.3">
      <c r="A805" t="s">
        <v>1102</v>
      </c>
      <c r="B805" t="s">
        <v>2098</v>
      </c>
      <c r="C805" s="4" t="s">
        <v>2105</v>
      </c>
      <c r="D805" t="s">
        <v>16</v>
      </c>
    </row>
    <row r="806" spans="1:4" x14ac:dyDescent="0.3">
      <c r="A806" t="s">
        <v>1102</v>
      </c>
      <c r="B806" t="s">
        <v>2098</v>
      </c>
      <c r="C806" s="4" t="s">
        <v>2101</v>
      </c>
      <c r="D806" t="s">
        <v>16</v>
      </c>
    </row>
    <row r="807" spans="1:4" x14ac:dyDescent="0.3">
      <c r="A807" t="s">
        <v>1104</v>
      </c>
      <c r="B807" t="s">
        <v>2099</v>
      </c>
      <c r="C807" s="4" t="s">
        <v>2102</v>
      </c>
      <c r="D807" t="s">
        <v>16</v>
      </c>
    </row>
    <row r="808" spans="1:4" x14ac:dyDescent="0.3">
      <c r="A808" t="s">
        <v>967</v>
      </c>
      <c r="B808" t="s">
        <v>2099</v>
      </c>
      <c r="C808" s="4" t="s">
        <v>2103</v>
      </c>
      <c r="D808" t="s">
        <v>16</v>
      </c>
    </row>
    <row r="809" spans="1:4" x14ac:dyDescent="0.3">
      <c r="A809" t="s">
        <v>627</v>
      </c>
      <c r="B809" t="s">
        <v>2099</v>
      </c>
      <c r="C809" s="4" t="s">
        <v>2104</v>
      </c>
      <c r="D809" t="s">
        <v>61</v>
      </c>
    </row>
    <row r="810" spans="1:4" x14ac:dyDescent="0.3">
      <c r="A810" t="s">
        <v>1106</v>
      </c>
      <c r="B810" t="s">
        <v>2099</v>
      </c>
      <c r="C810" s="4" t="s">
        <v>2105</v>
      </c>
      <c r="D810" t="s">
        <v>61</v>
      </c>
    </row>
    <row r="811" spans="1:4" x14ac:dyDescent="0.3">
      <c r="A811" t="s">
        <v>1107</v>
      </c>
      <c r="B811" t="s">
        <v>2098</v>
      </c>
      <c r="C811" s="4" t="s">
        <v>2106</v>
      </c>
      <c r="D811" t="s">
        <v>61</v>
      </c>
    </row>
    <row r="812" spans="1:4" x14ac:dyDescent="0.3">
      <c r="A812" t="s">
        <v>968</v>
      </c>
      <c r="B812" t="s">
        <v>2098</v>
      </c>
      <c r="C812" s="4" t="s">
        <v>2101</v>
      </c>
      <c r="D812" t="s">
        <v>2108</v>
      </c>
    </row>
    <row r="813" spans="1:4" x14ac:dyDescent="0.3">
      <c r="A813" t="s">
        <v>1109</v>
      </c>
      <c r="B813" t="s">
        <v>2099</v>
      </c>
      <c r="C813" s="4" t="s">
        <v>2102</v>
      </c>
      <c r="D813" t="s">
        <v>2109</v>
      </c>
    </row>
    <row r="814" spans="1:4" x14ac:dyDescent="0.3">
      <c r="A814" t="s">
        <v>1110</v>
      </c>
      <c r="B814" t="s">
        <v>2099</v>
      </c>
      <c r="C814" s="4" t="s">
        <v>2101</v>
      </c>
      <c r="D814" t="s">
        <v>2109</v>
      </c>
    </row>
    <row r="815" spans="1:4" x14ac:dyDescent="0.3">
      <c r="A815" t="s">
        <v>630</v>
      </c>
      <c r="B815" t="s">
        <v>2099</v>
      </c>
      <c r="C815" s="4" t="s">
        <v>2102</v>
      </c>
      <c r="D815" t="s">
        <v>21</v>
      </c>
    </row>
    <row r="816" spans="1:4" x14ac:dyDescent="0.3">
      <c r="A816" t="s">
        <v>1111</v>
      </c>
      <c r="B816" t="s">
        <v>2099</v>
      </c>
      <c r="C816" s="4" t="s">
        <v>2103</v>
      </c>
      <c r="D816" t="s">
        <v>21</v>
      </c>
    </row>
    <row r="817" spans="1:4" x14ac:dyDescent="0.3">
      <c r="A817" t="s">
        <v>558</v>
      </c>
      <c r="B817" t="s">
        <v>2098</v>
      </c>
      <c r="C817" s="4" t="s">
        <v>2101</v>
      </c>
      <c r="D817" t="s">
        <v>2110</v>
      </c>
    </row>
    <row r="818" spans="1:4" x14ac:dyDescent="0.3">
      <c r="A818" t="s">
        <v>633</v>
      </c>
      <c r="B818" t="s">
        <v>2098</v>
      </c>
      <c r="C818" s="4" t="s">
        <v>2102</v>
      </c>
      <c r="D818" t="s">
        <v>2110</v>
      </c>
    </row>
    <row r="819" spans="1:4" x14ac:dyDescent="0.3">
      <c r="A819" t="s">
        <v>1114</v>
      </c>
      <c r="B819" t="s">
        <v>2098</v>
      </c>
      <c r="C819" s="4" t="s">
        <v>2103</v>
      </c>
      <c r="D819" t="s">
        <v>16</v>
      </c>
    </row>
    <row r="820" spans="1:4" x14ac:dyDescent="0.3">
      <c r="A820" t="s">
        <v>1115</v>
      </c>
      <c r="B820" t="s">
        <v>2099</v>
      </c>
      <c r="C820" s="4" t="s">
        <v>2104</v>
      </c>
      <c r="D820" t="s">
        <v>16</v>
      </c>
    </row>
    <row r="821" spans="1:4" x14ac:dyDescent="0.3">
      <c r="A821" t="s">
        <v>1117</v>
      </c>
      <c r="B821" t="s">
        <v>2099</v>
      </c>
      <c r="C821" s="4" t="s">
        <v>2101</v>
      </c>
      <c r="D821" t="s">
        <v>16</v>
      </c>
    </row>
    <row r="822" spans="1:4" x14ac:dyDescent="0.3">
      <c r="A822" t="s">
        <v>301</v>
      </c>
      <c r="B822" t="s">
        <v>2099</v>
      </c>
      <c r="C822" s="4" t="s">
        <v>2102</v>
      </c>
      <c r="D822" t="s">
        <v>16</v>
      </c>
    </row>
    <row r="823" spans="1:4" x14ac:dyDescent="0.3">
      <c r="A823" t="s">
        <v>639</v>
      </c>
      <c r="B823" t="s">
        <v>2099</v>
      </c>
      <c r="C823" s="4" t="s">
        <v>2103</v>
      </c>
      <c r="D823" t="s">
        <v>16</v>
      </c>
    </row>
    <row r="824" spans="1:4" x14ac:dyDescent="0.3">
      <c r="A824" t="s">
        <v>900</v>
      </c>
      <c r="B824" t="s">
        <v>2098</v>
      </c>
      <c r="C824" s="4" t="s">
        <v>2104</v>
      </c>
      <c r="D824" t="s">
        <v>16</v>
      </c>
    </row>
    <row r="825" spans="1:4" x14ac:dyDescent="0.3">
      <c r="A825" t="s">
        <v>900</v>
      </c>
      <c r="B825" t="s">
        <v>2098</v>
      </c>
      <c r="C825" s="4" t="s">
        <v>2105</v>
      </c>
      <c r="D825" t="s">
        <v>16</v>
      </c>
    </row>
    <row r="826" spans="1:4" x14ac:dyDescent="0.3">
      <c r="A826" t="s">
        <v>1121</v>
      </c>
      <c r="B826" t="s">
        <v>2099</v>
      </c>
      <c r="C826" s="4" t="s">
        <v>2101</v>
      </c>
      <c r="D826" t="s">
        <v>16</v>
      </c>
    </row>
    <row r="827" spans="1:4" x14ac:dyDescent="0.3">
      <c r="A827" t="s">
        <v>1122</v>
      </c>
      <c r="B827" t="s">
        <v>2099</v>
      </c>
      <c r="C827" s="4" t="s">
        <v>2102</v>
      </c>
      <c r="D827" t="s">
        <v>16</v>
      </c>
    </row>
    <row r="828" spans="1:4" x14ac:dyDescent="0.3">
      <c r="A828" t="s">
        <v>1124</v>
      </c>
      <c r="B828" t="s">
        <v>2099</v>
      </c>
      <c r="C828" s="4" t="s">
        <v>2103</v>
      </c>
      <c r="D828" t="s">
        <v>16</v>
      </c>
    </row>
    <row r="829" spans="1:4" x14ac:dyDescent="0.3">
      <c r="A829" t="s">
        <v>1125</v>
      </c>
      <c r="B829" t="s">
        <v>2099</v>
      </c>
      <c r="C829" s="4" t="s">
        <v>2104</v>
      </c>
      <c r="D829" t="s">
        <v>16</v>
      </c>
    </row>
    <row r="830" spans="1:4" x14ac:dyDescent="0.3">
      <c r="A830" t="s">
        <v>1126</v>
      </c>
      <c r="B830" t="s">
        <v>2098</v>
      </c>
      <c r="C830" s="4" t="s">
        <v>2105</v>
      </c>
      <c r="D830" t="s">
        <v>16</v>
      </c>
    </row>
    <row r="831" spans="1:4" x14ac:dyDescent="0.3">
      <c r="A831" t="s">
        <v>1127</v>
      </c>
      <c r="B831" t="s">
        <v>2098</v>
      </c>
      <c r="C831" s="4" t="s">
        <v>2106</v>
      </c>
      <c r="D831" t="s">
        <v>61</v>
      </c>
    </row>
    <row r="832" spans="1:4" x14ac:dyDescent="0.3">
      <c r="A832" t="s">
        <v>1128</v>
      </c>
      <c r="B832" t="s">
        <v>2099</v>
      </c>
      <c r="C832" s="4" t="s">
        <v>2101</v>
      </c>
      <c r="D832" t="s">
        <v>61</v>
      </c>
    </row>
    <row r="833" spans="1:4" x14ac:dyDescent="0.3">
      <c r="A833" t="s">
        <v>1129</v>
      </c>
      <c r="B833" t="s">
        <v>2099</v>
      </c>
      <c r="C833" s="4" t="s">
        <v>2102</v>
      </c>
      <c r="D833" t="s">
        <v>61</v>
      </c>
    </row>
    <row r="834" spans="1:4" x14ac:dyDescent="0.3">
      <c r="A834" t="s">
        <v>1117</v>
      </c>
      <c r="B834" t="s">
        <v>2099</v>
      </c>
      <c r="C834" s="4" t="s">
        <v>2101</v>
      </c>
      <c r="D834" t="s">
        <v>2108</v>
      </c>
    </row>
    <row r="835" spans="1:4" x14ac:dyDescent="0.3">
      <c r="A835" t="s">
        <v>536</v>
      </c>
      <c r="B835" t="s">
        <v>2099</v>
      </c>
      <c r="C835" s="4" t="s">
        <v>2102</v>
      </c>
      <c r="D835" t="s">
        <v>2109</v>
      </c>
    </row>
    <row r="836" spans="1:4" x14ac:dyDescent="0.3">
      <c r="A836" t="s">
        <v>73</v>
      </c>
      <c r="B836" t="s">
        <v>2098</v>
      </c>
      <c r="C836" s="4" t="s">
        <v>2103</v>
      </c>
      <c r="D836" t="s">
        <v>2109</v>
      </c>
    </row>
    <row r="837" spans="1:4" x14ac:dyDescent="0.3">
      <c r="A837" t="s">
        <v>396</v>
      </c>
      <c r="B837" t="s">
        <v>2098</v>
      </c>
      <c r="C837" s="4" t="s">
        <v>2101</v>
      </c>
      <c r="D837" t="s">
        <v>2109</v>
      </c>
    </row>
    <row r="838" spans="1:4" x14ac:dyDescent="0.3">
      <c r="A838" t="s">
        <v>1131</v>
      </c>
      <c r="B838" t="s">
        <v>2098</v>
      </c>
      <c r="C838" s="4" t="s">
        <v>2102</v>
      </c>
      <c r="D838" t="s">
        <v>21</v>
      </c>
    </row>
    <row r="839" spans="1:4" x14ac:dyDescent="0.3">
      <c r="A839" t="s">
        <v>1045</v>
      </c>
      <c r="B839" t="s">
        <v>2099</v>
      </c>
      <c r="C839" s="4" t="s">
        <v>2103</v>
      </c>
      <c r="D839" t="s">
        <v>21</v>
      </c>
    </row>
    <row r="840" spans="1:4" x14ac:dyDescent="0.3">
      <c r="A840" t="s">
        <v>1132</v>
      </c>
      <c r="B840" t="s">
        <v>2099</v>
      </c>
      <c r="C840" s="4" t="s">
        <v>2104</v>
      </c>
      <c r="D840" t="s">
        <v>21</v>
      </c>
    </row>
    <row r="841" spans="1:4" x14ac:dyDescent="0.3">
      <c r="A841" t="s">
        <v>1133</v>
      </c>
      <c r="B841" t="s">
        <v>2099</v>
      </c>
      <c r="C841" s="4" t="s">
        <v>2101</v>
      </c>
      <c r="D841" t="s">
        <v>21</v>
      </c>
    </row>
    <row r="842" spans="1:4" x14ac:dyDescent="0.3">
      <c r="A842" t="s">
        <v>1134</v>
      </c>
      <c r="B842" t="s">
        <v>2099</v>
      </c>
      <c r="C842" s="4" t="s">
        <v>2102</v>
      </c>
      <c r="D842" t="s">
        <v>2110</v>
      </c>
    </row>
    <row r="843" spans="1:4" x14ac:dyDescent="0.3">
      <c r="A843" t="s">
        <v>1135</v>
      </c>
      <c r="B843" t="s">
        <v>2098</v>
      </c>
      <c r="C843" s="4" t="s">
        <v>2103</v>
      </c>
      <c r="D843" t="s">
        <v>2110</v>
      </c>
    </row>
    <row r="844" spans="1:4" x14ac:dyDescent="0.3">
      <c r="A844" t="s">
        <v>157</v>
      </c>
      <c r="B844" t="s">
        <v>2098</v>
      </c>
      <c r="C844" s="4" t="s">
        <v>2104</v>
      </c>
      <c r="D844" t="s">
        <v>16</v>
      </c>
    </row>
    <row r="845" spans="1:4" x14ac:dyDescent="0.3">
      <c r="A845" t="s">
        <v>506</v>
      </c>
      <c r="B845" t="s">
        <v>2099</v>
      </c>
      <c r="C845" s="4" t="s">
        <v>2105</v>
      </c>
      <c r="D845" t="s">
        <v>16</v>
      </c>
    </row>
    <row r="846" spans="1:4" x14ac:dyDescent="0.3">
      <c r="A846" t="s">
        <v>1136</v>
      </c>
      <c r="B846" t="s">
        <v>2099</v>
      </c>
      <c r="C846" s="4" t="s">
        <v>2101</v>
      </c>
      <c r="D846" t="s">
        <v>16</v>
      </c>
    </row>
    <row r="847" spans="1:4" x14ac:dyDescent="0.3">
      <c r="A847" t="s">
        <v>1051</v>
      </c>
      <c r="B847" t="s">
        <v>2099</v>
      </c>
      <c r="C847" s="4" t="s">
        <v>2101</v>
      </c>
      <c r="D847" t="s">
        <v>16</v>
      </c>
    </row>
    <row r="848" spans="1:4" x14ac:dyDescent="0.3">
      <c r="A848" t="s">
        <v>360</v>
      </c>
      <c r="B848" t="s">
        <v>2099</v>
      </c>
      <c r="C848" s="4" t="s">
        <v>2102</v>
      </c>
      <c r="D848" t="s">
        <v>16</v>
      </c>
    </row>
    <row r="849" spans="1:4" x14ac:dyDescent="0.3">
      <c r="A849" t="s">
        <v>1137</v>
      </c>
      <c r="B849" t="s">
        <v>2098</v>
      </c>
      <c r="C849" s="4" t="s">
        <v>2103</v>
      </c>
      <c r="D849" t="s">
        <v>16</v>
      </c>
    </row>
    <row r="850" spans="1:4" x14ac:dyDescent="0.3">
      <c r="A850" t="s">
        <v>1138</v>
      </c>
      <c r="B850" t="s">
        <v>2098</v>
      </c>
      <c r="C850" s="4" t="s">
        <v>2104</v>
      </c>
      <c r="D850" t="s">
        <v>61</v>
      </c>
    </row>
    <row r="851" spans="1:4" x14ac:dyDescent="0.3">
      <c r="A851" t="s">
        <v>1139</v>
      </c>
      <c r="B851" t="s">
        <v>2099</v>
      </c>
      <c r="C851" s="4" t="s">
        <v>2105</v>
      </c>
      <c r="D851" t="s">
        <v>61</v>
      </c>
    </row>
    <row r="852" spans="1:4" x14ac:dyDescent="0.3">
      <c r="A852" t="s">
        <v>1140</v>
      </c>
      <c r="B852" t="s">
        <v>2099</v>
      </c>
      <c r="C852" s="4" t="s">
        <v>2106</v>
      </c>
      <c r="D852" t="s">
        <v>61</v>
      </c>
    </row>
    <row r="853" spans="1:4" x14ac:dyDescent="0.3">
      <c r="A853" t="s">
        <v>1141</v>
      </c>
      <c r="B853" t="s">
        <v>2099</v>
      </c>
      <c r="C853" s="4" t="s">
        <v>2101</v>
      </c>
      <c r="D853" t="s">
        <v>2108</v>
      </c>
    </row>
    <row r="854" spans="1:4" x14ac:dyDescent="0.3">
      <c r="A854" t="s">
        <v>1142</v>
      </c>
      <c r="B854" t="s">
        <v>2099</v>
      </c>
      <c r="C854" s="4" t="s">
        <v>2102</v>
      </c>
      <c r="D854" t="s">
        <v>2109</v>
      </c>
    </row>
    <row r="855" spans="1:4" x14ac:dyDescent="0.3">
      <c r="A855" t="s">
        <v>1143</v>
      </c>
      <c r="B855" t="s">
        <v>2098</v>
      </c>
      <c r="C855" s="4" t="s">
        <v>2101</v>
      </c>
      <c r="D855" t="s">
        <v>2109</v>
      </c>
    </row>
    <row r="856" spans="1:4" x14ac:dyDescent="0.3">
      <c r="A856" t="s">
        <v>149</v>
      </c>
      <c r="B856" t="s">
        <v>2098</v>
      </c>
      <c r="C856" s="4" t="s">
        <v>2102</v>
      </c>
      <c r="D856" t="s">
        <v>21</v>
      </c>
    </row>
    <row r="857" spans="1:4" x14ac:dyDescent="0.3">
      <c r="A857" t="s">
        <v>782</v>
      </c>
      <c r="B857" t="s">
        <v>2098</v>
      </c>
      <c r="C857" s="4" t="s">
        <v>2103</v>
      </c>
      <c r="D857" t="s">
        <v>21</v>
      </c>
    </row>
    <row r="858" spans="1:4" x14ac:dyDescent="0.3">
      <c r="A858" t="s">
        <v>1145</v>
      </c>
      <c r="B858" t="s">
        <v>2099</v>
      </c>
      <c r="C858" s="4" t="s">
        <v>2101</v>
      </c>
      <c r="D858" t="s">
        <v>2110</v>
      </c>
    </row>
    <row r="859" spans="1:4" x14ac:dyDescent="0.3">
      <c r="A859" t="s">
        <v>1147</v>
      </c>
      <c r="B859" t="s">
        <v>2099</v>
      </c>
      <c r="C859" s="4" t="s">
        <v>2102</v>
      </c>
      <c r="D859" t="s">
        <v>2110</v>
      </c>
    </row>
    <row r="860" spans="1:4" x14ac:dyDescent="0.3">
      <c r="A860" t="s">
        <v>161</v>
      </c>
      <c r="B860" t="s">
        <v>2099</v>
      </c>
      <c r="C860" s="4" t="s">
        <v>2103</v>
      </c>
      <c r="D860" t="s">
        <v>16</v>
      </c>
    </row>
    <row r="861" spans="1:4" x14ac:dyDescent="0.3">
      <c r="A861" t="s">
        <v>1127</v>
      </c>
      <c r="B861" t="s">
        <v>2099</v>
      </c>
      <c r="C861" s="4" t="s">
        <v>2104</v>
      </c>
      <c r="D861" t="s">
        <v>16</v>
      </c>
    </row>
    <row r="862" spans="1:4" x14ac:dyDescent="0.3">
      <c r="A862" t="s">
        <v>1148</v>
      </c>
      <c r="B862" t="s">
        <v>2098</v>
      </c>
      <c r="C862" s="4" t="s">
        <v>2101</v>
      </c>
      <c r="D862" t="s">
        <v>16</v>
      </c>
    </row>
    <row r="863" spans="1:4" x14ac:dyDescent="0.3">
      <c r="A863" t="s">
        <v>1149</v>
      </c>
      <c r="B863" t="s">
        <v>2098</v>
      </c>
      <c r="C863" s="4" t="s">
        <v>2102</v>
      </c>
      <c r="D863" t="s">
        <v>16</v>
      </c>
    </row>
    <row r="864" spans="1:4" x14ac:dyDescent="0.3">
      <c r="A864" t="s">
        <v>803</v>
      </c>
      <c r="B864" t="s">
        <v>2099</v>
      </c>
      <c r="C864" s="4" t="s">
        <v>2103</v>
      </c>
      <c r="D864" t="s">
        <v>16</v>
      </c>
    </row>
    <row r="865" spans="1:4" x14ac:dyDescent="0.3">
      <c r="A865" t="s">
        <v>1148</v>
      </c>
      <c r="B865" t="s">
        <v>2099</v>
      </c>
      <c r="C865" s="4" t="s">
        <v>2104</v>
      </c>
      <c r="D865" t="s">
        <v>16</v>
      </c>
    </row>
    <row r="866" spans="1:4" x14ac:dyDescent="0.3">
      <c r="A866" t="s">
        <v>1150</v>
      </c>
      <c r="B866" t="s">
        <v>2099</v>
      </c>
      <c r="C866" s="4" t="s">
        <v>2105</v>
      </c>
      <c r="D866" t="s">
        <v>16</v>
      </c>
    </row>
    <row r="867" spans="1:4" x14ac:dyDescent="0.3">
      <c r="A867" t="s">
        <v>1152</v>
      </c>
      <c r="B867" t="s">
        <v>2099</v>
      </c>
      <c r="C867" s="4" t="s">
        <v>2101</v>
      </c>
      <c r="D867" t="s">
        <v>16</v>
      </c>
    </row>
    <row r="868" spans="1:4" x14ac:dyDescent="0.3">
      <c r="A868" t="s">
        <v>1153</v>
      </c>
      <c r="B868" t="s">
        <v>2098</v>
      </c>
      <c r="C868" s="4" t="s">
        <v>2102</v>
      </c>
      <c r="D868" t="s">
        <v>16</v>
      </c>
    </row>
    <row r="869" spans="1:4" x14ac:dyDescent="0.3">
      <c r="A869" t="s">
        <v>1154</v>
      </c>
      <c r="B869" t="s">
        <v>2098</v>
      </c>
      <c r="C869" s="4" t="s">
        <v>2103</v>
      </c>
      <c r="D869" t="s">
        <v>16</v>
      </c>
    </row>
    <row r="870" spans="1:4" x14ac:dyDescent="0.3">
      <c r="A870" t="s">
        <v>1156</v>
      </c>
      <c r="B870" t="s">
        <v>2099</v>
      </c>
      <c r="C870" s="4" t="s">
        <v>2104</v>
      </c>
      <c r="D870" t="s">
        <v>16</v>
      </c>
    </row>
    <row r="871" spans="1:4" x14ac:dyDescent="0.3">
      <c r="A871" t="s">
        <v>1157</v>
      </c>
      <c r="B871" t="s">
        <v>2099</v>
      </c>
      <c r="C871" s="4" t="s">
        <v>2105</v>
      </c>
      <c r="D871" t="s">
        <v>16</v>
      </c>
    </row>
    <row r="872" spans="1:4" x14ac:dyDescent="0.3">
      <c r="A872" t="s">
        <v>143</v>
      </c>
      <c r="B872" t="s">
        <v>2099</v>
      </c>
      <c r="C872" s="4" t="s">
        <v>2106</v>
      </c>
      <c r="D872" t="s">
        <v>61</v>
      </c>
    </row>
    <row r="873" spans="1:4" x14ac:dyDescent="0.3">
      <c r="A873" t="s">
        <v>129</v>
      </c>
      <c r="B873" t="s">
        <v>2099</v>
      </c>
      <c r="C873" s="4" t="s">
        <v>2101</v>
      </c>
      <c r="D873" t="s">
        <v>61</v>
      </c>
    </row>
    <row r="874" spans="1:4" x14ac:dyDescent="0.3">
      <c r="A874" t="s">
        <v>96</v>
      </c>
      <c r="B874" t="s">
        <v>2098</v>
      </c>
      <c r="C874" s="4" t="s">
        <v>2102</v>
      </c>
      <c r="D874" t="s">
        <v>61</v>
      </c>
    </row>
    <row r="875" spans="1:4" x14ac:dyDescent="0.3">
      <c r="A875" t="s">
        <v>1073</v>
      </c>
      <c r="B875" t="s">
        <v>2098</v>
      </c>
      <c r="C875" s="4" t="s">
        <v>2101</v>
      </c>
      <c r="D875" t="s">
        <v>2108</v>
      </c>
    </row>
    <row r="876" spans="1:4" x14ac:dyDescent="0.3">
      <c r="A876" t="s">
        <v>233</v>
      </c>
      <c r="B876" t="s">
        <v>2098</v>
      </c>
      <c r="C876" s="4" t="s">
        <v>2102</v>
      </c>
      <c r="D876" t="s">
        <v>2109</v>
      </c>
    </row>
    <row r="877" spans="1:4" x14ac:dyDescent="0.3">
      <c r="A877" t="s">
        <v>1159</v>
      </c>
      <c r="B877" t="s">
        <v>2099</v>
      </c>
      <c r="C877" s="4" t="s">
        <v>2103</v>
      </c>
      <c r="D877" t="s">
        <v>2109</v>
      </c>
    </row>
    <row r="878" spans="1:4" x14ac:dyDescent="0.3">
      <c r="A878" t="s">
        <v>614</v>
      </c>
      <c r="B878" t="s">
        <v>2099</v>
      </c>
      <c r="C878" s="4" t="s">
        <v>2101</v>
      </c>
      <c r="D878" t="s">
        <v>2109</v>
      </c>
    </row>
    <row r="879" spans="1:4" x14ac:dyDescent="0.3">
      <c r="A879" t="s">
        <v>1160</v>
      </c>
      <c r="B879" t="s">
        <v>2099</v>
      </c>
      <c r="C879" s="4" t="s">
        <v>2102</v>
      </c>
      <c r="D879" t="s">
        <v>21</v>
      </c>
    </row>
    <row r="880" spans="1:4" x14ac:dyDescent="0.3">
      <c r="A880" t="s">
        <v>338</v>
      </c>
      <c r="B880" t="s">
        <v>2099</v>
      </c>
      <c r="C880" s="4" t="s">
        <v>2103</v>
      </c>
      <c r="D880" t="s">
        <v>21</v>
      </c>
    </row>
    <row r="881" spans="1:4" x14ac:dyDescent="0.3">
      <c r="A881" t="s">
        <v>699</v>
      </c>
      <c r="B881" t="s">
        <v>2098</v>
      </c>
      <c r="C881" s="4" t="s">
        <v>2104</v>
      </c>
      <c r="D881" t="s">
        <v>21</v>
      </c>
    </row>
    <row r="882" spans="1:4" x14ac:dyDescent="0.3">
      <c r="A882" t="s">
        <v>737</v>
      </c>
      <c r="B882" t="s">
        <v>2098</v>
      </c>
      <c r="C882" s="4" t="s">
        <v>2101</v>
      </c>
      <c r="D882" t="s">
        <v>21</v>
      </c>
    </row>
    <row r="883" spans="1:4" x14ac:dyDescent="0.3">
      <c r="A883" t="s">
        <v>84</v>
      </c>
      <c r="B883" t="s">
        <v>2099</v>
      </c>
      <c r="C883" s="4" t="s">
        <v>2102</v>
      </c>
      <c r="D883" t="s">
        <v>2110</v>
      </c>
    </row>
    <row r="884" spans="1:4" x14ac:dyDescent="0.3">
      <c r="A884" t="s">
        <v>875</v>
      </c>
      <c r="B884" t="s">
        <v>2099</v>
      </c>
      <c r="C884" s="4" t="s">
        <v>2103</v>
      </c>
      <c r="D884" t="s">
        <v>2110</v>
      </c>
    </row>
    <row r="885" spans="1:4" x14ac:dyDescent="0.3">
      <c r="A885" t="s">
        <v>539</v>
      </c>
      <c r="B885" t="s">
        <v>2099</v>
      </c>
      <c r="C885" s="4" t="s">
        <v>2104</v>
      </c>
      <c r="D885" t="s">
        <v>16</v>
      </c>
    </row>
    <row r="886" spans="1:4" x14ac:dyDescent="0.3">
      <c r="A886" t="s">
        <v>539</v>
      </c>
      <c r="B886" t="s">
        <v>2099</v>
      </c>
      <c r="C886" s="4" t="s">
        <v>2105</v>
      </c>
      <c r="D886" t="s">
        <v>16</v>
      </c>
    </row>
    <row r="887" spans="1:4" x14ac:dyDescent="0.3">
      <c r="A887" t="s">
        <v>1159</v>
      </c>
      <c r="B887" t="s">
        <v>2098</v>
      </c>
      <c r="C887" s="4" t="s">
        <v>2101</v>
      </c>
      <c r="D887" t="s">
        <v>16</v>
      </c>
    </row>
    <row r="888" spans="1:4" x14ac:dyDescent="0.3">
      <c r="A888" t="s">
        <v>1166</v>
      </c>
      <c r="B888" t="s">
        <v>2098</v>
      </c>
      <c r="C888" s="4" t="s">
        <v>2102</v>
      </c>
      <c r="D888" t="s">
        <v>16</v>
      </c>
    </row>
    <row r="889" spans="1:4" x14ac:dyDescent="0.3">
      <c r="A889" t="s">
        <v>293</v>
      </c>
      <c r="B889" t="s">
        <v>2099</v>
      </c>
      <c r="C889" s="4" t="s">
        <v>2103</v>
      </c>
      <c r="D889" t="s">
        <v>16</v>
      </c>
    </row>
    <row r="890" spans="1:4" x14ac:dyDescent="0.3">
      <c r="A890" t="s">
        <v>1169</v>
      </c>
      <c r="B890" t="s">
        <v>2099</v>
      </c>
      <c r="C890" s="4" t="s">
        <v>2104</v>
      </c>
      <c r="D890" t="s">
        <v>16</v>
      </c>
    </row>
    <row r="891" spans="1:4" x14ac:dyDescent="0.3">
      <c r="A891" t="s">
        <v>325</v>
      </c>
      <c r="B891" t="s">
        <v>2099</v>
      </c>
      <c r="C891" s="4" t="s">
        <v>2105</v>
      </c>
      <c r="D891" t="s">
        <v>61</v>
      </c>
    </row>
    <row r="892" spans="1:4" x14ac:dyDescent="0.3">
      <c r="A892" t="s">
        <v>110</v>
      </c>
      <c r="B892" t="s">
        <v>2099</v>
      </c>
      <c r="C892" s="4" t="s">
        <v>2106</v>
      </c>
      <c r="D892" t="s">
        <v>61</v>
      </c>
    </row>
    <row r="893" spans="1:4" x14ac:dyDescent="0.3">
      <c r="A893" t="s">
        <v>1172</v>
      </c>
      <c r="B893" t="s">
        <v>2098</v>
      </c>
      <c r="C893" s="4" t="s">
        <v>2101</v>
      </c>
      <c r="D893" t="s">
        <v>61</v>
      </c>
    </row>
    <row r="894" spans="1:4" x14ac:dyDescent="0.3">
      <c r="A894" t="s">
        <v>625</v>
      </c>
      <c r="B894" t="s">
        <v>2098</v>
      </c>
      <c r="C894" s="4" t="s">
        <v>2102</v>
      </c>
      <c r="D894" t="s">
        <v>2108</v>
      </c>
    </row>
    <row r="895" spans="1:4" x14ac:dyDescent="0.3">
      <c r="A895" t="s">
        <v>1174</v>
      </c>
      <c r="B895" t="s">
        <v>2098</v>
      </c>
      <c r="C895" s="4" t="s">
        <v>2101</v>
      </c>
      <c r="D895" t="s">
        <v>2109</v>
      </c>
    </row>
    <row r="896" spans="1:4" x14ac:dyDescent="0.3">
      <c r="A896" t="s">
        <v>1176</v>
      </c>
      <c r="B896" t="s">
        <v>2099</v>
      </c>
      <c r="C896" s="4" t="s">
        <v>2102</v>
      </c>
      <c r="D896" t="s">
        <v>2109</v>
      </c>
    </row>
    <row r="897" spans="1:4" x14ac:dyDescent="0.3">
      <c r="A897" t="s">
        <v>334</v>
      </c>
      <c r="B897" t="s">
        <v>2099</v>
      </c>
      <c r="C897" s="4" t="s">
        <v>2103</v>
      </c>
      <c r="D897" t="s">
        <v>21</v>
      </c>
    </row>
    <row r="898" spans="1:4" x14ac:dyDescent="0.3">
      <c r="A898" t="s">
        <v>1179</v>
      </c>
      <c r="B898" t="s">
        <v>2099</v>
      </c>
      <c r="C898" s="4" t="s">
        <v>2101</v>
      </c>
      <c r="D898" t="s">
        <v>21</v>
      </c>
    </row>
    <row r="899" spans="1:4" x14ac:dyDescent="0.3">
      <c r="A899" t="s">
        <v>1181</v>
      </c>
      <c r="B899" t="s">
        <v>2099</v>
      </c>
      <c r="C899" s="4" t="s">
        <v>2102</v>
      </c>
      <c r="D899" t="s">
        <v>2110</v>
      </c>
    </row>
    <row r="900" spans="1:4" x14ac:dyDescent="0.3">
      <c r="A900" t="s">
        <v>639</v>
      </c>
      <c r="B900" t="s">
        <v>2098</v>
      </c>
      <c r="C900" s="4" t="s">
        <v>2103</v>
      </c>
      <c r="D900" t="s">
        <v>2110</v>
      </c>
    </row>
    <row r="901" spans="1:4" x14ac:dyDescent="0.3">
      <c r="A901" t="s">
        <v>1182</v>
      </c>
      <c r="B901" t="s">
        <v>2098</v>
      </c>
      <c r="C901" s="4" t="s">
        <v>2104</v>
      </c>
      <c r="D901" t="s">
        <v>16</v>
      </c>
    </row>
    <row r="902" spans="1:4" x14ac:dyDescent="0.3">
      <c r="A902" t="s">
        <v>491</v>
      </c>
      <c r="B902" t="s">
        <v>2099</v>
      </c>
      <c r="C902" s="4" t="s">
        <v>2101</v>
      </c>
      <c r="D902" t="s">
        <v>16</v>
      </c>
    </row>
    <row r="903" spans="1:4" x14ac:dyDescent="0.3">
      <c r="A903" t="s">
        <v>1183</v>
      </c>
      <c r="B903" t="s">
        <v>2099</v>
      </c>
      <c r="C903" s="4" t="s">
        <v>2102</v>
      </c>
      <c r="D903" t="s">
        <v>16</v>
      </c>
    </row>
    <row r="904" spans="1:4" x14ac:dyDescent="0.3">
      <c r="A904" t="s">
        <v>1183</v>
      </c>
      <c r="B904" t="s">
        <v>2099</v>
      </c>
      <c r="C904" s="4" t="s">
        <v>2103</v>
      </c>
      <c r="D904" t="s">
        <v>16</v>
      </c>
    </row>
    <row r="905" spans="1:4" x14ac:dyDescent="0.3">
      <c r="A905" t="s">
        <v>1186</v>
      </c>
      <c r="B905" t="s">
        <v>2099</v>
      </c>
      <c r="C905" s="4" t="s">
        <v>2104</v>
      </c>
      <c r="D905" t="s">
        <v>16</v>
      </c>
    </row>
    <row r="906" spans="1:4" x14ac:dyDescent="0.3">
      <c r="A906" t="s">
        <v>159</v>
      </c>
      <c r="B906" t="s">
        <v>2098</v>
      </c>
      <c r="C906" s="4" t="s">
        <v>2105</v>
      </c>
      <c r="D906" t="s">
        <v>16</v>
      </c>
    </row>
    <row r="907" spans="1:4" x14ac:dyDescent="0.3">
      <c r="A907" t="s">
        <v>664</v>
      </c>
      <c r="B907" t="s">
        <v>2098</v>
      </c>
      <c r="C907" s="4" t="s">
        <v>2101</v>
      </c>
      <c r="D907" t="s">
        <v>16</v>
      </c>
    </row>
    <row r="908" spans="1:4" x14ac:dyDescent="0.3">
      <c r="A908" t="s">
        <v>261</v>
      </c>
      <c r="B908" t="s">
        <v>2099</v>
      </c>
      <c r="C908" s="4" t="s">
        <v>2102</v>
      </c>
      <c r="D908" t="s">
        <v>16</v>
      </c>
    </row>
    <row r="909" spans="1:4" x14ac:dyDescent="0.3">
      <c r="A909" t="s">
        <v>1191</v>
      </c>
      <c r="B909" t="s">
        <v>2099</v>
      </c>
      <c r="C909" s="4" t="s">
        <v>2103</v>
      </c>
      <c r="D909" t="s">
        <v>16</v>
      </c>
    </row>
    <row r="910" spans="1:4" x14ac:dyDescent="0.3">
      <c r="A910" t="s">
        <v>38</v>
      </c>
      <c r="B910" t="s">
        <v>2099</v>
      </c>
      <c r="C910" s="4" t="s">
        <v>2104</v>
      </c>
      <c r="D910" t="s">
        <v>16</v>
      </c>
    </row>
    <row r="911" spans="1:4" x14ac:dyDescent="0.3">
      <c r="A911" t="s">
        <v>1192</v>
      </c>
      <c r="B911" t="s">
        <v>2099</v>
      </c>
      <c r="C911" s="4" t="s">
        <v>2105</v>
      </c>
      <c r="D911" t="s">
        <v>16</v>
      </c>
    </row>
    <row r="912" spans="1:4" x14ac:dyDescent="0.3">
      <c r="A912" t="s">
        <v>23</v>
      </c>
      <c r="B912" t="s">
        <v>2098</v>
      </c>
      <c r="C912" s="4" t="s">
        <v>2106</v>
      </c>
      <c r="D912" t="s">
        <v>16</v>
      </c>
    </row>
    <row r="913" spans="1:4" x14ac:dyDescent="0.3">
      <c r="A913" t="s">
        <v>1195</v>
      </c>
      <c r="B913" t="s">
        <v>2098</v>
      </c>
      <c r="C913" s="4" t="s">
        <v>2101</v>
      </c>
      <c r="D913" t="s">
        <v>61</v>
      </c>
    </row>
    <row r="914" spans="1:4" x14ac:dyDescent="0.3">
      <c r="A914" t="s">
        <v>630</v>
      </c>
      <c r="B914" t="s">
        <v>2098</v>
      </c>
      <c r="C914" s="4" t="s">
        <v>2102</v>
      </c>
      <c r="D914" t="s">
        <v>61</v>
      </c>
    </row>
    <row r="915" spans="1:4" x14ac:dyDescent="0.3">
      <c r="A915" t="s">
        <v>885</v>
      </c>
      <c r="B915" t="s">
        <v>2099</v>
      </c>
      <c r="C915" s="4" t="s">
        <v>2101</v>
      </c>
      <c r="D915" t="s">
        <v>61</v>
      </c>
    </row>
    <row r="916" spans="1:4" x14ac:dyDescent="0.3">
      <c r="A916" t="s">
        <v>1197</v>
      </c>
      <c r="B916" t="s">
        <v>2099</v>
      </c>
      <c r="C916" s="4" t="s">
        <v>2102</v>
      </c>
      <c r="D916" t="s">
        <v>2108</v>
      </c>
    </row>
    <row r="917" spans="1:4" x14ac:dyDescent="0.3">
      <c r="A917" t="s">
        <v>463</v>
      </c>
      <c r="B917" t="s">
        <v>2099</v>
      </c>
      <c r="C917" s="4" t="s">
        <v>2103</v>
      </c>
      <c r="D917" t="s">
        <v>2109</v>
      </c>
    </row>
    <row r="918" spans="1:4" x14ac:dyDescent="0.3">
      <c r="A918" t="s">
        <v>1200</v>
      </c>
      <c r="B918" t="s">
        <v>2099</v>
      </c>
      <c r="C918" s="4" t="s">
        <v>2101</v>
      </c>
      <c r="D918" t="s">
        <v>2109</v>
      </c>
    </row>
    <row r="919" spans="1:4" x14ac:dyDescent="0.3">
      <c r="A919" t="s">
        <v>1202</v>
      </c>
      <c r="B919" t="s">
        <v>2098</v>
      </c>
      <c r="C919" s="4" t="s">
        <v>2102</v>
      </c>
      <c r="D919" t="s">
        <v>2109</v>
      </c>
    </row>
    <row r="920" spans="1:4" x14ac:dyDescent="0.3">
      <c r="A920" t="s">
        <v>699</v>
      </c>
      <c r="B920" t="s">
        <v>2098</v>
      </c>
      <c r="C920" s="4" t="s">
        <v>2103</v>
      </c>
      <c r="D920" t="s">
        <v>21</v>
      </c>
    </row>
    <row r="921" spans="1:4" x14ac:dyDescent="0.3">
      <c r="A921" t="s">
        <v>433</v>
      </c>
      <c r="B921" t="s">
        <v>2099</v>
      </c>
      <c r="C921" s="4" t="s">
        <v>2104</v>
      </c>
      <c r="D921" t="s">
        <v>21</v>
      </c>
    </row>
    <row r="922" spans="1:4" x14ac:dyDescent="0.3">
      <c r="A922" t="s">
        <v>1206</v>
      </c>
      <c r="B922" t="s">
        <v>2099</v>
      </c>
      <c r="C922" s="4" t="s">
        <v>2101</v>
      </c>
      <c r="D922" t="s">
        <v>21</v>
      </c>
    </row>
    <row r="923" spans="1:4" x14ac:dyDescent="0.3">
      <c r="A923" t="s">
        <v>1208</v>
      </c>
      <c r="B923" t="s">
        <v>2099</v>
      </c>
      <c r="C923" s="4" t="s">
        <v>2102</v>
      </c>
      <c r="D923" t="s">
        <v>21</v>
      </c>
    </row>
    <row r="924" spans="1:4" x14ac:dyDescent="0.3">
      <c r="A924" t="s">
        <v>546</v>
      </c>
      <c r="B924" t="s">
        <v>2099</v>
      </c>
      <c r="C924" s="4" t="s">
        <v>2103</v>
      </c>
      <c r="D924" t="s">
        <v>2110</v>
      </c>
    </row>
    <row r="925" spans="1:4" x14ac:dyDescent="0.3">
      <c r="A925" t="s">
        <v>1211</v>
      </c>
      <c r="B925" t="s">
        <v>2098</v>
      </c>
      <c r="C925" s="4" t="s">
        <v>2104</v>
      </c>
      <c r="D925" t="s">
        <v>2110</v>
      </c>
    </row>
    <row r="926" spans="1:4" x14ac:dyDescent="0.3">
      <c r="A926" t="s">
        <v>1213</v>
      </c>
      <c r="B926" t="s">
        <v>2098</v>
      </c>
      <c r="C926" s="4" t="s">
        <v>2105</v>
      </c>
      <c r="D926" t="s">
        <v>16</v>
      </c>
    </row>
    <row r="927" spans="1:4" x14ac:dyDescent="0.3">
      <c r="A927" t="s">
        <v>251</v>
      </c>
      <c r="B927" t="s">
        <v>2099</v>
      </c>
      <c r="C927" s="4" t="s">
        <v>2101</v>
      </c>
      <c r="D927" t="s">
        <v>16</v>
      </c>
    </row>
    <row r="928" spans="1:4" x14ac:dyDescent="0.3">
      <c r="A928" t="s">
        <v>673</v>
      </c>
      <c r="B928" t="s">
        <v>2099</v>
      </c>
      <c r="C928" s="4" t="s">
        <v>2102</v>
      </c>
      <c r="D928" t="s">
        <v>16</v>
      </c>
    </row>
    <row r="929" spans="1:4" x14ac:dyDescent="0.3">
      <c r="A929" t="s">
        <v>56</v>
      </c>
      <c r="B929" t="s">
        <v>2099</v>
      </c>
      <c r="C929" s="4" t="s">
        <v>2103</v>
      </c>
      <c r="D929" t="s">
        <v>16</v>
      </c>
    </row>
    <row r="930" spans="1:4" x14ac:dyDescent="0.3">
      <c r="A930" t="s">
        <v>1218</v>
      </c>
      <c r="B930" t="s">
        <v>2099</v>
      </c>
      <c r="C930" s="4" t="s">
        <v>2104</v>
      </c>
      <c r="D930" t="s">
        <v>16</v>
      </c>
    </row>
    <row r="931" spans="1:4" x14ac:dyDescent="0.3">
      <c r="A931" t="s">
        <v>1220</v>
      </c>
      <c r="B931" t="s">
        <v>2098</v>
      </c>
      <c r="C931" s="4" t="s">
        <v>2105</v>
      </c>
      <c r="D931" t="s">
        <v>16</v>
      </c>
    </row>
    <row r="932" spans="1:4" x14ac:dyDescent="0.3">
      <c r="A932" t="s">
        <v>1222</v>
      </c>
      <c r="B932" t="s">
        <v>2098</v>
      </c>
      <c r="C932" s="4" t="s">
        <v>2106</v>
      </c>
      <c r="D932" t="s">
        <v>61</v>
      </c>
    </row>
    <row r="933" spans="1:4" x14ac:dyDescent="0.3">
      <c r="A933" t="s">
        <v>1226</v>
      </c>
      <c r="B933" t="s">
        <v>2098</v>
      </c>
      <c r="C933" s="4" t="s">
        <v>2101</v>
      </c>
      <c r="D933" t="s">
        <v>61</v>
      </c>
    </row>
    <row r="934" spans="1:4" x14ac:dyDescent="0.3">
      <c r="A934" t="s">
        <v>1228</v>
      </c>
      <c r="B934" t="s">
        <v>2099</v>
      </c>
      <c r="C934" s="4" t="s">
        <v>2102</v>
      </c>
      <c r="D934" t="s">
        <v>61</v>
      </c>
    </row>
    <row r="935" spans="1:4" x14ac:dyDescent="0.3">
      <c r="A935" t="s">
        <v>630</v>
      </c>
      <c r="B935" t="s">
        <v>2099</v>
      </c>
      <c r="C935" s="4" t="s">
        <v>2101</v>
      </c>
      <c r="D935" t="s">
        <v>2108</v>
      </c>
    </row>
    <row r="936" spans="1:4" x14ac:dyDescent="0.3">
      <c r="A936" t="s">
        <v>1231</v>
      </c>
      <c r="B936" t="s">
        <v>2099</v>
      </c>
      <c r="C936" s="4" t="s">
        <v>2102</v>
      </c>
      <c r="D936" t="s">
        <v>2109</v>
      </c>
    </row>
    <row r="937" spans="1:4" x14ac:dyDescent="0.3">
      <c r="A937" t="s">
        <v>559</v>
      </c>
      <c r="B937" t="s">
        <v>2099</v>
      </c>
      <c r="C937" s="4" t="s">
        <v>2103</v>
      </c>
      <c r="D937" t="s">
        <v>2109</v>
      </c>
    </row>
    <row r="938" spans="1:4" x14ac:dyDescent="0.3">
      <c r="A938" t="s">
        <v>1176</v>
      </c>
      <c r="B938" t="s">
        <v>2098</v>
      </c>
      <c r="C938" s="4" t="s">
        <v>2101</v>
      </c>
      <c r="D938" t="s">
        <v>21</v>
      </c>
    </row>
    <row r="939" spans="1:4" x14ac:dyDescent="0.3">
      <c r="A939" t="s">
        <v>366</v>
      </c>
      <c r="B939" t="s">
        <v>2098</v>
      </c>
      <c r="C939" s="4" t="s">
        <v>2102</v>
      </c>
      <c r="D939" t="s">
        <v>21</v>
      </c>
    </row>
    <row r="940" spans="1:4" x14ac:dyDescent="0.3">
      <c r="A940" t="s">
        <v>366</v>
      </c>
      <c r="B940" t="s">
        <v>2099</v>
      </c>
      <c r="C940" s="4" t="s">
        <v>2103</v>
      </c>
      <c r="D940" t="s">
        <v>2110</v>
      </c>
    </row>
    <row r="941" spans="1:4" x14ac:dyDescent="0.3">
      <c r="A941" t="s">
        <v>1232</v>
      </c>
      <c r="B941" t="s">
        <v>2099</v>
      </c>
      <c r="C941" s="4" t="s">
        <v>2104</v>
      </c>
      <c r="D941" t="s">
        <v>2110</v>
      </c>
    </row>
    <row r="942" spans="1:4" x14ac:dyDescent="0.3">
      <c r="A942" t="s">
        <v>1233</v>
      </c>
      <c r="B942" t="s">
        <v>2099</v>
      </c>
      <c r="C942" s="4" t="s">
        <v>2101</v>
      </c>
      <c r="D942" t="s">
        <v>16</v>
      </c>
    </row>
    <row r="943" spans="1:4" x14ac:dyDescent="0.3">
      <c r="A943" t="s">
        <v>893</v>
      </c>
      <c r="B943" t="s">
        <v>2099</v>
      </c>
      <c r="C943" s="4" t="s">
        <v>2102</v>
      </c>
      <c r="D943" t="s">
        <v>16</v>
      </c>
    </row>
    <row r="944" spans="1:4" x14ac:dyDescent="0.3">
      <c r="A944" t="s">
        <v>895</v>
      </c>
      <c r="B944" t="s">
        <v>2098</v>
      </c>
      <c r="C944" s="4" t="s">
        <v>2103</v>
      </c>
      <c r="D944" t="s">
        <v>16</v>
      </c>
    </row>
    <row r="945" spans="1:4" x14ac:dyDescent="0.3">
      <c r="A945" t="s">
        <v>638</v>
      </c>
      <c r="B945" t="s">
        <v>2098</v>
      </c>
      <c r="C945" s="4" t="s">
        <v>2104</v>
      </c>
      <c r="D945" t="s">
        <v>16</v>
      </c>
    </row>
    <row r="946" spans="1:4" x14ac:dyDescent="0.3">
      <c r="A946" t="s">
        <v>1001</v>
      </c>
      <c r="B946" t="s">
        <v>2099</v>
      </c>
      <c r="C946" s="4" t="s">
        <v>2105</v>
      </c>
      <c r="D946" t="s">
        <v>16</v>
      </c>
    </row>
    <row r="947" spans="1:4" x14ac:dyDescent="0.3">
      <c r="A947" t="s">
        <v>1235</v>
      </c>
      <c r="B947" t="s">
        <v>2099</v>
      </c>
      <c r="C947" s="4" t="s">
        <v>2101</v>
      </c>
      <c r="D947" t="s">
        <v>16</v>
      </c>
    </row>
    <row r="948" spans="1:4" x14ac:dyDescent="0.3">
      <c r="A948" t="s">
        <v>1236</v>
      </c>
      <c r="B948" t="s">
        <v>2099</v>
      </c>
      <c r="C948" s="4" t="s">
        <v>2102</v>
      </c>
      <c r="D948" t="s">
        <v>16</v>
      </c>
    </row>
    <row r="949" spans="1:4" x14ac:dyDescent="0.3">
      <c r="A949" t="s">
        <v>1237</v>
      </c>
      <c r="B949" t="s">
        <v>2099</v>
      </c>
      <c r="C949" s="4" t="s">
        <v>2103</v>
      </c>
      <c r="D949" t="s">
        <v>16</v>
      </c>
    </row>
    <row r="950" spans="1:4" x14ac:dyDescent="0.3">
      <c r="A950" t="s">
        <v>1239</v>
      </c>
      <c r="B950" t="s">
        <v>2098</v>
      </c>
      <c r="C950" s="4" t="s">
        <v>2104</v>
      </c>
      <c r="D950" t="s">
        <v>16</v>
      </c>
    </row>
    <row r="951" spans="1:4" x14ac:dyDescent="0.3">
      <c r="A951" t="s">
        <v>1241</v>
      </c>
      <c r="B951" t="s">
        <v>2098</v>
      </c>
      <c r="C951" s="4" t="s">
        <v>2105</v>
      </c>
      <c r="D951" t="s">
        <v>16</v>
      </c>
    </row>
    <row r="952" spans="1:4" x14ac:dyDescent="0.3">
      <c r="A952" t="s">
        <v>396</v>
      </c>
      <c r="B952" t="s">
        <v>2098</v>
      </c>
      <c r="C952" s="4" t="s">
        <v>2106</v>
      </c>
      <c r="D952" t="s">
        <v>16</v>
      </c>
    </row>
    <row r="953" spans="1:4" x14ac:dyDescent="0.3">
      <c r="A953" t="s">
        <v>396</v>
      </c>
      <c r="B953" t="s">
        <v>2099</v>
      </c>
      <c r="C953" s="4" t="s">
        <v>2101</v>
      </c>
      <c r="D953" t="s">
        <v>16</v>
      </c>
    </row>
    <row r="954" spans="1:4" x14ac:dyDescent="0.3">
      <c r="A954" t="s">
        <v>110</v>
      </c>
      <c r="B954" t="s">
        <v>2099</v>
      </c>
      <c r="C954" s="4" t="s">
        <v>2102</v>
      </c>
      <c r="D954" t="s">
        <v>61</v>
      </c>
    </row>
    <row r="955" spans="1:4" x14ac:dyDescent="0.3">
      <c r="A955" t="s">
        <v>1244</v>
      </c>
      <c r="B955" t="s">
        <v>2099</v>
      </c>
      <c r="C955" s="4" t="s">
        <v>2101</v>
      </c>
      <c r="D955" t="s">
        <v>61</v>
      </c>
    </row>
    <row r="956" spans="1:4" x14ac:dyDescent="0.3">
      <c r="A956" t="s">
        <v>1246</v>
      </c>
      <c r="B956" t="s">
        <v>2099</v>
      </c>
      <c r="C956" s="4" t="s">
        <v>2102</v>
      </c>
      <c r="D956" t="s">
        <v>61</v>
      </c>
    </row>
    <row r="957" spans="1:4" x14ac:dyDescent="0.3">
      <c r="A957" t="s">
        <v>1248</v>
      </c>
      <c r="B957" t="s">
        <v>2098</v>
      </c>
      <c r="C957" s="4" t="s">
        <v>2103</v>
      </c>
      <c r="D957" t="s">
        <v>2108</v>
      </c>
    </row>
    <row r="958" spans="1:4" x14ac:dyDescent="0.3">
      <c r="A958" t="s">
        <v>1041</v>
      </c>
      <c r="B958" t="s">
        <v>2098</v>
      </c>
      <c r="C958" s="4" t="s">
        <v>2101</v>
      </c>
      <c r="D958" t="s">
        <v>2109</v>
      </c>
    </row>
    <row r="959" spans="1:4" x14ac:dyDescent="0.3">
      <c r="A959" t="s">
        <v>1250</v>
      </c>
      <c r="B959" t="s">
        <v>2099</v>
      </c>
      <c r="C959" s="4" t="s">
        <v>2102</v>
      </c>
      <c r="D959" t="s">
        <v>2109</v>
      </c>
    </row>
    <row r="960" spans="1:4" x14ac:dyDescent="0.3">
      <c r="A960" t="s">
        <v>1251</v>
      </c>
      <c r="B960" t="s">
        <v>2099</v>
      </c>
      <c r="C960" s="4" t="s">
        <v>2103</v>
      </c>
      <c r="D960" t="s">
        <v>2109</v>
      </c>
    </row>
    <row r="961" spans="1:4" x14ac:dyDescent="0.3">
      <c r="A961" t="s">
        <v>1252</v>
      </c>
      <c r="B961" t="s">
        <v>2099</v>
      </c>
      <c r="C961" s="4" t="s">
        <v>2104</v>
      </c>
      <c r="D961" t="s">
        <v>21</v>
      </c>
    </row>
    <row r="962" spans="1:4" x14ac:dyDescent="0.3">
      <c r="A962" t="s">
        <v>816</v>
      </c>
      <c r="B962" t="s">
        <v>2099</v>
      </c>
      <c r="C962" s="4" t="s">
        <v>2101</v>
      </c>
      <c r="D962" t="s">
        <v>21</v>
      </c>
    </row>
    <row r="963" spans="1:4" x14ac:dyDescent="0.3">
      <c r="A963" t="s">
        <v>1253</v>
      </c>
      <c r="B963" t="s">
        <v>2098</v>
      </c>
      <c r="C963" s="4" t="s">
        <v>2102</v>
      </c>
      <c r="D963" t="s">
        <v>21</v>
      </c>
    </row>
    <row r="964" spans="1:4" x14ac:dyDescent="0.3">
      <c r="A964" t="s">
        <v>233</v>
      </c>
      <c r="B964" t="s">
        <v>2098</v>
      </c>
      <c r="C964" s="4" t="s">
        <v>2103</v>
      </c>
      <c r="D964" t="s">
        <v>21</v>
      </c>
    </row>
    <row r="965" spans="1:4" x14ac:dyDescent="0.3">
      <c r="A965" t="s">
        <v>613</v>
      </c>
      <c r="B965" t="s">
        <v>2099</v>
      </c>
      <c r="C965" s="4" t="s">
        <v>2104</v>
      </c>
      <c r="D965" t="s">
        <v>2110</v>
      </c>
    </row>
    <row r="966" spans="1:4" x14ac:dyDescent="0.3">
      <c r="A966" t="s">
        <v>209</v>
      </c>
      <c r="B966" t="s">
        <v>2099</v>
      </c>
      <c r="C966" s="4" t="s">
        <v>2105</v>
      </c>
      <c r="D966" t="s">
        <v>2110</v>
      </c>
    </row>
    <row r="967" spans="1:4" x14ac:dyDescent="0.3">
      <c r="A967" t="s">
        <v>659</v>
      </c>
      <c r="B967" t="s">
        <v>2099</v>
      </c>
      <c r="C967" s="4" t="s">
        <v>2101</v>
      </c>
      <c r="D967" t="s">
        <v>16</v>
      </c>
    </row>
    <row r="968" spans="1:4" x14ac:dyDescent="0.3">
      <c r="A968" t="s">
        <v>1254</v>
      </c>
      <c r="B968" t="s">
        <v>2099</v>
      </c>
      <c r="C968" s="4" t="s">
        <v>2102</v>
      </c>
      <c r="D968" t="s">
        <v>16</v>
      </c>
    </row>
    <row r="969" spans="1:4" x14ac:dyDescent="0.3">
      <c r="A969" t="s">
        <v>163</v>
      </c>
      <c r="B969" t="s">
        <v>2098</v>
      </c>
      <c r="C969" s="4" t="s">
        <v>2103</v>
      </c>
      <c r="D969" t="s">
        <v>16</v>
      </c>
    </row>
    <row r="970" spans="1:4" x14ac:dyDescent="0.3">
      <c r="A970" t="s">
        <v>1257</v>
      </c>
      <c r="B970" t="s">
        <v>2098</v>
      </c>
      <c r="C970" s="4" t="s">
        <v>2104</v>
      </c>
      <c r="D970" t="s">
        <v>16</v>
      </c>
    </row>
    <row r="971" spans="1:4" x14ac:dyDescent="0.3">
      <c r="A971" t="s">
        <v>1176</v>
      </c>
      <c r="B971" t="s">
        <v>2098</v>
      </c>
      <c r="C971" s="4" t="s">
        <v>2105</v>
      </c>
      <c r="D971" t="s">
        <v>16</v>
      </c>
    </row>
    <row r="972" spans="1:4" x14ac:dyDescent="0.3">
      <c r="A972" t="s">
        <v>119</v>
      </c>
      <c r="B972" t="s">
        <v>2099</v>
      </c>
      <c r="C972" s="4" t="s">
        <v>2106</v>
      </c>
      <c r="D972" t="s">
        <v>16</v>
      </c>
    </row>
    <row r="973" spans="1:4" x14ac:dyDescent="0.3">
      <c r="A973" t="s">
        <v>1259</v>
      </c>
      <c r="B973" t="s">
        <v>2099</v>
      </c>
      <c r="C973" s="4" t="s">
        <v>2101</v>
      </c>
      <c r="D973" t="s">
        <v>61</v>
      </c>
    </row>
    <row r="974" spans="1:4" x14ac:dyDescent="0.3">
      <c r="A974" t="s">
        <v>1260</v>
      </c>
      <c r="B974" t="s">
        <v>2099</v>
      </c>
      <c r="C974" s="4" t="s">
        <v>2102</v>
      </c>
      <c r="D974" t="s">
        <v>61</v>
      </c>
    </row>
    <row r="975" spans="1:4" x14ac:dyDescent="0.3">
      <c r="A975" t="s">
        <v>1263</v>
      </c>
      <c r="B975" t="s">
        <v>2099</v>
      </c>
      <c r="C975" s="4" t="s">
        <v>2101</v>
      </c>
      <c r="D975" t="s">
        <v>61</v>
      </c>
    </row>
    <row r="976" spans="1:4" x14ac:dyDescent="0.3">
      <c r="A976" t="s">
        <v>1264</v>
      </c>
      <c r="B976" t="s">
        <v>2098</v>
      </c>
      <c r="C976" s="4" t="s">
        <v>2102</v>
      </c>
      <c r="D976" t="s">
        <v>2108</v>
      </c>
    </row>
    <row r="977" spans="1:4" x14ac:dyDescent="0.3">
      <c r="A977" t="s">
        <v>1266</v>
      </c>
      <c r="B977" t="s">
        <v>2098</v>
      </c>
      <c r="C977" s="4" t="s">
        <v>2103</v>
      </c>
      <c r="D977" t="s">
        <v>2109</v>
      </c>
    </row>
    <row r="978" spans="1:4" x14ac:dyDescent="0.3">
      <c r="A978" t="s">
        <v>1268</v>
      </c>
      <c r="B978" t="s">
        <v>2099</v>
      </c>
      <c r="C978" s="4" t="s">
        <v>2101</v>
      </c>
      <c r="D978" t="s">
        <v>2109</v>
      </c>
    </row>
    <row r="979" spans="1:4" x14ac:dyDescent="0.3">
      <c r="A979" t="s">
        <v>1270</v>
      </c>
      <c r="B979" t="s">
        <v>2099</v>
      </c>
      <c r="C979" s="4" t="s">
        <v>2102</v>
      </c>
      <c r="D979" t="s">
        <v>21</v>
      </c>
    </row>
    <row r="980" spans="1:4" x14ac:dyDescent="0.3">
      <c r="A980" t="s">
        <v>1271</v>
      </c>
      <c r="B980" t="s">
        <v>2099</v>
      </c>
      <c r="C980" s="4" t="s">
        <v>2103</v>
      </c>
      <c r="D980" t="s">
        <v>21</v>
      </c>
    </row>
    <row r="981" spans="1:4" x14ac:dyDescent="0.3">
      <c r="A981" t="s">
        <v>398</v>
      </c>
      <c r="B981" t="s">
        <v>2099</v>
      </c>
      <c r="C981" s="4" t="s">
        <v>2104</v>
      </c>
      <c r="D981" t="s">
        <v>2110</v>
      </c>
    </row>
    <row r="982" spans="1:4" x14ac:dyDescent="0.3">
      <c r="A982" t="s">
        <v>1272</v>
      </c>
      <c r="B982" t="s">
        <v>2098</v>
      </c>
      <c r="C982" s="4" t="s">
        <v>2101</v>
      </c>
      <c r="D982" t="s">
        <v>2110</v>
      </c>
    </row>
    <row r="983" spans="1:4" x14ac:dyDescent="0.3">
      <c r="A983" t="s">
        <v>1273</v>
      </c>
      <c r="B983" t="s">
        <v>2098</v>
      </c>
      <c r="C983" s="4" t="s">
        <v>2102</v>
      </c>
      <c r="D983" t="s">
        <v>16</v>
      </c>
    </row>
    <row r="984" spans="1:4" x14ac:dyDescent="0.3">
      <c r="A984" t="s">
        <v>194</v>
      </c>
      <c r="B984" t="s">
        <v>2099</v>
      </c>
      <c r="C984" s="4" t="s">
        <v>2103</v>
      </c>
      <c r="D984" t="s">
        <v>16</v>
      </c>
    </row>
    <row r="985" spans="1:4" x14ac:dyDescent="0.3">
      <c r="A985" t="s">
        <v>457</v>
      </c>
      <c r="B985" t="s">
        <v>2099</v>
      </c>
      <c r="C985" s="4" t="s">
        <v>2104</v>
      </c>
      <c r="D985" t="s">
        <v>16</v>
      </c>
    </row>
    <row r="986" spans="1:4" x14ac:dyDescent="0.3">
      <c r="A986" t="s">
        <v>655</v>
      </c>
      <c r="B986" t="s">
        <v>2099</v>
      </c>
      <c r="C986" s="4" t="s">
        <v>2105</v>
      </c>
      <c r="D986" t="s">
        <v>16</v>
      </c>
    </row>
    <row r="987" spans="1:4" x14ac:dyDescent="0.3">
      <c r="A987" t="s">
        <v>119</v>
      </c>
      <c r="B987" t="s">
        <v>2099</v>
      </c>
      <c r="C987" s="4" t="s">
        <v>2101</v>
      </c>
      <c r="D987" t="s">
        <v>16</v>
      </c>
    </row>
    <row r="988" spans="1:4" x14ac:dyDescent="0.3">
      <c r="A988" t="s">
        <v>1275</v>
      </c>
      <c r="B988" t="s">
        <v>2098</v>
      </c>
      <c r="C988" s="4" t="s">
        <v>2102</v>
      </c>
      <c r="D988" t="s">
        <v>16</v>
      </c>
    </row>
    <row r="989" spans="1:4" x14ac:dyDescent="0.3">
      <c r="A989" t="s">
        <v>360</v>
      </c>
      <c r="B989" t="s">
        <v>2098</v>
      </c>
      <c r="C989" s="4" t="s">
        <v>2103</v>
      </c>
      <c r="D989" t="s">
        <v>16</v>
      </c>
    </row>
    <row r="990" spans="1:4" x14ac:dyDescent="0.3">
      <c r="A990" t="s">
        <v>1277</v>
      </c>
      <c r="B990" t="s">
        <v>2098</v>
      </c>
      <c r="C990" s="4" t="s">
        <v>2104</v>
      </c>
      <c r="D990" t="s">
        <v>16</v>
      </c>
    </row>
    <row r="991" spans="1:4" x14ac:dyDescent="0.3">
      <c r="A991" t="s">
        <v>1138</v>
      </c>
      <c r="B991" t="s">
        <v>2099</v>
      </c>
      <c r="C991" s="4" t="s">
        <v>2105</v>
      </c>
      <c r="D991" t="s">
        <v>16</v>
      </c>
    </row>
    <row r="992" spans="1:4" x14ac:dyDescent="0.3">
      <c r="A992" t="s">
        <v>1279</v>
      </c>
      <c r="B992" t="s">
        <v>2099</v>
      </c>
      <c r="C992" s="4" t="s">
        <v>2106</v>
      </c>
      <c r="D992" t="s">
        <v>16</v>
      </c>
    </row>
    <row r="993" spans="1:4" x14ac:dyDescent="0.3">
      <c r="A993" t="s">
        <v>664</v>
      </c>
      <c r="B993" t="s">
        <v>2099</v>
      </c>
      <c r="C993" s="4" t="s">
        <v>2101</v>
      </c>
      <c r="D993" t="s">
        <v>16</v>
      </c>
    </row>
    <row r="994" spans="1:4" x14ac:dyDescent="0.3">
      <c r="A994" t="s">
        <v>1281</v>
      </c>
      <c r="B994" t="s">
        <v>2099</v>
      </c>
      <c r="C994" s="4" t="s">
        <v>2102</v>
      </c>
      <c r="D994" t="s">
        <v>16</v>
      </c>
    </row>
    <row r="995" spans="1:4" x14ac:dyDescent="0.3">
      <c r="A995" t="s">
        <v>1282</v>
      </c>
      <c r="B995" t="s">
        <v>2098</v>
      </c>
      <c r="C995" s="4" t="s">
        <v>2101</v>
      </c>
      <c r="D995" t="s">
        <v>61</v>
      </c>
    </row>
    <row r="996" spans="1:4" x14ac:dyDescent="0.3">
      <c r="A996" t="s">
        <v>1284</v>
      </c>
      <c r="B996" t="s">
        <v>2098</v>
      </c>
      <c r="C996" s="4" t="s">
        <v>2102</v>
      </c>
      <c r="D996" t="s">
        <v>61</v>
      </c>
    </row>
    <row r="997" spans="1:4" x14ac:dyDescent="0.3">
      <c r="A997" t="s">
        <v>1127</v>
      </c>
      <c r="B997" t="s">
        <v>2099</v>
      </c>
      <c r="C997" s="4" t="s">
        <v>2103</v>
      </c>
      <c r="D997" t="s">
        <v>61</v>
      </c>
    </row>
    <row r="998" spans="1:4" x14ac:dyDescent="0.3">
      <c r="A998" t="s">
        <v>1285</v>
      </c>
      <c r="B998" t="s">
        <v>2099</v>
      </c>
      <c r="C998" s="4" t="s">
        <v>2101</v>
      </c>
      <c r="D998" t="s">
        <v>2108</v>
      </c>
    </row>
    <row r="999" spans="1:4" x14ac:dyDescent="0.3">
      <c r="A999" t="s">
        <v>786</v>
      </c>
      <c r="B999" t="s">
        <v>2099</v>
      </c>
      <c r="C999" s="4" t="s">
        <v>2102</v>
      </c>
      <c r="D999" t="s">
        <v>2109</v>
      </c>
    </row>
    <row r="1000" spans="1:4" x14ac:dyDescent="0.3">
      <c r="A1000" t="s">
        <v>1286</v>
      </c>
      <c r="B1000" t="s">
        <v>2099</v>
      </c>
      <c r="C1000" s="4" t="s">
        <v>2103</v>
      </c>
      <c r="D1000" t="s">
        <v>2109</v>
      </c>
    </row>
    <row r="1001" spans="1:4" x14ac:dyDescent="0.3">
      <c r="A1001" t="s">
        <v>396</v>
      </c>
      <c r="B1001" t="s">
        <v>2098</v>
      </c>
      <c r="C1001" s="4" t="s">
        <v>2104</v>
      </c>
      <c r="D1001" t="s">
        <v>2109</v>
      </c>
    </row>
    <row r="1002" spans="1:4" x14ac:dyDescent="0.3">
      <c r="A1002" t="s">
        <v>396</v>
      </c>
      <c r="B1002" t="s">
        <v>2098</v>
      </c>
      <c r="C1002" s="4" t="s">
        <v>2101</v>
      </c>
      <c r="D1002" t="s">
        <v>21</v>
      </c>
    </row>
    <row r="1003" spans="1:4" x14ac:dyDescent="0.3">
      <c r="A1003" t="s">
        <v>1288</v>
      </c>
      <c r="B1003" t="s">
        <v>2099</v>
      </c>
      <c r="C1003" s="4" t="s">
        <v>2102</v>
      </c>
      <c r="D1003" t="s">
        <v>21</v>
      </c>
    </row>
    <row r="1004" spans="1:4" x14ac:dyDescent="0.3">
      <c r="A1004" t="s">
        <v>1290</v>
      </c>
      <c r="B1004" t="s">
        <v>2099</v>
      </c>
      <c r="C1004" s="4" t="s">
        <v>2103</v>
      </c>
      <c r="D1004" t="s">
        <v>21</v>
      </c>
    </row>
    <row r="1005" spans="1:4" x14ac:dyDescent="0.3">
      <c r="A1005" t="s">
        <v>281</v>
      </c>
      <c r="B1005" t="s">
        <v>2099</v>
      </c>
      <c r="C1005" s="4" t="s">
        <v>2104</v>
      </c>
      <c r="D1005" t="s">
        <v>21</v>
      </c>
    </row>
    <row r="1006" spans="1:4" x14ac:dyDescent="0.3">
      <c r="A1006" t="s">
        <v>668</v>
      </c>
      <c r="B1006" t="s">
        <v>2099</v>
      </c>
      <c r="C1006" s="4" t="s">
        <v>2105</v>
      </c>
      <c r="D1006" t="s">
        <v>2110</v>
      </c>
    </row>
    <row r="1007" spans="1:4" x14ac:dyDescent="0.3">
      <c r="A1007" t="s">
        <v>454</v>
      </c>
      <c r="B1007" t="s">
        <v>2098</v>
      </c>
      <c r="C1007" s="4" t="s">
        <v>2101</v>
      </c>
      <c r="D1007" t="s">
        <v>2110</v>
      </c>
    </row>
    <row r="1008" spans="1:4" x14ac:dyDescent="0.3">
      <c r="A1008" t="s">
        <v>38</v>
      </c>
      <c r="B1008" t="s">
        <v>2098</v>
      </c>
      <c r="C1008" s="4" t="s">
        <v>2102</v>
      </c>
      <c r="D1008" t="s">
        <v>16</v>
      </c>
    </row>
    <row r="1009" spans="1:4" x14ac:dyDescent="0.3">
      <c r="A1009" t="s">
        <v>915</v>
      </c>
      <c r="B1009" t="s">
        <v>2098</v>
      </c>
      <c r="C1009" s="4" t="s">
        <v>2103</v>
      </c>
      <c r="D1009" t="s">
        <v>16</v>
      </c>
    </row>
    <row r="1010" spans="1:4" x14ac:dyDescent="0.3">
      <c r="A1010" t="s">
        <v>143</v>
      </c>
      <c r="B1010" t="s">
        <v>2099</v>
      </c>
      <c r="C1010" s="4" t="s">
        <v>2104</v>
      </c>
      <c r="D1010" t="s">
        <v>16</v>
      </c>
    </row>
    <row r="1011" spans="1:4" x14ac:dyDescent="0.3">
      <c r="A1011" t="s">
        <v>82</v>
      </c>
      <c r="B1011" t="s">
        <v>2099</v>
      </c>
      <c r="C1011" s="4" t="s">
        <v>2105</v>
      </c>
      <c r="D1011" t="s">
        <v>16</v>
      </c>
    </row>
    <row r="1012" spans="1:4" x14ac:dyDescent="0.3">
      <c r="A1012" t="s">
        <v>891</v>
      </c>
      <c r="B1012" t="s">
        <v>2099</v>
      </c>
      <c r="C1012" s="4" t="s">
        <v>2106</v>
      </c>
      <c r="D1012" t="s">
        <v>16</v>
      </c>
    </row>
    <row r="1013" spans="1:4" x14ac:dyDescent="0.3">
      <c r="A1013" t="s">
        <v>121</v>
      </c>
      <c r="B1013" t="s">
        <v>2099</v>
      </c>
      <c r="C1013" s="4" t="s">
        <v>2101</v>
      </c>
      <c r="D1013" t="s">
        <v>16</v>
      </c>
    </row>
    <row r="1014" spans="1:4" x14ac:dyDescent="0.3">
      <c r="A1014" t="s">
        <v>151</v>
      </c>
      <c r="B1014" t="s">
        <v>2098</v>
      </c>
      <c r="C1014" s="4" t="s">
        <v>2102</v>
      </c>
      <c r="D1014" t="s">
        <v>61</v>
      </c>
    </row>
    <row r="1015" spans="1:4" x14ac:dyDescent="0.3">
      <c r="A1015" t="s">
        <v>151</v>
      </c>
      <c r="B1015" t="s">
        <v>2098</v>
      </c>
      <c r="C1015" s="4" t="s">
        <v>2101</v>
      </c>
      <c r="D1015" t="s">
        <v>61</v>
      </c>
    </row>
    <row r="1016" spans="1:4" x14ac:dyDescent="0.3">
      <c r="A1016" t="s">
        <v>1296</v>
      </c>
      <c r="B1016" t="s">
        <v>2099</v>
      </c>
      <c r="C1016" s="4" t="s">
        <v>2102</v>
      </c>
      <c r="D1016" t="s">
        <v>61</v>
      </c>
    </row>
    <row r="1017" spans="1:4" x14ac:dyDescent="0.3">
      <c r="A1017" t="s">
        <v>1297</v>
      </c>
      <c r="B1017" t="s">
        <v>2099</v>
      </c>
      <c r="C1017" s="4" t="s">
        <v>2103</v>
      </c>
      <c r="D1017" t="s">
        <v>2108</v>
      </c>
    </row>
    <row r="1018" spans="1:4" x14ac:dyDescent="0.3">
      <c r="A1018" t="s">
        <v>983</v>
      </c>
      <c r="B1018" t="s">
        <v>2099</v>
      </c>
      <c r="C1018" s="4" t="s">
        <v>2101</v>
      </c>
      <c r="D1018" t="s">
        <v>2109</v>
      </c>
    </row>
    <row r="1019" spans="1:4" x14ac:dyDescent="0.3">
      <c r="A1019" t="s">
        <v>404</v>
      </c>
      <c r="B1019" t="s">
        <v>2099</v>
      </c>
      <c r="C1019" s="4" t="s">
        <v>2102</v>
      </c>
      <c r="D1019" t="s">
        <v>2109</v>
      </c>
    </row>
    <row r="1020" spans="1:4" x14ac:dyDescent="0.3">
      <c r="A1020" t="s">
        <v>971</v>
      </c>
      <c r="B1020" t="s">
        <v>2098</v>
      </c>
      <c r="C1020" s="4" t="s">
        <v>2103</v>
      </c>
      <c r="D1020" t="s">
        <v>21</v>
      </c>
    </row>
    <row r="1021" spans="1:4" x14ac:dyDescent="0.3">
      <c r="A1021" t="s">
        <v>793</v>
      </c>
      <c r="B1021" t="s">
        <v>2098</v>
      </c>
      <c r="C1021" s="4" t="s">
        <v>2104</v>
      </c>
      <c r="D1021" t="s">
        <v>21</v>
      </c>
    </row>
    <row r="1022" spans="1:4" x14ac:dyDescent="0.3">
      <c r="A1022" t="s">
        <v>1302</v>
      </c>
      <c r="B1022" t="s">
        <v>2099</v>
      </c>
      <c r="C1022" s="4" t="s">
        <v>2101</v>
      </c>
      <c r="D1022" t="s">
        <v>2110</v>
      </c>
    </row>
    <row r="1023" spans="1:4" x14ac:dyDescent="0.3">
      <c r="A1023" t="s">
        <v>732</v>
      </c>
      <c r="B1023" t="s">
        <v>2099</v>
      </c>
      <c r="C1023" s="4" t="s">
        <v>2102</v>
      </c>
      <c r="D1023" t="s">
        <v>2110</v>
      </c>
    </row>
    <row r="1024" spans="1:4" x14ac:dyDescent="0.3">
      <c r="A1024" t="s">
        <v>708</v>
      </c>
      <c r="B1024" t="s">
        <v>2099</v>
      </c>
      <c r="C1024" s="4" t="s">
        <v>2103</v>
      </c>
      <c r="D1024" t="s">
        <v>16</v>
      </c>
    </row>
    <row r="1025" spans="1:4" x14ac:dyDescent="0.3">
      <c r="A1025" t="s">
        <v>1306</v>
      </c>
      <c r="B1025" t="s">
        <v>2099</v>
      </c>
      <c r="C1025" s="4" t="s">
        <v>2104</v>
      </c>
      <c r="D1025" t="s">
        <v>16</v>
      </c>
    </row>
    <row r="1026" spans="1:4" x14ac:dyDescent="0.3">
      <c r="A1026" t="s">
        <v>1308</v>
      </c>
      <c r="B1026" t="s">
        <v>2098</v>
      </c>
      <c r="C1026" s="4" t="s">
        <v>2105</v>
      </c>
      <c r="D1026" t="s">
        <v>16</v>
      </c>
    </row>
    <row r="1027" spans="1:4" x14ac:dyDescent="0.3">
      <c r="A1027" t="s">
        <v>1311</v>
      </c>
      <c r="B1027" t="s">
        <v>2098</v>
      </c>
      <c r="C1027" s="4" t="s">
        <v>2101</v>
      </c>
      <c r="D1027" t="s">
        <v>16</v>
      </c>
    </row>
    <row r="1028" spans="1:4" x14ac:dyDescent="0.3">
      <c r="A1028" t="s">
        <v>1313</v>
      </c>
      <c r="B1028" t="s">
        <v>2098</v>
      </c>
      <c r="C1028" s="4" t="s">
        <v>2102</v>
      </c>
      <c r="D1028" t="s">
        <v>16</v>
      </c>
    </row>
    <row r="1029" spans="1:4" x14ac:dyDescent="0.3">
      <c r="A1029" t="s">
        <v>1314</v>
      </c>
      <c r="B1029" t="s">
        <v>2099</v>
      </c>
      <c r="C1029" s="4" t="s">
        <v>2103</v>
      </c>
      <c r="D1029" t="s">
        <v>16</v>
      </c>
    </row>
    <row r="1030" spans="1:4" x14ac:dyDescent="0.3">
      <c r="A1030" t="s">
        <v>1316</v>
      </c>
      <c r="B1030" t="s">
        <v>2099</v>
      </c>
      <c r="C1030" s="4" t="s">
        <v>2104</v>
      </c>
      <c r="D1030" t="s">
        <v>16</v>
      </c>
    </row>
    <row r="1031" spans="1:4" x14ac:dyDescent="0.3">
      <c r="A1031" t="s">
        <v>799</v>
      </c>
      <c r="B1031" t="s">
        <v>2099</v>
      </c>
      <c r="C1031" s="4" t="s">
        <v>2105</v>
      </c>
      <c r="D1031" t="s">
        <v>16</v>
      </c>
    </row>
    <row r="1032" spans="1:4" x14ac:dyDescent="0.3">
      <c r="A1032" t="s">
        <v>1319</v>
      </c>
      <c r="B1032" t="s">
        <v>2099</v>
      </c>
      <c r="C1032" s="4" t="s">
        <v>2106</v>
      </c>
      <c r="D1032" t="s">
        <v>16</v>
      </c>
    </row>
    <row r="1033" spans="1:4" x14ac:dyDescent="0.3">
      <c r="A1033" t="s">
        <v>1321</v>
      </c>
      <c r="B1033" t="s">
        <v>2098</v>
      </c>
      <c r="C1033" s="4" t="s">
        <v>2101</v>
      </c>
      <c r="D1033" t="s">
        <v>16</v>
      </c>
    </row>
    <row r="1034" spans="1:4" x14ac:dyDescent="0.3">
      <c r="A1034" t="s">
        <v>1323</v>
      </c>
      <c r="B1034" t="s">
        <v>2098</v>
      </c>
      <c r="C1034" s="4" t="s">
        <v>2102</v>
      </c>
      <c r="D1034" t="s">
        <v>16</v>
      </c>
    </row>
    <row r="1035" spans="1:4" x14ac:dyDescent="0.3">
      <c r="A1035" t="s">
        <v>1323</v>
      </c>
      <c r="B1035" t="s">
        <v>2099</v>
      </c>
      <c r="C1035" s="4" t="s">
        <v>2101</v>
      </c>
      <c r="D1035" t="s">
        <v>16</v>
      </c>
    </row>
    <row r="1036" spans="1:4" x14ac:dyDescent="0.3">
      <c r="A1036" t="s">
        <v>198</v>
      </c>
      <c r="B1036" t="s">
        <v>2099</v>
      </c>
      <c r="C1036" s="4" t="s">
        <v>2102</v>
      </c>
      <c r="D1036" t="s">
        <v>61</v>
      </c>
    </row>
    <row r="1037" spans="1:4" x14ac:dyDescent="0.3">
      <c r="A1037" t="s">
        <v>1328</v>
      </c>
      <c r="B1037" t="s">
        <v>2099</v>
      </c>
      <c r="C1037" s="4" t="s">
        <v>2103</v>
      </c>
      <c r="D1037" t="s">
        <v>61</v>
      </c>
    </row>
    <row r="1038" spans="1:4" x14ac:dyDescent="0.3">
      <c r="A1038" t="s">
        <v>56</v>
      </c>
      <c r="B1038" t="s">
        <v>2099</v>
      </c>
      <c r="C1038" s="4" t="s">
        <v>2101</v>
      </c>
      <c r="D1038" t="s">
        <v>61</v>
      </c>
    </row>
    <row r="1039" spans="1:4" x14ac:dyDescent="0.3">
      <c r="A1039" t="s">
        <v>625</v>
      </c>
      <c r="B1039" t="s">
        <v>2098</v>
      </c>
      <c r="C1039" s="4" t="s">
        <v>2102</v>
      </c>
      <c r="D1039" t="s">
        <v>2108</v>
      </c>
    </row>
    <row r="1040" spans="1:4" x14ac:dyDescent="0.3">
      <c r="A1040" t="s">
        <v>625</v>
      </c>
      <c r="B1040" t="s">
        <v>2098</v>
      </c>
      <c r="C1040" s="4" t="s">
        <v>2103</v>
      </c>
      <c r="D1040" t="s">
        <v>2109</v>
      </c>
    </row>
    <row r="1041" spans="1:4" x14ac:dyDescent="0.3">
      <c r="A1041" t="s">
        <v>625</v>
      </c>
      <c r="B1041" t="s">
        <v>2099</v>
      </c>
      <c r="C1041" s="4" t="s">
        <v>2104</v>
      </c>
      <c r="D1041" t="s">
        <v>2109</v>
      </c>
    </row>
    <row r="1042" spans="1:4" x14ac:dyDescent="0.3">
      <c r="A1042" t="s">
        <v>53</v>
      </c>
      <c r="B1042" t="s">
        <v>2099</v>
      </c>
      <c r="C1042" s="4" t="s">
        <v>2101</v>
      </c>
      <c r="D1042" t="s">
        <v>2109</v>
      </c>
    </row>
    <row r="1043" spans="1:4" x14ac:dyDescent="0.3">
      <c r="A1043" t="s">
        <v>1110</v>
      </c>
      <c r="B1043" t="s">
        <v>2099</v>
      </c>
      <c r="C1043" s="4" t="s">
        <v>2102</v>
      </c>
      <c r="D1043" t="s">
        <v>21</v>
      </c>
    </row>
    <row r="1044" spans="1:4" x14ac:dyDescent="0.3">
      <c r="A1044" t="s">
        <v>266</v>
      </c>
      <c r="B1044" t="s">
        <v>2099</v>
      </c>
      <c r="C1044" s="4" t="s">
        <v>2103</v>
      </c>
      <c r="D1044" t="s">
        <v>21</v>
      </c>
    </row>
    <row r="1045" spans="1:4" x14ac:dyDescent="0.3">
      <c r="A1045" t="s">
        <v>1197</v>
      </c>
      <c r="B1045" t="s">
        <v>2098</v>
      </c>
      <c r="C1045" s="4" t="s">
        <v>2104</v>
      </c>
      <c r="D1045" t="s">
        <v>21</v>
      </c>
    </row>
    <row r="1046" spans="1:4" x14ac:dyDescent="0.3">
      <c r="A1046" t="s">
        <v>1338</v>
      </c>
      <c r="B1046" t="s">
        <v>2098</v>
      </c>
      <c r="C1046" s="4" t="s">
        <v>2105</v>
      </c>
      <c r="D1046" t="s">
        <v>21</v>
      </c>
    </row>
    <row r="1047" spans="1:4" x14ac:dyDescent="0.3">
      <c r="A1047" t="s">
        <v>1339</v>
      </c>
      <c r="B1047" t="s">
        <v>2098</v>
      </c>
      <c r="C1047" s="4" t="s">
        <v>2101</v>
      </c>
      <c r="D1047" t="s">
        <v>2110</v>
      </c>
    </row>
    <row r="1048" spans="1:4" x14ac:dyDescent="0.3">
      <c r="A1048" t="s">
        <v>38</v>
      </c>
      <c r="B1048" t="s">
        <v>2099</v>
      </c>
      <c r="C1048" s="4" t="s">
        <v>2102</v>
      </c>
      <c r="D1048" t="s">
        <v>2110</v>
      </c>
    </row>
    <row r="1049" spans="1:4" x14ac:dyDescent="0.3">
      <c r="A1049" t="s">
        <v>1341</v>
      </c>
      <c r="B1049" t="s">
        <v>2099</v>
      </c>
      <c r="C1049" s="4" t="s">
        <v>2103</v>
      </c>
      <c r="D1049" t="s">
        <v>16</v>
      </c>
    </row>
    <row r="1050" spans="1:4" x14ac:dyDescent="0.3">
      <c r="A1050" t="s">
        <v>215</v>
      </c>
      <c r="B1050" t="s">
        <v>2099</v>
      </c>
      <c r="C1050" s="4" t="s">
        <v>2104</v>
      </c>
      <c r="D1050" t="s">
        <v>16</v>
      </c>
    </row>
    <row r="1051" spans="1:4" x14ac:dyDescent="0.3">
      <c r="A1051" t="s">
        <v>1344</v>
      </c>
      <c r="B1051" t="s">
        <v>2099</v>
      </c>
      <c r="C1051" s="4" t="s">
        <v>2105</v>
      </c>
      <c r="D1051" t="s">
        <v>16</v>
      </c>
    </row>
    <row r="1052" spans="1:4" x14ac:dyDescent="0.3">
      <c r="A1052" t="s">
        <v>1345</v>
      </c>
      <c r="B1052" t="s">
        <v>2098</v>
      </c>
      <c r="C1052" s="4" t="s">
        <v>2106</v>
      </c>
      <c r="D1052" t="s">
        <v>16</v>
      </c>
    </row>
    <row r="1053" spans="1:4" x14ac:dyDescent="0.3">
      <c r="A1053" t="s">
        <v>671</v>
      </c>
      <c r="B1053" t="s">
        <v>2098</v>
      </c>
      <c r="C1053" s="4" t="s">
        <v>2101</v>
      </c>
      <c r="D1053" t="s">
        <v>16</v>
      </c>
    </row>
    <row r="1054" spans="1:4" x14ac:dyDescent="0.3">
      <c r="A1054" t="s">
        <v>1348</v>
      </c>
      <c r="B1054" t="s">
        <v>2099</v>
      </c>
      <c r="C1054" s="4" t="s">
        <v>2102</v>
      </c>
      <c r="D1054" t="s">
        <v>16</v>
      </c>
    </row>
    <row r="1055" spans="1:4" x14ac:dyDescent="0.3">
      <c r="A1055" t="s">
        <v>781</v>
      </c>
      <c r="B1055" t="s">
        <v>2099</v>
      </c>
      <c r="C1055" s="4" t="s">
        <v>2101</v>
      </c>
      <c r="D1055" t="s">
        <v>61</v>
      </c>
    </row>
    <row r="1056" spans="1:4" x14ac:dyDescent="0.3">
      <c r="A1056" t="s">
        <v>781</v>
      </c>
      <c r="B1056" t="s">
        <v>2099</v>
      </c>
      <c r="C1056" s="4" t="s">
        <v>2102</v>
      </c>
      <c r="D1056" t="s">
        <v>61</v>
      </c>
    </row>
    <row r="1057" spans="1:4" x14ac:dyDescent="0.3">
      <c r="A1057" t="s">
        <v>1351</v>
      </c>
      <c r="B1057" t="s">
        <v>2099</v>
      </c>
      <c r="C1057" s="4" t="s">
        <v>2103</v>
      </c>
      <c r="D1057" t="s">
        <v>61</v>
      </c>
    </row>
    <row r="1058" spans="1:4" x14ac:dyDescent="0.3">
      <c r="A1058" t="s">
        <v>210</v>
      </c>
      <c r="B1058" t="s">
        <v>2098</v>
      </c>
      <c r="C1058" s="4" t="s">
        <v>2101</v>
      </c>
      <c r="D1058" t="s">
        <v>2108</v>
      </c>
    </row>
    <row r="1059" spans="1:4" x14ac:dyDescent="0.3">
      <c r="A1059" t="s">
        <v>113</v>
      </c>
      <c r="B1059" t="s">
        <v>2098</v>
      </c>
      <c r="C1059" s="4" t="s">
        <v>2102</v>
      </c>
      <c r="D1059" t="s">
        <v>2109</v>
      </c>
    </row>
    <row r="1060" spans="1:4" x14ac:dyDescent="0.3">
      <c r="A1060" t="s">
        <v>1354</v>
      </c>
      <c r="B1060" t="s">
        <v>2099</v>
      </c>
      <c r="C1060" s="4" t="s">
        <v>2103</v>
      </c>
      <c r="D1060" t="s">
        <v>2109</v>
      </c>
    </row>
    <row r="1061" spans="1:4" x14ac:dyDescent="0.3">
      <c r="A1061" t="s">
        <v>710</v>
      </c>
      <c r="B1061" t="s">
        <v>2099</v>
      </c>
      <c r="C1061" s="4" t="s">
        <v>2104</v>
      </c>
      <c r="D1061" t="s">
        <v>21</v>
      </c>
    </row>
    <row r="1062" spans="1:4" x14ac:dyDescent="0.3">
      <c r="A1062" t="s">
        <v>1115</v>
      </c>
      <c r="B1062" t="s">
        <v>2099</v>
      </c>
      <c r="C1062" s="4" t="s">
        <v>2101</v>
      </c>
      <c r="D1062" t="s">
        <v>21</v>
      </c>
    </row>
    <row r="1063" spans="1:4" x14ac:dyDescent="0.3">
      <c r="A1063" t="s">
        <v>1357</v>
      </c>
      <c r="B1063" t="s">
        <v>2099</v>
      </c>
      <c r="C1063" s="4" t="s">
        <v>2102</v>
      </c>
      <c r="D1063" t="s">
        <v>2110</v>
      </c>
    </row>
    <row r="1064" spans="1:4" x14ac:dyDescent="0.3">
      <c r="A1064" t="s">
        <v>1358</v>
      </c>
      <c r="B1064" t="s">
        <v>2098</v>
      </c>
      <c r="C1064" s="4" t="s">
        <v>2103</v>
      </c>
      <c r="D1064" t="s">
        <v>2110</v>
      </c>
    </row>
    <row r="1065" spans="1:4" x14ac:dyDescent="0.3">
      <c r="A1065" t="s">
        <v>1359</v>
      </c>
      <c r="B1065" t="s">
        <v>2098</v>
      </c>
      <c r="C1065" s="4" t="s">
        <v>2104</v>
      </c>
      <c r="D1065" t="s">
        <v>16</v>
      </c>
    </row>
    <row r="1066" spans="1:4" x14ac:dyDescent="0.3">
      <c r="A1066" t="s">
        <v>1359</v>
      </c>
      <c r="B1066" t="s">
        <v>2098</v>
      </c>
      <c r="C1066" s="4" t="s">
        <v>2105</v>
      </c>
      <c r="D1066" t="s">
        <v>16</v>
      </c>
    </row>
    <row r="1067" spans="1:4" x14ac:dyDescent="0.3">
      <c r="A1067" t="s">
        <v>1361</v>
      </c>
      <c r="B1067" t="s">
        <v>2099</v>
      </c>
      <c r="C1067" s="4" t="s">
        <v>2101</v>
      </c>
      <c r="D1067" t="s">
        <v>16</v>
      </c>
    </row>
    <row r="1068" spans="1:4" x14ac:dyDescent="0.3">
      <c r="A1068" t="s">
        <v>1363</v>
      </c>
      <c r="B1068" t="s">
        <v>2099</v>
      </c>
      <c r="C1068" s="4" t="s">
        <v>2102</v>
      </c>
      <c r="D1068" t="s">
        <v>16</v>
      </c>
    </row>
    <row r="1069" spans="1:4" x14ac:dyDescent="0.3">
      <c r="A1069" t="s">
        <v>1176</v>
      </c>
      <c r="B1069" t="s">
        <v>2099</v>
      </c>
      <c r="C1069" s="4" t="s">
        <v>2103</v>
      </c>
      <c r="D1069" t="s">
        <v>16</v>
      </c>
    </row>
    <row r="1070" spans="1:4" x14ac:dyDescent="0.3">
      <c r="A1070" t="s">
        <v>207</v>
      </c>
      <c r="B1070" t="s">
        <v>2099</v>
      </c>
      <c r="C1070" s="4" t="s">
        <v>2104</v>
      </c>
      <c r="D1070" t="s">
        <v>16</v>
      </c>
    </row>
    <row r="1071" spans="1:4" x14ac:dyDescent="0.3">
      <c r="A1071" t="s">
        <v>1364</v>
      </c>
      <c r="B1071" t="s">
        <v>2098</v>
      </c>
      <c r="C1071" s="4" t="s">
        <v>2105</v>
      </c>
      <c r="D1071" t="s">
        <v>16</v>
      </c>
    </row>
    <row r="1072" spans="1:4" x14ac:dyDescent="0.3">
      <c r="A1072" t="s">
        <v>121</v>
      </c>
      <c r="B1072" t="s">
        <v>2098</v>
      </c>
      <c r="C1072" s="4" t="s">
        <v>2106</v>
      </c>
      <c r="D1072" t="s">
        <v>16</v>
      </c>
    </row>
    <row r="1073" spans="1:4" x14ac:dyDescent="0.3">
      <c r="A1073" t="s">
        <v>1366</v>
      </c>
      <c r="B1073" t="s">
        <v>2099</v>
      </c>
      <c r="C1073" s="4" t="s">
        <v>2101</v>
      </c>
      <c r="D1073" t="s">
        <v>16</v>
      </c>
    </row>
    <row r="1074" spans="1:4" x14ac:dyDescent="0.3">
      <c r="A1074" t="s">
        <v>209</v>
      </c>
      <c r="B1074" t="s">
        <v>2099</v>
      </c>
      <c r="C1074" s="4" t="s">
        <v>2102</v>
      </c>
      <c r="D1074" t="s">
        <v>16</v>
      </c>
    </row>
    <row r="1075" spans="1:4" x14ac:dyDescent="0.3">
      <c r="A1075" t="s">
        <v>1368</v>
      </c>
      <c r="B1075" t="s">
        <v>2099</v>
      </c>
      <c r="C1075" s="4" t="s">
        <v>2101</v>
      </c>
      <c r="D1075" t="s">
        <v>16</v>
      </c>
    </row>
    <row r="1076" spans="1:4" x14ac:dyDescent="0.3">
      <c r="A1076" t="s">
        <v>1369</v>
      </c>
      <c r="B1076" t="s">
        <v>2099</v>
      </c>
      <c r="C1076" s="4" t="s">
        <v>2102</v>
      </c>
      <c r="D1076" t="s">
        <v>16</v>
      </c>
    </row>
    <row r="1077" spans="1:4" x14ac:dyDescent="0.3">
      <c r="A1077" t="s">
        <v>1133</v>
      </c>
      <c r="B1077" t="s">
        <v>2098</v>
      </c>
      <c r="C1077" s="4" t="s">
        <v>2103</v>
      </c>
      <c r="D1077" t="s">
        <v>61</v>
      </c>
    </row>
    <row r="1078" spans="1:4" x14ac:dyDescent="0.3">
      <c r="A1078" t="s">
        <v>1371</v>
      </c>
      <c r="B1078" t="s">
        <v>2098</v>
      </c>
      <c r="C1078" s="4" t="s">
        <v>2101</v>
      </c>
      <c r="D1078" t="s">
        <v>61</v>
      </c>
    </row>
    <row r="1079" spans="1:4" x14ac:dyDescent="0.3">
      <c r="A1079" t="s">
        <v>1372</v>
      </c>
      <c r="B1079" t="s">
        <v>2099</v>
      </c>
      <c r="C1079" s="4" t="s">
        <v>2102</v>
      </c>
      <c r="D1079" t="s">
        <v>61</v>
      </c>
    </row>
    <row r="1080" spans="1:4" x14ac:dyDescent="0.3">
      <c r="A1080" t="s">
        <v>1373</v>
      </c>
      <c r="B1080" t="s">
        <v>2099</v>
      </c>
      <c r="C1080" s="4" t="s">
        <v>2103</v>
      </c>
      <c r="D1080" t="s">
        <v>2108</v>
      </c>
    </row>
    <row r="1081" spans="1:4" x14ac:dyDescent="0.3">
      <c r="A1081" t="s">
        <v>157</v>
      </c>
      <c r="B1081" t="s">
        <v>2099</v>
      </c>
      <c r="C1081" s="4" t="s">
        <v>2104</v>
      </c>
      <c r="D1081" t="s">
        <v>2109</v>
      </c>
    </row>
    <row r="1082" spans="1:4" x14ac:dyDescent="0.3">
      <c r="A1082" t="s">
        <v>1048</v>
      </c>
      <c r="B1082" t="s">
        <v>2099</v>
      </c>
      <c r="C1082" s="4" t="s">
        <v>2101</v>
      </c>
      <c r="D1082" t="s">
        <v>2109</v>
      </c>
    </row>
    <row r="1083" spans="1:4" x14ac:dyDescent="0.3">
      <c r="A1083" t="s">
        <v>119</v>
      </c>
      <c r="B1083" t="s">
        <v>2098</v>
      </c>
      <c r="C1083" s="4" t="s">
        <v>2102</v>
      </c>
      <c r="D1083" t="s">
        <v>2109</v>
      </c>
    </row>
    <row r="1084" spans="1:4" x14ac:dyDescent="0.3">
      <c r="A1084" t="s">
        <v>1374</v>
      </c>
      <c r="B1084" t="s">
        <v>2098</v>
      </c>
      <c r="C1084" s="4" t="s">
        <v>2103</v>
      </c>
      <c r="D1084" t="s">
        <v>21</v>
      </c>
    </row>
    <row r="1085" spans="1:4" x14ac:dyDescent="0.3">
      <c r="A1085" t="s">
        <v>248</v>
      </c>
      <c r="B1085" t="s">
        <v>2098</v>
      </c>
      <c r="C1085" s="4" t="s">
        <v>2104</v>
      </c>
      <c r="D1085" t="s">
        <v>21</v>
      </c>
    </row>
    <row r="1086" spans="1:4" x14ac:dyDescent="0.3">
      <c r="A1086" t="s">
        <v>657</v>
      </c>
      <c r="B1086" t="s">
        <v>2099</v>
      </c>
      <c r="C1086" s="4" t="s">
        <v>2105</v>
      </c>
      <c r="D1086" t="s">
        <v>21</v>
      </c>
    </row>
    <row r="1087" spans="1:4" x14ac:dyDescent="0.3">
      <c r="A1087" t="s">
        <v>1375</v>
      </c>
      <c r="B1087" t="s">
        <v>2099</v>
      </c>
      <c r="C1087" s="4" t="s">
        <v>2101</v>
      </c>
      <c r="D1087" t="s">
        <v>21</v>
      </c>
    </row>
    <row r="1088" spans="1:4" x14ac:dyDescent="0.3">
      <c r="A1088" t="s">
        <v>360</v>
      </c>
      <c r="B1088" t="s">
        <v>2099</v>
      </c>
      <c r="C1088" s="4" t="s">
        <v>2102</v>
      </c>
      <c r="D1088" t="s">
        <v>2110</v>
      </c>
    </row>
    <row r="1089" spans="1:4" x14ac:dyDescent="0.3">
      <c r="A1089" t="s">
        <v>1006</v>
      </c>
      <c r="B1089" t="s">
        <v>2099</v>
      </c>
      <c r="C1089" s="4" t="s">
        <v>2103</v>
      </c>
      <c r="D1089" t="s">
        <v>2110</v>
      </c>
    </row>
    <row r="1090" spans="1:4" x14ac:dyDescent="0.3">
      <c r="A1090" t="s">
        <v>398</v>
      </c>
      <c r="B1090" t="s">
        <v>2098</v>
      </c>
      <c r="C1090" s="4" t="s">
        <v>2104</v>
      </c>
      <c r="D1090" t="s">
        <v>16</v>
      </c>
    </row>
    <row r="1091" spans="1:4" x14ac:dyDescent="0.3">
      <c r="A1091" t="s">
        <v>1297</v>
      </c>
      <c r="B1091" t="s">
        <v>2098</v>
      </c>
      <c r="C1091" s="4" t="s">
        <v>2105</v>
      </c>
      <c r="D1091" t="s">
        <v>16</v>
      </c>
    </row>
    <row r="1092" spans="1:4" x14ac:dyDescent="0.3">
      <c r="A1092" t="s">
        <v>293</v>
      </c>
      <c r="B1092" t="s">
        <v>2099</v>
      </c>
      <c r="C1092" s="4" t="s">
        <v>2106</v>
      </c>
      <c r="D1092" t="s">
        <v>16</v>
      </c>
    </row>
    <row r="1093" spans="1:4" x14ac:dyDescent="0.3">
      <c r="A1093" t="s">
        <v>264</v>
      </c>
      <c r="B1093" t="s">
        <v>2099</v>
      </c>
      <c r="C1093" s="4" t="s">
        <v>2101</v>
      </c>
      <c r="D1093" t="s">
        <v>16</v>
      </c>
    </row>
    <row r="1094" spans="1:4" x14ac:dyDescent="0.3">
      <c r="A1094" t="s">
        <v>1380</v>
      </c>
      <c r="B1094" t="s">
        <v>2099</v>
      </c>
      <c r="C1094" s="4" t="s">
        <v>2102</v>
      </c>
      <c r="D1094" t="s">
        <v>16</v>
      </c>
    </row>
    <row r="1095" spans="1:4" x14ac:dyDescent="0.3">
      <c r="A1095" t="s">
        <v>1381</v>
      </c>
      <c r="B1095" t="s">
        <v>2099</v>
      </c>
      <c r="C1095" s="4" t="s">
        <v>2101</v>
      </c>
      <c r="D1095" t="s">
        <v>16</v>
      </c>
    </row>
    <row r="1096" spans="1:4" x14ac:dyDescent="0.3">
      <c r="A1096" t="s">
        <v>1383</v>
      </c>
      <c r="B1096" t="s">
        <v>2098</v>
      </c>
      <c r="C1096" s="4" t="s">
        <v>2102</v>
      </c>
      <c r="D1096" t="s">
        <v>61</v>
      </c>
    </row>
    <row r="1097" spans="1:4" x14ac:dyDescent="0.3">
      <c r="A1097" t="s">
        <v>1384</v>
      </c>
      <c r="B1097" t="s">
        <v>2098</v>
      </c>
      <c r="C1097" s="4" t="s">
        <v>2103</v>
      </c>
      <c r="D1097" t="s">
        <v>61</v>
      </c>
    </row>
    <row r="1098" spans="1:4" x14ac:dyDescent="0.3">
      <c r="A1098" t="s">
        <v>1385</v>
      </c>
      <c r="B1098" t="s">
        <v>2099</v>
      </c>
      <c r="C1098" s="4" t="s">
        <v>2101</v>
      </c>
      <c r="D1098" t="s">
        <v>61</v>
      </c>
    </row>
    <row r="1099" spans="1:4" x14ac:dyDescent="0.3">
      <c r="A1099" t="s">
        <v>1386</v>
      </c>
      <c r="B1099" t="s">
        <v>2099</v>
      </c>
      <c r="C1099" s="4" t="s">
        <v>2102</v>
      </c>
      <c r="D1099" t="s">
        <v>2108</v>
      </c>
    </row>
    <row r="1100" spans="1:4" x14ac:dyDescent="0.3">
      <c r="A1100" t="s">
        <v>1387</v>
      </c>
      <c r="B1100" t="s">
        <v>2099</v>
      </c>
      <c r="C1100" s="4" t="s">
        <v>2103</v>
      </c>
      <c r="D1100" t="s">
        <v>2109</v>
      </c>
    </row>
    <row r="1101" spans="1:4" x14ac:dyDescent="0.3">
      <c r="A1101" t="s">
        <v>1387</v>
      </c>
      <c r="B1101" t="s">
        <v>2099</v>
      </c>
      <c r="C1101" s="4" t="s">
        <v>2104</v>
      </c>
      <c r="D1101" t="s">
        <v>2109</v>
      </c>
    </row>
    <row r="1102" spans="1:4" x14ac:dyDescent="0.3">
      <c r="A1102" t="s">
        <v>1388</v>
      </c>
      <c r="B1102" t="s">
        <v>2098</v>
      </c>
      <c r="C1102" s="4" t="s">
        <v>2101</v>
      </c>
      <c r="D1102" t="s">
        <v>21</v>
      </c>
    </row>
    <row r="1103" spans="1:4" x14ac:dyDescent="0.3">
      <c r="A1103" t="s">
        <v>1390</v>
      </c>
      <c r="B1103" t="s">
        <v>2098</v>
      </c>
      <c r="C1103" s="4" t="s">
        <v>2102</v>
      </c>
      <c r="D1103" t="s">
        <v>21</v>
      </c>
    </row>
    <row r="1104" spans="1:4" x14ac:dyDescent="0.3">
      <c r="A1104" t="s">
        <v>882</v>
      </c>
      <c r="B1104" t="s">
        <v>2098</v>
      </c>
      <c r="C1104" s="4" t="s">
        <v>2103</v>
      </c>
      <c r="D1104" t="s">
        <v>2110</v>
      </c>
    </row>
    <row r="1105" spans="1:4" x14ac:dyDescent="0.3">
      <c r="A1105" t="s">
        <v>1393</v>
      </c>
      <c r="B1105" t="s">
        <v>2099</v>
      </c>
      <c r="C1105" s="4" t="s">
        <v>2104</v>
      </c>
      <c r="D1105" t="s">
        <v>2110</v>
      </c>
    </row>
    <row r="1106" spans="1:4" x14ac:dyDescent="0.3">
      <c r="A1106" t="s">
        <v>1394</v>
      </c>
      <c r="B1106" t="s">
        <v>2099</v>
      </c>
      <c r="C1106" s="4" t="s">
        <v>2105</v>
      </c>
      <c r="D1106" t="s">
        <v>16</v>
      </c>
    </row>
    <row r="1107" spans="1:4" x14ac:dyDescent="0.3">
      <c r="A1107" t="s">
        <v>1395</v>
      </c>
      <c r="B1107" t="s">
        <v>2099</v>
      </c>
      <c r="C1107" s="4" t="s">
        <v>2101</v>
      </c>
      <c r="D1107" t="s">
        <v>16</v>
      </c>
    </row>
    <row r="1108" spans="1:4" x14ac:dyDescent="0.3">
      <c r="A1108" t="s">
        <v>1396</v>
      </c>
      <c r="B1108" t="s">
        <v>2099</v>
      </c>
      <c r="C1108" s="4" t="s">
        <v>2102</v>
      </c>
      <c r="D1108" t="s">
        <v>16</v>
      </c>
    </row>
    <row r="1109" spans="1:4" x14ac:dyDescent="0.3">
      <c r="A1109" t="s">
        <v>490</v>
      </c>
      <c r="B1109" t="s">
        <v>2098</v>
      </c>
      <c r="C1109" s="4" t="s">
        <v>2103</v>
      </c>
      <c r="D1109" t="s">
        <v>16</v>
      </c>
    </row>
    <row r="1110" spans="1:4" x14ac:dyDescent="0.3">
      <c r="A1110" t="s">
        <v>38</v>
      </c>
      <c r="B1110" t="s">
        <v>2098</v>
      </c>
      <c r="C1110" s="4" t="s">
        <v>2104</v>
      </c>
      <c r="D1110" t="s">
        <v>16</v>
      </c>
    </row>
    <row r="1111" spans="1:4" x14ac:dyDescent="0.3">
      <c r="A1111" t="s">
        <v>1397</v>
      </c>
      <c r="B1111" t="s">
        <v>2099</v>
      </c>
      <c r="C1111" s="4" t="s">
        <v>2105</v>
      </c>
      <c r="D1111" t="s">
        <v>16</v>
      </c>
    </row>
    <row r="1112" spans="1:4" x14ac:dyDescent="0.3">
      <c r="A1112" t="s">
        <v>1399</v>
      </c>
      <c r="B1112" t="s">
        <v>2099</v>
      </c>
      <c r="C1112" s="4" t="s">
        <v>2106</v>
      </c>
      <c r="D1112" t="s">
        <v>16</v>
      </c>
    </row>
    <row r="1113" spans="1:4" x14ac:dyDescent="0.3">
      <c r="A1113" t="s">
        <v>731</v>
      </c>
      <c r="B1113" t="s">
        <v>2099</v>
      </c>
      <c r="C1113" s="4" t="s">
        <v>2101</v>
      </c>
      <c r="D1113" t="s">
        <v>16</v>
      </c>
    </row>
    <row r="1114" spans="1:4" x14ac:dyDescent="0.3">
      <c r="A1114" t="s">
        <v>1402</v>
      </c>
      <c r="B1114" t="s">
        <v>2099</v>
      </c>
      <c r="C1114" s="4" t="s">
        <v>2102</v>
      </c>
      <c r="D1114" t="s">
        <v>16</v>
      </c>
    </row>
    <row r="1115" spans="1:4" x14ac:dyDescent="0.3">
      <c r="A1115" t="s">
        <v>1403</v>
      </c>
      <c r="B1115" t="s">
        <v>2098</v>
      </c>
      <c r="C1115" s="4" t="s">
        <v>2101</v>
      </c>
      <c r="D1115" t="s">
        <v>16</v>
      </c>
    </row>
    <row r="1116" spans="1:4" x14ac:dyDescent="0.3">
      <c r="A1116" t="s">
        <v>1195</v>
      </c>
      <c r="B1116" t="s">
        <v>2098</v>
      </c>
      <c r="C1116" s="4" t="s">
        <v>2102</v>
      </c>
      <c r="D1116" t="s">
        <v>16</v>
      </c>
    </row>
    <row r="1117" spans="1:4" x14ac:dyDescent="0.3">
      <c r="A1117" t="s">
        <v>261</v>
      </c>
      <c r="B1117" t="s">
        <v>2099</v>
      </c>
      <c r="C1117" s="4" t="s">
        <v>2103</v>
      </c>
      <c r="D1117" t="s">
        <v>16</v>
      </c>
    </row>
    <row r="1118" spans="1:4" x14ac:dyDescent="0.3">
      <c r="A1118" t="s">
        <v>1409</v>
      </c>
      <c r="B1118" t="s">
        <v>2099</v>
      </c>
      <c r="C1118" s="4" t="s">
        <v>2101</v>
      </c>
      <c r="D1118" t="s">
        <v>61</v>
      </c>
    </row>
    <row r="1119" spans="1:4" x14ac:dyDescent="0.3">
      <c r="A1119" t="s">
        <v>924</v>
      </c>
      <c r="B1119" t="s">
        <v>2099</v>
      </c>
      <c r="C1119" s="4" t="s">
        <v>2102</v>
      </c>
      <c r="D1119" t="s">
        <v>61</v>
      </c>
    </row>
    <row r="1120" spans="1:4" x14ac:dyDescent="0.3">
      <c r="A1120" t="s">
        <v>1311</v>
      </c>
      <c r="B1120" t="s">
        <v>2099</v>
      </c>
      <c r="C1120" s="4" t="s">
        <v>2103</v>
      </c>
      <c r="D1120" t="s">
        <v>61</v>
      </c>
    </row>
    <row r="1121" spans="1:4" x14ac:dyDescent="0.3">
      <c r="A1121" t="s">
        <v>266</v>
      </c>
      <c r="B1121" t="s">
        <v>2098</v>
      </c>
      <c r="C1121" s="4" t="s">
        <v>2104</v>
      </c>
      <c r="D1121" t="s">
        <v>2108</v>
      </c>
    </row>
    <row r="1122" spans="1:4" x14ac:dyDescent="0.3">
      <c r="A1122" t="s">
        <v>1413</v>
      </c>
      <c r="B1122" t="s">
        <v>2098</v>
      </c>
      <c r="C1122" s="4" t="s">
        <v>2101</v>
      </c>
      <c r="D1122" t="s">
        <v>2109</v>
      </c>
    </row>
    <row r="1123" spans="1:4" x14ac:dyDescent="0.3">
      <c r="A1123" t="s">
        <v>948</v>
      </c>
      <c r="B1123" t="s">
        <v>2098</v>
      </c>
      <c r="C1123" s="4" t="s">
        <v>2102</v>
      </c>
      <c r="D1123" t="s">
        <v>2109</v>
      </c>
    </row>
    <row r="1124" spans="1:4" x14ac:dyDescent="0.3">
      <c r="A1124" t="s">
        <v>1316</v>
      </c>
      <c r="B1124" t="s">
        <v>2099</v>
      </c>
      <c r="C1124" s="4" t="s">
        <v>2103</v>
      </c>
      <c r="D1124" t="s">
        <v>2109</v>
      </c>
    </row>
    <row r="1125" spans="1:4" x14ac:dyDescent="0.3">
      <c r="A1125" t="s">
        <v>801</v>
      </c>
      <c r="B1125" t="s">
        <v>2099</v>
      </c>
      <c r="C1125" s="4" t="s">
        <v>2104</v>
      </c>
      <c r="D1125" t="s">
        <v>21</v>
      </c>
    </row>
    <row r="1126" spans="1:4" x14ac:dyDescent="0.3">
      <c r="A1126" t="s">
        <v>879</v>
      </c>
      <c r="B1126" t="s">
        <v>2099</v>
      </c>
      <c r="C1126" s="4" t="s">
        <v>2105</v>
      </c>
      <c r="D1126" t="s">
        <v>21</v>
      </c>
    </row>
    <row r="1127" spans="1:4" x14ac:dyDescent="0.3">
      <c r="A1127" t="s">
        <v>1417</v>
      </c>
      <c r="B1127" t="s">
        <v>2099</v>
      </c>
      <c r="C1127" s="4" t="s">
        <v>2101</v>
      </c>
      <c r="D1127" t="s">
        <v>21</v>
      </c>
    </row>
    <row r="1128" spans="1:4" x14ac:dyDescent="0.3">
      <c r="A1128" t="s">
        <v>708</v>
      </c>
      <c r="B1128" t="s">
        <v>2098</v>
      </c>
      <c r="C1128" s="4" t="s">
        <v>2102</v>
      </c>
      <c r="D1128" t="s">
        <v>21</v>
      </c>
    </row>
    <row r="1129" spans="1:4" x14ac:dyDescent="0.3">
      <c r="A1129" t="s">
        <v>1211</v>
      </c>
      <c r="B1129" t="s">
        <v>2098</v>
      </c>
      <c r="C1129" s="4" t="s">
        <v>2103</v>
      </c>
      <c r="D1129" t="s">
        <v>2110</v>
      </c>
    </row>
    <row r="1130" spans="1:4" x14ac:dyDescent="0.3">
      <c r="A1130" t="s">
        <v>1323</v>
      </c>
      <c r="B1130" t="s">
        <v>2099</v>
      </c>
      <c r="C1130" s="4" t="s">
        <v>2104</v>
      </c>
      <c r="D1130" t="s">
        <v>2110</v>
      </c>
    </row>
    <row r="1131" spans="1:4" x14ac:dyDescent="0.3">
      <c r="A1131" t="s">
        <v>1323</v>
      </c>
      <c r="B1131" t="s">
        <v>2099</v>
      </c>
      <c r="C1131" s="4" t="s">
        <v>2105</v>
      </c>
      <c r="D1131" t="s">
        <v>16</v>
      </c>
    </row>
    <row r="1132" spans="1:4" x14ac:dyDescent="0.3">
      <c r="A1132" t="s">
        <v>1323</v>
      </c>
      <c r="B1132" t="s">
        <v>2099</v>
      </c>
      <c r="C1132" s="4" t="s">
        <v>2106</v>
      </c>
      <c r="D1132" t="s">
        <v>16</v>
      </c>
    </row>
    <row r="1133" spans="1:4" x14ac:dyDescent="0.3">
      <c r="A1133" t="s">
        <v>1323</v>
      </c>
      <c r="B1133" t="s">
        <v>2099</v>
      </c>
      <c r="C1133" s="4" t="s">
        <v>2101</v>
      </c>
      <c r="D1133" t="s">
        <v>16</v>
      </c>
    </row>
    <row r="1134" spans="1:4" x14ac:dyDescent="0.3">
      <c r="A1134" t="s">
        <v>268</v>
      </c>
      <c r="B1134" t="s">
        <v>2098</v>
      </c>
      <c r="C1134" s="4" t="s">
        <v>2102</v>
      </c>
      <c r="D1134" t="s">
        <v>16</v>
      </c>
    </row>
    <row r="1135" spans="1:4" x14ac:dyDescent="0.3">
      <c r="A1135" t="s">
        <v>222</v>
      </c>
      <c r="B1135" t="s">
        <v>2098</v>
      </c>
      <c r="C1135" s="4" t="s">
        <v>2101</v>
      </c>
      <c r="D1135" t="s">
        <v>16</v>
      </c>
    </row>
    <row r="1136" spans="1:4" x14ac:dyDescent="0.3">
      <c r="A1136" t="s">
        <v>1421</v>
      </c>
      <c r="B1136" t="s">
        <v>2099</v>
      </c>
      <c r="C1136" s="4" t="s">
        <v>2102</v>
      </c>
      <c r="D1136" t="s">
        <v>16</v>
      </c>
    </row>
    <row r="1137" spans="1:4" x14ac:dyDescent="0.3">
      <c r="A1137" t="s">
        <v>1421</v>
      </c>
      <c r="B1137" t="s">
        <v>2099</v>
      </c>
      <c r="C1137" s="4" t="s">
        <v>2103</v>
      </c>
      <c r="D1137" t="s">
        <v>61</v>
      </c>
    </row>
    <row r="1138" spans="1:4" x14ac:dyDescent="0.3">
      <c r="A1138" t="s">
        <v>198</v>
      </c>
      <c r="B1138" t="s">
        <v>2099</v>
      </c>
      <c r="C1138" s="4" t="s">
        <v>2101</v>
      </c>
      <c r="D1138" t="s">
        <v>61</v>
      </c>
    </row>
    <row r="1139" spans="1:4" x14ac:dyDescent="0.3">
      <c r="A1139" t="s">
        <v>1425</v>
      </c>
      <c r="B1139" t="s">
        <v>2099</v>
      </c>
      <c r="C1139" s="4" t="s">
        <v>2102</v>
      </c>
      <c r="D1139" t="s">
        <v>61</v>
      </c>
    </row>
    <row r="1140" spans="1:4" x14ac:dyDescent="0.3">
      <c r="A1140" t="s">
        <v>673</v>
      </c>
      <c r="B1140" t="s">
        <v>2098</v>
      </c>
      <c r="C1140" s="4" t="s">
        <v>2103</v>
      </c>
      <c r="D1140" t="s">
        <v>2108</v>
      </c>
    </row>
    <row r="1141" spans="1:4" x14ac:dyDescent="0.3">
      <c r="A1141" t="s">
        <v>803</v>
      </c>
      <c r="B1141" t="s">
        <v>2098</v>
      </c>
      <c r="C1141" s="4" t="s">
        <v>2104</v>
      </c>
      <c r="D1141" t="s">
        <v>2109</v>
      </c>
    </row>
    <row r="1142" spans="1:4" x14ac:dyDescent="0.3">
      <c r="A1142" t="s">
        <v>806</v>
      </c>
      <c r="B1142" t="s">
        <v>2098</v>
      </c>
      <c r="C1142" s="4" t="s">
        <v>2101</v>
      </c>
      <c r="D1142" t="s">
        <v>2109</v>
      </c>
    </row>
    <row r="1143" spans="1:4" x14ac:dyDescent="0.3">
      <c r="A1143" t="s">
        <v>1427</v>
      </c>
      <c r="B1143" t="s">
        <v>2099</v>
      </c>
      <c r="C1143" s="4" t="s">
        <v>2102</v>
      </c>
      <c r="D1143" t="s">
        <v>21</v>
      </c>
    </row>
    <row r="1144" spans="1:4" x14ac:dyDescent="0.3">
      <c r="A1144" t="s">
        <v>625</v>
      </c>
      <c r="B1144" t="s">
        <v>2099</v>
      </c>
      <c r="C1144" s="4" t="s">
        <v>2103</v>
      </c>
      <c r="D1144" t="s">
        <v>21</v>
      </c>
    </row>
    <row r="1145" spans="1:4" x14ac:dyDescent="0.3">
      <c r="A1145" t="s">
        <v>1429</v>
      </c>
      <c r="B1145" t="s">
        <v>2099</v>
      </c>
      <c r="C1145" s="4" t="s">
        <v>2104</v>
      </c>
      <c r="D1145" t="s">
        <v>2110</v>
      </c>
    </row>
    <row r="1146" spans="1:4" x14ac:dyDescent="0.3">
      <c r="A1146" t="s">
        <v>1393</v>
      </c>
      <c r="B1146" t="s">
        <v>2099</v>
      </c>
      <c r="C1146" s="4" t="s">
        <v>2105</v>
      </c>
      <c r="D1146" t="s">
        <v>2110</v>
      </c>
    </row>
    <row r="1147" spans="1:4" x14ac:dyDescent="0.3">
      <c r="A1147" t="s">
        <v>366</v>
      </c>
      <c r="B1147" t="s">
        <v>2098</v>
      </c>
      <c r="C1147" s="4" t="s">
        <v>2101</v>
      </c>
      <c r="D1147" t="s">
        <v>16</v>
      </c>
    </row>
    <row r="1148" spans="1:4" x14ac:dyDescent="0.3">
      <c r="A1148" t="s">
        <v>1432</v>
      </c>
      <c r="B1148" t="s">
        <v>2098</v>
      </c>
      <c r="C1148" s="4" t="s">
        <v>2102</v>
      </c>
      <c r="D1148" t="s">
        <v>16</v>
      </c>
    </row>
    <row r="1149" spans="1:4" x14ac:dyDescent="0.3">
      <c r="A1149" t="s">
        <v>1226</v>
      </c>
      <c r="B1149" t="s">
        <v>2099</v>
      </c>
      <c r="C1149" s="4" t="s">
        <v>2103</v>
      </c>
      <c r="D1149" t="s">
        <v>16</v>
      </c>
    </row>
    <row r="1150" spans="1:4" x14ac:dyDescent="0.3">
      <c r="A1150" t="s">
        <v>1197</v>
      </c>
      <c r="B1150" t="s">
        <v>2099</v>
      </c>
      <c r="C1150" s="4" t="s">
        <v>2104</v>
      </c>
      <c r="D1150" t="s">
        <v>16</v>
      </c>
    </row>
    <row r="1151" spans="1:4" x14ac:dyDescent="0.3">
      <c r="A1151" t="s">
        <v>439</v>
      </c>
      <c r="B1151" t="s">
        <v>2099</v>
      </c>
      <c r="C1151" s="4" t="s">
        <v>2105</v>
      </c>
      <c r="D1151" t="s">
        <v>16</v>
      </c>
    </row>
    <row r="1152" spans="1:4" x14ac:dyDescent="0.3">
      <c r="A1152" t="s">
        <v>1436</v>
      </c>
      <c r="B1152" t="s">
        <v>2099</v>
      </c>
      <c r="C1152" s="4" t="s">
        <v>2106</v>
      </c>
      <c r="D1152" t="s">
        <v>16</v>
      </c>
    </row>
    <row r="1153" spans="1:4" x14ac:dyDescent="0.3">
      <c r="A1153" t="s">
        <v>1437</v>
      </c>
      <c r="B1153" t="s">
        <v>2098</v>
      </c>
      <c r="C1153" s="4" t="s">
        <v>2101</v>
      </c>
      <c r="D1153" t="s">
        <v>16</v>
      </c>
    </row>
    <row r="1154" spans="1:4" x14ac:dyDescent="0.3">
      <c r="A1154" t="s">
        <v>1438</v>
      </c>
      <c r="B1154" t="s">
        <v>2098</v>
      </c>
      <c r="C1154" s="4" t="s">
        <v>2102</v>
      </c>
      <c r="D1154" t="s">
        <v>16</v>
      </c>
    </row>
    <row r="1155" spans="1:4" x14ac:dyDescent="0.3">
      <c r="A1155" t="s">
        <v>454</v>
      </c>
      <c r="B1155" t="s">
        <v>2099</v>
      </c>
      <c r="C1155" s="4" t="s">
        <v>2101</v>
      </c>
      <c r="D1155" t="s">
        <v>16</v>
      </c>
    </row>
    <row r="1156" spans="1:4" x14ac:dyDescent="0.3">
      <c r="A1156" t="s">
        <v>366</v>
      </c>
      <c r="B1156" t="s">
        <v>2099</v>
      </c>
      <c r="C1156" s="4" t="s">
        <v>2102</v>
      </c>
      <c r="D1156" t="s">
        <v>16</v>
      </c>
    </row>
    <row r="1157" spans="1:4" x14ac:dyDescent="0.3">
      <c r="A1157" t="s">
        <v>1220</v>
      </c>
      <c r="B1157" t="s">
        <v>2099</v>
      </c>
      <c r="C1157" s="4" t="s">
        <v>2103</v>
      </c>
      <c r="D1157" t="s">
        <v>16</v>
      </c>
    </row>
    <row r="1158" spans="1:4" x14ac:dyDescent="0.3">
      <c r="A1158" t="s">
        <v>266</v>
      </c>
      <c r="B1158" t="s">
        <v>2099</v>
      </c>
      <c r="C1158" s="4" t="s">
        <v>2101</v>
      </c>
      <c r="D1158" t="s">
        <v>16</v>
      </c>
    </row>
    <row r="1159" spans="1:4" x14ac:dyDescent="0.3">
      <c r="A1159" t="s">
        <v>1441</v>
      </c>
      <c r="B1159" t="s">
        <v>2098</v>
      </c>
      <c r="C1159" s="4" t="s">
        <v>2102</v>
      </c>
      <c r="D1159" t="s">
        <v>61</v>
      </c>
    </row>
    <row r="1160" spans="1:4" x14ac:dyDescent="0.3">
      <c r="A1160" t="s">
        <v>366</v>
      </c>
      <c r="B1160" t="s">
        <v>2098</v>
      </c>
      <c r="C1160" s="4" t="s">
        <v>2103</v>
      </c>
      <c r="D1160" t="s">
        <v>61</v>
      </c>
    </row>
    <row r="1161" spans="1:4" x14ac:dyDescent="0.3">
      <c r="A1161" t="s">
        <v>1442</v>
      </c>
      <c r="B1161" t="s">
        <v>2098</v>
      </c>
      <c r="C1161" s="4" t="s">
        <v>2104</v>
      </c>
      <c r="D1161" t="s">
        <v>61</v>
      </c>
    </row>
    <row r="1162" spans="1:4" x14ac:dyDescent="0.3">
      <c r="A1162" t="s">
        <v>1442</v>
      </c>
      <c r="B1162" t="s">
        <v>2099</v>
      </c>
      <c r="C1162" s="4" t="s">
        <v>2101</v>
      </c>
      <c r="D1162" t="s">
        <v>2108</v>
      </c>
    </row>
    <row r="1163" spans="1:4" x14ac:dyDescent="0.3">
      <c r="A1163" t="s">
        <v>1443</v>
      </c>
      <c r="B1163" t="s">
        <v>2099</v>
      </c>
      <c r="C1163" s="4" t="s">
        <v>2102</v>
      </c>
      <c r="D1163" t="s">
        <v>2109</v>
      </c>
    </row>
    <row r="1164" spans="1:4" x14ac:dyDescent="0.3">
      <c r="A1164" t="s">
        <v>1445</v>
      </c>
      <c r="B1164" t="s">
        <v>2099</v>
      </c>
      <c r="C1164" s="4" t="s">
        <v>2103</v>
      </c>
      <c r="D1164" t="s">
        <v>2109</v>
      </c>
    </row>
    <row r="1165" spans="1:4" x14ac:dyDescent="0.3">
      <c r="A1165" t="s">
        <v>1348</v>
      </c>
      <c r="B1165" t="s">
        <v>2099</v>
      </c>
      <c r="C1165" s="4" t="s">
        <v>2104</v>
      </c>
      <c r="D1165" t="s">
        <v>2109</v>
      </c>
    </row>
    <row r="1166" spans="1:4" x14ac:dyDescent="0.3">
      <c r="A1166" t="s">
        <v>1233</v>
      </c>
      <c r="B1166" t="s">
        <v>2098</v>
      </c>
      <c r="C1166" s="4" t="s">
        <v>2105</v>
      </c>
      <c r="D1166" t="s">
        <v>21</v>
      </c>
    </row>
    <row r="1167" spans="1:4" x14ac:dyDescent="0.3">
      <c r="A1167" t="s">
        <v>1115</v>
      </c>
      <c r="B1167" t="s">
        <v>2098</v>
      </c>
      <c r="C1167" s="4" t="s">
        <v>2101</v>
      </c>
      <c r="D1167" t="s">
        <v>21</v>
      </c>
    </row>
    <row r="1168" spans="1:4" x14ac:dyDescent="0.3">
      <c r="A1168" t="s">
        <v>495</v>
      </c>
      <c r="B1168" t="s">
        <v>2099</v>
      </c>
      <c r="C1168" s="4" t="s">
        <v>2102</v>
      </c>
      <c r="D1168" t="s">
        <v>21</v>
      </c>
    </row>
    <row r="1169" spans="1:4" x14ac:dyDescent="0.3">
      <c r="A1169" t="s">
        <v>1447</v>
      </c>
      <c r="B1169" t="s">
        <v>2099</v>
      </c>
      <c r="C1169" s="4" t="s">
        <v>2103</v>
      </c>
      <c r="D1169" t="s">
        <v>21</v>
      </c>
    </row>
    <row r="1170" spans="1:4" x14ac:dyDescent="0.3">
      <c r="A1170" t="s">
        <v>867</v>
      </c>
      <c r="B1170" t="s">
        <v>2099</v>
      </c>
      <c r="C1170" s="4" t="s">
        <v>2104</v>
      </c>
      <c r="D1170" t="s">
        <v>2110</v>
      </c>
    </row>
    <row r="1171" spans="1:4" x14ac:dyDescent="0.3">
      <c r="A1171" t="s">
        <v>636</v>
      </c>
      <c r="B1171" t="s">
        <v>2099</v>
      </c>
      <c r="C1171" s="4" t="s">
        <v>2105</v>
      </c>
      <c r="D1171" t="s">
        <v>2110</v>
      </c>
    </row>
    <row r="1172" spans="1:4" x14ac:dyDescent="0.3">
      <c r="A1172" t="s">
        <v>997</v>
      </c>
      <c r="B1172" t="s">
        <v>2098</v>
      </c>
      <c r="C1172" s="4" t="s">
        <v>2106</v>
      </c>
      <c r="D1172" t="s">
        <v>16</v>
      </c>
    </row>
    <row r="1173" spans="1:4" x14ac:dyDescent="0.3">
      <c r="A1173" t="s">
        <v>1450</v>
      </c>
      <c r="B1173" t="s">
        <v>2098</v>
      </c>
      <c r="C1173" s="4" t="s">
        <v>2101</v>
      </c>
      <c r="D1173" t="s">
        <v>16</v>
      </c>
    </row>
    <row r="1174" spans="1:4" x14ac:dyDescent="0.3">
      <c r="A1174" t="s">
        <v>1452</v>
      </c>
      <c r="B1174" t="s">
        <v>2099</v>
      </c>
      <c r="C1174" s="4" t="s">
        <v>2102</v>
      </c>
      <c r="D1174" t="s">
        <v>16</v>
      </c>
    </row>
    <row r="1175" spans="1:4" x14ac:dyDescent="0.3">
      <c r="A1175" t="s">
        <v>1454</v>
      </c>
      <c r="B1175" t="s">
        <v>2099</v>
      </c>
      <c r="C1175" s="4" t="s">
        <v>2101</v>
      </c>
      <c r="D1175" t="s">
        <v>16</v>
      </c>
    </row>
    <row r="1176" spans="1:4" x14ac:dyDescent="0.3">
      <c r="A1176" t="s">
        <v>900</v>
      </c>
      <c r="B1176" t="s">
        <v>2099</v>
      </c>
      <c r="C1176" s="4" t="s">
        <v>2102</v>
      </c>
      <c r="D1176" t="s">
        <v>16</v>
      </c>
    </row>
    <row r="1177" spans="1:4" x14ac:dyDescent="0.3">
      <c r="A1177" t="s">
        <v>1237</v>
      </c>
      <c r="B1177" t="s">
        <v>2099</v>
      </c>
      <c r="C1177" s="4" t="s">
        <v>2103</v>
      </c>
      <c r="D1177" t="s">
        <v>16</v>
      </c>
    </row>
    <row r="1178" spans="1:4" x14ac:dyDescent="0.3">
      <c r="A1178" t="s">
        <v>1456</v>
      </c>
      <c r="B1178" t="s">
        <v>2098</v>
      </c>
      <c r="C1178" s="4" t="s">
        <v>2101</v>
      </c>
      <c r="D1178" t="s">
        <v>61</v>
      </c>
    </row>
    <row r="1179" spans="1:4" x14ac:dyDescent="0.3">
      <c r="A1179" t="s">
        <v>1122</v>
      </c>
      <c r="B1179" t="s">
        <v>2098</v>
      </c>
      <c r="C1179" s="4" t="s">
        <v>2102</v>
      </c>
      <c r="D1179" t="s">
        <v>61</v>
      </c>
    </row>
    <row r="1180" spans="1:4" x14ac:dyDescent="0.3">
      <c r="A1180" t="s">
        <v>1125</v>
      </c>
      <c r="B1180" t="s">
        <v>2098</v>
      </c>
      <c r="C1180" s="4" t="s">
        <v>2103</v>
      </c>
      <c r="D1180" t="s">
        <v>61</v>
      </c>
    </row>
    <row r="1181" spans="1:4" x14ac:dyDescent="0.3">
      <c r="A1181" t="s">
        <v>1241</v>
      </c>
      <c r="B1181" t="s">
        <v>2099</v>
      </c>
      <c r="C1181" s="4" t="s">
        <v>2104</v>
      </c>
      <c r="D1181" t="s">
        <v>2108</v>
      </c>
    </row>
    <row r="1182" spans="1:4" x14ac:dyDescent="0.3">
      <c r="A1182" t="s">
        <v>1460</v>
      </c>
      <c r="B1182" t="s">
        <v>2099</v>
      </c>
      <c r="C1182" s="4" t="s">
        <v>2101</v>
      </c>
      <c r="D1182" t="s">
        <v>2109</v>
      </c>
    </row>
    <row r="1183" spans="1:4" x14ac:dyDescent="0.3">
      <c r="A1183" t="s">
        <v>1461</v>
      </c>
      <c r="B1183" t="s">
        <v>2099</v>
      </c>
      <c r="C1183" s="4" t="s">
        <v>2102</v>
      </c>
      <c r="D1183" t="s">
        <v>2109</v>
      </c>
    </row>
    <row r="1184" spans="1:4" x14ac:dyDescent="0.3">
      <c r="A1184" t="s">
        <v>1395</v>
      </c>
      <c r="B1184" t="s">
        <v>2099</v>
      </c>
      <c r="C1184" s="4" t="s">
        <v>2103</v>
      </c>
      <c r="D1184" t="s">
        <v>21</v>
      </c>
    </row>
    <row r="1185" spans="1:4" x14ac:dyDescent="0.3">
      <c r="A1185" t="s">
        <v>867</v>
      </c>
      <c r="B1185" t="s">
        <v>2098</v>
      </c>
      <c r="C1185" s="4" t="s">
        <v>2104</v>
      </c>
      <c r="D1185" t="s">
        <v>21</v>
      </c>
    </row>
    <row r="1186" spans="1:4" x14ac:dyDescent="0.3">
      <c r="A1186" t="s">
        <v>1463</v>
      </c>
      <c r="B1186" t="s">
        <v>2098</v>
      </c>
      <c r="C1186" s="4" t="s">
        <v>2105</v>
      </c>
      <c r="D1186" t="s">
        <v>2110</v>
      </c>
    </row>
    <row r="1187" spans="1:4" x14ac:dyDescent="0.3">
      <c r="A1187" t="s">
        <v>987</v>
      </c>
      <c r="B1187" t="s">
        <v>2099</v>
      </c>
      <c r="C1187" s="4" t="s">
        <v>2101</v>
      </c>
      <c r="D1187" t="s">
        <v>2110</v>
      </c>
    </row>
    <row r="1188" spans="1:4" x14ac:dyDescent="0.3">
      <c r="A1188" t="s">
        <v>987</v>
      </c>
      <c r="B1188" t="s">
        <v>2099</v>
      </c>
      <c r="C1188" s="4" t="s">
        <v>2102</v>
      </c>
      <c r="D1188" t="s">
        <v>16</v>
      </c>
    </row>
    <row r="1189" spans="1:4" x14ac:dyDescent="0.3">
      <c r="A1189" t="s">
        <v>536</v>
      </c>
      <c r="B1189" t="s">
        <v>2099</v>
      </c>
      <c r="C1189" s="4" t="s">
        <v>2103</v>
      </c>
      <c r="D1189" t="s">
        <v>16</v>
      </c>
    </row>
    <row r="1190" spans="1:4" x14ac:dyDescent="0.3">
      <c r="A1190" t="s">
        <v>215</v>
      </c>
      <c r="B1190" t="s">
        <v>2099</v>
      </c>
      <c r="C1190" s="4" t="s">
        <v>2104</v>
      </c>
      <c r="D1190" t="s">
        <v>16</v>
      </c>
    </row>
    <row r="1191" spans="1:4" x14ac:dyDescent="0.3">
      <c r="A1191" t="s">
        <v>1466</v>
      </c>
      <c r="B1191" t="s">
        <v>2098</v>
      </c>
      <c r="C1191" s="4" t="s">
        <v>2105</v>
      </c>
      <c r="D1191" t="s">
        <v>16</v>
      </c>
    </row>
    <row r="1192" spans="1:4" x14ac:dyDescent="0.3">
      <c r="A1192" t="s">
        <v>1467</v>
      </c>
      <c r="B1192" t="s">
        <v>2098</v>
      </c>
      <c r="C1192" s="4" t="s">
        <v>2106</v>
      </c>
      <c r="D1192" t="s">
        <v>16</v>
      </c>
    </row>
    <row r="1193" spans="1:4" x14ac:dyDescent="0.3">
      <c r="A1193" t="s">
        <v>450</v>
      </c>
      <c r="B1193" t="s">
        <v>2099</v>
      </c>
      <c r="C1193" s="4" t="s">
        <v>2101</v>
      </c>
      <c r="D1193" t="s">
        <v>16</v>
      </c>
    </row>
    <row r="1194" spans="1:4" x14ac:dyDescent="0.3">
      <c r="A1194" t="s">
        <v>1468</v>
      </c>
      <c r="B1194" t="s">
        <v>2099</v>
      </c>
      <c r="C1194" s="4" t="s">
        <v>2102</v>
      </c>
      <c r="D1194" t="s">
        <v>16</v>
      </c>
    </row>
    <row r="1195" spans="1:4" x14ac:dyDescent="0.3">
      <c r="A1195" t="s">
        <v>1468</v>
      </c>
      <c r="B1195" t="s">
        <v>2099</v>
      </c>
      <c r="C1195" s="4" t="s">
        <v>2101</v>
      </c>
      <c r="D1195" t="s">
        <v>16</v>
      </c>
    </row>
    <row r="1196" spans="1:4" x14ac:dyDescent="0.3">
      <c r="A1196" t="s">
        <v>571</v>
      </c>
      <c r="B1196" t="s">
        <v>2099</v>
      </c>
      <c r="C1196" s="4" t="s">
        <v>2102</v>
      </c>
      <c r="D1196" t="s">
        <v>16</v>
      </c>
    </row>
    <row r="1197" spans="1:4" x14ac:dyDescent="0.3">
      <c r="A1197" t="s">
        <v>389</v>
      </c>
      <c r="B1197" t="s">
        <v>2098</v>
      </c>
      <c r="C1197" s="4" t="s">
        <v>2103</v>
      </c>
      <c r="D1197" t="s">
        <v>16</v>
      </c>
    </row>
    <row r="1198" spans="1:4" x14ac:dyDescent="0.3">
      <c r="A1198" t="s">
        <v>1050</v>
      </c>
      <c r="B1198" t="s">
        <v>2098</v>
      </c>
      <c r="C1198" s="4" t="s">
        <v>2101</v>
      </c>
      <c r="D1198" t="s">
        <v>16</v>
      </c>
    </row>
    <row r="1199" spans="1:4" x14ac:dyDescent="0.3">
      <c r="A1199" t="s">
        <v>559</v>
      </c>
      <c r="B1199" t="s">
        <v>2098</v>
      </c>
      <c r="C1199" s="4" t="s">
        <v>2102</v>
      </c>
      <c r="D1199" t="s">
        <v>16</v>
      </c>
    </row>
    <row r="1200" spans="1:4" x14ac:dyDescent="0.3">
      <c r="A1200" t="s">
        <v>119</v>
      </c>
      <c r="B1200" t="s">
        <v>2099</v>
      </c>
      <c r="C1200" s="4" t="s">
        <v>2103</v>
      </c>
      <c r="D1200" t="s">
        <v>61</v>
      </c>
    </row>
    <row r="1201" spans="1:4" x14ac:dyDescent="0.3">
      <c r="A1201" t="s">
        <v>989</v>
      </c>
      <c r="B1201" t="s">
        <v>2099</v>
      </c>
      <c r="C1201" s="4" t="s">
        <v>2104</v>
      </c>
      <c r="D1201" t="s">
        <v>61</v>
      </c>
    </row>
    <row r="1202" spans="1:4" x14ac:dyDescent="0.3">
      <c r="A1202" t="s">
        <v>1470</v>
      </c>
      <c r="B1202" t="s">
        <v>2099</v>
      </c>
      <c r="C1202" s="4" t="s">
        <v>2101</v>
      </c>
      <c r="D1202" t="s">
        <v>61</v>
      </c>
    </row>
    <row r="1203" spans="1:4" x14ac:dyDescent="0.3">
      <c r="A1203" t="s">
        <v>215</v>
      </c>
      <c r="B1203" t="s">
        <v>2099</v>
      </c>
      <c r="C1203" s="4" t="s">
        <v>2102</v>
      </c>
      <c r="D1203" t="s">
        <v>2108</v>
      </c>
    </row>
    <row r="1204" spans="1:4" x14ac:dyDescent="0.3">
      <c r="A1204" t="s">
        <v>1472</v>
      </c>
      <c r="B1204" t="s">
        <v>2098</v>
      </c>
      <c r="C1204" s="4" t="s">
        <v>2103</v>
      </c>
      <c r="D1204" t="s">
        <v>2109</v>
      </c>
    </row>
    <row r="1205" spans="1:4" x14ac:dyDescent="0.3">
      <c r="A1205" t="s">
        <v>1473</v>
      </c>
      <c r="B1205" t="s">
        <v>2098</v>
      </c>
      <c r="C1205" s="4" t="s">
        <v>2104</v>
      </c>
      <c r="D1205" t="s">
        <v>2109</v>
      </c>
    </row>
    <row r="1206" spans="1:4" x14ac:dyDescent="0.3">
      <c r="A1206" t="s">
        <v>196</v>
      </c>
      <c r="B1206" t="s">
        <v>2099</v>
      </c>
      <c r="C1206" s="4" t="s">
        <v>2105</v>
      </c>
      <c r="D1206" t="s">
        <v>2109</v>
      </c>
    </row>
    <row r="1207" spans="1:4" x14ac:dyDescent="0.3">
      <c r="A1207" t="s">
        <v>1474</v>
      </c>
      <c r="B1207" t="s">
        <v>2099</v>
      </c>
      <c r="C1207" s="4" t="s">
        <v>2101</v>
      </c>
      <c r="D1207" t="s">
        <v>21</v>
      </c>
    </row>
    <row r="1208" spans="1:4" x14ac:dyDescent="0.3">
      <c r="A1208" t="s">
        <v>1475</v>
      </c>
      <c r="B1208" t="s">
        <v>2099</v>
      </c>
      <c r="C1208" s="4" t="s">
        <v>2101</v>
      </c>
      <c r="D1208" t="s">
        <v>21</v>
      </c>
    </row>
    <row r="1209" spans="1:4" x14ac:dyDescent="0.3">
      <c r="A1209" t="s">
        <v>1135</v>
      </c>
      <c r="B1209" t="s">
        <v>2099</v>
      </c>
      <c r="C1209" s="4" t="s">
        <v>2102</v>
      </c>
      <c r="D1209" t="s">
        <v>21</v>
      </c>
    </row>
    <row r="1210" spans="1:4" x14ac:dyDescent="0.3">
      <c r="A1210" t="s">
        <v>1477</v>
      </c>
      <c r="B1210" t="s">
        <v>2098</v>
      </c>
      <c r="C1210" s="4" t="s">
        <v>2103</v>
      </c>
      <c r="D1210" t="s">
        <v>21</v>
      </c>
    </row>
    <row r="1211" spans="1:4" x14ac:dyDescent="0.3">
      <c r="A1211" t="s">
        <v>1048</v>
      </c>
      <c r="B1211" t="s">
        <v>2098</v>
      </c>
      <c r="C1211" s="4" t="s">
        <v>2104</v>
      </c>
      <c r="D1211" t="s">
        <v>2110</v>
      </c>
    </row>
    <row r="1212" spans="1:4" x14ac:dyDescent="0.3">
      <c r="A1212" t="s">
        <v>1478</v>
      </c>
      <c r="B1212" t="s">
        <v>2099</v>
      </c>
      <c r="C1212" s="4" t="s">
        <v>2105</v>
      </c>
      <c r="D1212" t="s">
        <v>2110</v>
      </c>
    </row>
    <row r="1213" spans="1:4" x14ac:dyDescent="0.3">
      <c r="A1213" t="s">
        <v>1374</v>
      </c>
      <c r="B1213" t="s">
        <v>2099</v>
      </c>
      <c r="C1213" s="4" t="s">
        <v>2106</v>
      </c>
      <c r="D1213" t="s">
        <v>16</v>
      </c>
    </row>
    <row r="1214" spans="1:4" x14ac:dyDescent="0.3">
      <c r="A1214" t="s">
        <v>75</v>
      </c>
      <c r="B1214" t="s">
        <v>2099</v>
      </c>
      <c r="C1214" s="4" t="s">
        <v>2101</v>
      </c>
      <c r="D1214" t="s">
        <v>16</v>
      </c>
    </row>
    <row r="1215" spans="1:4" x14ac:dyDescent="0.3">
      <c r="A1215" t="s">
        <v>360</v>
      </c>
      <c r="B1215" t="s">
        <v>2099</v>
      </c>
      <c r="C1215" s="4" t="s">
        <v>2102</v>
      </c>
      <c r="D1215" t="s">
        <v>16</v>
      </c>
    </row>
    <row r="1216" spans="1:4" x14ac:dyDescent="0.3">
      <c r="A1216" t="s">
        <v>1480</v>
      </c>
      <c r="B1216" t="s">
        <v>2098</v>
      </c>
      <c r="C1216" s="4" t="s">
        <v>2101</v>
      </c>
      <c r="D1216" t="s">
        <v>16</v>
      </c>
    </row>
    <row r="1217" spans="1:4" x14ac:dyDescent="0.3">
      <c r="A1217" t="s">
        <v>56</v>
      </c>
      <c r="B1217" t="s">
        <v>2098</v>
      </c>
      <c r="C1217" s="4" t="s">
        <v>2102</v>
      </c>
      <c r="D1217" t="s">
        <v>16</v>
      </c>
    </row>
    <row r="1218" spans="1:4" x14ac:dyDescent="0.3">
      <c r="A1218" t="s">
        <v>225</v>
      </c>
      <c r="B1218" t="s">
        <v>2098</v>
      </c>
      <c r="C1218" s="4" t="s">
        <v>2103</v>
      </c>
      <c r="D1218" t="s">
        <v>16</v>
      </c>
    </row>
    <row r="1219" spans="1:4" x14ac:dyDescent="0.3">
      <c r="A1219" t="s">
        <v>781</v>
      </c>
      <c r="B1219" t="s">
        <v>2099</v>
      </c>
      <c r="C1219" s="4" t="s">
        <v>2101</v>
      </c>
      <c r="D1219" t="s">
        <v>61</v>
      </c>
    </row>
    <row r="1220" spans="1:4" x14ac:dyDescent="0.3">
      <c r="A1220" t="s">
        <v>1006</v>
      </c>
      <c r="B1220" t="s">
        <v>2099</v>
      </c>
      <c r="C1220" s="4" t="s">
        <v>2102</v>
      </c>
      <c r="D1220" t="s">
        <v>61</v>
      </c>
    </row>
    <row r="1221" spans="1:4" x14ac:dyDescent="0.3">
      <c r="A1221" t="s">
        <v>1139</v>
      </c>
      <c r="B1221" t="s">
        <v>2099</v>
      </c>
      <c r="C1221" s="4" t="s">
        <v>2103</v>
      </c>
      <c r="D1221" t="s">
        <v>61</v>
      </c>
    </row>
    <row r="1222" spans="1:4" x14ac:dyDescent="0.3">
      <c r="A1222" t="s">
        <v>293</v>
      </c>
      <c r="B1222" t="s">
        <v>2099</v>
      </c>
      <c r="C1222" s="4" t="s">
        <v>2104</v>
      </c>
      <c r="D1222" t="s">
        <v>2108</v>
      </c>
    </row>
    <row r="1223" spans="1:4" x14ac:dyDescent="0.3">
      <c r="A1223" t="s">
        <v>264</v>
      </c>
      <c r="B1223" t="s">
        <v>2098</v>
      </c>
      <c r="C1223" s="4" t="s">
        <v>2101</v>
      </c>
      <c r="D1223" t="s">
        <v>2109</v>
      </c>
    </row>
    <row r="1224" spans="1:4" x14ac:dyDescent="0.3">
      <c r="A1224" t="s">
        <v>1486</v>
      </c>
      <c r="B1224" t="s">
        <v>2098</v>
      </c>
      <c r="C1224" s="4" t="s">
        <v>2102</v>
      </c>
      <c r="D1224" t="s">
        <v>2109</v>
      </c>
    </row>
    <row r="1225" spans="1:4" x14ac:dyDescent="0.3">
      <c r="A1225" t="s">
        <v>1487</v>
      </c>
      <c r="B1225" t="s">
        <v>2099</v>
      </c>
      <c r="C1225" s="4" t="s">
        <v>2103</v>
      </c>
      <c r="D1225" t="s">
        <v>21</v>
      </c>
    </row>
    <row r="1226" spans="1:4" x14ac:dyDescent="0.3">
      <c r="A1226" t="s">
        <v>161</v>
      </c>
      <c r="B1226" t="s">
        <v>2099</v>
      </c>
      <c r="C1226" s="4" t="s">
        <v>2104</v>
      </c>
      <c r="D1226" t="s">
        <v>21</v>
      </c>
    </row>
    <row r="1227" spans="1:4" x14ac:dyDescent="0.3">
      <c r="A1227" t="s">
        <v>1127</v>
      </c>
      <c r="B1227" t="s">
        <v>2099</v>
      </c>
      <c r="C1227" s="4" t="s">
        <v>2105</v>
      </c>
      <c r="D1227" t="s">
        <v>2110</v>
      </c>
    </row>
    <row r="1228" spans="1:4" x14ac:dyDescent="0.3">
      <c r="A1228" t="s">
        <v>1489</v>
      </c>
      <c r="B1228" t="s">
        <v>2099</v>
      </c>
      <c r="C1228" s="4" t="s">
        <v>2101</v>
      </c>
      <c r="D1228" t="s">
        <v>2110</v>
      </c>
    </row>
    <row r="1229" spans="1:4" x14ac:dyDescent="0.3">
      <c r="A1229" t="s">
        <v>1490</v>
      </c>
      <c r="B1229" t="s">
        <v>2098</v>
      </c>
      <c r="C1229" s="4" t="s">
        <v>2102</v>
      </c>
      <c r="D1229" t="s">
        <v>16</v>
      </c>
    </row>
    <row r="1230" spans="1:4" x14ac:dyDescent="0.3">
      <c r="A1230" t="s">
        <v>1286</v>
      </c>
      <c r="B1230" t="s">
        <v>2098</v>
      </c>
      <c r="C1230" s="4" t="s">
        <v>2103</v>
      </c>
      <c r="D1230" t="s">
        <v>16</v>
      </c>
    </row>
    <row r="1231" spans="1:4" x14ac:dyDescent="0.3">
      <c r="A1231" t="s">
        <v>1286</v>
      </c>
      <c r="B1231" t="s">
        <v>2099</v>
      </c>
      <c r="C1231" s="4" t="s">
        <v>2104</v>
      </c>
      <c r="D1231" t="s">
        <v>16</v>
      </c>
    </row>
    <row r="1232" spans="1:4" x14ac:dyDescent="0.3">
      <c r="A1232" t="s">
        <v>1492</v>
      </c>
      <c r="B1232" t="s">
        <v>2099</v>
      </c>
      <c r="C1232" s="4" t="s">
        <v>2105</v>
      </c>
      <c r="D1232" t="s">
        <v>16</v>
      </c>
    </row>
    <row r="1233" spans="1:4" x14ac:dyDescent="0.3">
      <c r="A1233" t="s">
        <v>788</v>
      </c>
      <c r="B1233" t="s">
        <v>2099</v>
      </c>
      <c r="C1233" s="4" t="s">
        <v>2106</v>
      </c>
      <c r="D1233" t="s">
        <v>16</v>
      </c>
    </row>
    <row r="1234" spans="1:4" x14ac:dyDescent="0.3">
      <c r="A1234" t="s">
        <v>1493</v>
      </c>
      <c r="B1234" t="s">
        <v>2099</v>
      </c>
      <c r="C1234" s="4" t="s">
        <v>2101</v>
      </c>
      <c r="D1234" t="s">
        <v>16</v>
      </c>
    </row>
    <row r="1235" spans="1:4" x14ac:dyDescent="0.3">
      <c r="A1235" t="s">
        <v>1494</v>
      </c>
      <c r="B1235" t="s">
        <v>2098</v>
      </c>
      <c r="C1235" s="4" t="s">
        <v>2102</v>
      </c>
      <c r="D1235" t="s">
        <v>16</v>
      </c>
    </row>
    <row r="1236" spans="1:4" x14ac:dyDescent="0.3">
      <c r="A1236" t="s">
        <v>1496</v>
      </c>
      <c r="B1236" t="s">
        <v>2098</v>
      </c>
      <c r="C1236" s="4" t="s">
        <v>2101</v>
      </c>
      <c r="D1236" t="s">
        <v>16</v>
      </c>
    </row>
    <row r="1237" spans="1:4" x14ac:dyDescent="0.3">
      <c r="A1237" t="s">
        <v>1498</v>
      </c>
      <c r="B1237" t="s">
        <v>2098</v>
      </c>
      <c r="C1237" s="4" t="s">
        <v>2102</v>
      </c>
      <c r="D1237" t="s">
        <v>16</v>
      </c>
    </row>
    <row r="1238" spans="1:4" x14ac:dyDescent="0.3">
      <c r="A1238" t="s">
        <v>1500</v>
      </c>
      <c r="B1238" t="s">
        <v>2099</v>
      </c>
      <c r="C1238" s="4" t="s">
        <v>2103</v>
      </c>
      <c r="D1238" t="s">
        <v>16</v>
      </c>
    </row>
    <row r="1239" spans="1:4" x14ac:dyDescent="0.3">
      <c r="A1239" t="s">
        <v>1501</v>
      </c>
      <c r="B1239" t="s">
        <v>2099</v>
      </c>
      <c r="C1239" s="4" t="s">
        <v>2101</v>
      </c>
      <c r="D1239" t="s">
        <v>16</v>
      </c>
    </row>
    <row r="1240" spans="1:4" x14ac:dyDescent="0.3">
      <c r="A1240" t="s">
        <v>1502</v>
      </c>
      <c r="B1240" t="s">
        <v>2099</v>
      </c>
      <c r="C1240" s="4" t="s">
        <v>2102</v>
      </c>
      <c r="D1240" t="s">
        <v>16</v>
      </c>
    </row>
    <row r="1241" spans="1:4" x14ac:dyDescent="0.3">
      <c r="A1241" t="s">
        <v>1504</v>
      </c>
      <c r="B1241" t="s">
        <v>2099</v>
      </c>
      <c r="C1241" s="4" t="s">
        <v>2103</v>
      </c>
      <c r="D1241" t="s">
        <v>61</v>
      </c>
    </row>
    <row r="1242" spans="1:4" x14ac:dyDescent="0.3">
      <c r="A1242" t="s">
        <v>1399</v>
      </c>
      <c r="B1242" t="s">
        <v>2098</v>
      </c>
      <c r="C1242" s="4" t="s">
        <v>2104</v>
      </c>
      <c r="D1242" t="s">
        <v>61</v>
      </c>
    </row>
    <row r="1243" spans="1:4" x14ac:dyDescent="0.3">
      <c r="A1243" t="s">
        <v>699</v>
      </c>
      <c r="B1243" t="s">
        <v>2098</v>
      </c>
      <c r="C1243" s="4" t="s">
        <v>2101</v>
      </c>
      <c r="D1243" t="s">
        <v>61</v>
      </c>
    </row>
    <row r="1244" spans="1:4" x14ac:dyDescent="0.3">
      <c r="A1244" t="s">
        <v>1508</v>
      </c>
      <c r="B1244" t="s">
        <v>2099</v>
      </c>
      <c r="C1244" s="4" t="s">
        <v>2102</v>
      </c>
      <c r="D1244" t="s">
        <v>2108</v>
      </c>
    </row>
    <row r="1245" spans="1:4" x14ac:dyDescent="0.3">
      <c r="A1245" t="s">
        <v>1510</v>
      </c>
      <c r="B1245" t="s">
        <v>2099</v>
      </c>
      <c r="C1245" s="4" t="s">
        <v>2103</v>
      </c>
      <c r="D1245" t="s">
        <v>2109</v>
      </c>
    </row>
    <row r="1246" spans="1:4" x14ac:dyDescent="0.3">
      <c r="A1246" t="s">
        <v>1512</v>
      </c>
      <c r="B1246" t="s">
        <v>2099</v>
      </c>
      <c r="C1246" s="4" t="s">
        <v>2104</v>
      </c>
      <c r="D1246" t="s">
        <v>2109</v>
      </c>
    </row>
    <row r="1247" spans="1:4" x14ac:dyDescent="0.3">
      <c r="A1247" t="s">
        <v>780</v>
      </c>
      <c r="B1247" t="s">
        <v>2099</v>
      </c>
      <c r="C1247" s="4" t="s">
        <v>2105</v>
      </c>
      <c r="D1247" t="s">
        <v>2109</v>
      </c>
    </row>
    <row r="1248" spans="1:4" x14ac:dyDescent="0.3">
      <c r="A1248" t="s">
        <v>15</v>
      </c>
      <c r="B1248" t="s">
        <v>2098</v>
      </c>
      <c r="C1248" s="4" t="s">
        <v>2101</v>
      </c>
      <c r="D1248" t="s">
        <v>21</v>
      </c>
    </row>
    <row r="1249" spans="1:4" x14ac:dyDescent="0.3">
      <c r="A1249" t="s">
        <v>1516</v>
      </c>
      <c r="B1249" t="s">
        <v>2098</v>
      </c>
      <c r="C1249" s="4" t="s">
        <v>2102</v>
      </c>
      <c r="D1249" t="s">
        <v>21</v>
      </c>
    </row>
    <row r="1250" spans="1:4" x14ac:dyDescent="0.3">
      <c r="A1250" t="s">
        <v>1518</v>
      </c>
      <c r="B1250" t="s">
        <v>2099</v>
      </c>
      <c r="C1250" s="4" t="s">
        <v>2103</v>
      </c>
      <c r="D1250" t="s">
        <v>21</v>
      </c>
    </row>
    <row r="1251" spans="1:4" x14ac:dyDescent="0.3">
      <c r="A1251" t="s">
        <v>1328</v>
      </c>
      <c r="B1251" t="s">
        <v>2099</v>
      </c>
      <c r="C1251" s="4" t="s">
        <v>2104</v>
      </c>
      <c r="D1251" t="s">
        <v>21</v>
      </c>
    </row>
    <row r="1252" spans="1:4" x14ac:dyDescent="0.3">
      <c r="A1252" t="s">
        <v>967</v>
      </c>
      <c r="B1252" t="s">
        <v>2099</v>
      </c>
      <c r="C1252" s="4" t="s">
        <v>2105</v>
      </c>
      <c r="D1252" t="s">
        <v>2110</v>
      </c>
    </row>
    <row r="1253" spans="1:4" x14ac:dyDescent="0.3">
      <c r="A1253" t="s">
        <v>623</v>
      </c>
      <c r="B1253" t="s">
        <v>2099</v>
      </c>
      <c r="C1253" s="4" t="s">
        <v>2106</v>
      </c>
      <c r="D1253" t="s">
        <v>2110</v>
      </c>
    </row>
    <row r="1254" spans="1:4" x14ac:dyDescent="0.3">
      <c r="A1254" t="s">
        <v>625</v>
      </c>
      <c r="B1254" t="s">
        <v>2098</v>
      </c>
      <c r="C1254" s="4" t="s">
        <v>2101</v>
      </c>
      <c r="D1254" t="s">
        <v>16</v>
      </c>
    </row>
    <row r="1255" spans="1:4" x14ac:dyDescent="0.3">
      <c r="A1255" t="s">
        <v>1197</v>
      </c>
      <c r="B1255" t="s">
        <v>2098</v>
      </c>
      <c r="C1255" s="4" t="s">
        <v>2102</v>
      </c>
      <c r="D1255" t="s">
        <v>16</v>
      </c>
    </row>
    <row r="1256" spans="1:4" x14ac:dyDescent="0.3">
      <c r="A1256" t="s">
        <v>1160</v>
      </c>
      <c r="B1256" t="s">
        <v>2098</v>
      </c>
      <c r="C1256" s="4" t="s">
        <v>2101</v>
      </c>
      <c r="D1256" t="s">
        <v>16</v>
      </c>
    </row>
    <row r="1257" spans="1:4" x14ac:dyDescent="0.3">
      <c r="A1257" t="s">
        <v>1524</v>
      </c>
      <c r="B1257" t="s">
        <v>2099</v>
      </c>
      <c r="C1257" s="4" t="s">
        <v>2102</v>
      </c>
      <c r="D1257" t="s">
        <v>16</v>
      </c>
    </row>
    <row r="1258" spans="1:4" x14ac:dyDescent="0.3">
      <c r="A1258" t="s">
        <v>1527</v>
      </c>
      <c r="B1258" t="s">
        <v>2099</v>
      </c>
      <c r="C1258" s="4" t="s">
        <v>2103</v>
      </c>
      <c r="D1258" t="s">
        <v>16</v>
      </c>
    </row>
    <row r="1259" spans="1:4" x14ac:dyDescent="0.3">
      <c r="A1259" t="s">
        <v>1486</v>
      </c>
      <c r="B1259" t="s">
        <v>2099</v>
      </c>
      <c r="C1259" s="4" t="s">
        <v>2101</v>
      </c>
      <c r="D1259" t="s">
        <v>16</v>
      </c>
    </row>
    <row r="1260" spans="1:4" x14ac:dyDescent="0.3">
      <c r="A1260" t="s">
        <v>1530</v>
      </c>
      <c r="B1260" t="s">
        <v>2099</v>
      </c>
      <c r="C1260" s="4" t="s">
        <v>2102</v>
      </c>
      <c r="D1260" t="s">
        <v>61</v>
      </c>
    </row>
    <row r="1261" spans="1:4" x14ac:dyDescent="0.3">
      <c r="A1261" t="s">
        <v>1357</v>
      </c>
      <c r="B1261" t="s">
        <v>2098</v>
      </c>
      <c r="C1261" s="4" t="s">
        <v>2103</v>
      </c>
      <c r="D1261" t="s">
        <v>61</v>
      </c>
    </row>
    <row r="1262" spans="1:4" x14ac:dyDescent="0.3">
      <c r="A1262" t="s">
        <v>1532</v>
      </c>
      <c r="B1262" t="s">
        <v>2098</v>
      </c>
      <c r="C1262" s="4" t="s">
        <v>2104</v>
      </c>
      <c r="D1262" t="s">
        <v>61</v>
      </c>
    </row>
    <row r="1263" spans="1:4" x14ac:dyDescent="0.3">
      <c r="A1263" t="s">
        <v>70</v>
      </c>
      <c r="B1263" t="s">
        <v>2099</v>
      </c>
      <c r="C1263" s="4" t="s">
        <v>2101</v>
      </c>
      <c r="D1263" t="s">
        <v>2108</v>
      </c>
    </row>
    <row r="1264" spans="1:4" x14ac:dyDescent="0.3">
      <c r="A1264" t="s">
        <v>1125</v>
      </c>
      <c r="B1264" t="s">
        <v>2099</v>
      </c>
      <c r="C1264" s="4" t="s">
        <v>2102</v>
      </c>
      <c r="D1264" t="s">
        <v>2109</v>
      </c>
    </row>
    <row r="1265" spans="1:4" x14ac:dyDescent="0.3">
      <c r="A1265" t="s">
        <v>1535</v>
      </c>
      <c r="B1265" t="s">
        <v>2099</v>
      </c>
      <c r="C1265" s="4" t="s">
        <v>2103</v>
      </c>
      <c r="D1265" t="s">
        <v>2109</v>
      </c>
    </row>
    <row r="1266" spans="1:4" x14ac:dyDescent="0.3">
      <c r="A1266" t="s">
        <v>396</v>
      </c>
      <c r="B1266" t="s">
        <v>2099</v>
      </c>
      <c r="C1266" s="4" t="s">
        <v>2104</v>
      </c>
      <c r="D1266" t="s">
        <v>21</v>
      </c>
    </row>
    <row r="1267" spans="1:4" x14ac:dyDescent="0.3">
      <c r="A1267" t="s">
        <v>110</v>
      </c>
      <c r="B1267" t="s">
        <v>2098</v>
      </c>
      <c r="C1267" s="4" t="s">
        <v>2105</v>
      </c>
      <c r="D1267" t="s">
        <v>21</v>
      </c>
    </row>
    <row r="1268" spans="1:4" x14ac:dyDescent="0.3">
      <c r="A1268" t="s">
        <v>1536</v>
      </c>
      <c r="B1268" t="s">
        <v>2098</v>
      </c>
      <c r="C1268" s="4" t="s">
        <v>2101</v>
      </c>
      <c r="D1268" t="s">
        <v>2110</v>
      </c>
    </row>
    <row r="1269" spans="1:4" x14ac:dyDescent="0.3">
      <c r="A1269" t="s">
        <v>1537</v>
      </c>
      <c r="B1269" t="s">
        <v>2099</v>
      </c>
      <c r="C1269" s="4" t="s">
        <v>2102</v>
      </c>
      <c r="D1269" t="s">
        <v>2110</v>
      </c>
    </row>
    <row r="1270" spans="1:4" x14ac:dyDescent="0.3">
      <c r="A1270" t="s">
        <v>1538</v>
      </c>
      <c r="B1270" t="s">
        <v>2099</v>
      </c>
      <c r="C1270" s="4" t="s">
        <v>2103</v>
      </c>
      <c r="D1270" t="s">
        <v>16</v>
      </c>
    </row>
    <row r="1271" spans="1:4" x14ac:dyDescent="0.3">
      <c r="A1271" t="s">
        <v>1176</v>
      </c>
      <c r="B1271" t="s">
        <v>2099</v>
      </c>
      <c r="C1271" s="4" t="s">
        <v>2104</v>
      </c>
      <c r="D1271" t="s">
        <v>16</v>
      </c>
    </row>
    <row r="1272" spans="1:4" x14ac:dyDescent="0.3">
      <c r="A1272" t="s">
        <v>1541</v>
      </c>
      <c r="B1272" t="s">
        <v>2099</v>
      </c>
      <c r="C1272" s="4" t="s">
        <v>2105</v>
      </c>
      <c r="D1272" t="s">
        <v>16</v>
      </c>
    </row>
    <row r="1273" spans="1:4" x14ac:dyDescent="0.3">
      <c r="A1273" t="s">
        <v>1257</v>
      </c>
      <c r="B1273" t="s">
        <v>2098</v>
      </c>
      <c r="C1273" s="4" t="s">
        <v>2106</v>
      </c>
      <c r="D1273" t="s">
        <v>16</v>
      </c>
    </row>
    <row r="1274" spans="1:4" x14ac:dyDescent="0.3">
      <c r="A1274" t="s">
        <v>987</v>
      </c>
      <c r="B1274" t="s">
        <v>2098</v>
      </c>
      <c r="C1274" s="4" t="s">
        <v>2101</v>
      </c>
      <c r="D1274" t="s">
        <v>16</v>
      </c>
    </row>
    <row r="1275" spans="1:4" x14ac:dyDescent="0.3">
      <c r="A1275" t="s">
        <v>86</v>
      </c>
      <c r="B1275" t="s">
        <v>2098</v>
      </c>
      <c r="C1275" s="4" t="s">
        <v>2102</v>
      </c>
      <c r="D1275" t="s">
        <v>16</v>
      </c>
    </row>
    <row r="1276" spans="1:4" x14ac:dyDescent="0.3">
      <c r="A1276" t="s">
        <v>1546</v>
      </c>
      <c r="B1276" t="s">
        <v>2099</v>
      </c>
      <c r="C1276" s="4" t="s">
        <v>2101</v>
      </c>
      <c r="D1276" t="s">
        <v>16</v>
      </c>
    </row>
    <row r="1277" spans="1:4" x14ac:dyDescent="0.3">
      <c r="A1277" t="s">
        <v>151</v>
      </c>
      <c r="B1277" t="s">
        <v>2099</v>
      </c>
      <c r="C1277" s="4" t="s">
        <v>2102</v>
      </c>
      <c r="D1277" t="s">
        <v>16</v>
      </c>
    </row>
    <row r="1278" spans="1:4" x14ac:dyDescent="0.3">
      <c r="A1278" t="s">
        <v>1159</v>
      </c>
      <c r="B1278" t="s">
        <v>2099</v>
      </c>
      <c r="C1278" s="4" t="s">
        <v>2103</v>
      </c>
      <c r="D1278" t="s">
        <v>16</v>
      </c>
    </row>
    <row r="1279" spans="1:4" x14ac:dyDescent="0.3">
      <c r="A1279" t="s">
        <v>1549</v>
      </c>
      <c r="B1279" t="s">
        <v>2099</v>
      </c>
      <c r="C1279" s="4" t="s">
        <v>2101</v>
      </c>
      <c r="D1279" t="s">
        <v>16</v>
      </c>
    </row>
    <row r="1280" spans="1:4" x14ac:dyDescent="0.3">
      <c r="A1280" t="s">
        <v>439</v>
      </c>
      <c r="B1280" t="s">
        <v>2098</v>
      </c>
      <c r="C1280" s="4" t="s">
        <v>2102</v>
      </c>
      <c r="D1280" t="s">
        <v>16</v>
      </c>
    </row>
    <row r="1281" spans="1:4" x14ac:dyDescent="0.3">
      <c r="A1281" t="s">
        <v>1436</v>
      </c>
      <c r="B1281" t="s">
        <v>2098</v>
      </c>
      <c r="C1281" s="4" t="s">
        <v>2103</v>
      </c>
      <c r="D1281" t="s">
        <v>16</v>
      </c>
    </row>
    <row r="1282" spans="1:4" x14ac:dyDescent="0.3">
      <c r="A1282" t="s">
        <v>121</v>
      </c>
      <c r="B1282" t="s">
        <v>2099</v>
      </c>
      <c r="C1282" s="4" t="s">
        <v>2104</v>
      </c>
      <c r="D1282" t="s">
        <v>61</v>
      </c>
    </row>
    <row r="1283" spans="1:4" x14ac:dyDescent="0.3">
      <c r="A1283" t="s">
        <v>446</v>
      </c>
      <c r="B1283" t="s">
        <v>2099</v>
      </c>
      <c r="C1283" s="4" t="s">
        <v>2101</v>
      </c>
      <c r="D1283" t="s">
        <v>61</v>
      </c>
    </row>
    <row r="1284" spans="1:4" x14ac:dyDescent="0.3">
      <c r="A1284" t="s">
        <v>1552</v>
      </c>
      <c r="B1284" t="s">
        <v>2099</v>
      </c>
      <c r="C1284" s="4" t="s">
        <v>2102</v>
      </c>
      <c r="D1284" t="s">
        <v>61</v>
      </c>
    </row>
    <row r="1285" spans="1:4" x14ac:dyDescent="0.3">
      <c r="A1285" t="s">
        <v>1555</v>
      </c>
      <c r="B1285" t="s">
        <v>2099</v>
      </c>
      <c r="C1285" s="4" t="s">
        <v>2103</v>
      </c>
      <c r="D1285" t="s">
        <v>2108</v>
      </c>
    </row>
    <row r="1286" spans="1:4" x14ac:dyDescent="0.3">
      <c r="A1286" t="s">
        <v>945</v>
      </c>
      <c r="B1286" t="s">
        <v>2098</v>
      </c>
      <c r="C1286" s="4" t="s">
        <v>2104</v>
      </c>
      <c r="D1286" t="s">
        <v>2109</v>
      </c>
    </row>
    <row r="1287" spans="1:4" x14ac:dyDescent="0.3">
      <c r="A1287" t="s">
        <v>284</v>
      </c>
      <c r="B1287" t="s">
        <v>2098</v>
      </c>
      <c r="C1287" s="4" t="s">
        <v>2105</v>
      </c>
      <c r="D1287" t="s">
        <v>2109</v>
      </c>
    </row>
    <row r="1288" spans="1:4" x14ac:dyDescent="0.3">
      <c r="A1288" t="s">
        <v>396</v>
      </c>
      <c r="B1288" t="s">
        <v>2099</v>
      </c>
      <c r="C1288" s="4" t="s">
        <v>2101</v>
      </c>
      <c r="D1288" t="s">
        <v>2109</v>
      </c>
    </row>
    <row r="1289" spans="1:4" x14ac:dyDescent="0.3">
      <c r="A1289" t="s">
        <v>522</v>
      </c>
      <c r="B1289" t="s">
        <v>2099</v>
      </c>
      <c r="C1289" s="4" t="s">
        <v>2102</v>
      </c>
      <c r="D1289" t="s">
        <v>21</v>
      </c>
    </row>
    <row r="1290" spans="1:4" x14ac:dyDescent="0.3">
      <c r="A1290" t="s">
        <v>670</v>
      </c>
      <c r="B1290" t="s">
        <v>2099</v>
      </c>
      <c r="C1290" s="4" t="s">
        <v>2103</v>
      </c>
      <c r="D1290" t="s">
        <v>21</v>
      </c>
    </row>
    <row r="1291" spans="1:4" x14ac:dyDescent="0.3">
      <c r="A1291" t="s">
        <v>924</v>
      </c>
      <c r="B1291" t="s">
        <v>2099</v>
      </c>
      <c r="C1291" s="4" t="s">
        <v>2104</v>
      </c>
      <c r="D1291" t="s">
        <v>21</v>
      </c>
    </row>
    <row r="1292" spans="1:4" x14ac:dyDescent="0.3">
      <c r="A1292" t="s">
        <v>536</v>
      </c>
      <c r="B1292" t="s">
        <v>2098</v>
      </c>
      <c r="C1292" s="4" t="s">
        <v>2105</v>
      </c>
      <c r="D1292" t="s">
        <v>21</v>
      </c>
    </row>
    <row r="1293" spans="1:4" x14ac:dyDescent="0.3">
      <c r="A1293" t="s">
        <v>1316</v>
      </c>
      <c r="B1293" t="s">
        <v>2098</v>
      </c>
      <c r="C1293" s="4" t="s">
        <v>2106</v>
      </c>
      <c r="D1293" t="s">
        <v>2110</v>
      </c>
    </row>
    <row r="1294" spans="1:4" x14ac:dyDescent="0.3">
      <c r="A1294" t="s">
        <v>539</v>
      </c>
      <c r="B1294" t="s">
        <v>2098</v>
      </c>
      <c r="C1294" s="4" t="s">
        <v>2101</v>
      </c>
      <c r="D1294" t="s">
        <v>2110</v>
      </c>
    </row>
    <row r="1295" spans="1:4" x14ac:dyDescent="0.3">
      <c r="A1295" t="s">
        <v>1022</v>
      </c>
      <c r="B1295" t="s">
        <v>2099</v>
      </c>
      <c r="C1295" s="4" t="s">
        <v>2102</v>
      </c>
      <c r="D1295" t="s">
        <v>16</v>
      </c>
    </row>
    <row r="1296" spans="1:4" x14ac:dyDescent="0.3">
      <c r="A1296" t="s">
        <v>614</v>
      </c>
      <c r="B1296" t="s">
        <v>2099</v>
      </c>
      <c r="C1296" s="4" t="s">
        <v>2101</v>
      </c>
      <c r="D1296" t="s">
        <v>16</v>
      </c>
    </row>
    <row r="1297" spans="1:4" x14ac:dyDescent="0.3">
      <c r="A1297" t="s">
        <v>205</v>
      </c>
      <c r="B1297" t="s">
        <v>2099</v>
      </c>
      <c r="C1297" s="4" t="s">
        <v>2102</v>
      </c>
      <c r="D1297" t="s">
        <v>16</v>
      </c>
    </row>
    <row r="1298" spans="1:4" x14ac:dyDescent="0.3">
      <c r="A1298" t="s">
        <v>1549</v>
      </c>
      <c r="B1298" t="s">
        <v>2099</v>
      </c>
      <c r="C1298" s="4" t="s">
        <v>2103</v>
      </c>
      <c r="D1298" t="s">
        <v>16</v>
      </c>
    </row>
    <row r="1299" spans="1:4" x14ac:dyDescent="0.3">
      <c r="A1299" t="s">
        <v>1563</v>
      </c>
      <c r="B1299" t="s">
        <v>2098</v>
      </c>
      <c r="C1299" s="4" t="s">
        <v>2101</v>
      </c>
      <c r="D1299" t="s">
        <v>16</v>
      </c>
    </row>
    <row r="1300" spans="1:4" x14ac:dyDescent="0.3">
      <c r="A1300" t="s">
        <v>1564</v>
      </c>
      <c r="B1300" t="s">
        <v>2098</v>
      </c>
      <c r="C1300" s="4" t="s">
        <v>2102</v>
      </c>
      <c r="D1300" t="s">
        <v>16</v>
      </c>
    </row>
    <row r="1301" spans="1:4" x14ac:dyDescent="0.3">
      <c r="A1301" t="s">
        <v>325</v>
      </c>
      <c r="B1301" t="s">
        <v>2099</v>
      </c>
      <c r="C1301" s="4" t="s">
        <v>2103</v>
      </c>
      <c r="D1301" t="s">
        <v>61</v>
      </c>
    </row>
    <row r="1302" spans="1:4" x14ac:dyDescent="0.3">
      <c r="A1302" t="s">
        <v>325</v>
      </c>
      <c r="B1302" t="s">
        <v>2099</v>
      </c>
      <c r="C1302" s="4" t="s">
        <v>2104</v>
      </c>
      <c r="D1302" t="s">
        <v>61</v>
      </c>
    </row>
    <row r="1303" spans="1:4" x14ac:dyDescent="0.3">
      <c r="A1303" t="s">
        <v>673</v>
      </c>
      <c r="B1303" t="s">
        <v>2099</v>
      </c>
      <c r="C1303" s="4" t="s">
        <v>2101</v>
      </c>
      <c r="D1303" t="s">
        <v>61</v>
      </c>
    </row>
    <row r="1304" spans="1:4" x14ac:dyDescent="0.3">
      <c r="A1304" t="s">
        <v>36</v>
      </c>
      <c r="B1304" t="s">
        <v>2099</v>
      </c>
      <c r="C1304" s="4" t="s">
        <v>2102</v>
      </c>
      <c r="D1304" t="s">
        <v>2108</v>
      </c>
    </row>
    <row r="1305" spans="1:4" x14ac:dyDescent="0.3">
      <c r="A1305" t="s">
        <v>1099</v>
      </c>
      <c r="B1305" t="s">
        <v>2098</v>
      </c>
      <c r="C1305" s="4" t="s">
        <v>2103</v>
      </c>
      <c r="D1305" t="s">
        <v>2109</v>
      </c>
    </row>
    <row r="1306" spans="1:4" x14ac:dyDescent="0.3">
      <c r="A1306" t="s">
        <v>1567</v>
      </c>
      <c r="B1306" t="s">
        <v>2098</v>
      </c>
      <c r="C1306" s="4" t="s">
        <v>2104</v>
      </c>
      <c r="D1306" t="s">
        <v>2109</v>
      </c>
    </row>
    <row r="1307" spans="1:4" x14ac:dyDescent="0.3">
      <c r="A1307" t="s">
        <v>555</v>
      </c>
      <c r="B1307" t="s">
        <v>2099</v>
      </c>
      <c r="C1307" s="4" t="s">
        <v>2105</v>
      </c>
      <c r="D1307" t="s">
        <v>21</v>
      </c>
    </row>
    <row r="1308" spans="1:4" x14ac:dyDescent="0.3">
      <c r="A1308" t="s">
        <v>630</v>
      </c>
      <c r="B1308" t="s">
        <v>2099</v>
      </c>
      <c r="C1308" s="4" t="s">
        <v>2101</v>
      </c>
      <c r="D1308" t="s">
        <v>21</v>
      </c>
    </row>
    <row r="1309" spans="1:4" x14ac:dyDescent="0.3">
      <c r="A1309" t="s">
        <v>439</v>
      </c>
      <c r="B1309" t="s">
        <v>2099</v>
      </c>
      <c r="C1309" s="4" t="s">
        <v>2102</v>
      </c>
      <c r="D1309" t="s">
        <v>2110</v>
      </c>
    </row>
    <row r="1310" spans="1:4" x14ac:dyDescent="0.3">
      <c r="A1310" t="s">
        <v>1571</v>
      </c>
      <c r="B1310" t="s">
        <v>2099</v>
      </c>
      <c r="C1310" s="4" t="s">
        <v>2103</v>
      </c>
      <c r="D1310" t="s">
        <v>2110</v>
      </c>
    </row>
    <row r="1311" spans="1:4" x14ac:dyDescent="0.3">
      <c r="A1311" t="s">
        <v>338</v>
      </c>
      <c r="B1311" t="s">
        <v>2098</v>
      </c>
      <c r="C1311" s="4" t="s">
        <v>2104</v>
      </c>
      <c r="D1311" t="s">
        <v>16</v>
      </c>
    </row>
    <row r="1312" spans="1:4" x14ac:dyDescent="0.3">
      <c r="A1312" t="s">
        <v>337</v>
      </c>
      <c r="B1312" t="s">
        <v>2098</v>
      </c>
      <c r="C1312" s="4" t="s">
        <v>2105</v>
      </c>
      <c r="D1312" t="s">
        <v>16</v>
      </c>
    </row>
    <row r="1313" spans="1:4" x14ac:dyDescent="0.3">
      <c r="A1313" t="s">
        <v>1183</v>
      </c>
      <c r="B1313" t="s">
        <v>2098</v>
      </c>
      <c r="C1313" s="4" t="s">
        <v>2106</v>
      </c>
      <c r="D1313" t="s">
        <v>16</v>
      </c>
    </row>
    <row r="1314" spans="1:4" x14ac:dyDescent="0.3">
      <c r="A1314" t="s">
        <v>113</v>
      </c>
      <c r="B1314" t="s">
        <v>2099</v>
      </c>
      <c r="C1314" s="4" t="s">
        <v>2101</v>
      </c>
      <c r="D1314" t="s">
        <v>16</v>
      </c>
    </row>
    <row r="1315" spans="1:4" x14ac:dyDescent="0.3">
      <c r="A1315" t="s">
        <v>1574</v>
      </c>
      <c r="B1315" t="s">
        <v>2099</v>
      </c>
      <c r="C1315" s="4" t="s">
        <v>2102</v>
      </c>
      <c r="D1315" t="s">
        <v>16</v>
      </c>
    </row>
    <row r="1316" spans="1:4" x14ac:dyDescent="0.3">
      <c r="A1316" t="s">
        <v>1354</v>
      </c>
      <c r="B1316" t="s">
        <v>2099</v>
      </c>
      <c r="C1316" s="4" t="s">
        <v>2101</v>
      </c>
      <c r="D1316" t="s">
        <v>16</v>
      </c>
    </row>
    <row r="1317" spans="1:4" x14ac:dyDescent="0.3">
      <c r="A1317" t="s">
        <v>1575</v>
      </c>
      <c r="B1317" t="s">
        <v>2099</v>
      </c>
      <c r="C1317" s="4" t="s">
        <v>2102</v>
      </c>
      <c r="D1317" t="s">
        <v>16</v>
      </c>
    </row>
    <row r="1318" spans="1:4" x14ac:dyDescent="0.3">
      <c r="A1318" t="s">
        <v>1576</v>
      </c>
      <c r="B1318" t="s">
        <v>2098</v>
      </c>
      <c r="C1318" s="4" t="s">
        <v>2103</v>
      </c>
      <c r="D1318" t="s">
        <v>16</v>
      </c>
    </row>
    <row r="1319" spans="1:4" x14ac:dyDescent="0.3">
      <c r="A1319" t="s">
        <v>900</v>
      </c>
      <c r="B1319" t="s">
        <v>2098</v>
      </c>
      <c r="C1319" s="4" t="s">
        <v>2101</v>
      </c>
      <c r="D1319" t="s">
        <v>16</v>
      </c>
    </row>
    <row r="1320" spans="1:4" x14ac:dyDescent="0.3">
      <c r="A1320" t="s">
        <v>900</v>
      </c>
      <c r="B1320" t="s">
        <v>2099</v>
      </c>
      <c r="C1320" s="4" t="s">
        <v>2102</v>
      </c>
      <c r="D1320" t="s">
        <v>16</v>
      </c>
    </row>
    <row r="1321" spans="1:4" x14ac:dyDescent="0.3">
      <c r="A1321" t="s">
        <v>1359</v>
      </c>
      <c r="B1321" t="s">
        <v>2099</v>
      </c>
      <c r="C1321" s="4" t="s">
        <v>2103</v>
      </c>
      <c r="D1321" t="s">
        <v>16</v>
      </c>
    </row>
    <row r="1322" spans="1:4" x14ac:dyDescent="0.3">
      <c r="A1322" t="s">
        <v>1041</v>
      </c>
      <c r="B1322" t="s">
        <v>2099</v>
      </c>
      <c r="C1322" s="4" t="s">
        <v>2104</v>
      </c>
      <c r="D1322" t="s">
        <v>16</v>
      </c>
    </row>
    <row r="1323" spans="1:4" x14ac:dyDescent="0.3">
      <c r="A1323" t="s">
        <v>1316</v>
      </c>
      <c r="B1323" t="s">
        <v>2099</v>
      </c>
      <c r="C1323" s="4" t="s">
        <v>2101</v>
      </c>
      <c r="D1323" t="s">
        <v>61</v>
      </c>
    </row>
    <row r="1324" spans="1:4" x14ac:dyDescent="0.3">
      <c r="A1324" t="s">
        <v>1583</v>
      </c>
      <c r="B1324" t="s">
        <v>2098</v>
      </c>
      <c r="C1324" s="4" t="s">
        <v>2102</v>
      </c>
      <c r="D1324" t="s">
        <v>61</v>
      </c>
    </row>
    <row r="1325" spans="1:4" x14ac:dyDescent="0.3">
      <c r="A1325" t="s">
        <v>1584</v>
      </c>
      <c r="B1325" t="s">
        <v>2098</v>
      </c>
      <c r="C1325" s="4" t="s">
        <v>2103</v>
      </c>
      <c r="D1325" t="s">
        <v>61</v>
      </c>
    </row>
    <row r="1326" spans="1:4" x14ac:dyDescent="0.3">
      <c r="A1326" t="s">
        <v>1586</v>
      </c>
      <c r="B1326" t="s">
        <v>2099</v>
      </c>
      <c r="C1326" s="4" t="s">
        <v>2104</v>
      </c>
      <c r="D1326" t="s">
        <v>2108</v>
      </c>
    </row>
    <row r="1327" spans="1:4" x14ac:dyDescent="0.3">
      <c r="A1327" t="s">
        <v>1586</v>
      </c>
      <c r="B1327" t="s">
        <v>2099</v>
      </c>
      <c r="C1327" s="4" t="s">
        <v>2105</v>
      </c>
      <c r="D1327" t="s">
        <v>2109</v>
      </c>
    </row>
    <row r="1328" spans="1:4" x14ac:dyDescent="0.3">
      <c r="A1328" t="s">
        <v>1589</v>
      </c>
      <c r="B1328" t="s">
        <v>2099</v>
      </c>
      <c r="C1328" s="4" t="s">
        <v>2101</v>
      </c>
      <c r="D1328" t="s">
        <v>2109</v>
      </c>
    </row>
    <row r="1329" spans="1:4" x14ac:dyDescent="0.3">
      <c r="A1329" t="s">
        <v>1591</v>
      </c>
      <c r="B1329" t="s">
        <v>2099</v>
      </c>
      <c r="C1329" s="4" t="s">
        <v>2101</v>
      </c>
      <c r="D1329" t="s">
        <v>2109</v>
      </c>
    </row>
    <row r="1330" spans="1:4" x14ac:dyDescent="0.3">
      <c r="A1330" t="s">
        <v>311</v>
      </c>
      <c r="B1330" t="s">
        <v>2098</v>
      </c>
      <c r="C1330" s="4" t="s">
        <v>2102</v>
      </c>
      <c r="D1330" t="s">
        <v>21</v>
      </c>
    </row>
    <row r="1331" spans="1:4" x14ac:dyDescent="0.3">
      <c r="A1331" t="s">
        <v>454</v>
      </c>
      <c r="B1331" t="s">
        <v>2098</v>
      </c>
      <c r="C1331" s="4" t="s">
        <v>2103</v>
      </c>
      <c r="D1331" t="s">
        <v>21</v>
      </c>
    </row>
    <row r="1332" spans="1:4" x14ac:dyDescent="0.3">
      <c r="A1332" t="s">
        <v>657</v>
      </c>
      <c r="B1332" t="s">
        <v>2098</v>
      </c>
      <c r="C1332" s="4" t="s">
        <v>2104</v>
      </c>
      <c r="D1332" t="s">
        <v>21</v>
      </c>
    </row>
    <row r="1333" spans="1:4" x14ac:dyDescent="0.3">
      <c r="A1333" t="s">
        <v>1595</v>
      </c>
      <c r="B1333" t="s">
        <v>2099</v>
      </c>
      <c r="C1333" s="4" t="s">
        <v>2105</v>
      </c>
      <c r="D1333" t="s">
        <v>21</v>
      </c>
    </row>
    <row r="1334" spans="1:4" x14ac:dyDescent="0.3">
      <c r="A1334" t="s">
        <v>1480</v>
      </c>
      <c r="B1334" t="s">
        <v>2099</v>
      </c>
      <c r="C1334" s="4" t="s">
        <v>2106</v>
      </c>
      <c r="D1334" t="s">
        <v>2110</v>
      </c>
    </row>
    <row r="1335" spans="1:4" x14ac:dyDescent="0.3">
      <c r="A1335" t="s">
        <v>1596</v>
      </c>
      <c r="B1335" t="s">
        <v>2099</v>
      </c>
      <c r="C1335" s="4" t="s">
        <v>2101</v>
      </c>
      <c r="D1335" t="s">
        <v>2110</v>
      </c>
    </row>
    <row r="1336" spans="1:4" x14ac:dyDescent="0.3">
      <c r="A1336" t="s">
        <v>1297</v>
      </c>
      <c r="B1336" t="s">
        <v>2099</v>
      </c>
      <c r="C1336" s="4" t="s">
        <v>2102</v>
      </c>
      <c r="D1336" t="s">
        <v>16</v>
      </c>
    </row>
    <row r="1337" spans="1:4" x14ac:dyDescent="0.3">
      <c r="A1337" t="s">
        <v>1600</v>
      </c>
      <c r="B1337" t="s">
        <v>2098</v>
      </c>
      <c r="C1337" s="4" t="s">
        <v>2101</v>
      </c>
      <c r="D1337" t="s">
        <v>16</v>
      </c>
    </row>
    <row r="1338" spans="1:4" x14ac:dyDescent="0.3">
      <c r="A1338" t="s">
        <v>1602</v>
      </c>
      <c r="B1338" t="s">
        <v>2098</v>
      </c>
      <c r="C1338" s="4" t="s">
        <v>2102</v>
      </c>
      <c r="D1338" t="s">
        <v>16</v>
      </c>
    </row>
    <row r="1339" spans="1:4" x14ac:dyDescent="0.3">
      <c r="A1339" t="s">
        <v>782</v>
      </c>
      <c r="B1339" t="s">
        <v>2099</v>
      </c>
      <c r="C1339" s="4" t="s">
        <v>2103</v>
      </c>
      <c r="D1339" t="s">
        <v>16</v>
      </c>
    </row>
    <row r="1340" spans="1:4" x14ac:dyDescent="0.3">
      <c r="A1340" t="s">
        <v>1147</v>
      </c>
      <c r="B1340" t="s">
        <v>2099</v>
      </c>
      <c r="C1340" s="4" t="s">
        <v>2101</v>
      </c>
      <c r="D1340" t="s">
        <v>16</v>
      </c>
    </row>
    <row r="1341" spans="1:4" x14ac:dyDescent="0.3">
      <c r="A1341" t="s">
        <v>55</v>
      </c>
      <c r="B1341" t="s">
        <v>2099</v>
      </c>
      <c r="C1341" s="4" t="s">
        <v>2102</v>
      </c>
      <c r="D1341" t="s">
        <v>16</v>
      </c>
    </row>
    <row r="1342" spans="1:4" x14ac:dyDescent="0.3">
      <c r="A1342" t="s">
        <v>1605</v>
      </c>
      <c r="B1342" t="s">
        <v>2099</v>
      </c>
      <c r="C1342" s="4" t="s">
        <v>2103</v>
      </c>
      <c r="D1342" t="s">
        <v>61</v>
      </c>
    </row>
    <row r="1343" spans="1:4" x14ac:dyDescent="0.3">
      <c r="A1343" t="s">
        <v>1606</v>
      </c>
      <c r="B1343" t="s">
        <v>2098</v>
      </c>
      <c r="C1343" s="4" t="s">
        <v>2104</v>
      </c>
      <c r="D1343" t="s">
        <v>61</v>
      </c>
    </row>
    <row r="1344" spans="1:4" x14ac:dyDescent="0.3">
      <c r="A1344" t="s">
        <v>454</v>
      </c>
      <c r="B1344" t="s">
        <v>2098</v>
      </c>
      <c r="C1344" s="4" t="s">
        <v>2101</v>
      </c>
      <c r="D1344" t="s">
        <v>61</v>
      </c>
    </row>
    <row r="1345" spans="1:4" x14ac:dyDescent="0.3">
      <c r="A1345" t="s">
        <v>1288</v>
      </c>
      <c r="B1345" t="s">
        <v>2099</v>
      </c>
      <c r="C1345" s="4" t="s">
        <v>2102</v>
      </c>
      <c r="D1345" t="s">
        <v>2108</v>
      </c>
    </row>
    <row r="1346" spans="1:4" x14ac:dyDescent="0.3">
      <c r="A1346" t="s">
        <v>121</v>
      </c>
      <c r="B1346" t="s">
        <v>2099</v>
      </c>
      <c r="C1346" s="4" t="s">
        <v>2103</v>
      </c>
      <c r="D1346" t="s">
        <v>2109</v>
      </c>
    </row>
    <row r="1347" spans="1:4" x14ac:dyDescent="0.3">
      <c r="A1347" t="s">
        <v>830</v>
      </c>
      <c r="B1347" t="s">
        <v>2099</v>
      </c>
      <c r="C1347" s="4" t="s">
        <v>2104</v>
      </c>
      <c r="D1347" t="s">
        <v>2109</v>
      </c>
    </row>
    <row r="1348" spans="1:4" x14ac:dyDescent="0.3">
      <c r="A1348" t="s">
        <v>1611</v>
      </c>
      <c r="B1348" t="s">
        <v>2099</v>
      </c>
      <c r="C1348" s="4" t="s">
        <v>2105</v>
      </c>
      <c r="D1348" t="s">
        <v>21</v>
      </c>
    </row>
    <row r="1349" spans="1:4" x14ac:dyDescent="0.3">
      <c r="A1349" t="s">
        <v>737</v>
      </c>
      <c r="B1349" t="s">
        <v>2098</v>
      </c>
      <c r="C1349" s="4" t="s">
        <v>2101</v>
      </c>
      <c r="D1349" t="s">
        <v>21</v>
      </c>
    </row>
    <row r="1350" spans="1:4" x14ac:dyDescent="0.3">
      <c r="A1350" t="s">
        <v>1613</v>
      </c>
      <c r="B1350" t="s">
        <v>2098</v>
      </c>
      <c r="C1350" s="4" t="s">
        <v>2102</v>
      </c>
      <c r="D1350" t="s">
        <v>2110</v>
      </c>
    </row>
    <row r="1351" spans="1:4" x14ac:dyDescent="0.3">
      <c r="A1351" t="s">
        <v>748</v>
      </c>
      <c r="B1351" t="s">
        <v>2098</v>
      </c>
      <c r="C1351" s="4" t="s">
        <v>2103</v>
      </c>
      <c r="D1351" t="s">
        <v>2110</v>
      </c>
    </row>
    <row r="1352" spans="1:4" x14ac:dyDescent="0.3">
      <c r="A1352" t="s">
        <v>1614</v>
      </c>
      <c r="B1352" t="s">
        <v>2099</v>
      </c>
      <c r="C1352" s="4" t="s">
        <v>2104</v>
      </c>
      <c r="D1352" t="s">
        <v>16</v>
      </c>
    </row>
    <row r="1353" spans="1:4" x14ac:dyDescent="0.3">
      <c r="A1353" t="s">
        <v>366</v>
      </c>
      <c r="B1353" t="s">
        <v>2099</v>
      </c>
      <c r="C1353" s="4" t="s">
        <v>2105</v>
      </c>
      <c r="D1353" t="s">
        <v>16</v>
      </c>
    </row>
    <row r="1354" spans="1:4" x14ac:dyDescent="0.3">
      <c r="A1354" t="s">
        <v>1197</v>
      </c>
      <c r="B1354" t="s">
        <v>2099</v>
      </c>
      <c r="C1354" s="4" t="s">
        <v>2106</v>
      </c>
      <c r="D1354" t="s">
        <v>16</v>
      </c>
    </row>
    <row r="1355" spans="1:4" x14ac:dyDescent="0.3">
      <c r="A1355" t="s">
        <v>470</v>
      </c>
      <c r="B1355" t="s">
        <v>2099</v>
      </c>
      <c r="C1355" s="4" t="s">
        <v>2101</v>
      </c>
      <c r="D1355" t="s">
        <v>16</v>
      </c>
    </row>
    <row r="1356" spans="1:4" x14ac:dyDescent="0.3">
      <c r="A1356" t="s">
        <v>870</v>
      </c>
      <c r="B1356" t="s">
        <v>2098</v>
      </c>
      <c r="C1356" s="4" t="s">
        <v>2102</v>
      </c>
      <c r="D1356" t="s">
        <v>16</v>
      </c>
    </row>
    <row r="1357" spans="1:4" x14ac:dyDescent="0.3">
      <c r="A1357" t="s">
        <v>1073</v>
      </c>
      <c r="B1357" t="s">
        <v>2098</v>
      </c>
      <c r="C1357" s="4" t="s">
        <v>2101</v>
      </c>
      <c r="D1357" t="s">
        <v>16</v>
      </c>
    </row>
    <row r="1358" spans="1:4" x14ac:dyDescent="0.3">
      <c r="A1358" t="s">
        <v>539</v>
      </c>
      <c r="B1358" t="s">
        <v>2099</v>
      </c>
      <c r="C1358" s="4" t="s">
        <v>2102</v>
      </c>
      <c r="D1358" t="s">
        <v>16</v>
      </c>
    </row>
    <row r="1359" spans="1:4" x14ac:dyDescent="0.3">
      <c r="A1359" t="s">
        <v>780</v>
      </c>
      <c r="B1359" t="s">
        <v>2099</v>
      </c>
      <c r="C1359" s="4" t="s">
        <v>2103</v>
      </c>
      <c r="D1359" t="s">
        <v>16</v>
      </c>
    </row>
    <row r="1360" spans="1:4" x14ac:dyDescent="0.3">
      <c r="A1360" t="s">
        <v>1621</v>
      </c>
      <c r="B1360" t="s">
        <v>2099</v>
      </c>
      <c r="C1360" s="4" t="s">
        <v>2101</v>
      </c>
      <c r="D1360" t="s">
        <v>16</v>
      </c>
    </row>
    <row r="1361" spans="1:4" x14ac:dyDescent="0.3">
      <c r="A1361" t="s">
        <v>1623</v>
      </c>
      <c r="B1361" t="s">
        <v>2099</v>
      </c>
      <c r="C1361" s="4" t="s">
        <v>2102</v>
      </c>
      <c r="D1361" t="s">
        <v>16</v>
      </c>
    </row>
    <row r="1362" spans="1:4" x14ac:dyDescent="0.3">
      <c r="A1362" t="s">
        <v>1625</v>
      </c>
      <c r="B1362" t="s">
        <v>2098</v>
      </c>
      <c r="C1362" s="4" t="s">
        <v>2103</v>
      </c>
      <c r="D1362" t="s">
        <v>16</v>
      </c>
    </row>
    <row r="1363" spans="1:4" x14ac:dyDescent="0.3">
      <c r="A1363" t="s">
        <v>1626</v>
      </c>
      <c r="B1363" t="s">
        <v>2098</v>
      </c>
      <c r="C1363" s="4" t="s">
        <v>2104</v>
      </c>
      <c r="D1363" t="s">
        <v>16</v>
      </c>
    </row>
    <row r="1364" spans="1:4" x14ac:dyDescent="0.3">
      <c r="A1364" t="s">
        <v>1630</v>
      </c>
      <c r="B1364" t="s">
        <v>2099</v>
      </c>
      <c r="C1364" s="4" t="s">
        <v>2101</v>
      </c>
      <c r="D1364" t="s">
        <v>61</v>
      </c>
    </row>
    <row r="1365" spans="1:4" x14ac:dyDescent="0.3">
      <c r="A1365" t="s">
        <v>1232</v>
      </c>
      <c r="B1365" t="s">
        <v>2099</v>
      </c>
      <c r="C1365" s="4" t="s">
        <v>2102</v>
      </c>
      <c r="D1365" t="s">
        <v>61</v>
      </c>
    </row>
    <row r="1366" spans="1:4" x14ac:dyDescent="0.3">
      <c r="A1366" t="s">
        <v>70</v>
      </c>
      <c r="B1366" t="s">
        <v>2099</v>
      </c>
      <c r="C1366" s="4" t="s">
        <v>2103</v>
      </c>
      <c r="D1366" t="s">
        <v>61</v>
      </c>
    </row>
    <row r="1367" spans="1:4" x14ac:dyDescent="0.3">
      <c r="A1367" t="s">
        <v>301</v>
      </c>
      <c r="B1367" t="s">
        <v>2099</v>
      </c>
      <c r="C1367" s="4" t="s">
        <v>2104</v>
      </c>
      <c r="D1367" t="s">
        <v>2108</v>
      </c>
    </row>
    <row r="1368" spans="1:4" x14ac:dyDescent="0.3">
      <c r="A1368" t="s">
        <v>900</v>
      </c>
      <c r="B1368" t="s">
        <v>2098</v>
      </c>
      <c r="C1368" s="4" t="s">
        <v>2105</v>
      </c>
      <c r="D1368" t="s">
        <v>2109</v>
      </c>
    </row>
    <row r="1369" spans="1:4" x14ac:dyDescent="0.3">
      <c r="A1369" t="s">
        <v>857</v>
      </c>
      <c r="B1369" t="s">
        <v>2098</v>
      </c>
      <c r="C1369" s="4" t="s">
        <v>2101</v>
      </c>
      <c r="D1369" t="s">
        <v>2109</v>
      </c>
    </row>
    <row r="1370" spans="1:4" x14ac:dyDescent="0.3">
      <c r="A1370" t="s">
        <v>1535</v>
      </c>
      <c r="B1370" t="s">
        <v>2098</v>
      </c>
      <c r="C1370" s="4" t="s">
        <v>2102</v>
      </c>
      <c r="D1370" t="s">
        <v>2109</v>
      </c>
    </row>
    <row r="1371" spans="1:4" x14ac:dyDescent="0.3">
      <c r="A1371" t="s">
        <v>1636</v>
      </c>
      <c r="B1371" t="s">
        <v>2099</v>
      </c>
      <c r="C1371" s="4" t="s">
        <v>2103</v>
      </c>
      <c r="D1371" t="s">
        <v>21</v>
      </c>
    </row>
    <row r="1372" spans="1:4" x14ac:dyDescent="0.3">
      <c r="A1372" t="s">
        <v>1536</v>
      </c>
      <c r="B1372" t="s">
        <v>2099</v>
      </c>
      <c r="C1372" s="4" t="s">
        <v>2104</v>
      </c>
      <c r="D1372" t="s">
        <v>21</v>
      </c>
    </row>
    <row r="1373" spans="1:4" x14ac:dyDescent="0.3">
      <c r="A1373" t="s">
        <v>1246</v>
      </c>
      <c r="B1373" t="s">
        <v>2099</v>
      </c>
      <c r="C1373" s="4" t="s">
        <v>2105</v>
      </c>
      <c r="D1373" t="s">
        <v>21</v>
      </c>
    </row>
    <row r="1374" spans="1:4" x14ac:dyDescent="0.3">
      <c r="A1374" t="s">
        <v>23</v>
      </c>
      <c r="B1374" t="s">
        <v>2099</v>
      </c>
      <c r="C1374" s="4" t="s">
        <v>2106</v>
      </c>
      <c r="D1374" t="s">
        <v>21</v>
      </c>
    </row>
    <row r="1375" spans="1:4" x14ac:dyDescent="0.3">
      <c r="A1375" t="s">
        <v>1637</v>
      </c>
      <c r="B1375" t="s">
        <v>2098</v>
      </c>
      <c r="C1375" s="4" t="s">
        <v>2101</v>
      </c>
      <c r="D1375" t="s">
        <v>2110</v>
      </c>
    </row>
    <row r="1376" spans="1:4" x14ac:dyDescent="0.3">
      <c r="A1376" t="s">
        <v>107</v>
      </c>
      <c r="B1376" t="s">
        <v>2098</v>
      </c>
      <c r="C1376" s="4" t="s">
        <v>2102</v>
      </c>
      <c r="D1376" t="s">
        <v>2110</v>
      </c>
    </row>
    <row r="1377" spans="1:4" x14ac:dyDescent="0.3">
      <c r="A1377" t="s">
        <v>1639</v>
      </c>
      <c r="B1377" t="s">
        <v>2099</v>
      </c>
      <c r="C1377" s="4" t="s">
        <v>2101</v>
      </c>
      <c r="D1377" t="s">
        <v>16</v>
      </c>
    </row>
    <row r="1378" spans="1:4" x14ac:dyDescent="0.3">
      <c r="A1378" t="s">
        <v>258</v>
      </c>
      <c r="B1378" t="s">
        <v>2099</v>
      </c>
      <c r="C1378" s="4" t="s">
        <v>2102</v>
      </c>
      <c r="D1378" t="s">
        <v>16</v>
      </c>
    </row>
    <row r="1379" spans="1:4" x14ac:dyDescent="0.3">
      <c r="A1379" t="s">
        <v>651</v>
      </c>
      <c r="B1379" t="s">
        <v>2099</v>
      </c>
      <c r="C1379" s="4" t="s">
        <v>2103</v>
      </c>
      <c r="D1379" t="s">
        <v>16</v>
      </c>
    </row>
    <row r="1380" spans="1:4" x14ac:dyDescent="0.3">
      <c r="A1380" t="s">
        <v>1642</v>
      </c>
      <c r="B1380" t="s">
        <v>2099</v>
      </c>
      <c r="C1380" s="4" t="s">
        <v>2101</v>
      </c>
      <c r="D1380" t="s">
        <v>16</v>
      </c>
    </row>
    <row r="1381" spans="1:4" x14ac:dyDescent="0.3">
      <c r="A1381" t="s">
        <v>987</v>
      </c>
      <c r="B1381" t="s">
        <v>2098</v>
      </c>
      <c r="C1381" s="4" t="s">
        <v>2102</v>
      </c>
      <c r="D1381" t="s">
        <v>16</v>
      </c>
    </row>
    <row r="1382" spans="1:4" x14ac:dyDescent="0.3">
      <c r="A1382" t="s">
        <v>1046</v>
      </c>
      <c r="B1382" t="s">
        <v>2098</v>
      </c>
      <c r="C1382" s="4" t="s">
        <v>2103</v>
      </c>
      <c r="D1382" t="s">
        <v>16</v>
      </c>
    </row>
    <row r="1383" spans="1:4" x14ac:dyDescent="0.3">
      <c r="A1383" t="s">
        <v>654</v>
      </c>
      <c r="B1383" t="s">
        <v>2099</v>
      </c>
      <c r="C1383" s="4" t="s">
        <v>2104</v>
      </c>
      <c r="D1383" t="s">
        <v>61</v>
      </c>
    </row>
    <row r="1384" spans="1:4" x14ac:dyDescent="0.3">
      <c r="A1384" t="s">
        <v>157</v>
      </c>
      <c r="B1384" t="s">
        <v>2099</v>
      </c>
      <c r="C1384" s="4" t="s">
        <v>2101</v>
      </c>
      <c r="D1384" t="s">
        <v>61</v>
      </c>
    </row>
    <row r="1385" spans="1:4" x14ac:dyDescent="0.3">
      <c r="A1385" t="s">
        <v>1273</v>
      </c>
      <c r="B1385" t="s">
        <v>2099</v>
      </c>
      <c r="C1385" s="4" t="s">
        <v>2102</v>
      </c>
      <c r="D1385" t="s">
        <v>61</v>
      </c>
    </row>
    <row r="1386" spans="1:4" x14ac:dyDescent="0.3">
      <c r="A1386" t="s">
        <v>38</v>
      </c>
      <c r="B1386" t="s">
        <v>2099</v>
      </c>
      <c r="C1386" s="4" t="s">
        <v>2103</v>
      </c>
      <c r="D1386" t="s">
        <v>2108</v>
      </c>
    </row>
    <row r="1387" spans="1:4" x14ac:dyDescent="0.3">
      <c r="A1387" t="s">
        <v>1596</v>
      </c>
      <c r="B1387" t="s">
        <v>2098</v>
      </c>
      <c r="C1387" s="4" t="s">
        <v>2104</v>
      </c>
      <c r="D1387" t="s">
        <v>2109</v>
      </c>
    </row>
    <row r="1388" spans="1:4" x14ac:dyDescent="0.3">
      <c r="A1388" t="s">
        <v>1644</v>
      </c>
      <c r="B1388" t="s">
        <v>2098</v>
      </c>
      <c r="C1388" s="4" t="s">
        <v>2105</v>
      </c>
      <c r="D1388" t="s">
        <v>2109</v>
      </c>
    </row>
    <row r="1389" spans="1:4" x14ac:dyDescent="0.3">
      <c r="A1389" t="s">
        <v>1490</v>
      </c>
      <c r="B1389" t="s">
        <v>2098</v>
      </c>
      <c r="C1389" s="4" t="s">
        <v>2101</v>
      </c>
      <c r="D1389" t="s">
        <v>21</v>
      </c>
    </row>
    <row r="1390" spans="1:4" x14ac:dyDescent="0.3">
      <c r="A1390" t="s">
        <v>1646</v>
      </c>
      <c r="B1390" t="s">
        <v>2099</v>
      </c>
      <c r="C1390" s="4" t="s">
        <v>2102</v>
      </c>
      <c r="D1390" t="s">
        <v>21</v>
      </c>
    </row>
    <row r="1391" spans="1:4" x14ac:dyDescent="0.3">
      <c r="A1391" t="s">
        <v>1647</v>
      </c>
      <c r="B1391" t="s">
        <v>2099</v>
      </c>
      <c r="C1391" s="4" t="s">
        <v>2103</v>
      </c>
      <c r="D1391" t="s">
        <v>2110</v>
      </c>
    </row>
    <row r="1392" spans="1:4" x14ac:dyDescent="0.3">
      <c r="A1392" t="s">
        <v>1649</v>
      </c>
      <c r="B1392" t="s">
        <v>2099</v>
      </c>
      <c r="C1392" s="4" t="s">
        <v>2104</v>
      </c>
      <c r="D1392" t="s">
        <v>2110</v>
      </c>
    </row>
    <row r="1393" spans="1:4" x14ac:dyDescent="0.3">
      <c r="A1393" t="s">
        <v>1651</v>
      </c>
      <c r="B1393" t="s">
        <v>2099</v>
      </c>
      <c r="C1393" s="4" t="s">
        <v>2105</v>
      </c>
      <c r="D1393" t="s">
        <v>16</v>
      </c>
    </row>
    <row r="1394" spans="1:4" x14ac:dyDescent="0.3">
      <c r="A1394" t="s">
        <v>38</v>
      </c>
      <c r="B1394" t="s">
        <v>2098</v>
      </c>
      <c r="C1394" s="4" t="s">
        <v>2106</v>
      </c>
      <c r="D1394" t="s">
        <v>16</v>
      </c>
    </row>
    <row r="1395" spans="1:4" x14ac:dyDescent="0.3">
      <c r="A1395" t="s">
        <v>1652</v>
      </c>
      <c r="B1395" t="s">
        <v>2098</v>
      </c>
      <c r="C1395" s="4" t="s">
        <v>2101</v>
      </c>
      <c r="D1395" t="s">
        <v>16</v>
      </c>
    </row>
    <row r="1396" spans="1:4" x14ac:dyDescent="0.3">
      <c r="A1396" t="s">
        <v>1653</v>
      </c>
      <c r="B1396" t="s">
        <v>2099</v>
      </c>
      <c r="C1396" s="4" t="s">
        <v>2102</v>
      </c>
      <c r="D1396" t="s">
        <v>16</v>
      </c>
    </row>
    <row r="1397" spans="1:4" x14ac:dyDescent="0.3">
      <c r="A1397" t="s">
        <v>539</v>
      </c>
      <c r="B1397" t="s">
        <v>2099</v>
      </c>
      <c r="C1397" s="4" t="s">
        <v>2101</v>
      </c>
      <c r="D1397" t="s">
        <v>16</v>
      </c>
    </row>
    <row r="1398" spans="1:4" x14ac:dyDescent="0.3">
      <c r="A1398" t="s">
        <v>268</v>
      </c>
      <c r="B1398" t="s">
        <v>2099</v>
      </c>
      <c r="C1398" s="4" t="s">
        <v>2102</v>
      </c>
      <c r="D1398" t="s">
        <v>16</v>
      </c>
    </row>
    <row r="1399" spans="1:4" x14ac:dyDescent="0.3">
      <c r="A1399" t="s">
        <v>1654</v>
      </c>
      <c r="B1399" t="s">
        <v>2099</v>
      </c>
      <c r="C1399" s="4" t="s">
        <v>2103</v>
      </c>
      <c r="D1399" t="s">
        <v>16</v>
      </c>
    </row>
    <row r="1400" spans="1:4" x14ac:dyDescent="0.3">
      <c r="A1400" t="s">
        <v>1655</v>
      </c>
      <c r="B1400" t="s">
        <v>2098</v>
      </c>
      <c r="C1400" s="4" t="s">
        <v>2101</v>
      </c>
      <c r="D1400" t="s">
        <v>16</v>
      </c>
    </row>
    <row r="1401" spans="1:4" x14ac:dyDescent="0.3">
      <c r="A1401" t="s">
        <v>1094</v>
      </c>
      <c r="B1401" t="s">
        <v>2098</v>
      </c>
      <c r="C1401" s="4" t="s">
        <v>2102</v>
      </c>
      <c r="D1401" t="s">
        <v>16</v>
      </c>
    </row>
    <row r="1402" spans="1:4" x14ac:dyDescent="0.3">
      <c r="A1402" t="s">
        <v>337</v>
      </c>
      <c r="B1402" t="s">
        <v>2099</v>
      </c>
      <c r="C1402" s="4" t="s">
        <v>2103</v>
      </c>
      <c r="D1402" t="s">
        <v>16</v>
      </c>
    </row>
    <row r="1403" spans="1:4" x14ac:dyDescent="0.3">
      <c r="A1403" t="s">
        <v>1656</v>
      </c>
      <c r="B1403" t="s">
        <v>2099</v>
      </c>
      <c r="C1403" s="4" t="s">
        <v>2104</v>
      </c>
      <c r="D1403" t="s">
        <v>16</v>
      </c>
    </row>
    <row r="1404" spans="1:4" x14ac:dyDescent="0.3">
      <c r="A1404" t="s">
        <v>470</v>
      </c>
      <c r="B1404" t="s">
        <v>2099</v>
      </c>
      <c r="C1404" s="4" t="s">
        <v>2101</v>
      </c>
      <c r="D1404" t="s">
        <v>16</v>
      </c>
    </row>
    <row r="1405" spans="1:4" x14ac:dyDescent="0.3">
      <c r="A1405" t="s">
        <v>470</v>
      </c>
      <c r="B1405" t="s">
        <v>2099</v>
      </c>
      <c r="C1405" s="4" t="s">
        <v>2102</v>
      </c>
      <c r="D1405" t="s">
        <v>61</v>
      </c>
    </row>
    <row r="1406" spans="1:4" x14ac:dyDescent="0.3">
      <c r="A1406" t="s">
        <v>1176</v>
      </c>
      <c r="B1406" t="s">
        <v>2098</v>
      </c>
      <c r="C1406" s="4" t="s">
        <v>2103</v>
      </c>
      <c r="D1406" t="s">
        <v>61</v>
      </c>
    </row>
    <row r="1407" spans="1:4" x14ac:dyDescent="0.3">
      <c r="A1407" t="s">
        <v>101</v>
      </c>
      <c r="B1407" t="s">
        <v>2098</v>
      </c>
      <c r="C1407" s="4" t="s">
        <v>2104</v>
      </c>
      <c r="D1407" t="s">
        <v>61</v>
      </c>
    </row>
    <row r="1408" spans="1:4" x14ac:dyDescent="0.3">
      <c r="A1408" t="s">
        <v>983</v>
      </c>
      <c r="B1408" t="s">
        <v>2098</v>
      </c>
      <c r="C1408" s="4" t="s">
        <v>2105</v>
      </c>
      <c r="D1408" t="s">
        <v>2108</v>
      </c>
    </row>
    <row r="1409" spans="1:4" x14ac:dyDescent="0.3">
      <c r="A1409" t="s">
        <v>1662</v>
      </c>
      <c r="B1409" t="s">
        <v>2099</v>
      </c>
      <c r="C1409" s="4" t="s">
        <v>2101</v>
      </c>
      <c r="D1409" t="s">
        <v>2109</v>
      </c>
    </row>
    <row r="1410" spans="1:4" x14ac:dyDescent="0.3">
      <c r="A1410" t="s">
        <v>732</v>
      </c>
      <c r="B1410" t="s">
        <v>2099</v>
      </c>
      <c r="C1410" s="4" t="s">
        <v>2102</v>
      </c>
      <c r="D1410" t="s">
        <v>2109</v>
      </c>
    </row>
    <row r="1411" spans="1:4" x14ac:dyDescent="0.3">
      <c r="A1411" t="s">
        <v>96</v>
      </c>
      <c r="B1411" t="s">
        <v>2099</v>
      </c>
      <c r="C1411" s="4" t="s">
        <v>2103</v>
      </c>
      <c r="D1411" t="s">
        <v>2109</v>
      </c>
    </row>
    <row r="1412" spans="1:4" x14ac:dyDescent="0.3">
      <c r="A1412" t="s">
        <v>266</v>
      </c>
      <c r="B1412" t="s">
        <v>2099</v>
      </c>
      <c r="C1412" s="4" t="s">
        <v>2104</v>
      </c>
      <c r="D1412" t="s">
        <v>21</v>
      </c>
    </row>
    <row r="1413" spans="1:4" x14ac:dyDescent="0.3">
      <c r="A1413" t="s">
        <v>1666</v>
      </c>
      <c r="B1413" t="s">
        <v>2098</v>
      </c>
      <c r="C1413" s="4" t="s">
        <v>2105</v>
      </c>
      <c r="D1413" t="s">
        <v>21</v>
      </c>
    </row>
    <row r="1414" spans="1:4" x14ac:dyDescent="0.3">
      <c r="A1414" t="s">
        <v>924</v>
      </c>
      <c r="B1414" t="s">
        <v>2098</v>
      </c>
      <c r="C1414" s="4" t="s">
        <v>2106</v>
      </c>
      <c r="D1414" t="s">
        <v>21</v>
      </c>
    </row>
    <row r="1415" spans="1:4" x14ac:dyDescent="0.3">
      <c r="A1415" t="s">
        <v>1668</v>
      </c>
      <c r="B1415" t="s">
        <v>2099</v>
      </c>
      <c r="C1415" s="4" t="s">
        <v>2101</v>
      </c>
      <c r="D1415" t="s">
        <v>21</v>
      </c>
    </row>
    <row r="1416" spans="1:4" x14ac:dyDescent="0.3">
      <c r="A1416" t="s">
        <v>482</v>
      </c>
      <c r="B1416" t="s">
        <v>2099</v>
      </c>
      <c r="C1416" s="4" t="s">
        <v>2102</v>
      </c>
      <c r="D1416" t="s">
        <v>2110</v>
      </c>
    </row>
    <row r="1417" spans="1:4" x14ac:dyDescent="0.3">
      <c r="A1417" t="s">
        <v>1670</v>
      </c>
      <c r="B1417" t="s">
        <v>2099</v>
      </c>
      <c r="C1417" s="4" t="s">
        <v>2101</v>
      </c>
      <c r="D1417" t="s">
        <v>2110</v>
      </c>
    </row>
    <row r="1418" spans="1:4" x14ac:dyDescent="0.3">
      <c r="A1418" t="s">
        <v>1671</v>
      </c>
      <c r="B1418" t="s">
        <v>2099</v>
      </c>
      <c r="C1418" s="4" t="s">
        <v>2102</v>
      </c>
      <c r="D1418" t="s">
        <v>16</v>
      </c>
    </row>
    <row r="1419" spans="1:4" x14ac:dyDescent="0.3">
      <c r="A1419" t="s">
        <v>329</v>
      </c>
      <c r="B1419" t="s">
        <v>2098</v>
      </c>
      <c r="C1419" s="4" t="s">
        <v>2103</v>
      </c>
      <c r="D1419" t="s">
        <v>16</v>
      </c>
    </row>
    <row r="1420" spans="1:4" x14ac:dyDescent="0.3">
      <c r="A1420" t="s">
        <v>119</v>
      </c>
      <c r="B1420" t="s">
        <v>2098</v>
      </c>
      <c r="C1420" s="4" t="s">
        <v>2101</v>
      </c>
      <c r="D1420" t="s">
        <v>16</v>
      </c>
    </row>
    <row r="1421" spans="1:4" x14ac:dyDescent="0.3">
      <c r="A1421" t="s">
        <v>163</v>
      </c>
      <c r="B1421" t="s">
        <v>2099</v>
      </c>
      <c r="C1421" s="4" t="s">
        <v>2102</v>
      </c>
      <c r="D1421" t="s">
        <v>16</v>
      </c>
    </row>
    <row r="1422" spans="1:4" x14ac:dyDescent="0.3">
      <c r="A1422" t="s">
        <v>1674</v>
      </c>
      <c r="B1422" t="s">
        <v>2099</v>
      </c>
      <c r="C1422" s="4" t="s">
        <v>2103</v>
      </c>
      <c r="D1422" t="s">
        <v>16</v>
      </c>
    </row>
    <row r="1423" spans="1:4" x14ac:dyDescent="0.3">
      <c r="A1423" t="s">
        <v>1676</v>
      </c>
      <c r="B1423" t="s">
        <v>2099</v>
      </c>
      <c r="C1423" s="4" t="s">
        <v>2104</v>
      </c>
      <c r="D1423" t="s">
        <v>16</v>
      </c>
    </row>
    <row r="1424" spans="1:4" x14ac:dyDescent="0.3">
      <c r="A1424" t="s">
        <v>539</v>
      </c>
      <c r="B1424" t="s">
        <v>2099</v>
      </c>
      <c r="C1424" s="4" t="s">
        <v>2101</v>
      </c>
      <c r="D1424" t="s">
        <v>61</v>
      </c>
    </row>
    <row r="1425" spans="1:4" x14ac:dyDescent="0.3">
      <c r="A1425" t="s">
        <v>1678</v>
      </c>
      <c r="B1425" t="s">
        <v>2098</v>
      </c>
      <c r="C1425" s="4" t="s">
        <v>2102</v>
      </c>
      <c r="D1425" t="s">
        <v>61</v>
      </c>
    </row>
    <row r="1426" spans="1:4" x14ac:dyDescent="0.3">
      <c r="A1426" t="s">
        <v>1680</v>
      </c>
      <c r="B1426" t="s">
        <v>2098</v>
      </c>
      <c r="C1426" s="4" t="s">
        <v>2103</v>
      </c>
      <c r="D1426" t="s">
        <v>61</v>
      </c>
    </row>
    <row r="1427" spans="1:4" x14ac:dyDescent="0.3">
      <c r="A1427" t="s">
        <v>266</v>
      </c>
      <c r="B1427" t="s">
        <v>2098</v>
      </c>
      <c r="C1427" s="4" t="s">
        <v>2104</v>
      </c>
      <c r="D1427" t="s">
        <v>2108</v>
      </c>
    </row>
    <row r="1428" spans="1:4" x14ac:dyDescent="0.3">
      <c r="A1428" t="s">
        <v>205</v>
      </c>
      <c r="B1428" t="s">
        <v>2099</v>
      </c>
      <c r="C1428" s="4" t="s">
        <v>2105</v>
      </c>
      <c r="D1428" t="s">
        <v>2109</v>
      </c>
    </row>
    <row r="1429" spans="1:4" x14ac:dyDescent="0.3">
      <c r="A1429" t="s">
        <v>1549</v>
      </c>
      <c r="B1429" t="s">
        <v>2099</v>
      </c>
      <c r="C1429" s="4" t="s">
        <v>2101</v>
      </c>
      <c r="D1429" t="s">
        <v>2109</v>
      </c>
    </row>
    <row r="1430" spans="1:4" x14ac:dyDescent="0.3">
      <c r="A1430" t="s">
        <v>673</v>
      </c>
      <c r="B1430" t="s">
        <v>2099</v>
      </c>
      <c r="C1430" s="4" t="s">
        <v>2102</v>
      </c>
      <c r="D1430" t="s">
        <v>21</v>
      </c>
    </row>
    <row r="1431" spans="1:4" x14ac:dyDescent="0.3">
      <c r="A1431" t="s">
        <v>1682</v>
      </c>
      <c r="B1431" t="s">
        <v>2099</v>
      </c>
      <c r="C1431" s="4" t="s">
        <v>2103</v>
      </c>
      <c r="D1431" t="s">
        <v>21</v>
      </c>
    </row>
    <row r="1432" spans="1:4" x14ac:dyDescent="0.3">
      <c r="A1432" t="s">
        <v>550</v>
      </c>
      <c r="B1432" t="s">
        <v>2098</v>
      </c>
      <c r="C1432" s="4" t="s">
        <v>2104</v>
      </c>
      <c r="D1432" t="s">
        <v>2110</v>
      </c>
    </row>
    <row r="1433" spans="1:4" x14ac:dyDescent="0.3">
      <c r="A1433" t="s">
        <v>36</v>
      </c>
      <c r="B1433" t="s">
        <v>2098</v>
      </c>
      <c r="C1433" s="4" t="s">
        <v>2105</v>
      </c>
      <c r="D1433" t="s">
        <v>2110</v>
      </c>
    </row>
    <row r="1434" spans="1:4" x14ac:dyDescent="0.3">
      <c r="A1434" t="s">
        <v>1314</v>
      </c>
      <c r="B1434" t="s">
        <v>2099</v>
      </c>
      <c r="C1434" s="4" t="s">
        <v>2106</v>
      </c>
      <c r="D1434" t="s">
        <v>16</v>
      </c>
    </row>
    <row r="1435" spans="1:4" x14ac:dyDescent="0.3">
      <c r="A1435" t="s">
        <v>885</v>
      </c>
      <c r="B1435" t="s">
        <v>2099</v>
      </c>
      <c r="C1435" s="4" t="s">
        <v>2101</v>
      </c>
      <c r="D1435" t="s">
        <v>16</v>
      </c>
    </row>
    <row r="1436" spans="1:4" x14ac:dyDescent="0.3">
      <c r="A1436" t="s">
        <v>1686</v>
      </c>
      <c r="B1436" t="s">
        <v>2099</v>
      </c>
      <c r="C1436" s="4" t="s">
        <v>2102</v>
      </c>
      <c r="D1436" t="s">
        <v>16</v>
      </c>
    </row>
    <row r="1437" spans="1:4" x14ac:dyDescent="0.3">
      <c r="A1437" t="s">
        <v>1687</v>
      </c>
      <c r="B1437" t="s">
        <v>2099</v>
      </c>
      <c r="C1437" s="4" t="s">
        <v>2101</v>
      </c>
      <c r="D1437" t="s">
        <v>16</v>
      </c>
    </row>
    <row r="1438" spans="1:4" x14ac:dyDescent="0.3">
      <c r="A1438" t="s">
        <v>1111</v>
      </c>
      <c r="B1438" t="s">
        <v>2098</v>
      </c>
      <c r="C1438" s="4" t="s">
        <v>2102</v>
      </c>
      <c r="D1438" t="s">
        <v>16</v>
      </c>
    </row>
    <row r="1439" spans="1:4" x14ac:dyDescent="0.3">
      <c r="A1439" t="s">
        <v>1688</v>
      </c>
      <c r="B1439" t="s">
        <v>2098</v>
      </c>
      <c r="C1439" s="4" t="s">
        <v>2103</v>
      </c>
      <c r="D1439" t="s">
        <v>16</v>
      </c>
    </row>
    <row r="1440" spans="1:4" x14ac:dyDescent="0.3">
      <c r="A1440" t="s">
        <v>863</v>
      </c>
      <c r="B1440" t="s">
        <v>2099</v>
      </c>
      <c r="C1440" s="4" t="s">
        <v>2101</v>
      </c>
      <c r="D1440" t="s">
        <v>16</v>
      </c>
    </row>
    <row r="1441" spans="1:4" x14ac:dyDescent="0.3">
      <c r="A1441" t="s">
        <v>266</v>
      </c>
      <c r="B1441" t="s">
        <v>2099</v>
      </c>
      <c r="C1441" s="4" t="s">
        <v>2102</v>
      </c>
      <c r="D1441" t="s">
        <v>16</v>
      </c>
    </row>
    <row r="1442" spans="1:4" x14ac:dyDescent="0.3">
      <c r="A1442" t="s">
        <v>23</v>
      </c>
      <c r="B1442" t="s">
        <v>2099</v>
      </c>
      <c r="C1442" s="4" t="s">
        <v>2103</v>
      </c>
      <c r="D1442" t="s">
        <v>16</v>
      </c>
    </row>
    <row r="1443" spans="1:4" x14ac:dyDescent="0.3">
      <c r="A1443" t="s">
        <v>1692</v>
      </c>
      <c r="B1443" t="s">
        <v>2099</v>
      </c>
      <c r="C1443" s="4" t="s">
        <v>2104</v>
      </c>
      <c r="D1443" t="s">
        <v>16</v>
      </c>
    </row>
    <row r="1444" spans="1:4" x14ac:dyDescent="0.3">
      <c r="A1444" t="s">
        <v>895</v>
      </c>
      <c r="B1444" t="s">
        <v>2098</v>
      </c>
      <c r="C1444" s="4" t="s">
        <v>2101</v>
      </c>
      <c r="D1444" t="s">
        <v>16</v>
      </c>
    </row>
    <row r="1445" spans="1:4" x14ac:dyDescent="0.3">
      <c r="A1445" t="s">
        <v>1694</v>
      </c>
      <c r="B1445" t="s">
        <v>2098</v>
      </c>
      <c r="C1445" s="4" t="s">
        <v>2102</v>
      </c>
      <c r="D1445" t="s">
        <v>16</v>
      </c>
    </row>
    <row r="1446" spans="1:4" x14ac:dyDescent="0.3">
      <c r="A1446" t="s">
        <v>1397</v>
      </c>
      <c r="B1446" t="s">
        <v>2098</v>
      </c>
      <c r="C1446" s="4" t="s">
        <v>2103</v>
      </c>
      <c r="D1446" t="s">
        <v>61</v>
      </c>
    </row>
    <row r="1447" spans="1:4" x14ac:dyDescent="0.3">
      <c r="A1447" t="s">
        <v>1696</v>
      </c>
      <c r="B1447" t="s">
        <v>2099</v>
      </c>
      <c r="C1447" s="4" t="s">
        <v>2104</v>
      </c>
      <c r="D1447" t="s">
        <v>61</v>
      </c>
    </row>
    <row r="1448" spans="1:4" x14ac:dyDescent="0.3">
      <c r="A1448" t="s">
        <v>638</v>
      </c>
      <c r="B1448" t="s">
        <v>2099</v>
      </c>
      <c r="C1448" s="4" t="s">
        <v>2105</v>
      </c>
      <c r="D1448" t="s">
        <v>61</v>
      </c>
    </row>
    <row r="1449" spans="1:4" x14ac:dyDescent="0.3">
      <c r="A1449" t="s">
        <v>900</v>
      </c>
      <c r="B1449" t="s">
        <v>2099</v>
      </c>
      <c r="C1449" s="4" t="s">
        <v>2101</v>
      </c>
      <c r="D1449" t="s">
        <v>2108</v>
      </c>
    </row>
    <row r="1450" spans="1:4" x14ac:dyDescent="0.3">
      <c r="A1450" t="s">
        <v>1698</v>
      </c>
      <c r="B1450" t="s">
        <v>2099</v>
      </c>
      <c r="C1450" s="4" t="s">
        <v>2101</v>
      </c>
      <c r="D1450" t="s">
        <v>2109</v>
      </c>
    </row>
    <row r="1451" spans="1:4" x14ac:dyDescent="0.3">
      <c r="A1451" t="s">
        <v>1700</v>
      </c>
      <c r="B1451" t="s">
        <v>2098</v>
      </c>
      <c r="C1451" s="4" t="s">
        <v>2102</v>
      </c>
      <c r="D1451" t="s">
        <v>2109</v>
      </c>
    </row>
    <row r="1452" spans="1:4" x14ac:dyDescent="0.3">
      <c r="A1452" t="s">
        <v>207</v>
      </c>
      <c r="B1452" t="s">
        <v>2098</v>
      </c>
      <c r="C1452" s="4" t="s">
        <v>2103</v>
      </c>
      <c r="D1452" t="s">
        <v>2109</v>
      </c>
    </row>
    <row r="1453" spans="1:4" x14ac:dyDescent="0.3">
      <c r="A1453" t="s">
        <v>1702</v>
      </c>
      <c r="B1453" t="s">
        <v>2099</v>
      </c>
      <c r="C1453" s="4" t="s">
        <v>2104</v>
      </c>
      <c r="D1453" t="s">
        <v>21</v>
      </c>
    </row>
    <row r="1454" spans="1:4" x14ac:dyDescent="0.3">
      <c r="A1454" t="s">
        <v>772</v>
      </c>
      <c r="B1454" t="s">
        <v>2099</v>
      </c>
      <c r="C1454" s="4" t="s">
        <v>2105</v>
      </c>
      <c r="D1454" t="s">
        <v>21</v>
      </c>
    </row>
    <row r="1455" spans="1:4" x14ac:dyDescent="0.3">
      <c r="A1455" t="s">
        <v>396</v>
      </c>
      <c r="B1455" t="s">
        <v>2099</v>
      </c>
      <c r="C1455" s="4" t="s">
        <v>2106</v>
      </c>
      <c r="D1455" t="s">
        <v>21</v>
      </c>
    </row>
    <row r="1456" spans="1:4" x14ac:dyDescent="0.3">
      <c r="A1456" t="s">
        <v>1705</v>
      </c>
      <c r="B1456" t="s">
        <v>2099</v>
      </c>
      <c r="C1456" s="4" t="s">
        <v>2101</v>
      </c>
      <c r="D1456" t="s">
        <v>21</v>
      </c>
    </row>
    <row r="1457" spans="1:4" x14ac:dyDescent="0.3">
      <c r="A1457" t="s">
        <v>1706</v>
      </c>
      <c r="B1457" t="s">
        <v>2098</v>
      </c>
      <c r="C1457" s="4" t="s">
        <v>2102</v>
      </c>
      <c r="D1457" t="s">
        <v>2110</v>
      </c>
    </row>
    <row r="1458" spans="1:4" x14ac:dyDescent="0.3">
      <c r="A1458" t="s">
        <v>1707</v>
      </c>
      <c r="B1458" t="s">
        <v>2098</v>
      </c>
      <c r="C1458" s="4" t="s">
        <v>2101</v>
      </c>
      <c r="D1458" t="s">
        <v>2110</v>
      </c>
    </row>
    <row r="1459" spans="1:4" x14ac:dyDescent="0.3">
      <c r="A1459" t="s">
        <v>1381</v>
      </c>
      <c r="B1459" t="s">
        <v>2099</v>
      </c>
      <c r="C1459" s="4" t="s">
        <v>2102</v>
      </c>
      <c r="D1459" t="s">
        <v>16</v>
      </c>
    </row>
    <row r="1460" spans="1:4" x14ac:dyDescent="0.3">
      <c r="A1460" t="s">
        <v>1710</v>
      </c>
      <c r="B1460" t="s">
        <v>2099</v>
      </c>
      <c r="C1460" s="4" t="s">
        <v>2103</v>
      </c>
      <c r="D1460" t="s">
        <v>16</v>
      </c>
    </row>
    <row r="1461" spans="1:4" x14ac:dyDescent="0.3">
      <c r="A1461" t="s">
        <v>1712</v>
      </c>
      <c r="B1461" t="s">
        <v>2099</v>
      </c>
      <c r="C1461" s="4" t="s">
        <v>2101</v>
      </c>
      <c r="D1461" t="s">
        <v>16</v>
      </c>
    </row>
    <row r="1462" spans="1:4" x14ac:dyDescent="0.3">
      <c r="A1462" t="s">
        <v>355</v>
      </c>
      <c r="B1462" t="s">
        <v>2099</v>
      </c>
      <c r="C1462" s="4" t="s">
        <v>2102</v>
      </c>
      <c r="D1462" t="s">
        <v>16</v>
      </c>
    </row>
    <row r="1463" spans="1:4" x14ac:dyDescent="0.3">
      <c r="A1463" t="s">
        <v>212</v>
      </c>
      <c r="B1463" t="s">
        <v>2098</v>
      </c>
      <c r="C1463" s="4" t="s">
        <v>2103</v>
      </c>
      <c r="D1463" t="s">
        <v>16</v>
      </c>
    </row>
    <row r="1464" spans="1:4" x14ac:dyDescent="0.3">
      <c r="A1464" t="s">
        <v>582</v>
      </c>
      <c r="B1464" t="s">
        <v>2098</v>
      </c>
      <c r="C1464" s="4" t="s">
        <v>2104</v>
      </c>
      <c r="D1464" t="s">
        <v>16</v>
      </c>
    </row>
    <row r="1465" spans="1:4" x14ac:dyDescent="0.3">
      <c r="A1465" t="s">
        <v>264</v>
      </c>
      <c r="B1465" t="s">
        <v>2098</v>
      </c>
      <c r="C1465" s="4" t="s">
        <v>2101</v>
      </c>
      <c r="D1465" t="s">
        <v>61</v>
      </c>
    </row>
    <row r="1466" spans="1:4" x14ac:dyDescent="0.3">
      <c r="A1466" t="s">
        <v>1602</v>
      </c>
      <c r="B1466" t="s">
        <v>2099</v>
      </c>
      <c r="C1466" s="4" t="s">
        <v>2102</v>
      </c>
      <c r="D1466" t="s">
        <v>61</v>
      </c>
    </row>
    <row r="1467" spans="1:4" x14ac:dyDescent="0.3">
      <c r="A1467" t="s">
        <v>1716</v>
      </c>
      <c r="B1467" t="s">
        <v>2099</v>
      </c>
      <c r="C1467" s="4" t="s">
        <v>2103</v>
      </c>
      <c r="D1467" t="s">
        <v>61</v>
      </c>
    </row>
    <row r="1468" spans="1:4" x14ac:dyDescent="0.3">
      <c r="A1468" t="s">
        <v>703</v>
      </c>
      <c r="B1468" t="s">
        <v>2099</v>
      </c>
      <c r="C1468" s="4" t="s">
        <v>2104</v>
      </c>
      <c r="D1468" t="s">
        <v>2108</v>
      </c>
    </row>
    <row r="1469" spans="1:4" x14ac:dyDescent="0.3">
      <c r="A1469" t="s">
        <v>1719</v>
      </c>
      <c r="B1469" t="s">
        <v>2099</v>
      </c>
      <c r="C1469" s="4" t="s">
        <v>2105</v>
      </c>
      <c r="D1469" t="s">
        <v>2109</v>
      </c>
    </row>
    <row r="1470" spans="1:4" x14ac:dyDescent="0.3">
      <c r="A1470" t="s">
        <v>1501</v>
      </c>
      <c r="B1470" t="s">
        <v>2098</v>
      </c>
      <c r="C1470" s="4" t="s">
        <v>2101</v>
      </c>
      <c r="D1470" t="s">
        <v>2109</v>
      </c>
    </row>
    <row r="1471" spans="1:4" x14ac:dyDescent="0.3">
      <c r="A1471" t="s">
        <v>1290</v>
      </c>
      <c r="B1471" t="s">
        <v>2098</v>
      </c>
      <c r="C1471" s="4" t="s">
        <v>2102</v>
      </c>
      <c r="D1471" t="s">
        <v>21</v>
      </c>
    </row>
    <row r="1472" spans="1:4" x14ac:dyDescent="0.3">
      <c r="A1472" t="s">
        <v>943</v>
      </c>
      <c r="B1472" t="s">
        <v>2099</v>
      </c>
      <c r="C1472" s="4" t="s">
        <v>2103</v>
      </c>
      <c r="D1472" t="s">
        <v>21</v>
      </c>
    </row>
    <row r="1473" spans="1:4" x14ac:dyDescent="0.3">
      <c r="A1473" t="s">
        <v>1680</v>
      </c>
      <c r="B1473" t="s">
        <v>2099</v>
      </c>
      <c r="C1473" s="4" t="s">
        <v>2104</v>
      </c>
      <c r="D1473" t="s">
        <v>2110</v>
      </c>
    </row>
    <row r="1474" spans="1:4" x14ac:dyDescent="0.3">
      <c r="A1474" t="s">
        <v>1516</v>
      </c>
      <c r="B1474" t="s">
        <v>2099</v>
      </c>
      <c r="C1474" s="4" t="s">
        <v>2105</v>
      </c>
      <c r="D1474" t="s">
        <v>2110</v>
      </c>
    </row>
    <row r="1475" spans="1:4" x14ac:dyDescent="0.3">
      <c r="A1475" t="s">
        <v>1721</v>
      </c>
      <c r="B1475" t="s">
        <v>2099</v>
      </c>
      <c r="C1475" s="4" t="s">
        <v>2106</v>
      </c>
      <c r="D1475" t="s">
        <v>16</v>
      </c>
    </row>
    <row r="1476" spans="1:4" x14ac:dyDescent="0.3">
      <c r="A1476" t="s">
        <v>1063</v>
      </c>
      <c r="B1476" t="s">
        <v>2098</v>
      </c>
      <c r="C1476" s="4" t="s">
        <v>2101</v>
      </c>
      <c r="D1476" t="s">
        <v>16</v>
      </c>
    </row>
    <row r="1477" spans="1:4" x14ac:dyDescent="0.3">
      <c r="A1477" t="s">
        <v>1726</v>
      </c>
      <c r="B1477" t="s">
        <v>2098</v>
      </c>
      <c r="C1477" s="4" t="s">
        <v>2102</v>
      </c>
      <c r="D1477" t="s">
        <v>16</v>
      </c>
    </row>
    <row r="1478" spans="1:4" x14ac:dyDescent="0.3">
      <c r="A1478" t="s">
        <v>1530</v>
      </c>
      <c r="B1478" t="s">
        <v>2099</v>
      </c>
      <c r="C1478" s="4" t="s">
        <v>2101</v>
      </c>
      <c r="D1478" t="s">
        <v>16</v>
      </c>
    </row>
    <row r="1479" spans="1:4" x14ac:dyDescent="0.3">
      <c r="A1479" t="s">
        <v>1728</v>
      </c>
      <c r="B1479" t="s">
        <v>2099</v>
      </c>
      <c r="C1479" s="4" t="s">
        <v>2102</v>
      </c>
      <c r="D1479" t="s">
        <v>16</v>
      </c>
    </row>
    <row r="1480" spans="1:4" x14ac:dyDescent="0.3">
      <c r="A1480" t="s">
        <v>1668</v>
      </c>
      <c r="B1480" t="s">
        <v>2099</v>
      </c>
      <c r="C1480" s="4" t="s">
        <v>2103</v>
      </c>
      <c r="D1480" t="s">
        <v>16</v>
      </c>
    </row>
    <row r="1481" spans="1:4" x14ac:dyDescent="0.3">
      <c r="A1481" t="s">
        <v>1729</v>
      </c>
      <c r="B1481" t="s">
        <v>2099</v>
      </c>
      <c r="C1481" s="4" t="s">
        <v>2101</v>
      </c>
      <c r="D1481" t="s">
        <v>16</v>
      </c>
    </row>
    <row r="1482" spans="1:4" x14ac:dyDescent="0.3">
      <c r="A1482" t="s">
        <v>1731</v>
      </c>
      <c r="B1482" t="s">
        <v>2098</v>
      </c>
      <c r="C1482" s="4" t="s">
        <v>2102</v>
      </c>
      <c r="D1482" t="s">
        <v>16</v>
      </c>
    </row>
    <row r="1483" spans="1:4" x14ac:dyDescent="0.3">
      <c r="A1483" t="s">
        <v>1417</v>
      </c>
      <c r="B1483" t="s">
        <v>2098</v>
      </c>
      <c r="C1483" s="4" t="s">
        <v>2103</v>
      </c>
      <c r="D1483" t="s">
        <v>16</v>
      </c>
    </row>
    <row r="1484" spans="1:4" x14ac:dyDescent="0.3">
      <c r="A1484" t="s">
        <v>1680</v>
      </c>
      <c r="B1484" t="s">
        <v>2098</v>
      </c>
      <c r="C1484" s="4" t="s">
        <v>2104</v>
      </c>
      <c r="D1484" t="s">
        <v>16</v>
      </c>
    </row>
    <row r="1485" spans="1:4" x14ac:dyDescent="0.3">
      <c r="A1485" t="s">
        <v>1733</v>
      </c>
      <c r="B1485" t="s">
        <v>2099</v>
      </c>
      <c r="C1485" s="4" t="s">
        <v>2101</v>
      </c>
      <c r="D1485" t="s">
        <v>16</v>
      </c>
    </row>
    <row r="1486" spans="1:4" x14ac:dyDescent="0.3">
      <c r="A1486" t="s">
        <v>1623</v>
      </c>
      <c r="B1486" t="s">
        <v>2099</v>
      </c>
      <c r="C1486" s="4" t="s">
        <v>2102</v>
      </c>
      <c r="D1486" t="s">
        <v>16</v>
      </c>
    </row>
    <row r="1487" spans="1:4" x14ac:dyDescent="0.3">
      <c r="A1487" t="s">
        <v>398</v>
      </c>
      <c r="B1487" t="s">
        <v>2099</v>
      </c>
      <c r="C1487" s="4" t="s">
        <v>2103</v>
      </c>
      <c r="D1487" t="s">
        <v>61</v>
      </c>
    </row>
    <row r="1488" spans="1:4" x14ac:dyDescent="0.3">
      <c r="A1488" t="s">
        <v>325</v>
      </c>
      <c r="B1488" t="s">
        <v>2099</v>
      </c>
      <c r="C1488" s="4" t="s">
        <v>2104</v>
      </c>
      <c r="D1488" t="s">
        <v>61</v>
      </c>
    </row>
    <row r="1489" spans="1:4" x14ac:dyDescent="0.3">
      <c r="A1489" t="s">
        <v>1328</v>
      </c>
      <c r="B1489" t="s">
        <v>2098</v>
      </c>
      <c r="C1489" s="4" t="s">
        <v>2105</v>
      </c>
      <c r="D1489" t="s">
        <v>61</v>
      </c>
    </row>
    <row r="1490" spans="1:4" x14ac:dyDescent="0.3">
      <c r="A1490" t="s">
        <v>1739</v>
      </c>
      <c r="B1490" t="s">
        <v>2098</v>
      </c>
      <c r="C1490" s="4" t="s">
        <v>2101</v>
      </c>
      <c r="D1490" t="s">
        <v>2108</v>
      </c>
    </row>
    <row r="1491" spans="1:4" x14ac:dyDescent="0.3">
      <c r="A1491" t="s">
        <v>1740</v>
      </c>
      <c r="B1491" t="s">
        <v>2099</v>
      </c>
      <c r="C1491" s="4" t="s">
        <v>2102</v>
      </c>
      <c r="D1491" t="s">
        <v>2109</v>
      </c>
    </row>
    <row r="1492" spans="1:4" x14ac:dyDescent="0.3">
      <c r="A1492" t="s">
        <v>266</v>
      </c>
      <c r="B1492" t="s">
        <v>2099</v>
      </c>
      <c r="C1492" s="4" t="s">
        <v>2103</v>
      </c>
      <c r="D1492" t="s">
        <v>2109</v>
      </c>
    </row>
    <row r="1493" spans="1:4" x14ac:dyDescent="0.3">
      <c r="A1493" t="s">
        <v>275</v>
      </c>
      <c r="B1493" t="s">
        <v>2099</v>
      </c>
      <c r="C1493" s="4" t="s">
        <v>2104</v>
      </c>
      <c r="D1493" t="s">
        <v>2109</v>
      </c>
    </row>
    <row r="1494" spans="1:4" x14ac:dyDescent="0.3">
      <c r="A1494" t="s">
        <v>1743</v>
      </c>
      <c r="B1494" t="s">
        <v>2099</v>
      </c>
      <c r="C1494" s="4" t="s">
        <v>2105</v>
      </c>
      <c r="D1494" t="s">
        <v>21</v>
      </c>
    </row>
    <row r="1495" spans="1:4" x14ac:dyDescent="0.3">
      <c r="A1495" t="s">
        <v>337</v>
      </c>
      <c r="B1495" t="s">
        <v>2098</v>
      </c>
      <c r="C1495" s="4" t="s">
        <v>2106</v>
      </c>
      <c r="D1495" t="s">
        <v>21</v>
      </c>
    </row>
    <row r="1496" spans="1:4" x14ac:dyDescent="0.3">
      <c r="A1496" t="s">
        <v>893</v>
      </c>
      <c r="B1496" t="s">
        <v>2098</v>
      </c>
      <c r="C1496" s="4" t="s">
        <v>2101</v>
      </c>
      <c r="D1496" t="s">
        <v>21</v>
      </c>
    </row>
    <row r="1497" spans="1:4" x14ac:dyDescent="0.3">
      <c r="A1497" t="s">
        <v>237</v>
      </c>
      <c r="B1497" t="s">
        <v>2099</v>
      </c>
      <c r="C1497" s="4" t="s">
        <v>2102</v>
      </c>
      <c r="D1497" t="s">
        <v>21</v>
      </c>
    </row>
    <row r="1498" spans="1:4" x14ac:dyDescent="0.3">
      <c r="A1498" t="s">
        <v>1745</v>
      </c>
      <c r="B1498" t="s">
        <v>2099</v>
      </c>
      <c r="C1498" s="4" t="s">
        <v>2101</v>
      </c>
      <c r="D1498" t="s">
        <v>2110</v>
      </c>
    </row>
    <row r="1499" spans="1:4" x14ac:dyDescent="0.3">
      <c r="A1499" t="s">
        <v>1397</v>
      </c>
      <c r="B1499" t="s">
        <v>2099</v>
      </c>
      <c r="C1499" s="4" t="s">
        <v>2102</v>
      </c>
      <c r="D1499" t="s">
        <v>2110</v>
      </c>
    </row>
    <row r="1500" spans="1:4" x14ac:dyDescent="0.3">
      <c r="A1500" t="s">
        <v>900</v>
      </c>
      <c r="B1500" t="s">
        <v>2099</v>
      </c>
      <c r="C1500" s="4" t="s">
        <v>2103</v>
      </c>
      <c r="D1500" t="s">
        <v>16</v>
      </c>
    </row>
    <row r="1501" spans="1:4" x14ac:dyDescent="0.3">
      <c r="A1501" t="s">
        <v>900</v>
      </c>
      <c r="B1501" t="s">
        <v>2098</v>
      </c>
      <c r="C1501" s="4" t="s">
        <v>2101</v>
      </c>
      <c r="D1501" t="s">
        <v>16</v>
      </c>
    </row>
    <row r="1502" spans="1:4" x14ac:dyDescent="0.3">
      <c r="A1502" t="s">
        <v>1748</v>
      </c>
      <c r="B1502" t="s">
        <v>2098</v>
      </c>
      <c r="C1502" s="4" t="s">
        <v>2102</v>
      </c>
      <c r="D1502" t="s">
        <v>16</v>
      </c>
    </row>
    <row r="1503" spans="1:4" x14ac:dyDescent="0.3">
      <c r="A1503" t="s">
        <v>577</v>
      </c>
      <c r="B1503" t="s">
        <v>2098</v>
      </c>
      <c r="C1503" s="4" t="s">
        <v>2103</v>
      </c>
      <c r="D1503" t="s">
        <v>16</v>
      </c>
    </row>
    <row r="1504" spans="1:4" x14ac:dyDescent="0.3">
      <c r="A1504" t="s">
        <v>863</v>
      </c>
      <c r="B1504" t="s">
        <v>2099</v>
      </c>
      <c r="C1504" s="4" t="s">
        <v>2104</v>
      </c>
      <c r="D1504" t="s">
        <v>16</v>
      </c>
    </row>
    <row r="1505" spans="1:4" x14ac:dyDescent="0.3">
      <c r="A1505" t="s">
        <v>613</v>
      </c>
      <c r="B1505" t="s">
        <v>2099</v>
      </c>
      <c r="C1505" s="4" t="s">
        <v>2101</v>
      </c>
      <c r="D1505" t="s">
        <v>16</v>
      </c>
    </row>
    <row r="1506" spans="1:4" x14ac:dyDescent="0.3">
      <c r="A1506" t="s">
        <v>1751</v>
      </c>
      <c r="B1506" t="s">
        <v>2099</v>
      </c>
      <c r="C1506" s="4" t="s">
        <v>2102</v>
      </c>
      <c r="D1506" t="s">
        <v>61</v>
      </c>
    </row>
    <row r="1507" spans="1:4" x14ac:dyDescent="0.3">
      <c r="A1507" t="s">
        <v>1043</v>
      </c>
      <c r="B1507" t="s">
        <v>2099</v>
      </c>
      <c r="C1507" s="4" t="s">
        <v>2103</v>
      </c>
      <c r="D1507" t="s">
        <v>61</v>
      </c>
    </row>
    <row r="1508" spans="1:4" x14ac:dyDescent="0.3">
      <c r="A1508" t="s">
        <v>1754</v>
      </c>
      <c r="B1508" t="s">
        <v>2098</v>
      </c>
      <c r="C1508" s="4" t="s">
        <v>2104</v>
      </c>
      <c r="D1508" t="s">
        <v>61</v>
      </c>
    </row>
    <row r="1509" spans="1:4" x14ac:dyDescent="0.3">
      <c r="A1509" t="s">
        <v>774</v>
      </c>
      <c r="B1509" t="s">
        <v>2098</v>
      </c>
      <c r="C1509" s="4" t="s">
        <v>2105</v>
      </c>
      <c r="D1509" t="s">
        <v>2108</v>
      </c>
    </row>
    <row r="1510" spans="1:4" x14ac:dyDescent="0.3">
      <c r="A1510" t="s">
        <v>774</v>
      </c>
      <c r="B1510" t="s">
        <v>2099</v>
      </c>
      <c r="C1510" s="4" t="s">
        <v>2101</v>
      </c>
      <c r="D1510" t="s">
        <v>2109</v>
      </c>
    </row>
    <row r="1511" spans="1:4" x14ac:dyDescent="0.3">
      <c r="A1511" t="s">
        <v>159</v>
      </c>
      <c r="B1511" t="s">
        <v>2099</v>
      </c>
      <c r="C1511" s="4" t="s">
        <v>2102</v>
      </c>
      <c r="D1511" t="s">
        <v>2109</v>
      </c>
    </row>
    <row r="1512" spans="1:4" x14ac:dyDescent="0.3">
      <c r="A1512" t="s">
        <v>638</v>
      </c>
      <c r="B1512" t="s">
        <v>2099</v>
      </c>
      <c r="C1512" s="4" t="s">
        <v>2103</v>
      </c>
      <c r="D1512" t="s">
        <v>21</v>
      </c>
    </row>
    <row r="1513" spans="1:4" x14ac:dyDescent="0.3">
      <c r="A1513" t="s">
        <v>1761</v>
      </c>
      <c r="B1513" t="s">
        <v>2099</v>
      </c>
      <c r="C1513" s="4" t="s">
        <v>2104</v>
      </c>
      <c r="D1513" t="s">
        <v>21</v>
      </c>
    </row>
    <row r="1514" spans="1:4" x14ac:dyDescent="0.3">
      <c r="A1514" t="s">
        <v>783</v>
      </c>
      <c r="B1514" t="s">
        <v>2098</v>
      </c>
      <c r="C1514" s="4" t="s">
        <v>2105</v>
      </c>
      <c r="D1514" t="s">
        <v>2110</v>
      </c>
    </row>
    <row r="1515" spans="1:4" x14ac:dyDescent="0.3">
      <c r="A1515" t="s">
        <v>894</v>
      </c>
      <c r="B1515" t="s">
        <v>2098</v>
      </c>
      <c r="C1515" s="4" t="s">
        <v>2106</v>
      </c>
      <c r="D1515" t="s">
        <v>2110</v>
      </c>
    </row>
    <row r="1516" spans="1:4" x14ac:dyDescent="0.3">
      <c r="A1516" t="s">
        <v>215</v>
      </c>
      <c r="B1516" t="s">
        <v>2099</v>
      </c>
      <c r="C1516" s="4" t="s">
        <v>2101</v>
      </c>
      <c r="D1516" t="s">
        <v>16</v>
      </c>
    </row>
    <row r="1517" spans="1:4" x14ac:dyDescent="0.3">
      <c r="A1517" t="s">
        <v>606</v>
      </c>
      <c r="B1517" t="s">
        <v>2099</v>
      </c>
      <c r="C1517" s="4" t="s">
        <v>2102</v>
      </c>
      <c r="D1517" t="s">
        <v>16</v>
      </c>
    </row>
    <row r="1518" spans="1:4" x14ac:dyDescent="0.3">
      <c r="A1518" t="s">
        <v>1571</v>
      </c>
      <c r="B1518" t="s">
        <v>2099</v>
      </c>
      <c r="C1518" s="4" t="s">
        <v>2101</v>
      </c>
      <c r="D1518" t="s">
        <v>16</v>
      </c>
    </row>
    <row r="1519" spans="1:4" x14ac:dyDescent="0.3">
      <c r="A1519" t="s">
        <v>1765</v>
      </c>
      <c r="B1519" t="s">
        <v>2099</v>
      </c>
      <c r="C1519" s="4" t="s">
        <v>2102</v>
      </c>
      <c r="D1519" t="s">
        <v>16</v>
      </c>
    </row>
    <row r="1520" spans="1:4" x14ac:dyDescent="0.3">
      <c r="A1520" t="s">
        <v>1766</v>
      </c>
      <c r="B1520" t="s">
        <v>2098</v>
      </c>
      <c r="C1520" s="4" t="s">
        <v>2103</v>
      </c>
      <c r="D1520" t="s">
        <v>16</v>
      </c>
    </row>
    <row r="1521" spans="1:4" x14ac:dyDescent="0.3">
      <c r="A1521" t="s">
        <v>522</v>
      </c>
      <c r="B1521" t="s">
        <v>2098</v>
      </c>
      <c r="C1521" s="4" t="s">
        <v>2101</v>
      </c>
      <c r="D1521" t="s">
        <v>16</v>
      </c>
    </row>
    <row r="1522" spans="1:4" x14ac:dyDescent="0.3">
      <c r="A1522" t="s">
        <v>1202</v>
      </c>
      <c r="B1522" t="s">
        <v>2098</v>
      </c>
      <c r="C1522" s="4" t="s">
        <v>2102</v>
      </c>
      <c r="D1522" t="s">
        <v>16</v>
      </c>
    </row>
    <row r="1523" spans="1:4" x14ac:dyDescent="0.3">
      <c r="A1523" t="s">
        <v>954</v>
      </c>
      <c r="B1523" t="s">
        <v>2099</v>
      </c>
      <c r="C1523" s="4" t="s">
        <v>2103</v>
      </c>
      <c r="D1523" t="s">
        <v>16</v>
      </c>
    </row>
    <row r="1524" spans="1:4" x14ac:dyDescent="0.3">
      <c r="A1524" t="s">
        <v>121</v>
      </c>
      <c r="B1524" t="s">
        <v>2099</v>
      </c>
      <c r="C1524" s="4" t="s">
        <v>2104</v>
      </c>
      <c r="D1524" t="s">
        <v>16</v>
      </c>
    </row>
    <row r="1525" spans="1:4" x14ac:dyDescent="0.3">
      <c r="A1525" t="s">
        <v>323</v>
      </c>
      <c r="B1525" t="s">
        <v>2099</v>
      </c>
      <c r="C1525" s="4" t="s">
        <v>2101</v>
      </c>
      <c r="D1525" t="s">
        <v>16</v>
      </c>
    </row>
    <row r="1526" spans="1:4" x14ac:dyDescent="0.3">
      <c r="A1526" t="s">
        <v>1770</v>
      </c>
      <c r="B1526" t="s">
        <v>2099</v>
      </c>
      <c r="C1526" s="4" t="s">
        <v>2102</v>
      </c>
      <c r="D1526" t="s">
        <v>16</v>
      </c>
    </row>
    <row r="1527" spans="1:4" x14ac:dyDescent="0.3">
      <c r="A1527" t="s">
        <v>1771</v>
      </c>
      <c r="B1527" t="s">
        <v>2098</v>
      </c>
      <c r="C1527" s="4" t="s">
        <v>2103</v>
      </c>
      <c r="D1527" t="s">
        <v>16</v>
      </c>
    </row>
    <row r="1528" spans="1:4" x14ac:dyDescent="0.3">
      <c r="A1528" t="s">
        <v>1772</v>
      </c>
      <c r="B1528" t="s">
        <v>2098</v>
      </c>
      <c r="C1528" s="4" t="s">
        <v>2104</v>
      </c>
      <c r="D1528" t="s">
        <v>61</v>
      </c>
    </row>
    <row r="1529" spans="1:4" x14ac:dyDescent="0.3">
      <c r="A1529" t="s">
        <v>261</v>
      </c>
      <c r="B1529" t="s">
        <v>2099</v>
      </c>
      <c r="C1529" s="4" t="s">
        <v>2105</v>
      </c>
      <c r="D1529" t="s">
        <v>61</v>
      </c>
    </row>
    <row r="1530" spans="1:4" x14ac:dyDescent="0.3">
      <c r="A1530" t="s">
        <v>1195</v>
      </c>
      <c r="B1530" t="s">
        <v>2099</v>
      </c>
      <c r="C1530" s="4" t="s">
        <v>2101</v>
      </c>
      <c r="D1530" t="s">
        <v>61</v>
      </c>
    </row>
    <row r="1531" spans="1:4" x14ac:dyDescent="0.3">
      <c r="A1531" t="s">
        <v>1775</v>
      </c>
      <c r="B1531" t="s">
        <v>2099</v>
      </c>
      <c r="C1531" s="4" t="s">
        <v>2102</v>
      </c>
      <c r="D1531" t="s">
        <v>2108</v>
      </c>
    </row>
    <row r="1532" spans="1:4" x14ac:dyDescent="0.3">
      <c r="A1532" t="s">
        <v>1748</v>
      </c>
      <c r="B1532" t="s">
        <v>2099</v>
      </c>
      <c r="C1532" s="4" t="s">
        <v>2103</v>
      </c>
      <c r="D1532" t="s">
        <v>2109</v>
      </c>
    </row>
    <row r="1533" spans="1:4" x14ac:dyDescent="0.3">
      <c r="A1533" t="s">
        <v>1022</v>
      </c>
      <c r="B1533" t="s">
        <v>2098</v>
      </c>
      <c r="C1533" s="4" t="s">
        <v>2104</v>
      </c>
      <c r="D1533" t="s">
        <v>2109</v>
      </c>
    </row>
    <row r="1534" spans="1:4" x14ac:dyDescent="0.3">
      <c r="A1534" t="s">
        <v>1106</v>
      </c>
      <c r="B1534" t="s">
        <v>2098</v>
      </c>
      <c r="C1534" s="4" t="s">
        <v>2105</v>
      </c>
      <c r="D1534" t="s">
        <v>2109</v>
      </c>
    </row>
    <row r="1535" spans="1:4" x14ac:dyDescent="0.3">
      <c r="A1535" t="s">
        <v>1680</v>
      </c>
      <c r="B1535" t="s">
        <v>2099</v>
      </c>
      <c r="C1535" s="4" t="s">
        <v>2106</v>
      </c>
      <c r="D1535" t="s">
        <v>21</v>
      </c>
    </row>
    <row r="1536" spans="1:4" x14ac:dyDescent="0.3">
      <c r="A1536" t="s">
        <v>338</v>
      </c>
      <c r="B1536" t="s">
        <v>2099</v>
      </c>
      <c r="C1536" s="4" t="s">
        <v>2101</v>
      </c>
      <c r="D1536" t="s">
        <v>21</v>
      </c>
    </row>
    <row r="1537" spans="1:4" x14ac:dyDescent="0.3">
      <c r="A1537" t="s">
        <v>1213</v>
      </c>
      <c r="B1537" t="s">
        <v>2099</v>
      </c>
      <c r="C1537" s="4" t="s">
        <v>2102</v>
      </c>
      <c r="D1537" t="s">
        <v>21</v>
      </c>
    </row>
    <row r="1538" spans="1:4" x14ac:dyDescent="0.3">
      <c r="A1538" t="s">
        <v>621</v>
      </c>
      <c r="B1538" t="s">
        <v>2099</v>
      </c>
      <c r="C1538" s="4" t="s">
        <v>2101</v>
      </c>
      <c r="D1538" t="s">
        <v>21</v>
      </c>
    </row>
    <row r="1539" spans="1:4" x14ac:dyDescent="0.3">
      <c r="A1539" t="s">
        <v>1780</v>
      </c>
      <c r="B1539" t="s">
        <v>2098</v>
      </c>
      <c r="C1539" s="4" t="s">
        <v>2102</v>
      </c>
      <c r="D1539" t="s">
        <v>2110</v>
      </c>
    </row>
    <row r="1540" spans="1:4" x14ac:dyDescent="0.3">
      <c r="A1540" t="s">
        <v>56</v>
      </c>
      <c r="B1540" t="s">
        <v>2098</v>
      </c>
      <c r="C1540" s="4" t="s">
        <v>2103</v>
      </c>
      <c r="D1540" t="s">
        <v>2110</v>
      </c>
    </row>
    <row r="1541" spans="1:4" x14ac:dyDescent="0.3">
      <c r="A1541" t="s">
        <v>1496</v>
      </c>
      <c r="B1541" t="s">
        <v>2098</v>
      </c>
      <c r="C1541" s="4" t="s">
        <v>2101</v>
      </c>
      <c r="D1541" t="s">
        <v>16</v>
      </c>
    </row>
    <row r="1542" spans="1:4" x14ac:dyDescent="0.3">
      <c r="A1542" t="s">
        <v>110</v>
      </c>
      <c r="B1542" t="s">
        <v>2099</v>
      </c>
      <c r="C1542" s="4" t="s">
        <v>2102</v>
      </c>
      <c r="D1542" t="s">
        <v>16</v>
      </c>
    </row>
    <row r="1543" spans="1:4" x14ac:dyDescent="0.3">
      <c r="A1543" t="s">
        <v>555</v>
      </c>
      <c r="B1543" t="s">
        <v>2099</v>
      </c>
      <c r="C1543" s="4" t="s">
        <v>2103</v>
      </c>
      <c r="D1543" t="s">
        <v>16</v>
      </c>
    </row>
    <row r="1544" spans="1:4" x14ac:dyDescent="0.3">
      <c r="A1544" t="s">
        <v>1197</v>
      </c>
      <c r="B1544" t="s">
        <v>2099</v>
      </c>
      <c r="C1544" s="4" t="s">
        <v>2104</v>
      </c>
      <c r="D1544" t="s">
        <v>16</v>
      </c>
    </row>
    <row r="1545" spans="1:4" x14ac:dyDescent="0.3">
      <c r="A1545" t="s">
        <v>1785</v>
      </c>
      <c r="B1545" t="s">
        <v>2099</v>
      </c>
      <c r="C1545" s="4" t="s">
        <v>2101</v>
      </c>
      <c r="D1545" t="s">
        <v>16</v>
      </c>
    </row>
    <row r="1546" spans="1:4" x14ac:dyDescent="0.3">
      <c r="A1546" t="s">
        <v>863</v>
      </c>
      <c r="B1546" t="s">
        <v>2098</v>
      </c>
      <c r="C1546" s="4" t="s">
        <v>2102</v>
      </c>
      <c r="D1546" t="s">
        <v>16</v>
      </c>
    </row>
    <row r="1547" spans="1:4" x14ac:dyDescent="0.3">
      <c r="A1547" t="s">
        <v>1447</v>
      </c>
      <c r="B1547" t="s">
        <v>2098</v>
      </c>
      <c r="C1547" s="4" t="s">
        <v>2103</v>
      </c>
      <c r="D1547" t="s">
        <v>61</v>
      </c>
    </row>
    <row r="1548" spans="1:4" x14ac:dyDescent="0.3">
      <c r="A1548" t="s">
        <v>338</v>
      </c>
      <c r="B1548" t="s">
        <v>2099</v>
      </c>
      <c r="C1548" s="4" t="s">
        <v>2104</v>
      </c>
      <c r="D1548" t="s">
        <v>61</v>
      </c>
    </row>
    <row r="1549" spans="1:4" x14ac:dyDescent="0.3">
      <c r="A1549" t="s">
        <v>1576</v>
      </c>
      <c r="B1549" t="s">
        <v>2099</v>
      </c>
      <c r="C1549" s="4" t="s">
        <v>2105</v>
      </c>
      <c r="D1549" t="s">
        <v>61</v>
      </c>
    </row>
    <row r="1550" spans="1:4" x14ac:dyDescent="0.3">
      <c r="A1550" t="s">
        <v>1790</v>
      </c>
      <c r="B1550" t="s">
        <v>2099</v>
      </c>
      <c r="C1550" s="4" t="s">
        <v>2101</v>
      </c>
      <c r="D1550" t="s">
        <v>2108</v>
      </c>
    </row>
    <row r="1551" spans="1:4" x14ac:dyDescent="0.3">
      <c r="A1551" t="s">
        <v>1636</v>
      </c>
      <c r="B1551" t="s">
        <v>2099</v>
      </c>
      <c r="C1551" s="4" t="s">
        <v>2102</v>
      </c>
      <c r="D1551" t="s">
        <v>2109</v>
      </c>
    </row>
    <row r="1552" spans="1:4" x14ac:dyDescent="0.3">
      <c r="A1552" t="s">
        <v>577</v>
      </c>
      <c r="B1552" t="s">
        <v>2098</v>
      </c>
      <c r="C1552" s="4" t="s">
        <v>2103</v>
      </c>
      <c r="D1552" t="s">
        <v>2109</v>
      </c>
    </row>
    <row r="1553" spans="1:4" x14ac:dyDescent="0.3">
      <c r="A1553" t="s">
        <v>344</v>
      </c>
      <c r="B1553" t="s">
        <v>2098</v>
      </c>
      <c r="C1553" s="4" t="s">
        <v>2104</v>
      </c>
      <c r="D1553" t="s">
        <v>21</v>
      </c>
    </row>
    <row r="1554" spans="1:4" x14ac:dyDescent="0.3">
      <c r="A1554" t="s">
        <v>1794</v>
      </c>
      <c r="B1554" t="s">
        <v>2099</v>
      </c>
      <c r="C1554" s="4" t="s">
        <v>2105</v>
      </c>
      <c r="D1554" t="s">
        <v>21</v>
      </c>
    </row>
    <row r="1555" spans="1:4" x14ac:dyDescent="0.3">
      <c r="A1555" t="s">
        <v>1795</v>
      </c>
      <c r="B1555" t="s">
        <v>2099</v>
      </c>
      <c r="C1555" s="4" t="s">
        <v>2106</v>
      </c>
      <c r="D1555" t="s">
        <v>2110</v>
      </c>
    </row>
    <row r="1556" spans="1:4" x14ac:dyDescent="0.3">
      <c r="A1556" t="s">
        <v>638</v>
      </c>
      <c r="B1556" t="s">
        <v>2099</v>
      </c>
      <c r="C1556" s="4" t="s">
        <v>2101</v>
      </c>
      <c r="D1556" t="s">
        <v>2110</v>
      </c>
    </row>
    <row r="1557" spans="1:4" x14ac:dyDescent="0.3">
      <c r="A1557" t="s">
        <v>1263</v>
      </c>
      <c r="B1557" t="s">
        <v>2099</v>
      </c>
      <c r="C1557" s="4" t="s">
        <v>2102</v>
      </c>
      <c r="D1557" t="s">
        <v>16</v>
      </c>
    </row>
    <row r="1558" spans="1:4" x14ac:dyDescent="0.3">
      <c r="A1558" t="s">
        <v>575</v>
      </c>
      <c r="B1558" t="s">
        <v>2098</v>
      </c>
      <c r="C1558" s="4" t="s">
        <v>2101</v>
      </c>
      <c r="D1558" t="s">
        <v>16</v>
      </c>
    </row>
    <row r="1559" spans="1:4" x14ac:dyDescent="0.3">
      <c r="A1559" t="s">
        <v>1799</v>
      </c>
      <c r="B1559" t="s">
        <v>2098</v>
      </c>
      <c r="C1559" s="4" t="s">
        <v>2102</v>
      </c>
      <c r="D1559" t="s">
        <v>16</v>
      </c>
    </row>
    <row r="1560" spans="1:4" x14ac:dyDescent="0.3">
      <c r="A1560" t="s">
        <v>1802</v>
      </c>
      <c r="B1560" t="s">
        <v>2098</v>
      </c>
      <c r="C1560" s="4" t="s">
        <v>2103</v>
      </c>
      <c r="D1560" t="s">
        <v>16</v>
      </c>
    </row>
    <row r="1561" spans="1:4" x14ac:dyDescent="0.3">
      <c r="A1561" t="s">
        <v>1803</v>
      </c>
      <c r="B1561" t="s">
        <v>2099</v>
      </c>
      <c r="C1561" s="4" t="s">
        <v>2101</v>
      </c>
      <c r="D1561" t="s">
        <v>16</v>
      </c>
    </row>
    <row r="1562" spans="1:4" x14ac:dyDescent="0.3">
      <c r="A1562" t="s">
        <v>1596</v>
      </c>
      <c r="B1562" t="s">
        <v>2099</v>
      </c>
      <c r="C1562" s="4" t="s">
        <v>2102</v>
      </c>
      <c r="D1562" t="s">
        <v>16</v>
      </c>
    </row>
    <row r="1563" spans="1:4" x14ac:dyDescent="0.3">
      <c r="A1563" t="s">
        <v>1806</v>
      </c>
      <c r="B1563" t="s">
        <v>2099</v>
      </c>
      <c r="C1563" s="4" t="s">
        <v>2103</v>
      </c>
      <c r="D1563" t="s">
        <v>16</v>
      </c>
    </row>
    <row r="1564" spans="1:4" x14ac:dyDescent="0.3">
      <c r="A1564" t="s">
        <v>165</v>
      </c>
      <c r="B1564" t="s">
        <v>2099</v>
      </c>
      <c r="C1564" s="4" t="s">
        <v>2104</v>
      </c>
      <c r="D1564" t="s">
        <v>16</v>
      </c>
    </row>
    <row r="1565" spans="1:4" x14ac:dyDescent="0.3">
      <c r="A1565" t="s">
        <v>1807</v>
      </c>
      <c r="B1565" t="s">
        <v>2098</v>
      </c>
      <c r="C1565" s="4" t="s">
        <v>2101</v>
      </c>
      <c r="D1565" t="s">
        <v>16</v>
      </c>
    </row>
    <row r="1566" spans="1:4" x14ac:dyDescent="0.3">
      <c r="A1566" t="s">
        <v>1808</v>
      </c>
      <c r="B1566" t="s">
        <v>2098</v>
      </c>
      <c r="C1566" s="4" t="s">
        <v>2102</v>
      </c>
      <c r="D1566" t="s">
        <v>16</v>
      </c>
    </row>
    <row r="1567" spans="1:4" x14ac:dyDescent="0.3">
      <c r="A1567" t="s">
        <v>129</v>
      </c>
      <c r="B1567" t="s">
        <v>2099</v>
      </c>
      <c r="C1567" s="4" t="s">
        <v>2103</v>
      </c>
      <c r="D1567" t="s">
        <v>16</v>
      </c>
    </row>
    <row r="1568" spans="1:4" x14ac:dyDescent="0.3">
      <c r="A1568" t="s">
        <v>793</v>
      </c>
      <c r="B1568" t="s">
        <v>2099</v>
      </c>
      <c r="C1568" s="4" t="s">
        <v>2104</v>
      </c>
      <c r="D1568" t="s">
        <v>16</v>
      </c>
    </row>
    <row r="1569" spans="1:4" x14ac:dyDescent="0.3">
      <c r="A1569" t="s">
        <v>940</v>
      </c>
      <c r="B1569" t="s">
        <v>2099</v>
      </c>
      <c r="C1569" s="4" t="s">
        <v>2105</v>
      </c>
      <c r="D1569" t="s">
        <v>61</v>
      </c>
    </row>
    <row r="1570" spans="1:4" x14ac:dyDescent="0.3">
      <c r="A1570" t="s">
        <v>943</v>
      </c>
      <c r="B1570" t="s">
        <v>2099</v>
      </c>
      <c r="C1570" s="4" t="s">
        <v>2101</v>
      </c>
      <c r="D1570" t="s">
        <v>61</v>
      </c>
    </row>
    <row r="1571" spans="1:4" x14ac:dyDescent="0.3">
      <c r="A1571" t="s">
        <v>96</v>
      </c>
      <c r="B1571" t="s">
        <v>2098</v>
      </c>
      <c r="C1571" s="4" t="s">
        <v>2101</v>
      </c>
      <c r="D1571" t="s">
        <v>61</v>
      </c>
    </row>
    <row r="1572" spans="1:4" x14ac:dyDescent="0.3">
      <c r="A1572" t="s">
        <v>1206</v>
      </c>
      <c r="B1572" t="s">
        <v>2098</v>
      </c>
      <c r="C1572" s="4" t="s">
        <v>2102</v>
      </c>
      <c r="D1572" t="s">
        <v>2108</v>
      </c>
    </row>
    <row r="1573" spans="1:4" x14ac:dyDescent="0.3">
      <c r="A1573" t="s">
        <v>1810</v>
      </c>
      <c r="B1573" t="s">
        <v>2099</v>
      </c>
      <c r="C1573" s="4" t="s">
        <v>2103</v>
      </c>
      <c r="D1573" t="s">
        <v>2109</v>
      </c>
    </row>
    <row r="1574" spans="1:4" x14ac:dyDescent="0.3">
      <c r="A1574" t="s">
        <v>708</v>
      </c>
      <c r="B1574" t="s">
        <v>2099</v>
      </c>
      <c r="C1574" s="4" t="s">
        <v>2104</v>
      </c>
      <c r="D1574" t="s">
        <v>2109</v>
      </c>
    </row>
    <row r="1575" spans="1:4" x14ac:dyDescent="0.3">
      <c r="A1575" t="s">
        <v>1811</v>
      </c>
      <c r="B1575" t="s">
        <v>2099</v>
      </c>
      <c r="C1575" s="4" t="s">
        <v>2105</v>
      </c>
      <c r="D1575" t="s">
        <v>2109</v>
      </c>
    </row>
    <row r="1576" spans="1:4" x14ac:dyDescent="0.3">
      <c r="A1576" t="s">
        <v>1812</v>
      </c>
      <c r="B1576" t="s">
        <v>2099</v>
      </c>
      <c r="C1576" s="4" t="s">
        <v>2106</v>
      </c>
      <c r="D1576" t="s">
        <v>21</v>
      </c>
    </row>
    <row r="1577" spans="1:4" x14ac:dyDescent="0.3">
      <c r="A1577" t="s">
        <v>266</v>
      </c>
      <c r="B1577" t="s">
        <v>2098</v>
      </c>
      <c r="C1577" s="4" t="s">
        <v>2101</v>
      </c>
      <c r="D1577" t="s">
        <v>21</v>
      </c>
    </row>
    <row r="1578" spans="1:4" x14ac:dyDescent="0.3">
      <c r="A1578" t="s">
        <v>1323</v>
      </c>
      <c r="B1578" t="s">
        <v>2098</v>
      </c>
      <c r="C1578" s="4" t="s">
        <v>2102</v>
      </c>
      <c r="D1578" t="s">
        <v>21</v>
      </c>
    </row>
    <row r="1579" spans="1:4" x14ac:dyDescent="0.3">
      <c r="A1579" t="s">
        <v>1815</v>
      </c>
      <c r="B1579" t="s">
        <v>2098</v>
      </c>
      <c r="C1579" s="4" t="s">
        <v>2101</v>
      </c>
      <c r="D1579" t="s">
        <v>21</v>
      </c>
    </row>
    <row r="1580" spans="1:4" x14ac:dyDescent="0.3">
      <c r="A1580" t="s">
        <v>522</v>
      </c>
      <c r="B1580" t="s">
        <v>2099</v>
      </c>
      <c r="C1580" s="4" t="s">
        <v>2102</v>
      </c>
      <c r="D1580" t="s">
        <v>2110</v>
      </c>
    </row>
    <row r="1581" spans="1:4" x14ac:dyDescent="0.3">
      <c r="A1581" t="s">
        <v>1818</v>
      </c>
      <c r="B1581" t="s">
        <v>2099</v>
      </c>
      <c r="C1581" s="4" t="s">
        <v>2103</v>
      </c>
      <c r="D1581" t="s">
        <v>2110</v>
      </c>
    </row>
    <row r="1582" spans="1:4" x14ac:dyDescent="0.3">
      <c r="A1582" t="s">
        <v>404</v>
      </c>
      <c r="B1582" t="s">
        <v>2099</v>
      </c>
      <c r="C1582" s="4" t="s">
        <v>2101</v>
      </c>
      <c r="D1582" t="s">
        <v>16</v>
      </c>
    </row>
    <row r="1583" spans="1:4" x14ac:dyDescent="0.3">
      <c r="A1583" t="s">
        <v>1803</v>
      </c>
      <c r="B1583" t="s">
        <v>2099</v>
      </c>
      <c r="C1583" s="4" t="s">
        <v>2102</v>
      </c>
      <c r="D1583" t="s">
        <v>16</v>
      </c>
    </row>
    <row r="1584" spans="1:4" x14ac:dyDescent="0.3">
      <c r="A1584" t="s">
        <v>600</v>
      </c>
      <c r="B1584" t="s">
        <v>2098</v>
      </c>
      <c r="C1584" s="4" t="s">
        <v>2103</v>
      </c>
      <c r="D1584" t="s">
        <v>16</v>
      </c>
    </row>
    <row r="1585" spans="1:4" x14ac:dyDescent="0.3">
      <c r="A1585" t="s">
        <v>673</v>
      </c>
      <c r="B1585" t="s">
        <v>2098</v>
      </c>
      <c r="C1585" s="4" t="s">
        <v>2104</v>
      </c>
      <c r="D1585" t="s">
        <v>16</v>
      </c>
    </row>
    <row r="1586" spans="1:4" x14ac:dyDescent="0.3">
      <c r="A1586" t="s">
        <v>971</v>
      </c>
      <c r="B1586" t="s">
        <v>2099</v>
      </c>
      <c r="C1586" s="4" t="s">
        <v>2101</v>
      </c>
      <c r="D1586" t="s">
        <v>16</v>
      </c>
    </row>
    <row r="1587" spans="1:4" x14ac:dyDescent="0.3">
      <c r="A1587" t="s">
        <v>870</v>
      </c>
      <c r="B1587" t="s">
        <v>2099</v>
      </c>
      <c r="C1587" s="4" t="s">
        <v>2102</v>
      </c>
      <c r="D1587" t="s">
        <v>16</v>
      </c>
    </row>
    <row r="1588" spans="1:4" x14ac:dyDescent="0.3">
      <c r="A1588" t="s">
        <v>1402</v>
      </c>
      <c r="B1588" t="s">
        <v>2099</v>
      </c>
      <c r="C1588" s="4" t="s">
        <v>2103</v>
      </c>
      <c r="D1588" t="s">
        <v>61</v>
      </c>
    </row>
    <row r="1589" spans="1:4" x14ac:dyDescent="0.3">
      <c r="A1589" t="s">
        <v>1827</v>
      </c>
      <c r="B1589" t="s">
        <v>2099</v>
      </c>
      <c r="C1589" s="4" t="s">
        <v>2104</v>
      </c>
      <c r="D1589" t="s">
        <v>61</v>
      </c>
    </row>
    <row r="1590" spans="1:4" x14ac:dyDescent="0.3">
      <c r="A1590" t="s">
        <v>284</v>
      </c>
      <c r="B1590" t="s">
        <v>2098</v>
      </c>
      <c r="C1590" s="4" t="s">
        <v>2105</v>
      </c>
      <c r="D1590" t="s">
        <v>61</v>
      </c>
    </row>
    <row r="1591" spans="1:4" x14ac:dyDescent="0.3">
      <c r="A1591" t="s">
        <v>872</v>
      </c>
      <c r="B1591" t="s">
        <v>2098</v>
      </c>
      <c r="C1591" s="4" t="s">
        <v>2101</v>
      </c>
      <c r="D1591" t="s">
        <v>2108</v>
      </c>
    </row>
    <row r="1592" spans="1:4" x14ac:dyDescent="0.3">
      <c r="A1592" t="s">
        <v>1078</v>
      </c>
      <c r="B1592" t="s">
        <v>2099</v>
      </c>
      <c r="C1592" s="4" t="s">
        <v>2102</v>
      </c>
      <c r="D1592" t="s">
        <v>2109</v>
      </c>
    </row>
    <row r="1593" spans="1:4" x14ac:dyDescent="0.3">
      <c r="A1593" t="s">
        <v>1308</v>
      </c>
      <c r="B1593" t="s">
        <v>2099</v>
      </c>
      <c r="C1593" s="4" t="s">
        <v>2103</v>
      </c>
      <c r="D1593" t="s">
        <v>2109</v>
      </c>
    </row>
    <row r="1594" spans="1:4" x14ac:dyDescent="0.3">
      <c r="A1594" t="s">
        <v>1829</v>
      </c>
      <c r="B1594" t="s">
        <v>2099</v>
      </c>
      <c r="C1594" s="4" t="s">
        <v>2104</v>
      </c>
      <c r="D1594" t="s">
        <v>21</v>
      </c>
    </row>
    <row r="1595" spans="1:4" x14ac:dyDescent="0.3">
      <c r="A1595" t="s">
        <v>875</v>
      </c>
      <c r="B1595" t="s">
        <v>2099</v>
      </c>
      <c r="C1595" s="4" t="s">
        <v>2105</v>
      </c>
      <c r="D1595" t="s">
        <v>21</v>
      </c>
    </row>
    <row r="1596" spans="1:4" x14ac:dyDescent="0.3">
      <c r="A1596" t="s">
        <v>1729</v>
      </c>
      <c r="B1596" t="s">
        <v>2098</v>
      </c>
      <c r="C1596" s="4" t="s">
        <v>2106</v>
      </c>
      <c r="D1596" t="s">
        <v>2110</v>
      </c>
    </row>
    <row r="1597" spans="1:4" x14ac:dyDescent="0.3">
      <c r="A1597" t="s">
        <v>539</v>
      </c>
      <c r="B1597" t="s">
        <v>2098</v>
      </c>
      <c r="C1597" s="4" t="s">
        <v>2101</v>
      </c>
      <c r="D1597" t="s">
        <v>2110</v>
      </c>
    </row>
    <row r="1598" spans="1:4" x14ac:dyDescent="0.3">
      <c r="A1598" t="s">
        <v>1417</v>
      </c>
      <c r="B1598" t="s">
        <v>2098</v>
      </c>
      <c r="C1598" s="4" t="s">
        <v>2102</v>
      </c>
      <c r="D1598" t="s">
        <v>16</v>
      </c>
    </row>
    <row r="1599" spans="1:4" x14ac:dyDescent="0.3">
      <c r="A1599" t="s">
        <v>1680</v>
      </c>
      <c r="B1599" t="s">
        <v>2099</v>
      </c>
      <c r="C1599" s="4" t="s">
        <v>2101</v>
      </c>
      <c r="D1599" t="s">
        <v>16</v>
      </c>
    </row>
    <row r="1600" spans="1:4" x14ac:dyDescent="0.3">
      <c r="A1600" t="s">
        <v>1831</v>
      </c>
      <c r="B1600" t="s">
        <v>2099</v>
      </c>
      <c r="C1600" s="4" t="s">
        <v>2102</v>
      </c>
      <c r="D1600" t="s">
        <v>16</v>
      </c>
    </row>
    <row r="1601" spans="1:4" x14ac:dyDescent="0.3">
      <c r="A1601" t="s">
        <v>1832</v>
      </c>
      <c r="B1601" t="s">
        <v>2099</v>
      </c>
      <c r="C1601" s="4" t="s">
        <v>2103</v>
      </c>
      <c r="D1601" t="s">
        <v>16</v>
      </c>
    </row>
    <row r="1602" spans="1:4" x14ac:dyDescent="0.3">
      <c r="A1602" t="s">
        <v>1833</v>
      </c>
      <c r="B1602" t="s">
        <v>2099</v>
      </c>
      <c r="C1602" s="4" t="s">
        <v>2101</v>
      </c>
      <c r="D1602" t="s">
        <v>16</v>
      </c>
    </row>
    <row r="1603" spans="1:4" x14ac:dyDescent="0.3">
      <c r="A1603" t="s">
        <v>803</v>
      </c>
      <c r="B1603" t="s">
        <v>2098</v>
      </c>
      <c r="C1603" s="4" t="s">
        <v>2102</v>
      </c>
      <c r="D1603" t="s">
        <v>16</v>
      </c>
    </row>
    <row r="1604" spans="1:4" x14ac:dyDescent="0.3">
      <c r="A1604" t="s">
        <v>1427</v>
      </c>
      <c r="B1604" t="s">
        <v>2098</v>
      </c>
      <c r="C1604" s="4" t="s">
        <v>2103</v>
      </c>
      <c r="D1604" t="s">
        <v>16</v>
      </c>
    </row>
    <row r="1605" spans="1:4" x14ac:dyDescent="0.3">
      <c r="A1605" t="s">
        <v>1393</v>
      </c>
      <c r="B1605" t="s">
        <v>2099</v>
      </c>
      <c r="C1605" s="4" t="s">
        <v>2104</v>
      </c>
      <c r="D1605" t="s">
        <v>16</v>
      </c>
    </row>
    <row r="1606" spans="1:4" x14ac:dyDescent="0.3">
      <c r="A1606" t="s">
        <v>1836</v>
      </c>
      <c r="B1606" t="s">
        <v>2099</v>
      </c>
      <c r="C1606" s="4" t="s">
        <v>2101</v>
      </c>
      <c r="D1606" t="s">
        <v>16</v>
      </c>
    </row>
    <row r="1607" spans="1:4" x14ac:dyDescent="0.3">
      <c r="A1607" t="s">
        <v>753</v>
      </c>
      <c r="B1607" t="s">
        <v>2099</v>
      </c>
      <c r="C1607" s="4" t="s">
        <v>2102</v>
      </c>
      <c r="D1607" t="s">
        <v>16</v>
      </c>
    </row>
    <row r="1608" spans="1:4" x14ac:dyDescent="0.3">
      <c r="A1608" t="s">
        <v>181</v>
      </c>
      <c r="B1608" t="s">
        <v>2099</v>
      </c>
      <c r="C1608" s="4" t="s">
        <v>2103</v>
      </c>
      <c r="D1608" t="s">
        <v>16</v>
      </c>
    </row>
    <row r="1609" spans="1:4" x14ac:dyDescent="0.3">
      <c r="A1609" t="s">
        <v>1838</v>
      </c>
      <c r="B1609" t="s">
        <v>2098</v>
      </c>
      <c r="C1609" s="4" t="s">
        <v>2104</v>
      </c>
      <c r="D1609" t="s">
        <v>16</v>
      </c>
    </row>
    <row r="1610" spans="1:4" x14ac:dyDescent="0.3">
      <c r="A1610" t="s">
        <v>1839</v>
      </c>
      <c r="B1610" t="s">
        <v>2098</v>
      </c>
      <c r="C1610" s="4" t="s">
        <v>2105</v>
      </c>
      <c r="D1610" t="s">
        <v>61</v>
      </c>
    </row>
    <row r="1611" spans="1:4" x14ac:dyDescent="0.3">
      <c r="A1611" t="s">
        <v>1687</v>
      </c>
      <c r="B1611" t="s">
        <v>2099</v>
      </c>
      <c r="C1611" s="4" t="s">
        <v>2101</v>
      </c>
      <c r="D1611" t="s">
        <v>61</v>
      </c>
    </row>
    <row r="1612" spans="1:4" x14ac:dyDescent="0.3">
      <c r="A1612" t="s">
        <v>1840</v>
      </c>
      <c r="B1612" t="s">
        <v>2099</v>
      </c>
      <c r="C1612" s="4" t="s">
        <v>2102</v>
      </c>
      <c r="D1612" t="s">
        <v>61</v>
      </c>
    </row>
    <row r="1613" spans="1:4" x14ac:dyDescent="0.3">
      <c r="A1613" t="s">
        <v>1841</v>
      </c>
      <c r="B1613" t="s">
        <v>2099</v>
      </c>
      <c r="C1613" s="4" t="s">
        <v>2103</v>
      </c>
      <c r="D1613" t="s">
        <v>2108</v>
      </c>
    </row>
    <row r="1614" spans="1:4" x14ac:dyDescent="0.3">
      <c r="A1614" t="s">
        <v>1842</v>
      </c>
      <c r="B1614" t="s">
        <v>2099</v>
      </c>
      <c r="C1614" s="4" t="s">
        <v>2104</v>
      </c>
      <c r="D1614" t="s">
        <v>2109</v>
      </c>
    </row>
    <row r="1615" spans="1:4" x14ac:dyDescent="0.3">
      <c r="A1615" t="s">
        <v>110</v>
      </c>
      <c r="B1615" t="s">
        <v>2098</v>
      </c>
      <c r="C1615" s="4" t="s">
        <v>2105</v>
      </c>
      <c r="D1615" t="s">
        <v>2109</v>
      </c>
    </row>
    <row r="1616" spans="1:4" x14ac:dyDescent="0.3">
      <c r="A1616" t="s">
        <v>78</v>
      </c>
      <c r="B1616" t="s">
        <v>2098</v>
      </c>
      <c r="C1616" s="4" t="s">
        <v>2106</v>
      </c>
      <c r="D1616" t="s">
        <v>2109</v>
      </c>
    </row>
    <row r="1617" spans="1:4" x14ac:dyDescent="0.3">
      <c r="A1617" t="s">
        <v>763</v>
      </c>
      <c r="B1617" t="s">
        <v>2098</v>
      </c>
      <c r="C1617" s="4" t="s">
        <v>2101</v>
      </c>
      <c r="D1617" t="s">
        <v>21</v>
      </c>
    </row>
    <row r="1618" spans="1:4" x14ac:dyDescent="0.3">
      <c r="A1618" t="s">
        <v>1844</v>
      </c>
      <c r="B1618" t="s">
        <v>2099</v>
      </c>
      <c r="C1618" s="4" t="s">
        <v>2102</v>
      </c>
      <c r="D1618" t="s">
        <v>21</v>
      </c>
    </row>
    <row r="1619" spans="1:4" x14ac:dyDescent="0.3">
      <c r="A1619" t="s">
        <v>301</v>
      </c>
      <c r="B1619" t="s">
        <v>2099</v>
      </c>
      <c r="C1619" s="4" t="s">
        <v>2101</v>
      </c>
      <c r="D1619" t="s">
        <v>21</v>
      </c>
    </row>
    <row r="1620" spans="1:4" x14ac:dyDescent="0.3">
      <c r="A1620" t="s">
        <v>1235</v>
      </c>
      <c r="B1620" t="s">
        <v>2099</v>
      </c>
      <c r="C1620" s="4" t="s">
        <v>2102</v>
      </c>
      <c r="D1620" t="s">
        <v>21</v>
      </c>
    </row>
    <row r="1621" spans="1:4" x14ac:dyDescent="0.3">
      <c r="A1621" t="s">
        <v>1845</v>
      </c>
      <c r="B1621" t="s">
        <v>2099</v>
      </c>
      <c r="C1621" s="4" t="s">
        <v>2103</v>
      </c>
      <c r="D1621" t="s">
        <v>2110</v>
      </c>
    </row>
    <row r="1622" spans="1:4" x14ac:dyDescent="0.3">
      <c r="A1622" t="s">
        <v>1359</v>
      </c>
      <c r="B1622" t="s">
        <v>2098</v>
      </c>
      <c r="C1622" s="4" t="s">
        <v>2101</v>
      </c>
      <c r="D1622" t="s">
        <v>2110</v>
      </c>
    </row>
    <row r="1623" spans="1:4" x14ac:dyDescent="0.3">
      <c r="A1623" t="s">
        <v>1846</v>
      </c>
      <c r="B1623" t="s">
        <v>2098</v>
      </c>
      <c r="C1623" s="4" t="s">
        <v>2102</v>
      </c>
      <c r="D1623" t="s">
        <v>16</v>
      </c>
    </row>
    <row r="1624" spans="1:4" x14ac:dyDescent="0.3">
      <c r="A1624" t="s">
        <v>1241</v>
      </c>
      <c r="B1624" t="s">
        <v>2099</v>
      </c>
      <c r="C1624" s="4" t="s">
        <v>2103</v>
      </c>
      <c r="D1624" t="s">
        <v>16</v>
      </c>
    </row>
    <row r="1625" spans="1:4" x14ac:dyDescent="0.3">
      <c r="A1625" t="s">
        <v>1461</v>
      </c>
      <c r="B1625" t="s">
        <v>2099</v>
      </c>
      <c r="C1625" s="4" t="s">
        <v>2104</v>
      </c>
      <c r="D1625" t="s">
        <v>16</v>
      </c>
    </row>
    <row r="1626" spans="1:4" x14ac:dyDescent="0.3">
      <c r="A1626" t="s">
        <v>1039</v>
      </c>
      <c r="B1626" t="s">
        <v>2099</v>
      </c>
      <c r="C1626" s="4" t="s">
        <v>2101</v>
      </c>
      <c r="D1626" t="s">
        <v>16</v>
      </c>
    </row>
    <row r="1627" spans="1:4" x14ac:dyDescent="0.3">
      <c r="A1627" t="s">
        <v>275</v>
      </c>
      <c r="B1627" t="s">
        <v>2099</v>
      </c>
      <c r="C1627" s="4" t="s">
        <v>2102</v>
      </c>
      <c r="D1627" t="s">
        <v>16</v>
      </c>
    </row>
    <row r="1628" spans="1:4" x14ac:dyDescent="0.3">
      <c r="A1628" t="s">
        <v>151</v>
      </c>
      <c r="B1628" t="s">
        <v>2098</v>
      </c>
      <c r="C1628" s="4" t="s">
        <v>2103</v>
      </c>
      <c r="D1628" t="s">
        <v>16</v>
      </c>
    </row>
    <row r="1629" spans="1:4" x14ac:dyDescent="0.3">
      <c r="A1629" t="s">
        <v>153</v>
      </c>
      <c r="B1629" t="s">
        <v>2098</v>
      </c>
      <c r="C1629" s="4" t="s">
        <v>2104</v>
      </c>
      <c r="D1629" t="s">
        <v>61</v>
      </c>
    </row>
    <row r="1630" spans="1:4" x14ac:dyDescent="0.3">
      <c r="A1630" t="s">
        <v>1751</v>
      </c>
      <c r="B1630" t="s">
        <v>2099</v>
      </c>
      <c r="C1630" s="4" t="s">
        <v>2105</v>
      </c>
      <c r="D1630" t="s">
        <v>61</v>
      </c>
    </row>
    <row r="1631" spans="1:4" x14ac:dyDescent="0.3">
      <c r="A1631" t="s">
        <v>1851</v>
      </c>
      <c r="B1631" t="s">
        <v>2099</v>
      </c>
      <c r="C1631" s="4" t="s">
        <v>2101</v>
      </c>
      <c r="D1631" t="s">
        <v>61</v>
      </c>
    </row>
    <row r="1632" spans="1:4" x14ac:dyDescent="0.3">
      <c r="A1632" t="s">
        <v>638</v>
      </c>
      <c r="B1632" t="s">
        <v>2099</v>
      </c>
      <c r="C1632" s="4" t="s">
        <v>2102</v>
      </c>
      <c r="D1632" t="s">
        <v>2108</v>
      </c>
    </row>
    <row r="1633" spans="1:4" x14ac:dyDescent="0.3">
      <c r="A1633" t="s">
        <v>1852</v>
      </c>
      <c r="B1633" t="s">
        <v>2099</v>
      </c>
      <c r="C1633" s="4" t="s">
        <v>2103</v>
      </c>
      <c r="D1633" t="s">
        <v>2109</v>
      </c>
    </row>
    <row r="1634" spans="1:4" x14ac:dyDescent="0.3">
      <c r="A1634" t="s">
        <v>1854</v>
      </c>
      <c r="B1634" t="s">
        <v>2098</v>
      </c>
      <c r="C1634" s="4" t="s">
        <v>2104</v>
      </c>
      <c r="D1634" t="s">
        <v>2109</v>
      </c>
    </row>
    <row r="1635" spans="1:4" x14ac:dyDescent="0.3">
      <c r="A1635" t="s">
        <v>654</v>
      </c>
      <c r="B1635" t="s">
        <v>2098</v>
      </c>
      <c r="C1635" s="4" t="s">
        <v>2105</v>
      </c>
      <c r="D1635" t="s">
        <v>21</v>
      </c>
    </row>
    <row r="1636" spans="1:4" x14ac:dyDescent="0.3">
      <c r="A1636" t="s">
        <v>580</v>
      </c>
      <c r="B1636" t="s">
        <v>2098</v>
      </c>
      <c r="C1636" s="4" t="s">
        <v>2106</v>
      </c>
      <c r="D1636" t="s">
        <v>21</v>
      </c>
    </row>
    <row r="1637" spans="1:4" x14ac:dyDescent="0.3">
      <c r="A1637" t="s">
        <v>56</v>
      </c>
      <c r="B1637" t="s">
        <v>2099</v>
      </c>
      <c r="C1637" s="4" t="s">
        <v>2101</v>
      </c>
      <c r="D1637" t="s">
        <v>2110</v>
      </c>
    </row>
    <row r="1638" spans="1:4" x14ac:dyDescent="0.3">
      <c r="A1638" t="s">
        <v>1275</v>
      </c>
      <c r="B1638" t="s">
        <v>2099</v>
      </c>
      <c r="C1638" s="4" t="s">
        <v>2102</v>
      </c>
      <c r="D1638" t="s">
        <v>2110</v>
      </c>
    </row>
    <row r="1639" spans="1:4" x14ac:dyDescent="0.3">
      <c r="A1639" t="s">
        <v>583</v>
      </c>
      <c r="B1639" t="s">
        <v>2099</v>
      </c>
      <c r="C1639" s="4" t="s">
        <v>2101</v>
      </c>
      <c r="D1639" t="s">
        <v>16</v>
      </c>
    </row>
    <row r="1640" spans="1:4" x14ac:dyDescent="0.3">
      <c r="A1640" t="s">
        <v>1152</v>
      </c>
      <c r="B1640" t="s">
        <v>2099</v>
      </c>
      <c r="C1640" s="4" t="s">
        <v>2102</v>
      </c>
      <c r="D1640" t="s">
        <v>16</v>
      </c>
    </row>
    <row r="1641" spans="1:4" x14ac:dyDescent="0.3">
      <c r="A1641" t="s">
        <v>697</v>
      </c>
      <c r="B1641" t="s">
        <v>2098</v>
      </c>
      <c r="C1641" s="4" t="s">
        <v>2103</v>
      </c>
      <c r="D1641" t="s">
        <v>16</v>
      </c>
    </row>
    <row r="1642" spans="1:4" x14ac:dyDescent="0.3">
      <c r="A1642" t="s">
        <v>281</v>
      </c>
      <c r="B1642" t="s">
        <v>2098</v>
      </c>
      <c r="C1642" s="4" t="s">
        <v>2101</v>
      </c>
      <c r="D1642" t="s">
        <v>16</v>
      </c>
    </row>
    <row r="1643" spans="1:4" x14ac:dyDescent="0.3">
      <c r="A1643" t="s">
        <v>1862</v>
      </c>
      <c r="B1643" t="s">
        <v>2099</v>
      </c>
      <c r="C1643" s="4" t="s">
        <v>2102</v>
      </c>
      <c r="D1643" t="s">
        <v>16</v>
      </c>
    </row>
    <row r="1644" spans="1:4" x14ac:dyDescent="0.3">
      <c r="A1644" t="s">
        <v>1676</v>
      </c>
      <c r="B1644" t="s">
        <v>2099</v>
      </c>
      <c r="C1644" s="4" t="s">
        <v>2103</v>
      </c>
      <c r="D1644" t="s">
        <v>16</v>
      </c>
    </row>
    <row r="1645" spans="1:4" x14ac:dyDescent="0.3">
      <c r="A1645" t="s">
        <v>1159</v>
      </c>
      <c r="B1645" t="s">
        <v>2099</v>
      </c>
      <c r="C1645" s="4" t="s">
        <v>2104</v>
      </c>
      <c r="D1645" t="s">
        <v>16</v>
      </c>
    </row>
    <row r="1646" spans="1:4" x14ac:dyDescent="0.3">
      <c r="A1646" t="s">
        <v>15</v>
      </c>
      <c r="B1646" t="s">
        <v>2099</v>
      </c>
      <c r="C1646" s="4" t="s">
        <v>2101</v>
      </c>
      <c r="D1646" t="s">
        <v>16</v>
      </c>
    </row>
    <row r="1647" spans="1:4" x14ac:dyDescent="0.3">
      <c r="A1647" t="s">
        <v>1864</v>
      </c>
      <c r="B1647" t="s">
        <v>2098</v>
      </c>
      <c r="C1647" s="4" t="s">
        <v>2102</v>
      </c>
      <c r="D1647" t="s">
        <v>16</v>
      </c>
    </row>
    <row r="1648" spans="1:4" x14ac:dyDescent="0.3">
      <c r="A1648" t="s">
        <v>266</v>
      </c>
      <c r="B1648" t="s">
        <v>2098</v>
      </c>
      <c r="C1648" s="4" t="s">
        <v>2103</v>
      </c>
      <c r="D1648" t="s">
        <v>16</v>
      </c>
    </row>
    <row r="1649" spans="1:4" x14ac:dyDescent="0.3">
      <c r="A1649" t="s">
        <v>536</v>
      </c>
      <c r="B1649" t="s">
        <v>2099</v>
      </c>
      <c r="C1649" s="4" t="s">
        <v>2104</v>
      </c>
      <c r="D1649" t="s">
        <v>16</v>
      </c>
    </row>
    <row r="1650" spans="1:4" x14ac:dyDescent="0.3">
      <c r="A1650" t="s">
        <v>1866</v>
      </c>
      <c r="B1650" t="s">
        <v>2099</v>
      </c>
      <c r="C1650" s="4" t="s">
        <v>2105</v>
      </c>
      <c r="D1650" t="s">
        <v>16</v>
      </c>
    </row>
    <row r="1651" spans="1:4" x14ac:dyDescent="0.3">
      <c r="A1651" t="s">
        <v>1770</v>
      </c>
      <c r="B1651" t="s">
        <v>2099</v>
      </c>
      <c r="C1651" s="4" t="s">
        <v>2101</v>
      </c>
      <c r="D1651" t="s">
        <v>61</v>
      </c>
    </row>
    <row r="1652" spans="1:4" x14ac:dyDescent="0.3">
      <c r="A1652" t="s">
        <v>1868</v>
      </c>
      <c r="B1652" t="s">
        <v>2099</v>
      </c>
      <c r="C1652" s="4" t="s">
        <v>2102</v>
      </c>
      <c r="D1652" t="s">
        <v>61</v>
      </c>
    </row>
    <row r="1653" spans="1:4" x14ac:dyDescent="0.3">
      <c r="A1653" t="s">
        <v>396</v>
      </c>
      <c r="B1653" t="s">
        <v>2098</v>
      </c>
      <c r="C1653" s="4" t="s">
        <v>2103</v>
      </c>
      <c r="D1653" t="s">
        <v>61</v>
      </c>
    </row>
    <row r="1654" spans="1:4" x14ac:dyDescent="0.3">
      <c r="A1654" t="s">
        <v>1869</v>
      </c>
      <c r="B1654" t="s">
        <v>2098</v>
      </c>
      <c r="C1654" s="4" t="s">
        <v>2104</v>
      </c>
      <c r="D1654" t="s">
        <v>2108</v>
      </c>
    </row>
    <row r="1655" spans="1:4" x14ac:dyDescent="0.3">
      <c r="A1655" t="s">
        <v>1870</v>
      </c>
      <c r="B1655" t="s">
        <v>2098</v>
      </c>
      <c r="C1655" s="4" t="s">
        <v>2105</v>
      </c>
      <c r="D1655" t="s">
        <v>2109</v>
      </c>
    </row>
    <row r="1656" spans="1:4" x14ac:dyDescent="0.3">
      <c r="A1656" t="s">
        <v>1871</v>
      </c>
      <c r="B1656" t="s">
        <v>2099</v>
      </c>
      <c r="C1656" s="4" t="s">
        <v>2106</v>
      </c>
      <c r="D1656" t="s">
        <v>2109</v>
      </c>
    </row>
    <row r="1657" spans="1:4" x14ac:dyDescent="0.3">
      <c r="A1657" t="s">
        <v>1872</v>
      </c>
      <c r="B1657" t="s">
        <v>2099</v>
      </c>
      <c r="C1657" s="4" t="s">
        <v>2101</v>
      </c>
      <c r="D1657" t="s">
        <v>2109</v>
      </c>
    </row>
    <row r="1658" spans="1:4" x14ac:dyDescent="0.3">
      <c r="A1658" t="s">
        <v>1873</v>
      </c>
      <c r="B1658" t="s">
        <v>2099</v>
      </c>
      <c r="C1658" s="4" t="s">
        <v>2102</v>
      </c>
      <c r="D1658" t="s">
        <v>21</v>
      </c>
    </row>
    <row r="1659" spans="1:4" x14ac:dyDescent="0.3">
      <c r="A1659" t="s">
        <v>1875</v>
      </c>
      <c r="B1659" t="s">
        <v>2099</v>
      </c>
      <c r="C1659" s="4" t="s">
        <v>2101</v>
      </c>
      <c r="D1659" t="s">
        <v>21</v>
      </c>
    </row>
    <row r="1660" spans="1:4" x14ac:dyDescent="0.3">
      <c r="A1660" t="s">
        <v>1785</v>
      </c>
      <c r="B1660" t="s">
        <v>2098</v>
      </c>
      <c r="C1660" s="4" t="s">
        <v>2102</v>
      </c>
      <c r="D1660" t="s">
        <v>21</v>
      </c>
    </row>
    <row r="1661" spans="1:4" x14ac:dyDescent="0.3">
      <c r="A1661" t="s">
        <v>1876</v>
      </c>
      <c r="B1661" t="s">
        <v>2098</v>
      </c>
      <c r="C1661" s="4" t="s">
        <v>2103</v>
      </c>
      <c r="D1661" t="s">
        <v>21</v>
      </c>
    </row>
    <row r="1662" spans="1:4" x14ac:dyDescent="0.3">
      <c r="A1662" t="s">
        <v>1878</v>
      </c>
      <c r="B1662" t="s">
        <v>2099</v>
      </c>
      <c r="C1662" s="4" t="s">
        <v>2101</v>
      </c>
      <c r="D1662" t="s">
        <v>2110</v>
      </c>
    </row>
    <row r="1663" spans="1:4" x14ac:dyDescent="0.3">
      <c r="A1663" t="s">
        <v>1186</v>
      </c>
      <c r="B1663" t="s">
        <v>2099</v>
      </c>
      <c r="C1663" s="4" t="s">
        <v>2102</v>
      </c>
      <c r="D1663" t="s">
        <v>2110</v>
      </c>
    </row>
    <row r="1664" spans="1:4" x14ac:dyDescent="0.3">
      <c r="A1664" t="s">
        <v>867</v>
      </c>
      <c r="B1664" t="s">
        <v>2099</v>
      </c>
      <c r="C1664" s="4" t="s">
        <v>2103</v>
      </c>
      <c r="D1664" t="s">
        <v>16</v>
      </c>
    </row>
    <row r="1665" spans="1:4" x14ac:dyDescent="0.3">
      <c r="A1665" t="s">
        <v>1882</v>
      </c>
      <c r="B1665" t="s">
        <v>2099</v>
      </c>
      <c r="C1665" s="4" t="s">
        <v>2104</v>
      </c>
      <c r="D1665" t="s">
        <v>16</v>
      </c>
    </row>
    <row r="1666" spans="1:4" x14ac:dyDescent="0.3">
      <c r="A1666" t="s">
        <v>1883</v>
      </c>
      <c r="B1666" t="s">
        <v>2098</v>
      </c>
      <c r="C1666" s="4" t="s">
        <v>2101</v>
      </c>
      <c r="D1666" t="s">
        <v>16</v>
      </c>
    </row>
    <row r="1667" spans="1:4" x14ac:dyDescent="0.3">
      <c r="A1667" t="s">
        <v>1852</v>
      </c>
      <c r="B1667" t="s">
        <v>2098</v>
      </c>
      <c r="C1667" s="4" t="s">
        <v>2102</v>
      </c>
      <c r="D1667" t="s">
        <v>16</v>
      </c>
    </row>
    <row r="1668" spans="1:4" x14ac:dyDescent="0.3">
      <c r="A1668" t="s">
        <v>1884</v>
      </c>
      <c r="B1668" t="s">
        <v>2099</v>
      </c>
      <c r="C1668" s="4" t="s">
        <v>2103</v>
      </c>
      <c r="D1668" t="s">
        <v>16</v>
      </c>
    </row>
    <row r="1669" spans="1:4" x14ac:dyDescent="0.3">
      <c r="A1669" t="s">
        <v>1049</v>
      </c>
      <c r="B1669" t="s">
        <v>2099</v>
      </c>
      <c r="C1669" s="4" t="s">
        <v>2104</v>
      </c>
      <c r="D1669" t="s">
        <v>16</v>
      </c>
    </row>
    <row r="1670" spans="1:4" x14ac:dyDescent="0.3">
      <c r="A1670" t="s">
        <v>1799</v>
      </c>
      <c r="B1670" t="s">
        <v>2099</v>
      </c>
      <c r="C1670" s="4" t="s">
        <v>2105</v>
      </c>
      <c r="D1670" t="s">
        <v>61</v>
      </c>
    </row>
    <row r="1671" spans="1:4" x14ac:dyDescent="0.3">
      <c r="A1671" t="s">
        <v>1888</v>
      </c>
      <c r="B1671" t="s">
        <v>2099</v>
      </c>
      <c r="C1671" s="4" t="s">
        <v>2101</v>
      </c>
      <c r="D1671" t="s">
        <v>61</v>
      </c>
    </row>
    <row r="1672" spans="1:4" x14ac:dyDescent="0.3">
      <c r="A1672" t="s">
        <v>1053</v>
      </c>
      <c r="B1672" t="s">
        <v>2098</v>
      </c>
      <c r="C1672" s="4" t="s">
        <v>2102</v>
      </c>
      <c r="D1672" t="s">
        <v>61</v>
      </c>
    </row>
    <row r="1673" spans="1:4" x14ac:dyDescent="0.3">
      <c r="A1673" t="s">
        <v>1374</v>
      </c>
      <c r="B1673" t="s">
        <v>2098</v>
      </c>
      <c r="C1673" s="4" t="s">
        <v>2103</v>
      </c>
      <c r="D1673" t="s">
        <v>2108</v>
      </c>
    </row>
    <row r="1674" spans="1:4" x14ac:dyDescent="0.3">
      <c r="A1674" t="s">
        <v>1890</v>
      </c>
      <c r="B1674" t="s">
        <v>2098</v>
      </c>
      <c r="C1674" s="4" t="s">
        <v>2104</v>
      </c>
      <c r="D1674" t="s">
        <v>2109</v>
      </c>
    </row>
    <row r="1675" spans="1:4" x14ac:dyDescent="0.3">
      <c r="A1675" t="s">
        <v>56</v>
      </c>
      <c r="B1675" t="s">
        <v>2099</v>
      </c>
      <c r="C1675" s="4" t="s">
        <v>2105</v>
      </c>
      <c r="D1675" t="s">
        <v>2109</v>
      </c>
    </row>
    <row r="1676" spans="1:4" x14ac:dyDescent="0.3">
      <c r="A1676" t="s">
        <v>1892</v>
      </c>
      <c r="B1676" t="s">
        <v>2099</v>
      </c>
      <c r="C1676" s="4" t="s">
        <v>2106</v>
      </c>
      <c r="D1676" t="s">
        <v>21</v>
      </c>
    </row>
    <row r="1677" spans="1:4" x14ac:dyDescent="0.3">
      <c r="A1677" t="s">
        <v>1894</v>
      </c>
      <c r="B1677" t="s">
        <v>2099</v>
      </c>
      <c r="C1677" s="4" t="s">
        <v>2101</v>
      </c>
      <c r="D1677" t="s">
        <v>21</v>
      </c>
    </row>
    <row r="1678" spans="1:4" x14ac:dyDescent="0.3">
      <c r="A1678" t="s">
        <v>1895</v>
      </c>
      <c r="B1678" t="s">
        <v>2099</v>
      </c>
      <c r="C1678" s="4" t="s">
        <v>2102</v>
      </c>
      <c r="D1678" t="s">
        <v>2110</v>
      </c>
    </row>
    <row r="1679" spans="1:4" x14ac:dyDescent="0.3">
      <c r="A1679" t="s">
        <v>1530</v>
      </c>
      <c r="B1679" t="s">
        <v>2098</v>
      </c>
      <c r="C1679" s="4" t="s">
        <v>2101</v>
      </c>
      <c r="D1679" t="s">
        <v>2110</v>
      </c>
    </row>
    <row r="1680" spans="1:4" x14ac:dyDescent="0.3">
      <c r="A1680" t="s">
        <v>522</v>
      </c>
      <c r="B1680" t="s">
        <v>2098</v>
      </c>
      <c r="C1680" s="4" t="s">
        <v>2102</v>
      </c>
      <c r="D1680" t="s">
        <v>16</v>
      </c>
    </row>
    <row r="1681" spans="1:4" x14ac:dyDescent="0.3">
      <c r="A1681" t="s">
        <v>1897</v>
      </c>
      <c r="B1681" t="s">
        <v>2099</v>
      </c>
      <c r="C1681" s="4" t="s">
        <v>2103</v>
      </c>
      <c r="D1681" t="s">
        <v>16</v>
      </c>
    </row>
    <row r="1682" spans="1:4" x14ac:dyDescent="0.3">
      <c r="A1682" t="s">
        <v>301</v>
      </c>
      <c r="B1682" t="s">
        <v>2099</v>
      </c>
      <c r="C1682" s="4" t="s">
        <v>2101</v>
      </c>
      <c r="D1682" t="s">
        <v>16</v>
      </c>
    </row>
    <row r="1683" spans="1:4" x14ac:dyDescent="0.3">
      <c r="A1683" t="s">
        <v>1036</v>
      </c>
      <c r="B1683" t="s">
        <v>2099</v>
      </c>
      <c r="C1683" s="4" t="s">
        <v>2102</v>
      </c>
      <c r="D1683" t="s">
        <v>16</v>
      </c>
    </row>
    <row r="1684" spans="1:4" x14ac:dyDescent="0.3">
      <c r="A1684" t="s">
        <v>641</v>
      </c>
      <c r="B1684" t="s">
        <v>2099</v>
      </c>
      <c r="C1684" s="4" t="s">
        <v>2103</v>
      </c>
      <c r="D1684" t="s">
        <v>16</v>
      </c>
    </row>
    <row r="1685" spans="1:4" x14ac:dyDescent="0.3">
      <c r="A1685" t="s">
        <v>1251</v>
      </c>
      <c r="B1685" t="s">
        <v>2098</v>
      </c>
      <c r="C1685" s="4" t="s">
        <v>2104</v>
      </c>
      <c r="D1685" t="s">
        <v>16</v>
      </c>
    </row>
    <row r="1686" spans="1:4" x14ac:dyDescent="0.3">
      <c r="A1686" t="s">
        <v>1252</v>
      </c>
      <c r="B1686" t="s">
        <v>2098</v>
      </c>
      <c r="C1686" s="4" t="s">
        <v>2101</v>
      </c>
      <c r="D1686" t="s">
        <v>16</v>
      </c>
    </row>
    <row r="1687" spans="1:4" x14ac:dyDescent="0.3">
      <c r="A1687" t="s">
        <v>1898</v>
      </c>
      <c r="B1687" t="s">
        <v>2099</v>
      </c>
      <c r="C1687" s="4" t="s">
        <v>2102</v>
      </c>
      <c r="D1687" t="s">
        <v>16</v>
      </c>
    </row>
    <row r="1688" spans="1:4" x14ac:dyDescent="0.3">
      <c r="A1688" t="s">
        <v>1636</v>
      </c>
      <c r="B1688" t="s">
        <v>2099</v>
      </c>
      <c r="C1688" s="4" t="s">
        <v>2103</v>
      </c>
      <c r="D1688" t="s">
        <v>16</v>
      </c>
    </row>
    <row r="1689" spans="1:4" x14ac:dyDescent="0.3">
      <c r="A1689" t="s">
        <v>1899</v>
      </c>
      <c r="B1689" t="s">
        <v>2099</v>
      </c>
      <c r="C1689" s="4" t="s">
        <v>2104</v>
      </c>
      <c r="D1689" t="s">
        <v>16</v>
      </c>
    </row>
    <row r="1690" spans="1:4" x14ac:dyDescent="0.3">
      <c r="A1690" t="s">
        <v>36</v>
      </c>
      <c r="B1690" t="s">
        <v>2099</v>
      </c>
      <c r="C1690" s="4" t="s">
        <v>2105</v>
      </c>
      <c r="D1690" t="s">
        <v>16</v>
      </c>
    </row>
    <row r="1691" spans="1:4" x14ac:dyDescent="0.3">
      <c r="A1691" t="s">
        <v>536</v>
      </c>
      <c r="B1691" t="s">
        <v>2098</v>
      </c>
      <c r="C1691" s="4" t="s">
        <v>2101</v>
      </c>
      <c r="D1691" t="s">
        <v>16</v>
      </c>
    </row>
    <row r="1692" spans="1:4" x14ac:dyDescent="0.3">
      <c r="A1692" t="s">
        <v>1901</v>
      </c>
      <c r="B1692" t="s">
        <v>2098</v>
      </c>
      <c r="C1692" s="4" t="s">
        <v>2101</v>
      </c>
      <c r="D1692" t="s">
        <v>61</v>
      </c>
    </row>
    <row r="1693" spans="1:4" x14ac:dyDescent="0.3">
      <c r="A1693" t="s">
        <v>943</v>
      </c>
      <c r="B1693" t="s">
        <v>2098</v>
      </c>
      <c r="C1693" s="4" t="s">
        <v>2102</v>
      </c>
      <c r="D1693" t="s">
        <v>61</v>
      </c>
    </row>
    <row r="1694" spans="1:4" x14ac:dyDescent="0.3">
      <c r="A1694" t="s">
        <v>15</v>
      </c>
      <c r="B1694" t="s">
        <v>2099</v>
      </c>
      <c r="C1694" s="4" t="s">
        <v>2103</v>
      </c>
      <c r="D1694" t="s">
        <v>61</v>
      </c>
    </row>
    <row r="1695" spans="1:4" x14ac:dyDescent="0.3">
      <c r="A1695" t="s">
        <v>1726</v>
      </c>
      <c r="B1695" t="s">
        <v>2099</v>
      </c>
      <c r="C1695" s="4" t="s">
        <v>2104</v>
      </c>
      <c r="D1695" t="s">
        <v>2108</v>
      </c>
    </row>
    <row r="1696" spans="1:4" x14ac:dyDescent="0.3">
      <c r="A1696" t="s">
        <v>1726</v>
      </c>
      <c r="B1696" t="s">
        <v>2099</v>
      </c>
      <c r="C1696" s="4" t="s">
        <v>2105</v>
      </c>
      <c r="D1696" t="s">
        <v>2109</v>
      </c>
    </row>
    <row r="1697" spans="1:4" x14ac:dyDescent="0.3">
      <c r="A1697" t="s">
        <v>1726</v>
      </c>
      <c r="B1697" t="s">
        <v>2099</v>
      </c>
      <c r="C1697" s="4" t="s">
        <v>2106</v>
      </c>
      <c r="D1697" t="s">
        <v>2109</v>
      </c>
    </row>
    <row r="1698" spans="1:4" x14ac:dyDescent="0.3">
      <c r="A1698" t="s">
        <v>1726</v>
      </c>
      <c r="B1698" t="s">
        <v>2098</v>
      </c>
      <c r="C1698" s="4" t="s">
        <v>2101</v>
      </c>
      <c r="D1698" t="s">
        <v>2109</v>
      </c>
    </row>
    <row r="1699" spans="1:4" x14ac:dyDescent="0.3">
      <c r="A1699" t="s">
        <v>1726</v>
      </c>
      <c r="B1699" t="s">
        <v>2098</v>
      </c>
      <c r="C1699" s="4" t="s">
        <v>2102</v>
      </c>
      <c r="D1699" t="s">
        <v>21</v>
      </c>
    </row>
    <row r="1700" spans="1:4" x14ac:dyDescent="0.3">
      <c r="A1700" t="s">
        <v>946</v>
      </c>
      <c r="B1700" t="s">
        <v>2099</v>
      </c>
      <c r="C1700" s="4" t="s">
        <v>2101</v>
      </c>
      <c r="D1700" t="s">
        <v>21</v>
      </c>
    </row>
    <row r="1701" spans="1:4" x14ac:dyDescent="0.3">
      <c r="A1701" t="s">
        <v>396</v>
      </c>
      <c r="B1701" t="s">
        <v>2099</v>
      </c>
      <c r="C1701" s="4" t="s">
        <v>2102</v>
      </c>
      <c r="D1701" t="s">
        <v>21</v>
      </c>
    </row>
    <row r="1702" spans="1:4" x14ac:dyDescent="0.3">
      <c r="A1702" t="s">
        <v>1869</v>
      </c>
      <c r="B1702" t="s">
        <v>2099</v>
      </c>
      <c r="C1702" s="4" t="s">
        <v>2103</v>
      </c>
      <c r="D1702" t="s">
        <v>21</v>
      </c>
    </row>
    <row r="1703" spans="1:4" x14ac:dyDescent="0.3">
      <c r="A1703" t="s">
        <v>1870</v>
      </c>
      <c r="B1703" t="s">
        <v>2099</v>
      </c>
      <c r="C1703" s="4" t="s">
        <v>2101</v>
      </c>
      <c r="D1703" t="s">
        <v>2110</v>
      </c>
    </row>
    <row r="1704" spans="1:4" x14ac:dyDescent="0.3">
      <c r="A1704" t="s">
        <v>535</v>
      </c>
      <c r="B1704" t="s">
        <v>2098</v>
      </c>
      <c r="C1704" s="4" t="s">
        <v>2102</v>
      </c>
      <c r="D1704" t="s">
        <v>2110</v>
      </c>
    </row>
    <row r="1705" spans="1:4" x14ac:dyDescent="0.3">
      <c r="A1705" t="s">
        <v>266</v>
      </c>
      <c r="B1705" t="s">
        <v>2098</v>
      </c>
      <c r="C1705" s="4" t="s">
        <v>2103</v>
      </c>
      <c r="D1705" t="s">
        <v>16</v>
      </c>
    </row>
    <row r="1706" spans="1:4" x14ac:dyDescent="0.3">
      <c r="A1706" t="s">
        <v>493</v>
      </c>
      <c r="B1706" t="s">
        <v>2099</v>
      </c>
      <c r="C1706" s="4" t="s">
        <v>2104</v>
      </c>
      <c r="D1706" t="s">
        <v>16</v>
      </c>
    </row>
    <row r="1707" spans="1:4" x14ac:dyDescent="0.3">
      <c r="A1707" t="s">
        <v>535</v>
      </c>
      <c r="B1707" t="s">
        <v>2099</v>
      </c>
      <c r="C1707" s="4" t="s">
        <v>2101</v>
      </c>
      <c r="D1707" t="s">
        <v>16</v>
      </c>
    </row>
    <row r="1708" spans="1:4" x14ac:dyDescent="0.3">
      <c r="A1708" t="s">
        <v>1530</v>
      </c>
      <c r="B1708" t="s">
        <v>2099</v>
      </c>
      <c r="C1708" s="4" t="s">
        <v>2102</v>
      </c>
      <c r="D1708" t="s">
        <v>16</v>
      </c>
    </row>
    <row r="1709" spans="1:4" x14ac:dyDescent="0.3">
      <c r="A1709" t="s">
        <v>1195</v>
      </c>
      <c r="B1709" t="s">
        <v>2099</v>
      </c>
      <c r="C1709" s="4" t="s">
        <v>2103</v>
      </c>
      <c r="D1709" t="s">
        <v>16</v>
      </c>
    </row>
    <row r="1710" spans="1:4" x14ac:dyDescent="0.3">
      <c r="A1710" t="s">
        <v>1906</v>
      </c>
      <c r="B1710" t="s">
        <v>2098</v>
      </c>
      <c r="C1710" s="4" t="s">
        <v>2104</v>
      </c>
      <c r="D1710" t="s">
        <v>16</v>
      </c>
    </row>
    <row r="1711" spans="1:4" x14ac:dyDescent="0.3">
      <c r="A1711" t="s">
        <v>1906</v>
      </c>
      <c r="B1711" t="s">
        <v>2098</v>
      </c>
      <c r="C1711" s="4" t="s">
        <v>2105</v>
      </c>
      <c r="D1711" t="s">
        <v>61</v>
      </c>
    </row>
    <row r="1712" spans="1:4" x14ac:dyDescent="0.3">
      <c r="A1712" t="s">
        <v>744</v>
      </c>
      <c r="B1712" t="s">
        <v>2098</v>
      </c>
      <c r="C1712" s="4" t="s">
        <v>2101</v>
      </c>
      <c r="D1712" t="s">
        <v>61</v>
      </c>
    </row>
    <row r="1713" spans="1:4" x14ac:dyDescent="0.3">
      <c r="A1713" t="s">
        <v>1668</v>
      </c>
      <c r="B1713" t="s">
        <v>2099</v>
      </c>
      <c r="C1713" s="4" t="s">
        <v>2102</v>
      </c>
      <c r="D1713" t="s">
        <v>61</v>
      </c>
    </row>
    <row r="1714" spans="1:4" x14ac:dyDescent="0.3">
      <c r="A1714" t="s">
        <v>1668</v>
      </c>
      <c r="B1714" t="s">
        <v>2099</v>
      </c>
      <c r="C1714" s="4" t="s">
        <v>2103</v>
      </c>
      <c r="D1714" t="s">
        <v>2108</v>
      </c>
    </row>
    <row r="1715" spans="1:4" x14ac:dyDescent="0.3">
      <c r="A1715" t="s">
        <v>1668</v>
      </c>
      <c r="B1715" t="s">
        <v>2099</v>
      </c>
      <c r="C1715" s="4" t="s">
        <v>2104</v>
      </c>
      <c r="D1715" t="s">
        <v>2109</v>
      </c>
    </row>
    <row r="1716" spans="1:4" x14ac:dyDescent="0.3">
      <c r="A1716" t="s">
        <v>266</v>
      </c>
      <c r="B1716" t="s">
        <v>2099</v>
      </c>
      <c r="C1716" s="4" t="s">
        <v>2105</v>
      </c>
      <c r="D1716" t="s">
        <v>2109</v>
      </c>
    </row>
    <row r="1717" spans="1:4" x14ac:dyDescent="0.3">
      <c r="A1717" t="s">
        <v>737</v>
      </c>
      <c r="B1717" t="s">
        <v>2098</v>
      </c>
      <c r="C1717" s="4" t="s">
        <v>2106</v>
      </c>
      <c r="D1717" t="s">
        <v>21</v>
      </c>
    </row>
    <row r="1718" spans="1:4" x14ac:dyDescent="0.3">
      <c r="A1718" t="s">
        <v>1081</v>
      </c>
      <c r="B1718" t="s">
        <v>2098</v>
      </c>
      <c r="C1718" s="4" t="s">
        <v>2101</v>
      </c>
      <c r="D1718" t="s">
        <v>21</v>
      </c>
    </row>
    <row r="1719" spans="1:4" x14ac:dyDescent="0.3">
      <c r="A1719" t="s">
        <v>1081</v>
      </c>
      <c r="B1719" t="s">
        <v>2099</v>
      </c>
      <c r="C1719" s="4" t="s">
        <v>2102</v>
      </c>
      <c r="D1719" t="s">
        <v>2110</v>
      </c>
    </row>
    <row r="1720" spans="1:4" x14ac:dyDescent="0.3">
      <c r="A1720" t="s">
        <v>1671</v>
      </c>
      <c r="B1720" t="s">
        <v>2099</v>
      </c>
      <c r="C1720" s="4" t="s">
        <v>2101</v>
      </c>
      <c r="D1720" t="s">
        <v>2110</v>
      </c>
    </row>
    <row r="1721" spans="1:4" x14ac:dyDescent="0.3">
      <c r="A1721" t="s">
        <v>1910</v>
      </c>
      <c r="B1721" t="s">
        <v>2099</v>
      </c>
      <c r="C1721" s="4" t="s">
        <v>2102</v>
      </c>
      <c r="D1721" t="s">
        <v>16</v>
      </c>
    </row>
    <row r="1722" spans="1:4" x14ac:dyDescent="0.3">
      <c r="A1722" t="s">
        <v>536</v>
      </c>
      <c r="B1722" t="s">
        <v>2099</v>
      </c>
      <c r="C1722" s="4" t="s">
        <v>2103</v>
      </c>
      <c r="D1722" t="s">
        <v>16</v>
      </c>
    </row>
    <row r="1723" spans="1:4" x14ac:dyDescent="0.3">
      <c r="A1723" t="s">
        <v>266</v>
      </c>
      <c r="B1723" t="s">
        <v>2098</v>
      </c>
      <c r="C1723" s="4" t="s">
        <v>2101</v>
      </c>
      <c r="D1723" t="s">
        <v>16</v>
      </c>
    </row>
    <row r="1724" spans="1:4" x14ac:dyDescent="0.3">
      <c r="A1724" t="s">
        <v>266</v>
      </c>
      <c r="B1724" t="s">
        <v>2098</v>
      </c>
      <c r="C1724" s="4" t="s">
        <v>2102</v>
      </c>
      <c r="D1724" t="s">
        <v>16</v>
      </c>
    </row>
    <row r="1725" spans="1:4" x14ac:dyDescent="0.3">
      <c r="A1725" t="s">
        <v>1911</v>
      </c>
      <c r="B1725" t="s">
        <v>2099</v>
      </c>
      <c r="C1725" s="4" t="s">
        <v>2103</v>
      </c>
      <c r="D1725" t="s">
        <v>16</v>
      </c>
    </row>
    <row r="1726" spans="1:4" x14ac:dyDescent="0.3">
      <c r="A1726" t="s">
        <v>1316</v>
      </c>
      <c r="B1726" t="s">
        <v>2099</v>
      </c>
      <c r="C1726" s="4" t="s">
        <v>2104</v>
      </c>
      <c r="D1726" t="s">
        <v>16</v>
      </c>
    </row>
    <row r="1727" spans="1:4" x14ac:dyDescent="0.3">
      <c r="A1727" t="s">
        <v>539</v>
      </c>
      <c r="B1727" t="s">
        <v>2099</v>
      </c>
      <c r="C1727" s="4" t="s">
        <v>2101</v>
      </c>
      <c r="D1727" t="s">
        <v>16</v>
      </c>
    </row>
    <row r="1728" spans="1:4" x14ac:dyDescent="0.3">
      <c r="A1728" t="s">
        <v>539</v>
      </c>
      <c r="B1728" t="s">
        <v>2099</v>
      </c>
      <c r="C1728" s="4" t="s">
        <v>2102</v>
      </c>
      <c r="D1728" t="s">
        <v>16</v>
      </c>
    </row>
    <row r="1729" spans="1:4" x14ac:dyDescent="0.3">
      <c r="A1729" t="s">
        <v>1912</v>
      </c>
      <c r="B1729" t="s">
        <v>2098</v>
      </c>
      <c r="C1729" s="4" t="s">
        <v>2103</v>
      </c>
      <c r="D1729" t="s">
        <v>16</v>
      </c>
    </row>
    <row r="1730" spans="1:4" x14ac:dyDescent="0.3">
      <c r="A1730" t="s">
        <v>1417</v>
      </c>
      <c r="B1730" t="s">
        <v>2098</v>
      </c>
      <c r="C1730" s="4" t="s">
        <v>2104</v>
      </c>
      <c r="D1730" t="s">
        <v>16</v>
      </c>
    </row>
    <row r="1731" spans="1:4" x14ac:dyDescent="0.3">
      <c r="A1731" t="s">
        <v>614</v>
      </c>
      <c r="B1731" t="s">
        <v>2098</v>
      </c>
      <c r="C1731" s="4" t="s">
        <v>2105</v>
      </c>
      <c r="D1731" t="s">
        <v>16</v>
      </c>
    </row>
    <row r="1732" spans="1:4" x14ac:dyDescent="0.3">
      <c r="A1732" t="s">
        <v>266</v>
      </c>
      <c r="B1732" t="s">
        <v>2099</v>
      </c>
      <c r="C1732" s="4" t="s">
        <v>2101</v>
      </c>
      <c r="D1732" t="s">
        <v>16</v>
      </c>
    </row>
    <row r="1733" spans="1:4" x14ac:dyDescent="0.3">
      <c r="A1733" t="s">
        <v>36</v>
      </c>
      <c r="B1733" t="s">
        <v>2099</v>
      </c>
      <c r="C1733" s="4" t="s">
        <v>2102</v>
      </c>
      <c r="D1733" t="s">
        <v>61</v>
      </c>
    </row>
    <row r="1734" spans="1:4" x14ac:dyDescent="0.3">
      <c r="A1734" t="s">
        <v>1913</v>
      </c>
      <c r="B1734" t="s">
        <v>2099</v>
      </c>
      <c r="C1734" s="4" t="s">
        <v>2103</v>
      </c>
      <c r="D1734" t="s">
        <v>61</v>
      </c>
    </row>
    <row r="1735" spans="1:4" x14ac:dyDescent="0.3">
      <c r="A1735" t="s">
        <v>1176</v>
      </c>
      <c r="B1735" t="s">
        <v>2099</v>
      </c>
      <c r="C1735" s="4" t="s">
        <v>2104</v>
      </c>
      <c r="D1735" t="s">
        <v>61</v>
      </c>
    </row>
    <row r="1736" spans="1:4" x14ac:dyDescent="0.3">
      <c r="A1736" t="s">
        <v>1914</v>
      </c>
      <c r="B1736" t="s">
        <v>2098</v>
      </c>
      <c r="C1736" s="4" t="s">
        <v>2105</v>
      </c>
      <c r="D1736" t="s">
        <v>2108</v>
      </c>
    </row>
    <row r="1737" spans="1:4" x14ac:dyDescent="0.3">
      <c r="A1737" t="s">
        <v>266</v>
      </c>
      <c r="B1737" t="s">
        <v>2098</v>
      </c>
      <c r="C1737" s="4" t="s">
        <v>2106</v>
      </c>
      <c r="D1737" t="s">
        <v>2109</v>
      </c>
    </row>
    <row r="1738" spans="1:4" x14ac:dyDescent="0.3">
      <c r="A1738" t="s">
        <v>277</v>
      </c>
      <c r="B1738" t="s">
        <v>2099</v>
      </c>
      <c r="C1738" s="4" t="s">
        <v>2101</v>
      </c>
      <c r="D1738" t="s">
        <v>2109</v>
      </c>
    </row>
    <row r="1739" spans="1:4" x14ac:dyDescent="0.3">
      <c r="A1739" t="s">
        <v>277</v>
      </c>
      <c r="B1739" t="s">
        <v>2099</v>
      </c>
      <c r="C1739" s="4" t="s">
        <v>2102</v>
      </c>
      <c r="D1739" t="s">
        <v>2109</v>
      </c>
    </row>
    <row r="1740" spans="1:4" x14ac:dyDescent="0.3">
      <c r="A1740" t="s">
        <v>293</v>
      </c>
      <c r="B1740" t="s">
        <v>2099</v>
      </c>
      <c r="C1740" s="4" t="s">
        <v>2101</v>
      </c>
      <c r="D1740" t="s">
        <v>21</v>
      </c>
    </row>
    <row r="1741" spans="1:4" x14ac:dyDescent="0.3">
      <c r="A1741" t="s">
        <v>325</v>
      </c>
      <c r="B1741" t="s">
        <v>2099</v>
      </c>
      <c r="C1741" s="4" t="s">
        <v>2102</v>
      </c>
      <c r="D1741" t="s">
        <v>21</v>
      </c>
    </row>
    <row r="1742" spans="1:4" x14ac:dyDescent="0.3">
      <c r="A1742" t="s">
        <v>1917</v>
      </c>
      <c r="B1742" t="s">
        <v>2098</v>
      </c>
      <c r="C1742" s="4" t="s">
        <v>2103</v>
      </c>
      <c r="D1742" t="s">
        <v>21</v>
      </c>
    </row>
    <row r="1743" spans="1:4" x14ac:dyDescent="0.3">
      <c r="A1743" t="s">
        <v>748</v>
      </c>
      <c r="B1743" t="s">
        <v>2098</v>
      </c>
      <c r="C1743" s="4" t="s">
        <v>2101</v>
      </c>
      <c r="D1743" t="s">
        <v>21</v>
      </c>
    </row>
    <row r="1744" spans="1:4" x14ac:dyDescent="0.3">
      <c r="A1744" t="s">
        <v>751</v>
      </c>
      <c r="B1744" t="s">
        <v>2099</v>
      </c>
      <c r="C1744" s="4" t="s">
        <v>2102</v>
      </c>
      <c r="D1744" t="s">
        <v>2110</v>
      </c>
    </row>
    <row r="1745" spans="1:4" x14ac:dyDescent="0.3">
      <c r="A1745" t="s">
        <v>623</v>
      </c>
      <c r="B1745" t="s">
        <v>2099</v>
      </c>
      <c r="C1745" s="4" t="s">
        <v>2103</v>
      </c>
      <c r="D1745" t="s">
        <v>2110</v>
      </c>
    </row>
    <row r="1746" spans="1:4" x14ac:dyDescent="0.3">
      <c r="A1746" t="s">
        <v>1918</v>
      </c>
      <c r="B1746" t="s">
        <v>2099</v>
      </c>
      <c r="C1746" s="4" t="s">
        <v>2104</v>
      </c>
      <c r="D1746" t="s">
        <v>16</v>
      </c>
    </row>
    <row r="1747" spans="1:4" x14ac:dyDescent="0.3">
      <c r="A1747" t="s">
        <v>1919</v>
      </c>
      <c r="B1747" t="s">
        <v>2099</v>
      </c>
      <c r="C1747" s="4" t="s">
        <v>2101</v>
      </c>
      <c r="D1747" t="s">
        <v>16</v>
      </c>
    </row>
    <row r="1748" spans="1:4" x14ac:dyDescent="0.3">
      <c r="A1748" t="s">
        <v>1920</v>
      </c>
      <c r="B1748" t="s">
        <v>2098</v>
      </c>
      <c r="C1748" s="4" t="s">
        <v>2102</v>
      </c>
      <c r="D1748" t="s">
        <v>16</v>
      </c>
    </row>
    <row r="1749" spans="1:4" x14ac:dyDescent="0.3">
      <c r="A1749" t="s">
        <v>1922</v>
      </c>
      <c r="B1749" t="s">
        <v>2098</v>
      </c>
      <c r="C1749" s="4" t="s">
        <v>2103</v>
      </c>
      <c r="D1749" t="s">
        <v>16</v>
      </c>
    </row>
    <row r="1750" spans="1:4" x14ac:dyDescent="0.3">
      <c r="A1750" t="s">
        <v>1923</v>
      </c>
      <c r="B1750" t="s">
        <v>2098</v>
      </c>
      <c r="C1750" s="4" t="s">
        <v>2104</v>
      </c>
      <c r="D1750" t="s">
        <v>16</v>
      </c>
    </row>
    <row r="1751" spans="1:4" x14ac:dyDescent="0.3">
      <c r="A1751" t="s">
        <v>1925</v>
      </c>
      <c r="B1751" t="s">
        <v>2099</v>
      </c>
      <c r="C1751" s="4" t="s">
        <v>2105</v>
      </c>
      <c r="D1751" t="s">
        <v>16</v>
      </c>
    </row>
    <row r="1752" spans="1:4" x14ac:dyDescent="0.3">
      <c r="A1752" t="s">
        <v>1925</v>
      </c>
      <c r="B1752" t="s">
        <v>2099</v>
      </c>
      <c r="C1752" s="4" t="s">
        <v>2101</v>
      </c>
      <c r="D1752" t="s">
        <v>61</v>
      </c>
    </row>
    <row r="1753" spans="1:4" x14ac:dyDescent="0.3">
      <c r="A1753" t="s">
        <v>1925</v>
      </c>
      <c r="B1753" t="s">
        <v>2099</v>
      </c>
      <c r="C1753" s="4" t="s">
        <v>2102</v>
      </c>
      <c r="D1753" t="s">
        <v>61</v>
      </c>
    </row>
    <row r="1754" spans="1:4" x14ac:dyDescent="0.3">
      <c r="A1754" t="s">
        <v>1926</v>
      </c>
      <c r="B1754" t="s">
        <v>2099</v>
      </c>
      <c r="C1754" s="4" t="s">
        <v>2103</v>
      </c>
      <c r="D1754" t="s">
        <v>61</v>
      </c>
    </row>
    <row r="1755" spans="1:4" x14ac:dyDescent="0.3">
      <c r="A1755" t="s">
        <v>1429</v>
      </c>
      <c r="B1755" t="s">
        <v>2098</v>
      </c>
      <c r="C1755" s="4" t="s">
        <v>2104</v>
      </c>
      <c r="D1755" t="s">
        <v>2108</v>
      </c>
    </row>
    <row r="1756" spans="1:4" x14ac:dyDescent="0.3">
      <c r="A1756" t="s">
        <v>553</v>
      </c>
      <c r="B1756" t="s">
        <v>2098</v>
      </c>
      <c r="C1756" s="4" t="s">
        <v>2105</v>
      </c>
      <c r="D1756" t="s">
        <v>2109</v>
      </c>
    </row>
    <row r="1757" spans="1:4" x14ac:dyDescent="0.3">
      <c r="A1757" t="s">
        <v>1927</v>
      </c>
      <c r="B1757" t="s">
        <v>2099</v>
      </c>
      <c r="C1757" s="4" t="s">
        <v>2106</v>
      </c>
      <c r="D1757" t="s">
        <v>2109</v>
      </c>
    </row>
    <row r="1758" spans="1:4" x14ac:dyDescent="0.3">
      <c r="A1758" t="s">
        <v>968</v>
      </c>
      <c r="B1758" t="s">
        <v>2099</v>
      </c>
      <c r="C1758" s="4" t="s">
        <v>2101</v>
      </c>
      <c r="D1758" t="s">
        <v>21</v>
      </c>
    </row>
    <row r="1759" spans="1:4" x14ac:dyDescent="0.3">
      <c r="A1759" t="s">
        <v>337</v>
      </c>
      <c r="B1759" t="s">
        <v>2099</v>
      </c>
      <c r="C1759" s="4" t="s">
        <v>2102</v>
      </c>
      <c r="D1759" t="s">
        <v>21</v>
      </c>
    </row>
    <row r="1760" spans="1:4" x14ac:dyDescent="0.3">
      <c r="A1760" t="s">
        <v>337</v>
      </c>
      <c r="B1760" t="s">
        <v>2099</v>
      </c>
      <c r="C1760" s="4" t="s">
        <v>2101</v>
      </c>
      <c r="D1760" t="s">
        <v>2110</v>
      </c>
    </row>
    <row r="1761" spans="1:4" x14ac:dyDescent="0.3">
      <c r="A1761" t="s">
        <v>969</v>
      </c>
      <c r="B1761" t="s">
        <v>2098</v>
      </c>
      <c r="C1761" s="4" t="s">
        <v>2102</v>
      </c>
      <c r="D1761" t="s">
        <v>2110</v>
      </c>
    </row>
    <row r="1762" spans="1:4" x14ac:dyDescent="0.3">
      <c r="A1762" t="s">
        <v>1928</v>
      </c>
      <c r="B1762" t="s">
        <v>2098</v>
      </c>
      <c r="C1762" s="4" t="s">
        <v>2103</v>
      </c>
      <c r="D1762" t="s">
        <v>16</v>
      </c>
    </row>
    <row r="1763" spans="1:4" x14ac:dyDescent="0.3">
      <c r="A1763" t="s">
        <v>1873</v>
      </c>
      <c r="B1763" t="s">
        <v>2099</v>
      </c>
      <c r="C1763" s="4" t="s">
        <v>2101</v>
      </c>
      <c r="D1763" t="s">
        <v>16</v>
      </c>
    </row>
    <row r="1764" spans="1:4" x14ac:dyDescent="0.3">
      <c r="A1764" t="s">
        <v>1432</v>
      </c>
      <c r="B1764" t="s">
        <v>2099</v>
      </c>
      <c r="C1764" s="4" t="s">
        <v>2102</v>
      </c>
      <c r="D1764" t="s">
        <v>16</v>
      </c>
    </row>
    <row r="1765" spans="1:4" x14ac:dyDescent="0.3">
      <c r="A1765" t="s">
        <v>1432</v>
      </c>
      <c r="B1765" t="s">
        <v>2099</v>
      </c>
      <c r="C1765" s="4" t="s">
        <v>2103</v>
      </c>
      <c r="D1765" t="s">
        <v>16</v>
      </c>
    </row>
    <row r="1766" spans="1:4" x14ac:dyDescent="0.3">
      <c r="A1766" t="s">
        <v>1930</v>
      </c>
      <c r="B1766" t="s">
        <v>2099</v>
      </c>
      <c r="C1766" s="4" t="s">
        <v>2104</v>
      </c>
      <c r="D1766" t="s">
        <v>16</v>
      </c>
    </row>
    <row r="1767" spans="1:4" x14ac:dyDescent="0.3">
      <c r="A1767" t="s">
        <v>1931</v>
      </c>
      <c r="B1767" t="s">
        <v>2098</v>
      </c>
      <c r="C1767" s="4" t="s">
        <v>2101</v>
      </c>
      <c r="D1767" t="s">
        <v>16</v>
      </c>
    </row>
    <row r="1768" spans="1:4" x14ac:dyDescent="0.3">
      <c r="A1768" t="s">
        <v>1060</v>
      </c>
      <c r="B1768" t="s">
        <v>2098</v>
      </c>
      <c r="C1768" s="4" t="s">
        <v>2102</v>
      </c>
      <c r="D1768" t="s">
        <v>16</v>
      </c>
    </row>
    <row r="1769" spans="1:4" x14ac:dyDescent="0.3">
      <c r="A1769" t="s">
        <v>973</v>
      </c>
      <c r="B1769" t="s">
        <v>2098</v>
      </c>
      <c r="C1769" s="4" t="s">
        <v>2103</v>
      </c>
      <c r="D1769" t="s">
        <v>16</v>
      </c>
    </row>
    <row r="1770" spans="1:4" x14ac:dyDescent="0.3">
      <c r="A1770" t="s">
        <v>808</v>
      </c>
      <c r="B1770" t="s">
        <v>2099</v>
      </c>
      <c r="C1770" s="4" t="s">
        <v>2104</v>
      </c>
      <c r="D1770" t="s">
        <v>16</v>
      </c>
    </row>
    <row r="1771" spans="1:4" x14ac:dyDescent="0.3">
      <c r="A1771" t="s">
        <v>266</v>
      </c>
      <c r="B1771" t="s">
        <v>2099</v>
      </c>
      <c r="C1771" s="4" t="s">
        <v>2105</v>
      </c>
      <c r="D1771" t="s">
        <v>16</v>
      </c>
    </row>
    <row r="1772" spans="1:4" x14ac:dyDescent="0.3">
      <c r="A1772" t="s">
        <v>1181</v>
      </c>
      <c r="B1772" t="s">
        <v>2099</v>
      </c>
      <c r="C1772" s="4" t="s">
        <v>2101</v>
      </c>
      <c r="D1772" t="s">
        <v>16</v>
      </c>
    </row>
    <row r="1773" spans="1:4" x14ac:dyDescent="0.3">
      <c r="A1773" t="s">
        <v>885</v>
      </c>
      <c r="B1773" t="s">
        <v>2099</v>
      </c>
      <c r="C1773" s="4" t="s">
        <v>2102</v>
      </c>
      <c r="D1773" t="s">
        <v>16</v>
      </c>
    </row>
    <row r="1774" spans="1:4" x14ac:dyDescent="0.3">
      <c r="A1774" t="s">
        <v>1932</v>
      </c>
      <c r="B1774" t="s">
        <v>2098</v>
      </c>
      <c r="C1774" s="4" t="s">
        <v>2103</v>
      </c>
      <c r="D1774" t="s">
        <v>61</v>
      </c>
    </row>
    <row r="1775" spans="1:4" x14ac:dyDescent="0.3">
      <c r="A1775" t="s">
        <v>275</v>
      </c>
      <c r="B1775" t="s">
        <v>2098</v>
      </c>
      <c r="C1775" s="4" t="s">
        <v>2104</v>
      </c>
      <c r="D1775" t="s">
        <v>61</v>
      </c>
    </row>
    <row r="1776" spans="1:4" x14ac:dyDescent="0.3">
      <c r="A1776" t="s">
        <v>1338</v>
      </c>
      <c r="B1776" t="s">
        <v>2099</v>
      </c>
      <c r="C1776" s="4" t="s">
        <v>2105</v>
      </c>
      <c r="D1776" t="s">
        <v>61</v>
      </c>
    </row>
    <row r="1777" spans="1:4" x14ac:dyDescent="0.3">
      <c r="A1777" t="s">
        <v>145</v>
      </c>
      <c r="B1777" t="s">
        <v>2099</v>
      </c>
      <c r="C1777" s="4" t="s">
        <v>2106</v>
      </c>
      <c r="D1777" t="s">
        <v>2108</v>
      </c>
    </row>
    <row r="1778" spans="1:4" x14ac:dyDescent="0.3">
      <c r="A1778" t="s">
        <v>252</v>
      </c>
      <c r="B1778" t="s">
        <v>2099</v>
      </c>
      <c r="C1778" s="4" t="s">
        <v>2101</v>
      </c>
      <c r="D1778" t="s">
        <v>2109</v>
      </c>
    </row>
    <row r="1779" spans="1:4" x14ac:dyDescent="0.3">
      <c r="A1779" t="s">
        <v>759</v>
      </c>
      <c r="B1779" t="s">
        <v>2099</v>
      </c>
      <c r="C1779" s="4" t="s">
        <v>2102</v>
      </c>
      <c r="D1779" t="s">
        <v>2109</v>
      </c>
    </row>
    <row r="1780" spans="1:4" x14ac:dyDescent="0.3">
      <c r="A1780" t="s">
        <v>759</v>
      </c>
      <c r="B1780" t="s">
        <v>2098</v>
      </c>
      <c r="C1780" s="4" t="s">
        <v>2101</v>
      </c>
      <c r="D1780" t="s">
        <v>2109</v>
      </c>
    </row>
    <row r="1781" spans="1:4" x14ac:dyDescent="0.3">
      <c r="A1781" t="s">
        <v>1111</v>
      </c>
      <c r="B1781" t="s">
        <v>2098</v>
      </c>
      <c r="C1781" s="4" t="s">
        <v>2102</v>
      </c>
      <c r="D1781" t="s">
        <v>21</v>
      </c>
    </row>
    <row r="1782" spans="1:4" x14ac:dyDescent="0.3">
      <c r="A1782" t="s">
        <v>1933</v>
      </c>
      <c r="B1782" t="s">
        <v>2099</v>
      </c>
      <c r="C1782" s="4" t="s">
        <v>2103</v>
      </c>
      <c r="D1782" t="s">
        <v>21</v>
      </c>
    </row>
    <row r="1783" spans="1:4" x14ac:dyDescent="0.3">
      <c r="A1783" t="s">
        <v>1934</v>
      </c>
      <c r="B1783" t="s">
        <v>2099</v>
      </c>
      <c r="C1783" s="4" t="s">
        <v>2101</v>
      </c>
      <c r="D1783" t="s">
        <v>21</v>
      </c>
    </row>
    <row r="1784" spans="1:4" x14ac:dyDescent="0.3">
      <c r="A1784" t="s">
        <v>559</v>
      </c>
      <c r="B1784" t="s">
        <v>2099</v>
      </c>
      <c r="C1784" s="4" t="s">
        <v>2102</v>
      </c>
      <c r="D1784" t="s">
        <v>21</v>
      </c>
    </row>
    <row r="1785" spans="1:4" x14ac:dyDescent="0.3">
      <c r="A1785" t="s">
        <v>1935</v>
      </c>
      <c r="B1785" t="s">
        <v>2099</v>
      </c>
      <c r="C1785" s="4" t="s">
        <v>2103</v>
      </c>
      <c r="D1785" t="s">
        <v>2110</v>
      </c>
    </row>
    <row r="1786" spans="1:4" x14ac:dyDescent="0.3">
      <c r="A1786" t="s">
        <v>1935</v>
      </c>
      <c r="B1786" t="s">
        <v>2098</v>
      </c>
      <c r="C1786" s="4" t="s">
        <v>2104</v>
      </c>
      <c r="D1786" t="s">
        <v>2110</v>
      </c>
    </row>
    <row r="1787" spans="1:4" x14ac:dyDescent="0.3">
      <c r="A1787" t="s">
        <v>1936</v>
      </c>
      <c r="B1787" t="s">
        <v>2098</v>
      </c>
      <c r="C1787" s="4" t="s">
        <v>2101</v>
      </c>
      <c r="D1787" t="s">
        <v>16</v>
      </c>
    </row>
    <row r="1788" spans="1:4" x14ac:dyDescent="0.3">
      <c r="A1788" t="s">
        <v>110</v>
      </c>
      <c r="B1788" t="s">
        <v>2098</v>
      </c>
      <c r="C1788" s="4" t="s">
        <v>2102</v>
      </c>
      <c r="D1788" t="s">
        <v>16</v>
      </c>
    </row>
    <row r="1789" spans="1:4" x14ac:dyDescent="0.3">
      <c r="A1789" t="s">
        <v>1765</v>
      </c>
      <c r="B1789" t="s">
        <v>2099</v>
      </c>
      <c r="C1789" s="4" t="s">
        <v>2103</v>
      </c>
      <c r="D1789" t="s">
        <v>16</v>
      </c>
    </row>
    <row r="1790" spans="1:4" x14ac:dyDescent="0.3">
      <c r="A1790" t="s">
        <v>1937</v>
      </c>
      <c r="B1790" t="s">
        <v>2099</v>
      </c>
      <c r="C1790" s="4" t="s">
        <v>2104</v>
      </c>
      <c r="D1790" t="s">
        <v>16</v>
      </c>
    </row>
    <row r="1791" spans="1:4" x14ac:dyDescent="0.3">
      <c r="A1791" t="s">
        <v>561</v>
      </c>
      <c r="B1791" t="s">
        <v>2099</v>
      </c>
      <c r="C1791" s="4" t="s">
        <v>2105</v>
      </c>
      <c r="D1791" t="s">
        <v>16</v>
      </c>
    </row>
    <row r="1792" spans="1:4" x14ac:dyDescent="0.3">
      <c r="A1792" t="s">
        <v>978</v>
      </c>
      <c r="B1792" t="s">
        <v>2099</v>
      </c>
      <c r="C1792" s="4" t="s">
        <v>2101</v>
      </c>
      <c r="D1792" t="s">
        <v>16</v>
      </c>
    </row>
    <row r="1793" spans="1:4" x14ac:dyDescent="0.3">
      <c r="A1793" t="s">
        <v>295</v>
      </c>
      <c r="B1793" t="s">
        <v>2098</v>
      </c>
      <c r="C1793" s="4" t="s">
        <v>2102</v>
      </c>
      <c r="D1793" t="s">
        <v>61</v>
      </c>
    </row>
    <row r="1794" spans="1:4" x14ac:dyDescent="0.3">
      <c r="A1794" t="s">
        <v>277</v>
      </c>
      <c r="B1794" t="s">
        <v>2098</v>
      </c>
      <c r="C1794" s="4" t="s">
        <v>2103</v>
      </c>
      <c r="D1794" t="s">
        <v>61</v>
      </c>
    </row>
    <row r="1795" spans="1:4" x14ac:dyDescent="0.3">
      <c r="A1795" t="s">
        <v>781</v>
      </c>
      <c r="B1795" t="s">
        <v>2099</v>
      </c>
      <c r="C1795" s="4" t="s">
        <v>2104</v>
      </c>
      <c r="D1795" t="s">
        <v>61</v>
      </c>
    </row>
    <row r="1796" spans="1:4" x14ac:dyDescent="0.3">
      <c r="A1796" t="s">
        <v>1938</v>
      </c>
      <c r="B1796" t="s">
        <v>2099</v>
      </c>
      <c r="C1796" s="4" t="s">
        <v>2105</v>
      </c>
      <c r="D1796" t="s">
        <v>2108</v>
      </c>
    </row>
    <row r="1797" spans="1:4" x14ac:dyDescent="0.3">
      <c r="A1797" t="s">
        <v>490</v>
      </c>
      <c r="B1797" t="s">
        <v>2099</v>
      </c>
      <c r="C1797" s="4" t="s">
        <v>2106</v>
      </c>
      <c r="D1797" t="s">
        <v>2109</v>
      </c>
    </row>
    <row r="1798" spans="1:4" x14ac:dyDescent="0.3">
      <c r="A1798" t="s">
        <v>638</v>
      </c>
      <c r="B1798" t="s">
        <v>2099</v>
      </c>
      <c r="C1798" s="4" t="s">
        <v>2101</v>
      </c>
      <c r="D1798" t="s">
        <v>2109</v>
      </c>
    </row>
    <row r="1799" spans="1:4" x14ac:dyDescent="0.3">
      <c r="A1799" t="s">
        <v>1939</v>
      </c>
      <c r="B1799" t="s">
        <v>2098</v>
      </c>
      <c r="C1799" s="4" t="s">
        <v>2102</v>
      </c>
      <c r="D1799" t="s">
        <v>21</v>
      </c>
    </row>
    <row r="1800" spans="1:4" x14ac:dyDescent="0.3">
      <c r="A1800" t="s">
        <v>1939</v>
      </c>
      <c r="B1800" t="s">
        <v>2098</v>
      </c>
      <c r="C1800" s="4" t="s">
        <v>2101</v>
      </c>
      <c r="D1800" t="s">
        <v>21</v>
      </c>
    </row>
    <row r="1801" spans="1:4" x14ac:dyDescent="0.3">
      <c r="A1801" t="s">
        <v>996</v>
      </c>
      <c r="B1801" t="s">
        <v>2099</v>
      </c>
      <c r="C1801" s="4" t="s">
        <v>2102</v>
      </c>
      <c r="D1801" t="s">
        <v>2110</v>
      </c>
    </row>
    <row r="1802" spans="1:4" x14ac:dyDescent="0.3">
      <c r="A1802" t="s">
        <v>996</v>
      </c>
      <c r="B1802" t="s">
        <v>2099</v>
      </c>
      <c r="C1802" s="4" t="s">
        <v>2103</v>
      </c>
      <c r="D1802" t="s">
        <v>2110</v>
      </c>
    </row>
    <row r="1803" spans="1:4" x14ac:dyDescent="0.3">
      <c r="A1803" t="s">
        <v>210</v>
      </c>
      <c r="B1803" t="s">
        <v>2099</v>
      </c>
      <c r="C1803" s="4" t="s">
        <v>2101</v>
      </c>
      <c r="D1803" t="s">
        <v>16</v>
      </c>
    </row>
    <row r="1804" spans="1:4" x14ac:dyDescent="0.3">
      <c r="A1804" t="s">
        <v>36</v>
      </c>
      <c r="B1804" t="s">
        <v>2099</v>
      </c>
      <c r="C1804" s="4" t="s">
        <v>2102</v>
      </c>
      <c r="D1804" t="s">
        <v>16</v>
      </c>
    </row>
    <row r="1805" spans="1:4" x14ac:dyDescent="0.3">
      <c r="A1805" t="s">
        <v>113</v>
      </c>
      <c r="B1805" t="s">
        <v>2098</v>
      </c>
      <c r="C1805" s="4" t="s">
        <v>2103</v>
      </c>
      <c r="D1805" t="s">
        <v>16</v>
      </c>
    </row>
    <row r="1806" spans="1:4" x14ac:dyDescent="0.3">
      <c r="A1806" t="s">
        <v>1501</v>
      </c>
      <c r="B1806" t="s">
        <v>2098</v>
      </c>
      <c r="C1806" s="4" t="s">
        <v>2104</v>
      </c>
      <c r="D1806" t="s">
        <v>16</v>
      </c>
    </row>
    <row r="1807" spans="1:4" x14ac:dyDescent="0.3">
      <c r="A1807" t="s">
        <v>1530</v>
      </c>
      <c r="B1807" t="s">
        <v>2098</v>
      </c>
      <c r="C1807" s="4" t="s">
        <v>2101</v>
      </c>
      <c r="D1807" t="s">
        <v>16</v>
      </c>
    </row>
    <row r="1808" spans="1:4" x14ac:dyDescent="0.3">
      <c r="A1808" t="s">
        <v>207</v>
      </c>
      <c r="B1808" t="s">
        <v>2099</v>
      </c>
      <c r="C1808" s="4" t="s">
        <v>2102</v>
      </c>
      <c r="D1808" t="s">
        <v>16</v>
      </c>
    </row>
    <row r="1809" spans="1:4" x14ac:dyDescent="0.3">
      <c r="A1809" t="s">
        <v>1940</v>
      </c>
      <c r="B1809" t="s">
        <v>2099</v>
      </c>
      <c r="C1809" s="4" t="s">
        <v>2103</v>
      </c>
      <c r="D1809" t="s">
        <v>16</v>
      </c>
    </row>
    <row r="1810" spans="1:4" x14ac:dyDescent="0.3">
      <c r="A1810" t="s">
        <v>263</v>
      </c>
      <c r="B1810" t="s">
        <v>2099</v>
      </c>
      <c r="C1810" s="4" t="s">
        <v>2104</v>
      </c>
      <c r="D1810" t="s">
        <v>16</v>
      </c>
    </row>
    <row r="1811" spans="1:4" x14ac:dyDescent="0.3">
      <c r="A1811" t="s">
        <v>1447</v>
      </c>
      <c r="B1811" t="s">
        <v>2099</v>
      </c>
      <c r="C1811" s="4" t="s">
        <v>2105</v>
      </c>
      <c r="D1811" t="s">
        <v>16</v>
      </c>
    </row>
    <row r="1812" spans="1:4" x14ac:dyDescent="0.3">
      <c r="A1812" t="s">
        <v>119</v>
      </c>
      <c r="B1812" t="s">
        <v>2098</v>
      </c>
      <c r="C1812" s="4" t="s">
        <v>2101</v>
      </c>
      <c r="D1812" t="s">
        <v>16</v>
      </c>
    </row>
    <row r="1813" spans="1:4" x14ac:dyDescent="0.3">
      <c r="A1813" t="s">
        <v>119</v>
      </c>
      <c r="B1813" t="s">
        <v>2098</v>
      </c>
      <c r="C1813" s="4" t="s">
        <v>2102</v>
      </c>
      <c r="D1813" t="s">
        <v>16</v>
      </c>
    </row>
    <row r="1814" spans="1:4" x14ac:dyDescent="0.3">
      <c r="A1814" t="s">
        <v>636</v>
      </c>
      <c r="B1814" t="s">
        <v>2099</v>
      </c>
      <c r="C1814" s="4" t="s">
        <v>2103</v>
      </c>
      <c r="D1814" t="s">
        <v>16</v>
      </c>
    </row>
    <row r="1815" spans="1:4" x14ac:dyDescent="0.3">
      <c r="A1815" t="s">
        <v>151</v>
      </c>
      <c r="B1815" t="s">
        <v>2099</v>
      </c>
      <c r="C1815" s="4" t="s">
        <v>2104</v>
      </c>
      <c r="D1815" t="s">
        <v>61</v>
      </c>
    </row>
    <row r="1816" spans="1:4" x14ac:dyDescent="0.3">
      <c r="A1816" t="s">
        <v>301</v>
      </c>
      <c r="B1816" t="s">
        <v>2099</v>
      </c>
      <c r="C1816" s="4" t="s">
        <v>2105</v>
      </c>
      <c r="D1816" t="s">
        <v>61</v>
      </c>
    </row>
    <row r="1817" spans="1:4" x14ac:dyDescent="0.3">
      <c r="A1817" t="s">
        <v>1942</v>
      </c>
      <c r="B1817" t="s">
        <v>2099</v>
      </c>
      <c r="C1817" s="4" t="s">
        <v>2106</v>
      </c>
      <c r="D1817" t="s">
        <v>61</v>
      </c>
    </row>
    <row r="1818" spans="1:4" x14ac:dyDescent="0.3">
      <c r="A1818" t="s">
        <v>338</v>
      </c>
      <c r="B1818" t="s">
        <v>2098</v>
      </c>
      <c r="C1818" s="4" t="s">
        <v>2101</v>
      </c>
      <c r="D1818" t="s">
        <v>2108</v>
      </c>
    </row>
    <row r="1819" spans="1:4" x14ac:dyDescent="0.3">
      <c r="A1819" t="s">
        <v>1943</v>
      </c>
      <c r="B1819" t="s">
        <v>2098</v>
      </c>
      <c r="C1819" s="4" t="s">
        <v>2102</v>
      </c>
      <c r="D1819" t="s">
        <v>2109</v>
      </c>
    </row>
    <row r="1820" spans="1:4" x14ac:dyDescent="0.3">
      <c r="A1820" t="s">
        <v>897</v>
      </c>
      <c r="B1820" t="s">
        <v>2099</v>
      </c>
      <c r="C1820" s="4" t="s">
        <v>2101</v>
      </c>
      <c r="D1820" t="s">
        <v>2109</v>
      </c>
    </row>
    <row r="1821" spans="1:4" x14ac:dyDescent="0.3">
      <c r="A1821" t="s">
        <v>897</v>
      </c>
      <c r="B1821" t="s">
        <v>2099</v>
      </c>
      <c r="C1821" s="4" t="s">
        <v>2102</v>
      </c>
      <c r="D1821" t="s">
        <v>2109</v>
      </c>
    </row>
    <row r="1822" spans="1:4" x14ac:dyDescent="0.3">
      <c r="A1822" t="s">
        <v>1003</v>
      </c>
      <c r="B1822" t="s">
        <v>2099</v>
      </c>
      <c r="C1822" s="4" t="s">
        <v>2103</v>
      </c>
      <c r="D1822" t="s">
        <v>21</v>
      </c>
    </row>
    <row r="1823" spans="1:4" x14ac:dyDescent="0.3">
      <c r="A1823" t="s">
        <v>1944</v>
      </c>
      <c r="B1823" t="s">
        <v>2099</v>
      </c>
      <c r="C1823" s="4" t="s">
        <v>2101</v>
      </c>
      <c r="D1823" t="s">
        <v>21</v>
      </c>
    </row>
    <row r="1824" spans="1:4" x14ac:dyDescent="0.3">
      <c r="A1824" t="s">
        <v>836</v>
      </c>
      <c r="B1824" t="s">
        <v>2098</v>
      </c>
      <c r="C1824" s="4" t="s">
        <v>2102</v>
      </c>
      <c r="D1824" t="s">
        <v>21</v>
      </c>
    </row>
    <row r="1825" spans="1:4" x14ac:dyDescent="0.3">
      <c r="A1825" t="s">
        <v>1790</v>
      </c>
      <c r="B1825" t="s">
        <v>2098</v>
      </c>
      <c r="C1825" s="4" t="s">
        <v>2103</v>
      </c>
      <c r="D1825" t="s">
        <v>21</v>
      </c>
    </row>
    <row r="1826" spans="1:4" x14ac:dyDescent="0.3">
      <c r="A1826" t="s">
        <v>446</v>
      </c>
      <c r="B1826" t="s">
        <v>2098</v>
      </c>
      <c r="C1826" s="4" t="s">
        <v>2104</v>
      </c>
      <c r="D1826" t="s">
        <v>2110</v>
      </c>
    </row>
    <row r="1827" spans="1:4" x14ac:dyDescent="0.3">
      <c r="A1827" t="s">
        <v>446</v>
      </c>
      <c r="B1827" t="s">
        <v>2099</v>
      </c>
      <c r="C1827" s="4" t="s">
        <v>2101</v>
      </c>
      <c r="D1827" t="s">
        <v>2110</v>
      </c>
    </row>
    <row r="1828" spans="1:4" x14ac:dyDescent="0.3">
      <c r="A1828" t="s">
        <v>564</v>
      </c>
      <c r="B1828" t="s">
        <v>2099</v>
      </c>
      <c r="C1828" s="4" t="s">
        <v>2102</v>
      </c>
      <c r="D1828" t="s">
        <v>16</v>
      </c>
    </row>
    <row r="1829" spans="1:4" x14ac:dyDescent="0.3">
      <c r="A1829" t="s">
        <v>983</v>
      </c>
      <c r="B1829" t="s">
        <v>2099</v>
      </c>
      <c r="C1829" s="4" t="s">
        <v>2103</v>
      </c>
      <c r="D1829" t="s">
        <v>16</v>
      </c>
    </row>
    <row r="1830" spans="1:4" x14ac:dyDescent="0.3">
      <c r="A1830" t="s">
        <v>983</v>
      </c>
      <c r="B1830" t="s">
        <v>2099</v>
      </c>
      <c r="C1830" s="4" t="s">
        <v>2104</v>
      </c>
      <c r="D1830" t="s">
        <v>16</v>
      </c>
    </row>
    <row r="1831" spans="1:4" x14ac:dyDescent="0.3">
      <c r="A1831" t="s">
        <v>101</v>
      </c>
      <c r="B1831" t="s">
        <v>2098</v>
      </c>
      <c r="C1831" s="4" t="s">
        <v>2105</v>
      </c>
      <c r="D1831" t="s">
        <v>16</v>
      </c>
    </row>
    <row r="1832" spans="1:4" x14ac:dyDescent="0.3">
      <c r="A1832" t="s">
        <v>1946</v>
      </c>
      <c r="B1832" t="s">
        <v>2098</v>
      </c>
      <c r="C1832" s="4" t="s">
        <v>2101</v>
      </c>
      <c r="D1832" t="s">
        <v>16</v>
      </c>
    </row>
    <row r="1833" spans="1:4" x14ac:dyDescent="0.3">
      <c r="A1833" t="s">
        <v>1946</v>
      </c>
      <c r="B1833" t="s">
        <v>2099</v>
      </c>
      <c r="C1833" s="4" t="s">
        <v>2102</v>
      </c>
      <c r="D1833" t="s">
        <v>16</v>
      </c>
    </row>
    <row r="1834" spans="1:4" x14ac:dyDescent="0.3">
      <c r="A1834" t="s">
        <v>643</v>
      </c>
      <c r="B1834" t="s">
        <v>2099</v>
      </c>
      <c r="C1834" s="4" t="s">
        <v>2103</v>
      </c>
      <c r="D1834" t="s">
        <v>61</v>
      </c>
    </row>
    <row r="1835" spans="1:4" x14ac:dyDescent="0.3">
      <c r="A1835" t="s">
        <v>1947</v>
      </c>
      <c r="B1835" t="s">
        <v>2099</v>
      </c>
      <c r="C1835" s="4" t="s">
        <v>2104</v>
      </c>
      <c r="D1835" t="s">
        <v>61</v>
      </c>
    </row>
    <row r="1836" spans="1:4" x14ac:dyDescent="0.3">
      <c r="A1836" t="s">
        <v>1246</v>
      </c>
      <c r="B1836" t="s">
        <v>2099</v>
      </c>
      <c r="C1836" s="4" t="s">
        <v>2105</v>
      </c>
      <c r="D1836" t="s">
        <v>61</v>
      </c>
    </row>
    <row r="1837" spans="1:4" x14ac:dyDescent="0.3">
      <c r="A1837" t="s">
        <v>1948</v>
      </c>
      <c r="B1837" t="s">
        <v>2098</v>
      </c>
      <c r="C1837" s="4" t="s">
        <v>2106</v>
      </c>
      <c r="D1837" t="s">
        <v>2108</v>
      </c>
    </row>
    <row r="1838" spans="1:4" x14ac:dyDescent="0.3">
      <c r="A1838" t="s">
        <v>207</v>
      </c>
      <c r="B1838" t="s">
        <v>2098</v>
      </c>
      <c r="C1838" s="4" t="s">
        <v>2101</v>
      </c>
      <c r="D1838" t="s">
        <v>2109</v>
      </c>
    </row>
    <row r="1839" spans="1:4" x14ac:dyDescent="0.3">
      <c r="A1839" t="s">
        <v>1950</v>
      </c>
      <c r="B1839" t="s">
        <v>2099</v>
      </c>
      <c r="C1839" s="4" t="s">
        <v>2102</v>
      </c>
      <c r="D1839" t="s">
        <v>2109</v>
      </c>
    </row>
    <row r="1840" spans="1:4" x14ac:dyDescent="0.3">
      <c r="A1840" t="s">
        <v>258</v>
      </c>
      <c r="B1840" t="s">
        <v>2099</v>
      </c>
      <c r="C1840" s="4" t="s">
        <v>2101</v>
      </c>
      <c r="D1840" t="s">
        <v>21</v>
      </c>
    </row>
    <row r="1841" spans="1:4" x14ac:dyDescent="0.3">
      <c r="A1841" t="s">
        <v>115</v>
      </c>
      <c r="B1841" t="s">
        <v>2099</v>
      </c>
      <c r="C1841" s="4" t="s">
        <v>2102</v>
      </c>
      <c r="D1841" t="s">
        <v>21</v>
      </c>
    </row>
    <row r="1842" spans="1:4" x14ac:dyDescent="0.3">
      <c r="A1842" t="s">
        <v>1952</v>
      </c>
      <c r="B1842" t="s">
        <v>2099</v>
      </c>
      <c r="C1842" s="4" t="s">
        <v>2103</v>
      </c>
      <c r="D1842" t="s">
        <v>2110</v>
      </c>
    </row>
    <row r="1843" spans="1:4" x14ac:dyDescent="0.3">
      <c r="A1843" t="s">
        <v>1952</v>
      </c>
      <c r="B1843" t="s">
        <v>2098</v>
      </c>
      <c r="C1843" s="4" t="s">
        <v>2101</v>
      </c>
      <c r="D1843" t="s">
        <v>2110</v>
      </c>
    </row>
    <row r="1844" spans="1:4" x14ac:dyDescent="0.3">
      <c r="A1844" t="s">
        <v>1952</v>
      </c>
      <c r="B1844" t="s">
        <v>2098</v>
      </c>
      <c r="C1844" s="4" t="s">
        <v>2102</v>
      </c>
      <c r="D1844" t="s">
        <v>16</v>
      </c>
    </row>
    <row r="1845" spans="1:4" x14ac:dyDescent="0.3">
      <c r="A1845" t="s">
        <v>1952</v>
      </c>
      <c r="B1845" t="s">
        <v>2098</v>
      </c>
      <c r="C1845" s="4" t="s">
        <v>2103</v>
      </c>
      <c r="D1845" t="s">
        <v>16</v>
      </c>
    </row>
    <row r="1846" spans="1:4" x14ac:dyDescent="0.3">
      <c r="A1846" t="s">
        <v>215</v>
      </c>
      <c r="B1846" t="s">
        <v>2099</v>
      </c>
      <c r="C1846" s="4" t="s">
        <v>2104</v>
      </c>
      <c r="D1846" t="s">
        <v>16</v>
      </c>
    </row>
    <row r="1847" spans="1:4" x14ac:dyDescent="0.3">
      <c r="A1847" t="s">
        <v>215</v>
      </c>
      <c r="B1847" t="s">
        <v>2099</v>
      </c>
      <c r="C1847" s="4" t="s">
        <v>2101</v>
      </c>
      <c r="D1847" t="s">
        <v>16</v>
      </c>
    </row>
    <row r="1848" spans="1:4" x14ac:dyDescent="0.3">
      <c r="A1848" t="s">
        <v>1953</v>
      </c>
      <c r="B1848" t="s">
        <v>2099</v>
      </c>
      <c r="C1848" s="4" t="s">
        <v>2102</v>
      </c>
      <c r="D1848" t="s">
        <v>16</v>
      </c>
    </row>
    <row r="1849" spans="1:4" x14ac:dyDescent="0.3">
      <c r="A1849" t="s">
        <v>1953</v>
      </c>
      <c r="B1849" t="s">
        <v>2099</v>
      </c>
      <c r="C1849" s="4" t="s">
        <v>2103</v>
      </c>
      <c r="D1849" t="s">
        <v>16</v>
      </c>
    </row>
    <row r="1850" spans="1:4" x14ac:dyDescent="0.3">
      <c r="A1850" t="s">
        <v>1953</v>
      </c>
      <c r="B1850" t="s">
        <v>2098</v>
      </c>
      <c r="C1850" s="4" t="s">
        <v>2104</v>
      </c>
      <c r="D1850" t="s">
        <v>16</v>
      </c>
    </row>
    <row r="1851" spans="1:4" x14ac:dyDescent="0.3">
      <c r="A1851" t="s">
        <v>1954</v>
      </c>
      <c r="B1851" t="s">
        <v>2098</v>
      </c>
      <c r="C1851" s="4" t="s">
        <v>2105</v>
      </c>
      <c r="D1851" t="s">
        <v>16</v>
      </c>
    </row>
    <row r="1852" spans="1:4" x14ac:dyDescent="0.3">
      <c r="A1852" t="s">
        <v>1702</v>
      </c>
      <c r="B1852" t="s">
        <v>2099</v>
      </c>
      <c r="C1852" s="4" t="s">
        <v>2101</v>
      </c>
      <c r="D1852" t="s">
        <v>16</v>
      </c>
    </row>
    <row r="1853" spans="1:4" x14ac:dyDescent="0.3">
      <c r="A1853" t="s">
        <v>210</v>
      </c>
      <c r="B1853" t="s">
        <v>2099</v>
      </c>
      <c r="C1853" s="4" t="s">
        <v>2102</v>
      </c>
      <c r="D1853" t="s">
        <v>16</v>
      </c>
    </row>
    <row r="1854" spans="1:4" x14ac:dyDescent="0.3">
      <c r="A1854" t="s">
        <v>153</v>
      </c>
      <c r="B1854" t="s">
        <v>2099</v>
      </c>
      <c r="C1854" s="4" t="s">
        <v>2103</v>
      </c>
      <c r="D1854" t="s">
        <v>16</v>
      </c>
    </row>
    <row r="1855" spans="1:4" x14ac:dyDescent="0.3">
      <c r="A1855" t="s">
        <v>1955</v>
      </c>
      <c r="B1855" t="s">
        <v>2099</v>
      </c>
      <c r="C1855" s="4" t="s">
        <v>2104</v>
      </c>
      <c r="D1855" t="s">
        <v>16</v>
      </c>
    </row>
    <row r="1856" spans="1:4" x14ac:dyDescent="0.3">
      <c r="A1856" t="s">
        <v>1956</v>
      </c>
      <c r="B1856" t="s">
        <v>2098</v>
      </c>
      <c r="C1856" s="4" t="s">
        <v>2105</v>
      </c>
      <c r="D1856" t="s">
        <v>61</v>
      </c>
    </row>
    <row r="1857" spans="1:4" x14ac:dyDescent="0.3">
      <c r="A1857" t="s">
        <v>1957</v>
      </c>
      <c r="B1857" t="s">
        <v>2098</v>
      </c>
      <c r="C1857" s="4" t="s">
        <v>2106</v>
      </c>
      <c r="D1857" t="s">
        <v>61</v>
      </c>
    </row>
    <row r="1858" spans="1:4" x14ac:dyDescent="0.3">
      <c r="A1858" t="s">
        <v>1958</v>
      </c>
      <c r="B1858" t="s">
        <v>2099</v>
      </c>
      <c r="C1858" s="4" t="s">
        <v>2101</v>
      </c>
      <c r="D1858" t="s">
        <v>61</v>
      </c>
    </row>
    <row r="1859" spans="1:4" x14ac:dyDescent="0.3">
      <c r="A1859" t="s">
        <v>36</v>
      </c>
      <c r="B1859" t="s">
        <v>2099</v>
      </c>
      <c r="C1859" s="4" t="s">
        <v>2102</v>
      </c>
      <c r="D1859" t="s">
        <v>2108</v>
      </c>
    </row>
    <row r="1860" spans="1:4" x14ac:dyDescent="0.3">
      <c r="A1860" t="s">
        <v>309</v>
      </c>
      <c r="B1860" t="s">
        <v>2099</v>
      </c>
      <c r="C1860" s="4" t="s">
        <v>2101</v>
      </c>
      <c r="D1860" t="s">
        <v>2109</v>
      </c>
    </row>
    <row r="1861" spans="1:4" x14ac:dyDescent="0.3">
      <c r="A1861" t="s">
        <v>571</v>
      </c>
      <c r="B1861" t="s">
        <v>2099</v>
      </c>
      <c r="C1861" s="4" t="s">
        <v>2102</v>
      </c>
      <c r="D1861" t="s">
        <v>2109</v>
      </c>
    </row>
    <row r="1862" spans="1:4" x14ac:dyDescent="0.3">
      <c r="A1862" t="s">
        <v>1706</v>
      </c>
      <c r="B1862" t="s">
        <v>2098</v>
      </c>
      <c r="C1862" s="4" t="s">
        <v>2103</v>
      </c>
      <c r="D1862" t="s">
        <v>2109</v>
      </c>
    </row>
    <row r="1863" spans="1:4" x14ac:dyDescent="0.3">
      <c r="A1863" t="s">
        <v>1959</v>
      </c>
      <c r="B1863" t="s">
        <v>2098</v>
      </c>
      <c r="C1863" s="4" t="s">
        <v>2101</v>
      </c>
      <c r="D1863" t="s">
        <v>21</v>
      </c>
    </row>
    <row r="1864" spans="1:4" x14ac:dyDescent="0.3">
      <c r="A1864" t="s">
        <v>1960</v>
      </c>
      <c r="B1864" t="s">
        <v>2098</v>
      </c>
      <c r="C1864" s="4" t="s">
        <v>2102</v>
      </c>
      <c r="D1864" t="s">
        <v>21</v>
      </c>
    </row>
    <row r="1865" spans="1:4" x14ac:dyDescent="0.3">
      <c r="A1865" t="s">
        <v>385</v>
      </c>
      <c r="B1865" t="s">
        <v>2099</v>
      </c>
      <c r="C1865" s="4" t="s">
        <v>2103</v>
      </c>
      <c r="D1865" t="s">
        <v>21</v>
      </c>
    </row>
    <row r="1866" spans="1:4" x14ac:dyDescent="0.3">
      <c r="A1866" t="s">
        <v>1707</v>
      </c>
      <c r="B1866" t="s">
        <v>2099</v>
      </c>
      <c r="C1866" s="4" t="s">
        <v>2104</v>
      </c>
      <c r="D1866" t="s">
        <v>21</v>
      </c>
    </row>
    <row r="1867" spans="1:4" x14ac:dyDescent="0.3">
      <c r="A1867" t="s">
        <v>1961</v>
      </c>
      <c r="B1867" t="s">
        <v>2099</v>
      </c>
      <c r="C1867" s="4" t="s">
        <v>2101</v>
      </c>
      <c r="D1867" t="s">
        <v>2110</v>
      </c>
    </row>
    <row r="1868" spans="1:4" x14ac:dyDescent="0.3">
      <c r="A1868" t="s">
        <v>1962</v>
      </c>
      <c r="B1868" t="s">
        <v>2099</v>
      </c>
      <c r="C1868" s="4" t="s">
        <v>2102</v>
      </c>
      <c r="D1868" t="s">
        <v>2110</v>
      </c>
    </row>
    <row r="1869" spans="1:4" x14ac:dyDescent="0.3">
      <c r="A1869" t="s">
        <v>38</v>
      </c>
      <c r="B1869" t="s">
        <v>2098</v>
      </c>
      <c r="C1869" s="4" t="s">
        <v>2103</v>
      </c>
      <c r="D1869" t="s">
        <v>16</v>
      </c>
    </row>
    <row r="1870" spans="1:4" x14ac:dyDescent="0.3">
      <c r="A1870" t="s">
        <v>1963</v>
      </c>
      <c r="B1870" t="s">
        <v>2098</v>
      </c>
      <c r="C1870" s="4" t="s">
        <v>2104</v>
      </c>
      <c r="D1870" t="s">
        <v>16</v>
      </c>
    </row>
    <row r="1871" spans="1:4" x14ac:dyDescent="0.3">
      <c r="A1871" t="s">
        <v>559</v>
      </c>
      <c r="B1871" t="s">
        <v>2099</v>
      </c>
      <c r="C1871" s="4" t="s">
        <v>2105</v>
      </c>
      <c r="D1871" t="s">
        <v>16</v>
      </c>
    </row>
    <row r="1872" spans="1:4" x14ac:dyDescent="0.3">
      <c r="A1872" t="s">
        <v>56</v>
      </c>
      <c r="B1872" t="s">
        <v>2099</v>
      </c>
      <c r="C1872" s="4" t="s">
        <v>2101</v>
      </c>
      <c r="D1872" t="s">
        <v>16</v>
      </c>
    </row>
    <row r="1873" spans="1:4" x14ac:dyDescent="0.3">
      <c r="A1873" t="s">
        <v>310</v>
      </c>
      <c r="B1873" t="s">
        <v>2099</v>
      </c>
      <c r="C1873" s="4" t="s">
        <v>2102</v>
      </c>
      <c r="D1873" t="s">
        <v>16</v>
      </c>
    </row>
    <row r="1874" spans="1:4" x14ac:dyDescent="0.3">
      <c r="A1874" t="s">
        <v>1964</v>
      </c>
      <c r="B1874" t="s">
        <v>2099</v>
      </c>
      <c r="C1874" s="4" t="s">
        <v>2103</v>
      </c>
      <c r="D1874" t="s">
        <v>16</v>
      </c>
    </row>
    <row r="1875" spans="1:4" x14ac:dyDescent="0.3">
      <c r="A1875" t="s">
        <v>86</v>
      </c>
      <c r="B1875" t="s">
        <v>2098</v>
      </c>
      <c r="C1875" s="4" t="s">
        <v>2104</v>
      </c>
      <c r="D1875" t="s">
        <v>61</v>
      </c>
    </row>
    <row r="1876" spans="1:4" x14ac:dyDescent="0.3">
      <c r="A1876" t="s">
        <v>1133</v>
      </c>
      <c r="B1876" t="s">
        <v>2098</v>
      </c>
      <c r="C1876" s="4" t="s">
        <v>2105</v>
      </c>
      <c r="D1876" t="s">
        <v>61</v>
      </c>
    </row>
    <row r="1877" spans="1:4" x14ac:dyDescent="0.3">
      <c r="A1877" t="s">
        <v>1133</v>
      </c>
      <c r="B1877" t="s">
        <v>2099</v>
      </c>
      <c r="C1877" s="4" t="s">
        <v>2106</v>
      </c>
      <c r="D1877" t="s">
        <v>61</v>
      </c>
    </row>
    <row r="1878" spans="1:4" x14ac:dyDescent="0.3">
      <c r="A1878" t="s">
        <v>1470</v>
      </c>
      <c r="B1878" t="s">
        <v>2099</v>
      </c>
      <c r="C1878" s="4" t="s">
        <v>2101</v>
      </c>
      <c r="D1878" t="s">
        <v>2108</v>
      </c>
    </row>
    <row r="1879" spans="1:4" x14ac:dyDescent="0.3">
      <c r="A1879" t="s">
        <v>1966</v>
      </c>
      <c r="B1879" t="s">
        <v>2099</v>
      </c>
      <c r="C1879" s="4" t="s">
        <v>2102</v>
      </c>
      <c r="D1879" t="s">
        <v>2109</v>
      </c>
    </row>
    <row r="1880" spans="1:4" x14ac:dyDescent="0.3">
      <c r="A1880" t="s">
        <v>392</v>
      </c>
      <c r="B1880" t="s">
        <v>2099</v>
      </c>
      <c r="C1880" s="4" t="s">
        <v>2101</v>
      </c>
      <c r="D1880" t="s">
        <v>2109</v>
      </c>
    </row>
    <row r="1881" spans="1:4" x14ac:dyDescent="0.3">
      <c r="A1881" t="s">
        <v>420</v>
      </c>
      <c r="B1881" t="s">
        <v>2098</v>
      </c>
      <c r="C1881" s="4" t="s">
        <v>2102</v>
      </c>
      <c r="D1881" t="s">
        <v>21</v>
      </c>
    </row>
    <row r="1882" spans="1:4" x14ac:dyDescent="0.3">
      <c r="A1882" t="s">
        <v>398</v>
      </c>
      <c r="B1882" t="s">
        <v>2098</v>
      </c>
      <c r="C1882" s="4" t="s">
        <v>2103</v>
      </c>
      <c r="D1882" t="s">
        <v>21</v>
      </c>
    </row>
    <row r="1883" spans="1:4" x14ac:dyDescent="0.3">
      <c r="A1883" t="s">
        <v>1273</v>
      </c>
      <c r="B1883" t="s">
        <v>2098</v>
      </c>
      <c r="C1883" s="4" t="s">
        <v>2101</v>
      </c>
      <c r="D1883" t="s">
        <v>2110</v>
      </c>
    </row>
    <row r="1884" spans="1:4" x14ac:dyDescent="0.3">
      <c r="A1884" t="s">
        <v>424</v>
      </c>
      <c r="B1884" t="s">
        <v>2099</v>
      </c>
      <c r="C1884" s="4" t="s">
        <v>2102</v>
      </c>
      <c r="D1884" t="s">
        <v>2110</v>
      </c>
    </row>
    <row r="1885" spans="1:4" x14ac:dyDescent="0.3">
      <c r="A1885" t="s">
        <v>308</v>
      </c>
      <c r="B1885" t="s">
        <v>2099</v>
      </c>
      <c r="C1885" s="4" t="s">
        <v>2103</v>
      </c>
      <c r="D1885" t="s">
        <v>16</v>
      </c>
    </row>
    <row r="1886" spans="1:4" x14ac:dyDescent="0.3">
      <c r="A1886" t="s">
        <v>225</v>
      </c>
      <c r="B1886" t="s">
        <v>2099</v>
      </c>
      <c r="C1886" s="4" t="s">
        <v>2104</v>
      </c>
      <c r="D1886" t="s">
        <v>16</v>
      </c>
    </row>
    <row r="1887" spans="1:4" x14ac:dyDescent="0.3">
      <c r="A1887" t="s">
        <v>1006</v>
      </c>
      <c r="B1887" t="s">
        <v>2099</v>
      </c>
      <c r="C1887" s="4" t="s">
        <v>2101</v>
      </c>
      <c r="D1887" t="s">
        <v>16</v>
      </c>
    </row>
    <row r="1888" spans="1:4" x14ac:dyDescent="0.3">
      <c r="A1888" t="s">
        <v>159</v>
      </c>
      <c r="B1888" t="s">
        <v>2098</v>
      </c>
      <c r="C1888" s="4" t="s">
        <v>2102</v>
      </c>
      <c r="D1888" t="s">
        <v>16</v>
      </c>
    </row>
    <row r="1889" spans="1:4" x14ac:dyDescent="0.3">
      <c r="A1889" t="s">
        <v>1141</v>
      </c>
      <c r="B1889" t="s">
        <v>2098</v>
      </c>
      <c r="C1889" s="4" t="s">
        <v>2103</v>
      </c>
      <c r="D1889" t="s">
        <v>16</v>
      </c>
    </row>
    <row r="1890" spans="1:4" x14ac:dyDescent="0.3">
      <c r="A1890" t="s">
        <v>1892</v>
      </c>
      <c r="B1890" t="s">
        <v>2099</v>
      </c>
      <c r="C1890" s="4" t="s">
        <v>2104</v>
      </c>
      <c r="D1890" t="s">
        <v>16</v>
      </c>
    </row>
    <row r="1891" spans="1:4" x14ac:dyDescent="0.3">
      <c r="A1891" t="s">
        <v>1281</v>
      </c>
      <c r="B1891" t="s">
        <v>2099</v>
      </c>
      <c r="C1891" s="4" t="s">
        <v>2105</v>
      </c>
      <c r="D1891" t="s">
        <v>16</v>
      </c>
    </row>
    <row r="1892" spans="1:4" x14ac:dyDescent="0.3">
      <c r="A1892" t="s">
        <v>108</v>
      </c>
      <c r="B1892" t="s">
        <v>2099</v>
      </c>
      <c r="C1892" s="4" t="s">
        <v>2101</v>
      </c>
      <c r="D1892" t="s">
        <v>16</v>
      </c>
    </row>
    <row r="1893" spans="1:4" x14ac:dyDescent="0.3">
      <c r="A1893" t="s">
        <v>1504</v>
      </c>
      <c r="B1893" t="s">
        <v>2099</v>
      </c>
      <c r="C1893" s="4" t="s">
        <v>2102</v>
      </c>
      <c r="D1893" t="s">
        <v>16</v>
      </c>
    </row>
    <row r="1894" spans="1:4" x14ac:dyDescent="0.3">
      <c r="A1894" t="s">
        <v>894</v>
      </c>
      <c r="B1894" t="s">
        <v>2098</v>
      </c>
      <c r="C1894" s="4" t="s">
        <v>2103</v>
      </c>
      <c r="D1894" t="s">
        <v>16</v>
      </c>
    </row>
    <row r="1895" spans="1:4" x14ac:dyDescent="0.3">
      <c r="A1895" t="s">
        <v>664</v>
      </c>
      <c r="B1895" t="s">
        <v>2098</v>
      </c>
      <c r="C1895" s="4" t="s">
        <v>2104</v>
      </c>
      <c r="D1895" t="s">
        <v>16</v>
      </c>
    </row>
    <row r="1896" spans="1:4" x14ac:dyDescent="0.3">
      <c r="A1896" t="s">
        <v>786</v>
      </c>
      <c r="B1896" t="s">
        <v>2099</v>
      </c>
      <c r="C1896" s="4" t="s">
        <v>2105</v>
      </c>
      <c r="D1896" t="s">
        <v>16</v>
      </c>
    </row>
    <row r="1897" spans="1:4" x14ac:dyDescent="0.3">
      <c r="A1897" t="s">
        <v>1143</v>
      </c>
      <c r="B1897" t="s">
        <v>2099</v>
      </c>
      <c r="C1897" s="4" t="s">
        <v>2106</v>
      </c>
      <c r="D1897" t="s">
        <v>61</v>
      </c>
    </row>
    <row r="1898" spans="1:4" x14ac:dyDescent="0.3">
      <c r="A1898" t="s">
        <v>697</v>
      </c>
      <c r="B1898" t="s">
        <v>2099</v>
      </c>
      <c r="C1898" s="4" t="s">
        <v>2101</v>
      </c>
      <c r="D1898" t="s">
        <v>61</v>
      </c>
    </row>
    <row r="1899" spans="1:4" x14ac:dyDescent="0.3">
      <c r="A1899" t="s">
        <v>1976</v>
      </c>
      <c r="B1899" t="s">
        <v>2099</v>
      </c>
      <c r="C1899" s="4" t="s">
        <v>2102</v>
      </c>
      <c r="D1899" t="s">
        <v>61</v>
      </c>
    </row>
    <row r="1900" spans="1:4" x14ac:dyDescent="0.3">
      <c r="A1900" t="s">
        <v>1140</v>
      </c>
      <c r="B1900" t="s">
        <v>2098</v>
      </c>
      <c r="C1900" s="4" t="s">
        <v>2101</v>
      </c>
      <c r="D1900" t="s">
        <v>2108</v>
      </c>
    </row>
    <row r="1901" spans="1:4" x14ac:dyDescent="0.3">
      <c r="A1901" t="s">
        <v>516</v>
      </c>
      <c r="B1901" t="s">
        <v>2098</v>
      </c>
      <c r="C1901" s="4" t="s">
        <v>2102</v>
      </c>
      <c r="D1901" t="s">
        <v>2109</v>
      </c>
    </row>
    <row r="1902" spans="1:4" x14ac:dyDescent="0.3">
      <c r="A1902" t="s">
        <v>516</v>
      </c>
      <c r="B1902" t="s">
        <v>2098</v>
      </c>
      <c r="C1902" s="4" t="s">
        <v>2103</v>
      </c>
      <c r="D1902" t="s">
        <v>2109</v>
      </c>
    </row>
    <row r="1903" spans="1:4" x14ac:dyDescent="0.3">
      <c r="A1903" t="s">
        <v>673</v>
      </c>
      <c r="B1903" t="s">
        <v>2099</v>
      </c>
      <c r="C1903" s="4" t="s">
        <v>2101</v>
      </c>
      <c r="D1903" t="s">
        <v>2109</v>
      </c>
    </row>
    <row r="1904" spans="1:4" x14ac:dyDescent="0.3">
      <c r="A1904" t="s">
        <v>673</v>
      </c>
      <c r="B1904" t="s">
        <v>2099</v>
      </c>
      <c r="C1904" s="4" t="s">
        <v>2102</v>
      </c>
      <c r="D1904" t="s">
        <v>21</v>
      </c>
    </row>
    <row r="1905" spans="1:4" x14ac:dyDescent="0.3">
      <c r="A1905" t="s">
        <v>733</v>
      </c>
      <c r="B1905" t="s">
        <v>2099</v>
      </c>
      <c r="C1905" s="4" t="s">
        <v>2103</v>
      </c>
      <c r="D1905" t="s">
        <v>21</v>
      </c>
    </row>
    <row r="1906" spans="1:4" x14ac:dyDescent="0.3">
      <c r="A1906" t="s">
        <v>1726</v>
      </c>
      <c r="B1906" t="s">
        <v>2099</v>
      </c>
      <c r="C1906" s="4" t="s">
        <v>2104</v>
      </c>
      <c r="D1906" t="s">
        <v>21</v>
      </c>
    </row>
    <row r="1907" spans="1:4" x14ac:dyDescent="0.3">
      <c r="A1907" t="s">
        <v>396</v>
      </c>
      <c r="B1907" t="s">
        <v>2098</v>
      </c>
      <c r="C1907" s="4" t="s">
        <v>2101</v>
      </c>
      <c r="D1907" t="s">
        <v>21</v>
      </c>
    </row>
    <row r="1908" spans="1:4" x14ac:dyDescent="0.3">
      <c r="A1908" t="s">
        <v>534</v>
      </c>
      <c r="B1908" t="s">
        <v>2098</v>
      </c>
      <c r="C1908" s="4" t="s">
        <v>2102</v>
      </c>
      <c r="D1908" t="s">
        <v>2110</v>
      </c>
    </row>
    <row r="1909" spans="1:4" x14ac:dyDescent="0.3">
      <c r="A1909" t="s">
        <v>1977</v>
      </c>
      <c r="B1909" t="s">
        <v>2099</v>
      </c>
      <c r="C1909" s="4" t="s">
        <v>2103</v>
      </c>
      <c r="D1909" t="s">
        <v>2110</v>
      </c>
    </row>
    <row r="1910" spans="1:4" x14ac:dyDescent="0.3">
      <c r="A1910" t="s">
        <v>1977</v>
      </c>
      <c r="B1910" t="s">
        <v>2099</v>
      </c>
      <c r="C1910" s="4" t="s">
        <v>2104</v>
      </c>
      <c r="D1910" t="s">
        <v>16</v>
      </c>
    </row>
    <row r="1911" spans="1:4" x14ac:dyDescent="0.3">
      <c r="A1911" t="s">
        <v>1870</v>
      </c>
      <c r="B1911" t="s">
        <v>2099</v>
      </c>
      <c r="C1911" s="4" t="s">
        <v>2105</v>
      </c>
      <c r="D1911" t="s">
        <v>16</v>
      </c>
    </row>
    <row r="1912" spans="1:4" x14ac:dyDescent="0.3">
      <c r="A1912" t="s">
        <v>1870</v>
      </c>
      <c r="B1912" t="s">
        <v>2099</v>
      </c>
      <c r="C1912" s="4" t="s">
        <v>2101</v>
      </c>
      <c r="D1912" t="s">
        <v>16</v>
      </c>
    </row>
    <row r="1913" spans="1:4" x14ac:dyDescent="0.3">
      <c r="A1913" t="s">
        <v>1870</v>
      </c>
      <c r="B1913" t="s">
        <v>2098</v>
      </c>
      <c r="C1913" s="4" t="s">
        <v>2102</v>
      </c>
      <c r="D1913" t="s">
        <v>16</v>
      </c>
    </row>
    <row r="1914" spans="1:4" x14ac:dyDescent="0.3">
      <c r="A1914" t="s">
        <v>215</v>
      </c>
      <c r="B1914" t="s">
        <v>2098</v>
      </c>
      <c r="C1914" s="4" t="s">
        <v>2103</v>
      </c>
      <c r="D1914" t="s">
        <v>16</v>
      </c>
    </row>
    <row r="1915" spans="1:4" x14ac:dyDescent="0.3">
      <c r="A1915" t="s">
        <v>215</v>
      </c>
      <c r="B1915" t="s">
        <v>2099</v>
      </c>
      <c r="C1915" s="4" t="s">
        <v>2104</v>
      </c>
      <c r="D1915" t="s">
        <v>16</v>
      </c>
    </row>
    <row r="1916" spans="1:4" x14ac:dyDescent="0.3">
      <c r="A1916" t="s">
        <v>266</v>
      </c>
      <c r="B1916" t="s">
        <v>2099</v>
      </c>
      <c r="C1916" s="4" t="s">
        <v>2105</v>
      </c>
      <c r="D1916" t="s">
        <v>61</v>
      </c>
    </row>
    <row r="1917" spans="1:4" x14ac:dyDescent="0.3">
      <c r="A1917" t="s">
        <v>1530</v>
      </c>
      <c r="B1917" t="s">
        <v>2099</v>
      </c>
      <c r="C1917" s="4" t="s">
        <v>2106</v>
      </c>
      <c r="D1917" t="s">
        <v>61</v>
      </c>
    </row>
    <row r="1918" spans="1:4" x14ac:dyDescent="0.3">
      <c r="A1918" t="s">
        <v>1195</v>
      </c>
      <c r="B1918" t="s">
        <v>2099</v>
      </c>
      <c r="C1918" s="4" t="s">
        <v>2101</v>
      </c>
      <c r="D1918" t="s">
        <v>61</v>
      </c>
    </row>
    <row r="1919" spans="1:4" x14ac:dyDescent="0.3">
      <c r="A1919" t="s">
        <v>1906</v>
      </c>
      <c r="B1919" t="s">
        <v>2098</v>
      </c>
      <c r="C1919" s="4" t="s">
        <v>2102</v>
      </c>
      <c r="D1919" t="s">
        <v>2108</v>
      </c>
    </row>
    <row r="1920" spans="1:4" x14ac:dyDescent="0.3">
      <c r="A1920" t="s">
        <v>1668</v>
      </c>
      <c r="B1920" t="s">
        <v>2098</v>
      </c>
      <c r="C1920" s="4" t="s">
        <v>2101</v>
      </c>
      <c r="D1920" t="s">
        <v>2109</v>
      </c>
    </row>
    <row r="1921" spans="1:4" x14ac:dyDescent="0.3">
      <c r="A1921" t="s">
        <v>1978</v>
      </c>
      <c r="B1921" t="s">
        <v>2098</v>
      </c>
      <c r="C1921" s="4" t="s">
        <v>2102</v>
      </c>
      <c r="D1921" t="s">
        <v>2109</v>
      </c>
    </row>
    <row r="1922" spans="1:4" x14ac:dyDescent="0.3">
      <c r="A1922" t="s">
        <v>1775</v>
      </c>
      <c r="B1922" t="s">
        <v>2099</v>
      </c>
      <c r="C1922" s="4" t="s">
        <v>2103</v>
      </c>
      <c r="D1922" t="s">
        <v>21</v>
      </c>
    </row>
    <row r="1923" spans="1:4" x14ac:dyDescent="0.3">
      <c r="A1923" t="s">
        <v>1775</v>
      </c>
      <c r="B1923" t="s">
        <v>2099</v>
      </c>
      <c r="C1923" s="4" t="s">
        <v>2101</v>
      </c>
      <c r="D1923" t="s">
        <v>21</v>
      </c>
    </row>
    <row r="1924" spans="1:4" x14ac:dyDescent="0.3">
      <c r="A1924" t="s">
        <v>1676</v>
      </c>
      <c r="B1924" t="s">
        <v>2099</v>
      </c>
      <c r="C1924" s="4" t="s">
        <v>2102</v>
      </c>
      <c r="D1924" t="s">
        <v>2110</v>
      </c>
    </row>
    <row r="1925" spans="1:4" x14ac:dyDescent="0.3">
      <c r="A1925" t="s">
        <v>842</v>
      </c>
      <c r="B1925" t="s">
        <v>2099</v>
      </c>
      <c r="C1925" s="4" t="s">
        <v>2103</v>
      </c>
      <c r="D1925" t="s">
        <v>2110</v>
      </c>
    </row>
    <row r="1926" spans="1:4" x14ac:dyDescent="0.3">
      <c r="A1926" t="s">
        <v>539</v>
      </c>
      <c r="B1926" t="s">
        <v>2098</v>
      </c>
      <c r="C1926" s="4" t="s">
        <v>2104</v>
      </c>
      <c r="D1926" t="s">
        <v>16</v>
      </c>
    </row>
    <row r="1927" spans="1:4" x14ac:dyDescent="0.3">
      <c r="A1927" t="s">
        <v>1512</v>
      </c>
      <c r="B1927" t="s">
        <v>2098</v>
      </c>
      <c r="C1927" s="4" t="s">
        <v>2101</v>
      </c>
      <c r="D1927" t="s">
        <v>16</v>
      </c>
    </row>
    <row r="1928" spans="1:4" x14ac:dyDescent="0.3">
      <c r="A1928" t="s">
        <v>1678</v>
      </c>
      <c r="B1928" t="s">
        <v>2099</v>
      </c>
      <c r="C1928" s="4" t="s">
        <v>2102</v>
      </c>
      <c r="D1928" t="s">
        <v>16</v>
      </c>
    </row>
    <row r="1929" spans="1:4" x14ac:dyDescent="0.3">
      <c r="A1929" t="s">
        <v>1979</v>
      </c>
      <c r="B1929" t="s">
        <v>2099</v>
      </c>
      <c r="C1929" s="4" t="s">
        <v>2103</v>
      </c>
      <c r="D1929" t="s">
        <v>16</v>
      </c>
    </row>
    <row r="1930" spans="1:4" x14ac:dyDescent="0.3">
      <c r="A1930" t="s">
        <v>1980</v>
      </c>
      <c r="B1930" t="s">
        <v>2099</v>
      </c>
      <c r="C1930" s="4" t="s">
        <v>2104</v>
      </c>
      <c r="D1930" t="s">
        <v>16</v>
      </c>
    </row>
    <row r="1931" spans="1:4" x14ac:dyDescent="0.3">
      <c r="A1931" t="s">
        <v>1980</v>
      </c>
      <c r="B1931" t="s">
        <v>2099</v>
      </c>
      <c r="C1931" s="4" t="s">
        <v>2105</v>
      </c>
      <c r="D1931" t="s">
        <v>16</v>
      </c>
    </row>
    <row r="1932" spans="1:4" x14ac:dyDescent="0.3">
      <c r="A1932" t="s">
        <v>1981</v>
      </c>
      <c r="B1932" t="s">
        <v>2098</v>
      </c>
      <c r="C1932" s="4" t="s">
        <v>2101</v>
      </c>
      <c r="D1932" t="s">
        <v>16</v>
      </c>
    </row>
    <row r="1933" spans="1:4" x14ac:dyDescent="0.3">
      <c r="A1933" t="s">
        <v>1981</v>
      </c>
      <c r="B1933" t="s">
        <v>2098</v>
      </c>
      <c r="C1933" s="4" t="s">
        <v>2102</v>
      </c>
      <c r="D1933" t="s">
        <v>16</v>
      </c>
    </row>
    <row r="1934" spans="1:4" x14ac:dyDescent="0.3">
      <c r="A1934" t="s">
        <v>1721</v>
      </c>
      <c r="B1934" t="s">
        <v>2099</v>
      </c>
      <c r="C1934" s="4" t="s">
        <v>2103</v>
      </c>
      <c r="D1934" t="s">
        <v>16</v>
      </c>
    </row>
    <row r="1935" spans="1:4" x14ac:dyDescent="0.3">
      <c r="A1935" t="s">
        <v>1982</v>
      </c>
      <c r="B1935" t="s">
        <v>2099</v>
      </c>
      <c r="C1935" s="4" t="s">
        <v>2104</v>
      </c>
      <c r="D1935" t="s">
        <v>16</v>
      </c>
    </row>
    <row r="1936" spans="1:4" x14ac:dyDescent="0.3">
      <c r="A1936" t="s">
        <v>1982</v>
      </c>
      <c r="B1936" t="s">
        <v>2099</v>
      </c>
      <c r="C1936" s="4" t="s">
        <v>2105</v>
      </c>
      <c r="D1936" t="s">
        <v>16</v>
      </c>
    </row>
    <row r="1937" spans="1:4" x14ac:dyDescent="0.3">
      <c r="A1937" t="s">
        <v>1983</v>
      </c>
      <c r="B1937" t="s">
        <v>2099</v>
      </c>
      <c r="C1937" s="4" t="s">
        <v>2106</v>
      </c>
      <c r="D1937" t="s">
        <v>16</v>
      </c>
    </row>
    <row r="1938" spans="1:4" x14ac:dyDescent="0.3">
      <c r="A1938" t="s">
        <v>1937</v>
      </c>
      <c r="B1938" t="s">
        <v>2098</v>
      </c>
      <c r="C1938" s="4" t="s">
        <v>2101</v>
      </c>
      <c r="D1938" t="s">
        <v>61</v>
      </c>
    </row>
    <row r="1939" spans="1:4" x14ac:dyDescent="0.3">
      <c r="A1939" t="s">
        <v>1682</v>
      </c>
      <c r="B1939" t="s">
        <v>2098</v>
      </c>
      <c r="C1939" s="4" t="s">
        <v>2102</v>
      </c>
      <c r="D1939" t="s">
        <v>61</v>
      </c>
    </row>
    <row r="1940" spans="1:4" x14ac:dyDescent="0.3">
      <c r="A1940" t="s">
        <v>1917</v>
      </c>
      <c r="B1940" t="s">
        <v>2098</v>
      </c>
      <c r="C1940" s="4" t="s">
        <v>2101</v>
      </c>
      <c r="D1940" t="s">
        <v>61</v>
      </c>
    </row>
    <row r="1941" spans="1:4" x14ac:dyDescent="0.3">
      <c r="A1941" t="s">
        <v>1984</v>
      </c>
      <c r="B1941" t="s">
        <v>2099</v>
      </c>
      <c r="C1941" s="4" t="s">
        <v>2102</v>
      </c>
      <c r="D1941" t="s">
        <v>2108</v>
      </c>
    </row>
    <row r="1942" spans="1:4" x14ac:dyDescent="0.3">
      <c r="A1942" t="s">
        <v>207</v>
      </c>
      <c r="B1942" t="s">
        <v>2099</v>
      </c>
      <c r="C1942" s="4" t="s">
        <v>2103</v>
      </c>
      <c r="D1942" t="s">
        <v>2109</v>
      </c>
    </row>
    <row r="1943" spans="1:4" x14ac:dyDescent="0.3">
      <c r="A1943" t="s">
        <v>207</v>
      </c>
      <c r="B1943" t="s">
        <v>2099</v>
      </c>
      <c r="C1943" s="4" t="s">
        <v>2101</v>
      </c>
      <c r="D1943" t="s">
        <v>2109</v>
      </c>
    </row>
    <row r="1944" spans="1:4" x14ac:dyDescent="0.3">
      <c r="A1944" t="s">
        <v>1739</v>
      </c>
      <c r="B1944" t="s">
        <v>2099</v>
      </c>
      <c r="C1944" s="4" t="s">
        <v>2102</v>
      </c>
      <c r="D1944" t="s">
        <v>2109</v>
      </c>
    </row>
    <row r="1945" spans="1:4" x14ac:dyDescent="0.3">
      <c r="A1945" t="s">
        <v>917</v>
      </c>
      <c r="B1945" t="s">
        <v>2098</v>
      </c>
      <c r="C1945" s="4" t="s">
        <v>2103</v>
      </c>
      <c r="D1945" t="s">
        <v>21</v>
      </c>
    </row>
    <row r="1946" spans="1:4" x14ac:dyDescent="0.3">
      <c r="A1946" t="s">
        <v>1926</v>
      </c>
      <c r="B1946" t="s">
        <v>2098</v>
      </c>
      <c r="C1946" s="4" t="s">
        <v>2104</v>
      </c>
      <c r="D1946" t="s">
        <v>21</v>
      </c>
    </row>
    <row r="1947" spans="1:4" x14ac:dyDescent="0.3">
      <c r="A1947" t="s">
        <v>1985</v>
      </c>
      <c r="B1947" t="s">
        <v>2099</v>
      </c>
      <c r="C1947" s="4" t="s">
        <v>2101</v>
      </c>
      <c r="D1947" t="s">
        <v>21</v>
      </c>
    </row>
    <row r="1948" spans="1:4" x14ac:dyDescent="0.3">
      <c r="A1948" t="s">
        <v>1986</v>
      </c>
      <c r="B1948" t="s">
        <v>2099</v>
      </c>
      <c r="C1948" s="4" t="s">
        <v>2102</v>
      </c>
      <c r="D1948" t="s">
        <v>21</v>
      </c>
    </row>
    <row r="1949" spans="1:4" x14ac:dyDescent="0.3">
      <c r="A1949" t="s">
        <v>1567</v>
      </c>
      <c r="B1949" t="s">
        <v>2099</v>
      </c>
      <c r="C1949" s="4" t="s">
        <v>2103</v>
      </c>
      <c r="D1949" t="s">
        <v>2110</v>
      </c>
    </row>
    <row r="1950" spans="1:4" x14ac:dyDescent="0.3">
      <c r="A1950" t="s">
        <v>1567</v>
      </c>
      <c r="B1950" t="s">
        <v>2099</v>
      </c>
      <c r="C1950" s="4" t="s">
        <v>2104</v>
      </c>
      <c r="D1950" t="s">
        <v>2110</v>
      </c>
    </row>
    <row r="1951" spans="1:4" x14ac:dyDescent="0.3">
      <c r="A1951" t="s">
        <v>1928</v>
      </c>
      <c r="B1951" t="s">
        <v>2098</v>
      </c>
      <c r="C1951" s="4" t="s">
        <v>2105</v>
      </c>
      <c r="D1951" t="s">
        <v>16</v>
      </c>
    </row>
    <row r="1952" spans="1:4" x14ac:dyDescent="0.3">
      <c r="A1952" t="s">
        <v>1987</v>
      </c>
      <c r="B1952" t="s">
        <v>2098</v>
      </c>
      <c r="C1952" s="4" t="s">
        <v>2101</v>
      </c>
      <c r="D1952" t="s">
        <v>16</v>
      </c>
    </row>
    <row r="1953" spans="1:4" x14ac:dyDescent="0.3">
      <c r="A1953" t="s">
        <v>1987</v>
      </c>
      <c r="B1953" t="s">
        <v>2099</v>
      </c>
      <c r="C1953" s="4" t="s">
        <v>2102</v>
      </c>
      <c r="D1953" t="s">
        <v>16</v>
      </c>
    </row>
    <row r="1954" spans="1:4" x14ac:dyDescent="0.3">
      <c r="A1954" t="s">
        <v>1988</v>
      </c>
      <c r="B1954" t="s">
        <v>2099</v>
      </c>
      <c r="C1954" s="4" t="s">
        <v>2103</v>
      </c>
      <c r="D1954" t="s">
        <v>16</v>
      </c>
    </row>
    <row r="1955" spans="1:4" x14ac:dyDescent="0.3">
      <c r="A1955" t="s">
        <v>1060</v>
      </c>
      <c r="B1955" t="s">
        <v>2099</v>
      </c>
      <c r="C1955" s="4" t="s">
        <v>2104</v>
      </c>
      <c r="D1955" t="s">
        <v>16</v>
      </c>
    </row>
    <row r="1956" spans="1:4" x14ac:dyDescent="0.3">
      <c r="A1956" t="s">
        <v>337</v>
      </c>
      <c r="B1956" t="s">
        <v>2099</v>
      </c>
      <c r="C1956" s="4" t="s">
        <v>2105</v>
      </c>
      <c r="D1956" t="s">
        <v>16</v>
      </c>
    </row>
    <row r="1957" spans="1:4" x14ac:dyDescent="0.3">
      <c r="A1957" t="s">
        <v>1989</v>
      </c>
      <c r="B1957" t="s">
        <v>2098</v>
      </c>
      <c r="C1957" s="4" t="s">
        <v>2106</v>
      </c>
      <c r="D1957" t="s">
        <v>61</v>
      </c>
    </row>
    <row r="1958" spans="1:4" x14ac:dyDescent="0.3">
      <c r="A1958" t="s">
        <v>555</v>
      </c>
      <c r="B1958" t="s">
        <v>2098</v>
      </c>
      <c r="C1958" s="4" t="s">
        <v>2101</v>
      </c>
      <c r="D1958" t="s">
        <v>61</v>
      </c>
    </row>
    <row r="1959" spans="1:4" x14ac:dyDescent="0.3">
      <c r="A1959" t="s">
        <v>973</v>
      </c>
      <c r="B1959" t="s">
        <v>2098</v>
      </c>
      <c r="C1959" s="4" t="s">
        <v>2102</v>
      </c>
      <c r="D1959" t="s">
        <v>61</v>
      </c>
    </row>
    <row r="1960" spans="1:4" x14ac:dyDescent="0.3">
      <c r="A1960" t="s">
        <v>973</v>
      </c>
      <c r="B1960" t="s">
        <v>2099</v>
      </c>
      <c r="C1960" s="4" t="s">
        <v>2101</v>
      </c>
      <c r="D1960" t="s">
        <v>2108</v>
      </c>
    </row>
    <row r="1961" spans="1:4" x14ac:dyDescent="0.3">
      <c r="A1961" t="s">
        <v>973</v>
      </c>
      <c r="B1961" t="s">
        <v>2099</v>
      </c>
      <c r="C1961" s="4" t="s">
        <v>2102</v>
      </c>
      <c r="D1961" t="s">
        <v>2109</v>
      </c>
    </row>
    <row r="1962" spans="1:4" x14ac:dyDescent="0.3">
      <c r="A1962" t="s">
        <v>266</v>
      </c>
      <c r="B1962" t="s">
        <v>2099</v>
      </c>
      <c r="C1962" s="4" t="s">
        <v>2103</v>
      </c>
      <c r="D1962" t="s">
        <v>2109</v>
      </c>
    </row>
    <row r="1963" spans="1:4" x14ac:dyDescent="0.3">
      <c r="A1963" t="s">
        <v>266</v>
      </c>
      <c r="B1963" t="s">
        <v>2099</v>
      </c>
      <c r="C1963" s="4" t="s">
        <v>2101</v>
      </c>
      <c r="D1963" t="s">
        <v>21</v>
      </c>
    </row>
    <row r="1964" spans="1:4" x14ac:dyDescent="0.3">
      <c r="A1964" t="s">
        <v>1990</v>
      </c>
      <c r="B1964" t="s">
        <v>2098</v>
      </c>
      <c r="C1964" s="4" t="s">
        <v>2102</v>
      </c>
      <c r="D1964" t="s">
        <v>21</v>
      </c>
    </row>
    <row r="1965" spans="1:4" x14ac:dyDescent="0.3">
      <c r="A1965" t="s">
        <v>1932</v>
      </c>
      <c r="B1965" t="s">
        <v>2098</v>
      </c>
      <c r="C1965" s="4" t="s">
        <v>2103</v>
      </c>
      <c r="D1965" t="s">
        <v>2110</v>
      </c>
    </row>
    <row r="1966" spans="1:4" x14ac:dyDescent="0.3">
      <c r="A1966" t="s">
        <v>1395</v>
      </c>
      <c r="B1966" t="s">
        <v>2099</v>
      </c>
      <c r="C1966" s="4" t="s">
        <v>2104</v>
      </c>
      <c r="D1966" t="s">
        <v>2110</v>
      </c>
    </row>
    <row r="1967" spans="1:4" x14ac:dyDescent="0.3">
      <c r="A1967" t="s">
        <v>439</v>
      </c>
      <c r="B1967" t="s">
        <v>2099</v>
      </c>
      <c r="C1967" s="4" t="s">
        <v>2101</v>
      </c>
      <c r="D1967" t="s">
        <v>16</v>
      </c>
    </row>
    <row r="1968" spans="1:4" x14ac:dyDescent="0.3">
      <c r="A1968" t="s">
        <v>759</v>
      </c>
      <c r="B1968" t="s">
        <v>2099</v>
      </c>
      <c r="C1968" s="4" t="s">
        <v>2102</v>
      </c>
      <c r="D1968" t="s">
        <v>16</v>
      </c>
    </row>
    <row r="1969" spans="1:4" x14ac:dyDescent="0.3">
      <c r="A1969" t="s">
        <v>1111</v>
      </c>
      <c r="B1969" t="s">
        <v>2099</v>
      </c>
      <c r="C1969" s="4" t="s">
        <v>2103</v>
      </c>
      <c r="D1969" t="s">
        <v>16</v>
      </c>
    </row>
    <row r="1970" spans="1:4" x14ac:dyDescent="0.3">
      <c r="A1970" t="s">
        <v>559</v>
      </c>
      <c r="B1970" t="s">
        <v>2098</v>
      </c>
      <c r="C1970" s="4" t="s">
        <v>2104</v>
      </c>
      <c r="D1970" t="s">
        <v>16</v>
      </c>
    </row>
    <row r="1971" spans="1:4" x14ac:dyDescent="0.3">
      <c r="A1971" t="s">
        <v>1935</v>
      </c>
      <c r="B1971" t="s">
        <v>2098</v>
      </c>
      <c r="C1971" s="4" t="s">
        <v>2105</v>
      </c>
      <c r="D1971" t="s">
        <v>16</v>
      </c>
    </row>
    <row r="1972" spans="1:4" x14ac:dyDescent="0.3">
      <c r="A1972" t="s">
        <v>1688</v>
      </c>
      <c r="B1972" t="s">
        <v>2099</v>
      </c>
      <c r="C1972" s="4" t="s">
        <v>2101</v>
      </c>
      <c r="D1972" t="s">
        <v>16</v>
      </c>
    </row>
    <row r="1973" spans="1:4" x14ac:dyDescent="0.3">
      <c r="A1973" t="s">
        <v>1688</v>
      </c>
      <c r="B1973" t="s">
        <v>2099</v>
      </c>
      <c r="C1973" s="4" t="s">
        <v>2102</v>
      </c>
      <c r="D1973" t="s">
        <v>16</v>
      </c>
    </row>
    <row r="1974" spans="1:4" x14ac:dyDescent="0.3">
      <c r="A1974" t="s">
        <v>38</v>
      </c>
      <c r="B1974" t="s">
        <v>2099</v>
      </c>
      <c r="C1974" s="4" t="s">
        <v>2103</v>
      </c>
      <c r="D1974" t="s">
        <v>16</v>
      </c>
    </row>
    <row r="1975" spans="1:4" x14ac:dyDescent="0.3">
      <c r="A1975" t="s">
        <v>215</v>
      </c>
      <c r="B1975" t="s">
        <v>2099</v>
      </c>
      <c r="C1975" s="4" t="s">
        <v>2104</v>
      </c>
      <c r="D1975" t="s">
        <v>16</v>
      </c>
    </row>
    <row r="1976" spans="1:4" x14ac:dyDescent="0.3">
      <c r="A1976" t="s">
        <v>215</v>
      </c>
      <c r="B1976" t="s">
        <v>2098</v>
      </c>
      <c r="C1976" s="4" t="s">
        <v>2105</v>
      </c>
      <c r="D1976" t="s">
        <v>16</v>
      </c>
    </row>
    <row r="1977" spans="1:4" x14ac:dyDescent="0.3">
      <c r="A1977" t="s">
        <v>1176</v>
      </c>
      <c r="B1977" t="s">
        <v>2098</v>
      </c>
      <c r="C1977" s="4" t="s">
        <v>2106</v>
      </c>
      <c r="D1977" t="s">
        <v>16</v>
      </c>
    </row>
    <row r="1978" spans="1:4" x14ac:dyDescent="0.3">
      <c r="A1978" t="s">
        <v>266</v>
      </c>
      <c r="B1978" t="s">
        <v>2098</v>
      </c>
      <c r="C1978" s="4" t="s">
        <v>2101</v>
      </c>
      <c r="D1978" t="s">
        <v>16</v>
      </c>
    </row>
    <row r="1979" spans="1:4" x14ac:dyDescent="0.3">
      <c r="A1979" t="s">
        <v>340</v>
      </c>
      <c r="B1979" t="s">
        <v>2099</v>
      </c>
      <c r="C1979" s="4" t="s">
        <v>2102</v>
      </c>
      <c r="D1979" t="s">
        <v>61</v>
      </c>
    </row>
    <row r="1980" spans="1:4" x14ac:dyDescent="0.3">
      <c r="A1980" t="s">
        <v>277</v>
      </c>
      <c r="B1980" t="s">
        <v>2099</v>
      </c>
      <c r="C1980" s="4" t="s">
        <v>2101</v>
      </c>
      <c r="D1980" t="s">
        <v>61</v>
      </c>
    </row>
    <row r="1981" spans="1:4" x14ac:dyDescent="0.3">
      <c r="A1981" t="s">
        <v>1938</v>
      </c>
      <c r="B1981" t="s">
        <v>2099</v>
      </c>
      <c r="C1981" s="4" t="s">
        <v>2102</v>
      </c>
      <c r="D1981" t="s">
        <v>61</v>
      </c>
    </row>
    <row r="1982" spans="1:4" x14ac:dyDescent="0.3">
      <c r="A1982" t="s">
        <v>638</v>
      </c>
      <c r="B1982" t="s">
        <v>2099</v>
      </c>
      <c r="C1982" s="4" t="s">
        <v>2103</v>
      </c>
      <c r="D1982" t="s">
        <v>2108</v>
      </c>
    </row>
    <row r="1983" spans="1:4" x14ac:dyDescent="0.3">
      <c r="A1983" t="s">
        <v>113</v>
      </c>
      <c r="B1983" t="s">
        <v>2098</v>
      </c>
      <c r="C1983" s="4" t="s">
        <v>2101</v>
      </c>
      <c r="D1983" t="s">
        <v>2109</v>
      </c>
    </row>
    <row r="1984" spans="1:4" x14ac:dyDescent="0.3">
      <c r="A1984" t="s">
        <v>207</v>
      </c>
      <c r="B1984" t="s">
        <v>2098</v>
      </c>
      <c r="C1984" s="4" t="s">
        <v>2102</v>
      </c>
      <c r="D1984" t="s">
        <v>2109</v>
      </c>
    </row>
    <row r="1985" spans="1:4" x14ac:dyDescent="0.3">
      <c r="A1985" t="s">
        <v>207</v>
      </c>
      <c r="B1985" t="s">
        <v>2099</v>
      </c>
      <c r="C1985" s="4" t="s">
        <v>2103</v>
      </c>
      <c r="D1985" t="s">
        <v>2109</v>
      </c>
    </row>
    <row r="1986" spans="1:4" x14ac:dyDescent="0.3">
      <c r="A1986" t="s">
        <v>1940</v>
      </c>
      <c r="B1986" t="s">
        <v>2099</v>
      </c>
      <c r="C1986" s="4" t="s">
        <v>2104</v>
      </c>
      <c r="D1986" t="s">
        <v>21</v>
      </c>
    </row>
    <row r="1987" spans="1:4" x14ac:dyDescent="0.3">
      <c r="A1987" t="s">
        <v>1115</v>
      </c>
      <c r="B1987" t="s">
        <v>2099</v>
      </c>
      <c r="C1987" s="4" t="s">
        <v>2101</v>
      </c>
      <c r="D1987" t="s">
        <v>21</v>
      </c>
    </row>
    <row r="1988" spans="1:4" x14ac:dyDescent="0.3">
      <c r="A1988" t="s">
        <v>1357</v>
      </c>
      <c r="B1988" t="s">
        <v>2099</v>
      </c>
      <c r="C1988" s="4" t="s">
        <v>2102</v>
      </c>
      <c r="D1988" t="s">
        <v>21</v>
      </c>
    </row>
    <row r="1989" spans="1:4" x14ac:dyDescent="0.3">
      <c r="A1989" t="s">
        <v>1991</v>
      </c>
      <c r="B1989" t="s">
        <v>2098</v>
      </c>
      <c r="C1989" s="4" t="s">
        <v>2103</v>
      </c>
      <c r="D1989" t="s">
        <v>21</v>
      </c>
    </row>
    <row r="1990" spans="1:4" x14ac:dyDescent="0.3">
      <c r="A1990" t="s">
        <v>1358</v>
      </c>
      <c r="B1990" t="s">
        <v>2098</v>
      </c>
      <c r="C1990" s="4" t="s">
        <v>2104</v>
      </c>
      <c r="D1990" t="s">
        <v>2110</v>
      </c>
    </row>
    <row r="1991" spans="1:4" x14ac:dyDescent="0.3">
      <c r="A1991" t="s">
        <v>119</v>
      </c>
      <c r="B1991" t="s">
        <v>2099</v>
      </c>
      <c r="C1991" s="4" t="s">
        <v>2105</v>
      </c>
      <c r="D1991" t="s">
        <v>2110</v>
      </c>
    </row>
    <row r="1992" spans="1:4" x14ac:dyDescent="0.3">
      <c r="A1992" t="s">
        <v>301</v>
      </c>
      <c r="B1992" t="s">
        <v>2099</v>
      </c>
      <c r="C1992" s="4" t="s">
        <v>2101</v>
      </c>
      <c r="D1992" t="s">
        <v>16</v>
      </c>
    </row>
    <row r="1993" spans="1:4" x14ac:dyDescent="0.3">
      <c r="A1993" t="s">
        <v>638</v>
      </c>
      <c r="B1993" t="s">
        <v>2099</v>
      </c>
      <c r="C1993" s="4" t="s">
        <v>2102</v>
      </c>
      <c r="D1993" t="s">
        <v>16</v>
      </c>
    </row>
    <row r="1994" spans="1:4" x14ac:dyDescent="0.3">
      <c r="A1994" t="s">
        <v>638</v>
      </c>
      <c r="B1994" t="s">
        <v>2099</v>
      </c>
      <c r="C1994" s="4" t="s">
        <v>2103</v>
      </c>
      <c r="D1994" t="s">
        <v>16</v>
      </c>
    </row>
    <row r="1995" spans="1:4" x14ac:dyDescent="0.3">
      <c r="A1995" t="s">
        <v>1993</v>
      </c>
      <c r="B1995" t="s">
        <v>2098</v>
      </c>
      <c r="C1995" s="4" t="s">
        <v>2104</v>
      </c>
      <c r="D1995" t="s">
        <v>16</v>
      </c>
    </row>
    <row r="1996" spans="1:4" x14ac:dyDescent="0.3">
      <c r="A1996" t="s">
        <v>1124</v>
      </c>
      <c r="B1996" t="s">
        <v>2098</v>
      </c>
      <c r="C1996" s="4" t="s">
        <v>2105</v>
      </c>
      <c r="D1996" t="s">
        <v>16</v>
      </c>
    </row>
    <row r="1997" spans="1:4" x14ac:dyDescent="0.3">
      <c r="A1997" t="s">
        <v>1946</v>
      </c>
      <c r="B1997" t="s">
        <v>2098</v>
      </c>
      <c r="C1997" s="4" t="s">
        <v>2106</v>
      </c>
      <c r="D1997" t="s">
        <v>16</v>
      </c>
    </row>
    <row r="1998" spans="1:4" x14ac:dyDescent="0.3">
      <c r="A1998" t="s">
        <v>1994</v>
      </c>
      <c r="B1998" t="s">
        <v>2099</v>
      </c>
      <c r="C1998" s="4" t="s">
        <v>2101</v>
      </c>
      <c r="D1998" t="s">
        <v>61</v>
      </c>
    </row>
    <row r="1999" spans="1:4" x14ac:dyDescent="0.3">
      <c r="A1999" t="s">
        <v>633</v>
      </c>
      <c r="B1999" t="s">
        <v>2099</v>
      </c>
      <c r="C1999" s="4" t="s">
        <v>2102</v>
      </c>
      <c r="D1999" t="s">
        <v>61</v>
      </c>
    </row>
    <row r="2000" spans="1:4" x14ac:dyDescent="0.3">
      <c r="A2000" t="s">
        <v>1995</v>
      </c>
      <c r="B2000" t="s">
        <v>2099</v>
      </c>
      <c r="C2000" s="4" t="s">
        <v>2101</v>
      </c>
      <c r="D2000" t="s">
        <v>61</v>
      </c>
    </row>
    <row r="2001" spans="1:4" x14ac:dyDescent="0.3">
      <c r="A2001" t="s">
        <v>1995</v>
      </c>
      <c r="B2001" t="s">
        <v>2099</v>
      </c>
      <c r="C2001" s="4" t="s">
        <v>2102</v>
      </c>
      <c r="D2001" t="s">
        <v>2108</v>
      </c>
    </row>
    <row r="2002" spans="1:4" x14ac:dyDescent="0.3">
      <c r="A2002" t="s">
        <v>1246</v>
      </c>
      <c r="B2002" t="s">
        <v>2098</v>
      </c>
      <c r="C2002" s="4" t="s">
        <v>2103</v>
      </c>
      <c r="D2002" t="s">
        <v>2109</v>
      </c>
    </row>
    <row r="2003" spans="1:4" x14ac:dyDescent="0.3">
      <c r="A2003" t="s">
        <v>1996</v>
      </c>
      <c r="B2003" t="s">
        <v>2098</v>
      </c>
      <c r="C2003" s="4" t="s">
        <v>2101</v>
      </c>
      <c r="D2003" t="s">
        <v>2109</v>
      </c>
    </row>
    <row r="2004" spans="1:4" x14ac:dyDescent="0.3">
      <c r="A2004" t="s">
        <v>1996</v>
      </c>
      <c r="B2004" t="s">
        <v>2099</v>
      </c>
      <c r="C2004" s="4" t="s">
        <v>2102</v>
      </c>
      <c r="D2004" t="s">
        <v>21</v>
      </c>
    </row>
    <row r="2005" spans="1:4" x14ac:dyDescent="0.3">
      <c r="A2005" t="s">
        <v>1463</v>
      </c>
      <c r="B2005" t="s">
        <v>2099</v>
      </c>
      <c r="C2005" s="4" t="s">
        <v>2103</v>
      </c>
      <c r="D2005" t="s">
        <v>21</v>
      </c>
    </row>
    <row r="2006" spans="1:4" x14ac:dyDescent="0.3">
      <c r="A2006" t="s">
        <v>1950</v>
      </c>
      <c r="B2006" t="s">
        <v>2099</v>
      </c>
      <c r="C2006" s="4" t="s">
        <v>2104</v>
      </c>
      <c r="D2006" t="s">
        <v>2110</v>
      </c>
    </row>
    <row r="2007" spans="1:4" x14ac:dyDescent="0.3">
      <c r="A2007" t="s">
        <v>1952</v>
      </c>
      <c r="B2007" t="s">
        <v>2099</v>
      </c>
      <c r="C2007" s="4" t="s">
        <v>2101</v>
      </c>
      <c r="D2007" t="s">
        <v>2110</v>
      </c>
    </row>
    <row r="2008" spans="1:4" x14ac:dyDescent="0.3">
      <c r="A2008" t="s">
        <v>215</v>
      </c>
      <c r="B2008" t="s">
        <v>2098</v>
      </c>
      <c r="C2008" s="4" t="s">
        <v>2102</v>
      </c>
      <c r="D2008" t="s">
        <v>16</v>
      </c>
    </row>
    <row r="2009" spans="1:4" x14ac:dyDescent="0.3">
      <c r="A2009" t="s">
        <v>215</v>
      </c>
      <c r="B2009" t="s">
        <v>2098</v>
      </c>
      <c r="C2009" s="4" t="s">
        <v>2103</v>
      </c>
      <c r="D2009" t="s">
        <v>16</v>
      </c>
    </row>
    <row r="2010" spans="1:4" x14ac:dyDescent="0.3">
      <c r="A2010" t="s">
        <v>1954</v>
      </c>
      <c r="B2010" t="s">
        <v>2099</v>
      </c>
      <c r="C2010" s="4" t="s">
        <v>2104</v>
      </c>
      <c r="D2010" t="s">
        <v>16</v>
      </c>
    </row>
    <row r="2011" spans="1:4" x14ac:dyDescent="0.3">
      <c r="A2011" t="s">
        <v>381</v>
      </c>
      <c r="B2011" t="s">
        <v>2099</v>
      </c>
      <c r="C2011" s="4" t="s">
        <v>2105</v>
      </c>
      <c r="D2011" t="s">
        <v>16</v>
      </c>
    </row>
    <row r="2012" spans="1:4" x14ac:dyDescent="0.3">
      <c r="A2012" t="s">
        <v>1956</v>
      </c>
      <c r="B2012" t="s">
        <v>2099</v>
      </c>
      <c r="C2012" s="4" t="s">
        <v>2101</v>
      </c>
      <c r="D2012" t="s">
        <v>16</v>
      </c>
    </row>
    <row r="2013" spans="1:4" x14ac:dyDescent="0.3">
      <c r="A2013" t="s">
        <v>101</v>
      </c>
      <c r="B2013" t="s">
        <v>2099</v>
      </c>
      <c r="C2013" s="4" t="s">
        <v>2102</v>
      </c>
      <c r="D2013" t="s">
        <v>16</v>
      </c>
    </row>
    <row r="2014" spans="1:4" x14ac:dyDescent="0.3">
      <c r="A2014" t="s">
        <v>1998</v>
      </c>
      <c r="B2014" t="s">
        <v>2098</v>
      </c>
      <c r="C2014" s="4" t="s">
        <v>2103</v>
      </c>
      <c r="D2014" t="s">
        <v>16</v>
      </c>
    </row>
    <row r="2015" spans="1:4" x14ac:dyDescent="0.3">
      <c r="A2015" t="s">
        <v>1899</v>
      </c>
      <c r="B2015" t="s">
        <v>2098</v>
      </c>
      <c r="C2015" s="4" t="s">
        <v>2104</v>
      </c>
      <c r="D2015" t="s">
        <v>16</v>
      </c>
    </row>
    <row r="2016" spans="1:4" x14ac:dyDescent="0.3">
      <c r="A2016" t="s">
        <v>36</v>
      </c>
      <c r="B2016" t="s">
        <v>2098</v>
      </c>
      <c r="C2016" s="4" t="s">
        <v>2105</v>
      </c>
      <c r="D2016" t="s">
        <v>16</v>
      </c>
    </row>
    <row r="2017" spans="1:4" x14ac:dyDescent="0.3">
      <c r="A2017" t="s">
        <v>571</v>
      </c>
      <c r="B2017" t="s">
        <v>2099</v>
      </c>
      <c r="C2017" s="4" t="s">
        <v>2106</v>
      </c>
      <c r="D2017" t="s">
        <v>16</v>
      </c>
    </row>
    <row r="2018" spans="1:4" x14ac:dyDescent="0.3">
      <c r="A2018" t="s">
        <v>1961</v>
      </c>
      <c r="B2018" t="s">
        <v>2099</v>
      </c>
      <c r="C2018" s="4" t="s">
        <v>2101</v>
      </c>
      <c r="D2018" t="s">
        <v>16</v>
      </c>
    </row>
    <row r="2019" spans="1:4" x14ac:dyDescent="0.3">
      <c r="A2019" t="s">
        <v>638</v>
      </c>
      <c r="B2019" t="s">
        <v>2099</v>
      </c>
      <c r="C2019" s="4" t="s">
        <v>2102</v>
      </c>
      <c r="D2019" t="s">
        <v>16</v>
      </c>
    </row>
    <row r="2020" spans="1:4" x14ac:dyDescent="0.3">
      <c r="A2020" t="s">
        <v>56</v>
      </c>
      <c r="B2020" t="s">
        <v>2099</v>
      </c>
      <c r="C2020" s="4" t="s">
        <v>2101</v>
      </c>
      <c r="D2020" t="s">
        <v>61</v>
      </c>
    </row>
    <row r="2021" spans="1:4" x14ac:dyDescent="0.3">
      <c r="A2021" t="s">
        <v>1369</v>
      </c>
      <c r="B2021" t="s">
        <v>2098</v>
      </c>
      <c r="C2021" s="4" t="s">
        <v>2102</v>
      </c>
      <c r="D2021" t="s">
        <v>61</v>
      </c>
    </row>
    <row r="2022" spans="1:4" x14ac:dyDescent="0.3">
      <c r="A2022" t="s">
        <v>1263</v>
      </c>
      <c r="B2022" t="s">
        <v>2098</v>
      </c>
      <c r="C2022" s="4" t="s">
        <v>2103</v>
      </c>
      <c r="D2022" t="s">
        <v>61</v>
      </c>
    </row>
    <row r="2023" spans="1:4" x14ac:dyDescent="0.3">
      <c r="A2023" t="s">
        <v>1999</v>
      </c>
      <c r="B2023" t="s">
        <v>2099</v>
      </c>
      <c r="C2023" s="4" t="s">
        <v>2101</v>
      </c>
      <c r="D2023" t="s">
        <v>2108</v>
      </c>
    </row>
    <row r="2024" spans="1:4" x14ac:dyDescent="0.3">
      <c r="A2024" t="s">
        <v>2000</v>
      </c>
      <c r="B2024" t="s">
        <v>2099</v>
      </c>
      <c r="C2024" s="4" t="s">
        <v>2102</v>
      </c>
      <c r="D2024" t="s">
        <v>2109</v>
      </c>
    </row>
    <row r="2025" spans="1:4" x14ac:dyDescent="0.3">
      <c r="A2025" t="s">
        <v>2000</v>
      </c>
      <c r="B2025" t="s">
        <v>2099</v>
      </c>
      <c r="C2025" s="4" t="s">
        <v>2103</v>
      </c>
      <c r="D2025" t="s">
        <v>2109</v>
      </c>
    </row>
    <row r="2026" spans="1:4" x14ac:dyDescent="0.3">
      <c r="A2026" t="s">
        <v>196</v>
      </c>
      <c r="B2026" t="s">
        <v>2099</v>
      </c>
      <c r="C2026" s="4" t="s">
        <v>2104</v>
      </c>
      <c r="D2026" t="s">
        <v>2109</v>
      </c>
    </row>
    <row r="2027" spans="1:4" x14ac:dyDescent="0.3">
      <c r="A2027" t="s">
        <v>2001</v>
      </c>
      <c r="B2027" t="s">
        <v>2098</v>
      </c>
      <c r="C2027" s="4" t="s">
        <v>2101</v>
      </c>
      <c r="D2027" t="s">
        <v>21</v>
      </c>
    </row>
    <row r="2028" spans="1:4" x14ac:dyDescent="0.3">
      <c r="A2028" t="s">
        <v>75</v>
      </c>
      <c r="B2028" t="s">
        <v>2098</v>
      </c>
      <c r="C2028" s="4" t="s">
        <v>2102</v>
      </c>
      <c r="D2028" t="s">
        <v>21</v>
      </c>
    </row>
    <row r="2029" spans="1:4" x14ac:dyDescent="0.3">
      <c r="A2029" t="s">
        <v>1281</v>
      </c>
      <c r="B2029" t="s">
        <v>2099</v>
      </c>
      <c r="C2029" s="4" t="s">
        <v>2103</v>
      </c>
      <c r="D2029" t="s">
        <v>21</v>
      </c>
    </row>
    <row r="2030" spans="1:4" x14ac:dyDescent="0.3">
      <c r="A2030" t="s">
        <v>2002</v>
      </c>
      <c r="B2030" t="s">
        <v>2099</v>
      </c>
      <c r="C2030" s="4" t="s">
        <v>2104</v>
      </c>
      <c r="D2030" t="s">
        <v>21</v>
      </c>
    </row>
    <row r="2031" spans="1:4" x14ac:dyDescent="0.3">
      <c r="A2031" t="s">
        <v>1282</v>
      </c>
      <c r="B2031" t="s">
        <v>2099</v>
      </c>
      <c r="C2031" s="4" t="s">
        <v>2105</v>
      </c>
      <c r="D2031" t="s">
        <v>2110</v>
      </c>
    </row>
    <row r="2032" spans="1:4" x14ac:dyDescent="0.3">
      <c r="A2032" t="s">
        <v>783</v>
      </c>
      <c r="B2032" t="s">
        <v>2099</v>
      </c>
      <c r="C2032" s="4" t="s">
        <v>2101</v>
      </c>
      <c r="D2032" t="s">
        <v>2110</v>
      </c>
    </row>
    <row r="2033" spans="1:4" x14ac:dyDescent="0.3">
      <c r="A2033" t="s">
        <v>75</v>
      </c>
      <c r="B2033" t="s">
        <v>2098</v>
      </c>
      <c r="C2033" s="4" t="s">
        <v>2102</v>
      </c>
      <c r="D2033" t="s">
        <v>16</v>
      </c>
    </row>
    <row r="2034" spans="1:4" x14ac:dyDescent="0.3">
      <c r="A2034" t="s">
        <v>1489</v>
      </c>
      <c r="B2034" t="s">
        <v>2098</v>
      </c>
      <c r="C2034" s="4" t="s">
        <v>2103</v>
      </c>
      <c r="D2034" t="s">
        <v>16</v>
      </c>
    </row>
    <row r="2035" spans="1:4" x14ac:dyDescent="0.3">
      <c r="A2035" t="s">
        <v>493</v>
      </c>
      <c r="B2035" t="s">
        <v>2098</v>
      </c>
      <c r="C2035" s="4" t="s">
        <v>2104</v>
      </c>
      <c r="D2035" t="s">
        <v>16</v>
      </c>
    </row>
    <row r="2036" spans="1:4" x14ac:dyDescent="0.3">
      <c r="A2036" t="s">
        <v>493</v>
      </c>
      <c r="B2036" t="s">
        <v>2099</v>
      </c>
      <c r="C2036" s="4" t="s">
        <v>2105</v>
      </c>
      <c r="D2036" t="s">
        <v>16</v>
      </c>
    </row>
    <row r="2037" spans="1:4" x14ac:dyDescent="0.3">
      <c r="A2037" t="s">
        <v>666</v>
      </c>
      <c r="B2037" t="s">
        <v>2099</v>
      </c>
      <c r="C2037" s="4" t="s">
        <v>2106</v>
      </c>
      <c r="D2037" t="s">
        <v>16</v>
      </c>
    </row>
    <row r="2038" spans="1:4" x14ac:dyDescent="0.3">
      <c r="A2038" t="s">
        <v>165</v>
      </c>
      <c r="B2038" t="s">
        <v>2099</v>
      </c>
      <c r="C2038" s="4" t="s">
        <v>2101</v>
      </c>
      <c r="D2038" t="s">
        <v>16</v>
      </c>
    </row>
    <row r="2039" spans="1:4" x14ac:dyDescent="0.3">
      <c r="A2039" t="s">
        <v>1143</v>
      </c>
      <c r="B2039" t="s">
        <v>2099</v>
      </c>
      <c r="C2039" s="4" t="s">
        <v>2102</v>
      </c>
      <c r="D2039" t="s">
        <v>61</v>
      </c>
    </row>
    <row r="2040" spans="1:4" x14ac:dyDescent="0.3">
      <c r="A2040" t="s">
        <v>2003</v>
      </c>
      <c r="B2040" t="s">
        <v>2098</v>
      </c>
      <c r="C2040" s="4" t="s">
        <v>2101</v>
      </c>
      <c r="D2040" t="s">
        <v>61</v>
      </c>
    </row>
    <row r="2041" spans="1:4" x14ac:dyDescent="0.3">
      <c r="A2041" t="s">
        <v>830</v>
      </c>
      <c r="B2041" t="s">
        <v>2098</v>
      </c>
      <c r="C2041" s="4" t="s">
        <v>2102</v>
      </c>
      <c r="D2041" t="s">
        <v>61</v>
      </c>
    </row>
    <row r="2042" spans="1:4" x14ac:dyDescent="0.3">
      <c r="A2042" t="s">
        <v>127</v>
      </c>
      <c r="B2042" t="s">
        <v>2099</v>
      </c>
      <c r="C2042" s="4" t="s">
        <v>2103</v>
      </c>
      <c r="D2042" t="s">
        <v>2108</v>
      </c>
    </row>
    <row r="2043" spans="1:4" x14ac:dyDescent="0.3">
      <c r="A2043" t="s">
        <v>1494</v>
      </c>
      <c r="B2043" t="s">
        <v>2099</v>
      </c>
      <c r="C2043" s="4" t="s">
        <v>2101</v>
      </c>
      <c r="D2043" t="s">
        <v>2109</v>
      </c>
    </row>
    <row r="2044" spans="1:4" x14ac:dyDescent="0.3">
      <c r="A2044" t="s">
        <v>1063</v>
      </c>
      <c r="B2044" t="s">
        <v>2099</v>
      </c>
      <c r="C2044" s="4" t="s">
        <v>2102</v>
      </c>
      <c r="D2044" t="s">
        <v>2109</v>
      </c>
    </row>
    <row r="2045" spans="1:4" x14ac:dyDescent="0.3">
      <c r="A2045" t="s">
        <v>1866</v>
      </c>
      <c r="B2045" t="s">
        <v>2099</v>
      </c>
      <c r="C2045" s="4" t="s">
        <v>2103</v>
      </c>
      <c r="D2045" t="s">
        <v>21</v>
      </c>
    </row>
    <row r="2046" spans="1:4" x14ac:dyDescent="0.3">
      <c r="A2046" t="s">
        <v>870</v>
      </c>
      <c r="B2046" t="s">
        <v>2098</v>
      </c>
      <c r="C2046" s="4" t="s">
        <v>2104</v>
      </c>
      <c r="D2046" t="s">
        <v>21</v>
      </c>
    </row>
    <row r="2047" spans="1:4" x14ac:dyDescent="0.3">
      <c r="A2047" t="s">
        <v>2007</v>
      </c>
      <c r="B2047" t="s">
        <v>2098</v>
      </c>
      <c r="C2047" s="4" t="s">
        <v>2101</v>
      </c>
      <c r="D2047" t="s">
        <v>2110</v>
      </c>
    </row>
    <row r="2048" spans="1:4" x14ac:dyDescent="0.3">
      <c r="A2048" t="s">
        <v>920</v>
      </c>
      <c r="B2048" t="s">
        <v>2099</v>
      </c>
      <c r="C2048" s="4" t="s">
        <v>2102</v>
      </c>
      <c r="D2048" t="s">
        <v>2110</v>
      </c>
    </row>
    <row r="2049" spans="1:4" x14ac:dyDescent="0.3">
      <c r="A2049" t="s">
        <v>2009</v>
      </c>
      <c r="B2049" t="s">
        <v>2099</v>
      </c>
      <c r="C2049" s="4" t="s">
        <v>2103</v>
      </c>
      <c r="D2049" t="s">
        <v>16</v>
      </c>
    </row>
    <row r="2050" spans="1:4" x14ac:dyDescent="0.3">
      <c r="A2050" t="s">
        <v>737</v>
      </c>
      <c r="B2050" t="s">
        <v>2099</v>
      </c>
      <c r="C2050" s="4" t="s">
        <v>2104</v>
      </c>
      <c r="D2050" t="s">
        <v>16</v>
      </c>
    </row>
    <row r="2051" spans="1:4" x14ac:dyDescent="0.3">
      <c r="A2051" t="s">
        <v>2010</v>
      </c>
      <c r="B2051" t="s">
        <v>2099</v>
      </c>
      <c r="C2051" s="4" t="s">
        <v>2105</v>
      </c>
      <c r="D2051" t="s">
        <v>16</v>
      </c>
    </row>
    <row r="2052" spans="1:4" x14ac:dyDescent="0.3">
      <c r="A2052" t="s">
        <v>535</v>
      </c>
      <c r="B2052" t="s">
        <v>2098</v>
      </c>
      <c r="C2052" s="4" t="s">
        <v>2101</v>
      </c>
      <c r="D2052" t="s">
        <v>16</v>
      </c>
    </row>
    <row r="2053" spans="1:4" x14ac:dyDescent="0.3">
      <c r="A2053" t="s">
        <v>2011</v>
      </c>
      <c r="B2053" t="s">
        <v>2098</v>
      </c>
      <c r="C2053" s="4" t="s">
        <v>2101</v>
      </c>
      <c r="D2053" t="s">
        <v>16</v>
      </c>
    </row>
    <row r="2054" spans="1:4" x14ac:dyDescent="0.3">
      <c r="A2054" t="s">
        <v>2012</v>
      </c>
      <c r="B2054" t="s">
        <v>2098</v>
      </c>
      <c r="C2054" s="4" t="s">
        <v>2102</v>
      </c>
      <c r="D2054" t="s">
        <v>16</v>
      </c>
    </row>
    <row r="2055" spans="1:4" x14ac:dyDescent="0.3">
      <c r="A2055" t="s">
        <v>1728</v>
      </c>
      <c r="B2055" t="s">
        <v>2099</v>
      </c>
      <c r="C2055" s="4" t="s">
        <v>2103</v>
      </c>
      <c r="D2055" t="s">
        <v>16</v>
      </c>
    </row>
    <row r="2056" spans="1:4" x14ac:dyDescent="0.3">
      <c r="A2056" t="s">
        <v>1910</v>
      </c>
      <c r="B2056" t="s">
        <v>2099</v>
      </c>
      <c r="C2056" s="4" t="s">
        <v>2104</v>
      </c>
      <c r="D2056" t="s">
        <v>16</v>
      </c>
    </row>
    <row r="2057" spans="1:4" x14ac:dyDescent="0.3">
      <c r="A2057" t="s">
        <v>536</v>
      </c>
      <c r="B2057" t="s">
        <v>2099</v>
      </c>
      <c r="C2057" s="4" t="s">
        <v>2105</v>
      </c>
      <c r="D2057" t="s">
        <v>16</v>
      </c>
    </row>
    <row r="2058" spans="1:4" x14ac:dyDescent="0.3">
      <c r="A2058" t="s">
        <v>613</v>
      </c>
      <c r="B2058" t="s">
        <v>2099</v>
      </c>
      <c r="C2058" s="4" t="s">
        <v>2106</v>
      </c>
      <c r="D2058" t="s">
        <v>16</v>
      </c>
    </row>
    <row r="2059" spans="1:4" x14ac:dyDescent="0.3">
      <c r="A2059" t="s">
        <v>628</v>
      </c>
      <c r="B2059" t="s">
        <v>2098</v>
      </c>
      <c r="C2059" s="4" t="s">
        <v>2101</v>
      </c>
      <c r="D2059" t="s">
        <v>16</v>
      </c>
    </row>
    <row r="2060" spans="1:4" x14ac:dyDescent="0.3">
      <c r="A2060" t="s">
        <v>1680</v>
      </c>
      <c r="B2060" t="s">
        <v>2098</v>
      </c>
      <c r="C2060" s="4" t="s">
        <v>2102</v>
      </c>
      <c r="D2060" t="s">
        <v>16</v>
      </c>
    </row>
    <row r="2061" spans="1:4" x14ac:dyDescent="0.3">
      <c r="A2061" t="s">
        <v>673</v>
      </c>
      <c r="B2061" t="s">
        <v>2099</v>
      </c>
      <c r="C2061" s="4" t="s">
        <v>2101</v>
      </c>
      <c r="D2061" t="s">
        <v>61</v>
      </c>
    </row>
    <row r="2062" spans="1:4" x14ac:dyDescent="0.3">
      <c r="A2062" t="s">
        <v>673</v>
      </c>
      <c r="B2062" t="s">
        <v>2099</v>
      </c>
      <c r="C2062" s="4" t="s">
        <v>2102</v>
      </c>
      <c r="D2062" t="s">
        <v>61</v>
      </c>
    </row>
    <row r="2063" spans="1:4" x14ac:dyDescent="0.3">
      <c r="A2063" t="s">
        <v>1982</v>
      </c>
      <c r="B2063" t="s">
        <v>2099</v>
      </c>
      <c r="C2063" s="4" t="s">
        <v>2103</v>
      </c>
      <c r="D2063" t="s">
        <v>61</v>
      </c>
    </row>
    <row r="2064" spans="1:4" x14ac:dyDescent="0.3">
      <c r="A2064" t="s">
        <v>2018</v>
      </c>
      <c r="B2064" t="s">
        <v>2099</v>
      </c>
      <c r="C2064" s="4" t="s">
        <v>2101</v>
      </c>
      <c r="D2064" t="s">
        <v>2108</v>
      </c>
    </row>
    <row r="2065" spans="1:4" x14ac:dyDescent="0.3">
      <c r="A2065" t="s">
        <v>1682</v>
      </c>
      <c r="B2065" t="s">
        <v>2098</v>
      </c>
      <c r="C2065" s="4" t="s">
        <v>2102</v>
      </c>
      <c r="D2065" t="s">
        <v>2109</v>
      </c>
    </row>
    <row r="2066" spans="1:4" x14ac:dyDescent="0.3">
      <c r="A2066" t="s">
        <v>2019</v>
      </c>
      <c r="B2066" t="s">
        <v>2098</v>
      </c>
      <c r="C2066" s="4" t="s">
        <v>2103</v>
      </c>
      <c r="D2066" t="s">
        <v>2109</v>
      </c>
    </row>
    <row r="2067" spans="1:4" x14ac:dyDescent="0.3">
      <c r="A2067" t="s">
        <v>2020</v>
      </c>
      <c r="B2067" t="s">
        <v>2099</v>
      </c>
      <c r="C2067" s="4" t="s">
        <v>2104</v>
      </c>
      <c r="D2067" t="s">
        <v>2109</v>
      </c>
    </row>
    <row r="2068" spans="1:4" x14ac:dyDescent="0.3">
      <c r="A2068" t="s">
        <v>1918</v>
      </c>
      <c r="B2068" t="s">
        <v>2099</v>
      </c>
      <c r="C2068" s="4" t="s">
        <v>2101</v>
      </c>
      <c r="D2068" t="s">
        <v>21</v>
      </c>
    </row>
    <row r="2069" spans="1:4" x14ac:dyDescent="0.3">
      <c r="A2069" t="s">
        <v>82</v>
      </c>
      <c r="B2069" t="s">
        <v>2099</v>
      </c>
      <c r="C2069" s="4" t="s">
        <v>2102</v>
      </c>
      <c r="D2069" t="s">
        <v>21</v>
      </c>
    </row>
    <row r="2070" spans="1:4" x14ac:dyDescent="0.3">
      <c r="A2070" t="s">
        <v>2022</v>
      </c>
      <c r="B2070" t="s">
        <v>2099</v>
      </c>
      <c r="C2070" s="4" t="s">
        <v>2103</v>
      </c>
      <c r="D2070" t="s">
        <v>21</v>
      </c>
    </row>
    <row r="2071" spans="1:4" x14ac:dyDescent="0.3">
      <c r="A2071" t="s">
        <v>1174</v>
      </c>
      <c r="B2071" t="s">
        <v>2098</v>
      </c>
      <c r="C2071" s="4" t="s">
        <v>2104</v>
      </c>
      <c r="D2071" t="s">
        <v>21</v>
      </c>
    </row>
    <row r="2072" spans="1:4" x14ac:dyDescent="0.3">
      <c r="A2072" t="s">
        <v>1985</v>
      </c>
      <c r="B2072" t="s">
        <v>2098</v>
      </c>
      <c r="C2072" s="4" t="s">
        <v>2105</v>
      </c>
      <c r="D2072" t="s">
        <v>2110</v>
      </c>
    </row>
    <row r="2073" spans="1:4" x14ac:dyDescent="0.3">
      <c r="A2073" t="s">
        <v>2023</v>
      </c>
      <c r="B2073" t="s">
        <v>2098</v>
      </c>
      <c r="C2073" s="4" t="s">
        <v>2101</v>
      </c>
      <c r="D2073" t="s">
        <v>2110</v>
      </c>
    </row>
    <row r="2074" spans="1:4" x14ac:dyDescent="0.3">
      <c r="A2074" t="s">
        <v>366</v>
      </c>
      <c r="B2074" t="s">
        <v>2099</v>
      </c>
      <c r="C2074" s="4" t="s">
        <v>2102</v>
      </c>
      <c r="D2074" t="s">
        <v>16</v>
      </c>
    </row>
    <row r="2075" spans="1:4" x14ac:dyDescent="0.3">
      <c r="A2075" t="s">
        <v>1567</v>
      </c>
      <c r="B2075" t="s">
        <v>2099</v>
      </c>
      <c r="C2075" s="4" t="s">
        <v>2103</v>
      </c>
      <c r="D2075" t="s">
        <v>16</v>
      </c>
    </row>
    <row r="2076" spans="1:4" x14ac:dyDescent="0.3">
      <c r="A2076" t="s">
        <v>1226</v>
      </c>
      <c r="B2076" t="s">
        <v>2099</v>
      </c>
      <c r="C2076" s="4" t="s">
        <v>2104</v>
      </c>
      <c r="D2076" t="s">
        <v>16</v>
      </c>
    </row>
    <row r="2077" spans="1:4" x14ac:dyDescent="0.3">
      <c r="A2077" t="s">
        <v>1686</v>
      </c>
      <c r="B2077" t="s">
        <v>2099</v>
      </c>
      <c r="C2077" s="4" t="s">
        <v>2105</v>
      </c>
      <c r="D2077" t="s">
        <v>16</v>
      </c>
    </row>
    <row r="2078" spans="1:4" x14ac:dyDescent="0.3">
      <c r="A2078" t="s">
        <v>1687</v>
      </c>
      <c r="B2078" t="s">
        <v>2098</v>
      </c>
      <c r="C2078" s="4" t="s">
        <v>2106</v>
      </c>
      <c r="D2078" t="s">
        <v>16</v>
      </c>
    </row>
    <row r="2079" spans="1:4" x14ac:dyDescent="0.3">
      <c r="A2079" t="s">
        <v>2024</v>
      </c>
      <c r="B2079" t="s">
        <v>2098</v>
      </c>
      <c r="C2079" s="4" t="s">
        <v>2101</v>
      </c>
      <c r="D2079" t="s">
        <v>16</v>
      </c>
    </row>
    <row r="2080" spans="1:4" x14ac:dyDescent="0.3">
      <c r="A2080" t="s">
        <v>2025</v>
      </c>
      <c r="B2080" t="s">
        <v>2099</v>
      </c>
      <c r="C2080" s="4" t="s">
        <v>2102</v>
      </c>
      <c r="D2080" t="s">
        <v>61</v>
      </c>
    </row>
    <row r="2081" spans="1:4" x14ac:dyDescent="0.3">
      <c r="A2081" t="s">
        <v>1934</v>
      </c>
      <c r="B2081" t="s">
        <v>2099</v>
      </c>
      <c r="C2081" s="4" t="s">
        <v>2101</v>
      </c>
      <c r="D2081" t="s">
        <v>61</v>
      </c>
    </row>
    <row r="2082" spans="1:4" x14ac:dyDescent="0.3">
      <c r="A2082" t="s">
        <v>891</v>
      </c>
      <c r="B2082" t="s">
        <v>2099</v>
      </c>
      <c r="C2082" s="4" t="s">
        <v>2102</v>
      </c>
      <c r="D2082" t="s">
        <v>61</v>
      </c>
    </row>
    <row r="2083" spans="1:4" x14ac:dyDescent="0.3">
      <c r="A2083" t="s">
        <v>366</v>
      </c>
      <c r="B2083" t="s">
        <v>2099</v>
      </c>
      <c r="C2083" s="4" t="s">
        <v>2103</v>
      </c>
      <c r="D2083" t="s">
        <v>2108</v>
      </c>
    </row>
    <row r="2084" spans="1:4" x14ac:dyDescent="0.3">
      <c r="A2084" t="s">
        <v>110</v>
      </c>
      <c r="B2084" t="s">
        <v>2098</v>
      </c>
      <c r="C2084" s="4" t="s">
        <v>2101</v>
      </c>
      <c r="D2084" t="s">
        <v>2109</v>
      </c>
    </row>
    <row r="2085" spans="1:4" x14ac:dyDescent="0.3">
      <c r="A2085" t="s">
        <v>2027</v>
      </c>
      <c r="B2085" t="s">
        <v>2098</v>
      </c>
      <c r="C2085" s="4" t="s">
        <v>2102</v>
      </c>
      <c r="D2085" t="s">
        <v>2109</v>
      </c>
    </row>
    <row r="2086" spans="1:4" x14ac:dyDescent="0.3">
      <c r="A2086" t="s">
        <v>2028</v>
      </c>
      <c r="B2086" t="s">
        <v>2099</v>
      </c>
      <c r="C2086" s="4" t="s">
        <v>2103</v>
      </c>
      <c r="D2086" t="s">
        <v>21</v>
      </c>
    </row>
    <row r="2087" spans="1:4" x14ac:dyDescent="0.3">
      <c r="A2087" t="s">
        <v>1694</v>
      </c>
      <c r="B2087" t="s">
        <v>2099</v>
      </c>
      <c r="C2087" s="4" t="s">
        <v>2104</v>
      </c>
      <c r="D2087" t="s">
        <v>21</v>
      </c>
    </row>
    <row r="2088" spans="1:4" x14ac:dyDescent="0.3">
      <c r="A2088" t="s">
        <v>1694</v>
      </c>
      <c r="B2088" t="s">
        <v>2099</v>
      </c>
      <c r="C2088" s="4" t="s">
        <v>2101</v>
      </c>
      <c r="D2088" t="s">
        <v>2110</v>
      </c>
    </row>
    <row r="2089" spans="1:4" x14ac:dyDescent="0.3">
      <c r="A2089" t="s">
        <v>2030</v>
      </c>
      <c r="B2089" t="s">
        <v>2099</v>
      </c>
      <c r="C2089" s="4" t="s">
        <v>2102</v>
      </c>
      <c r="D2089" t="s">
        <v>2110</v>
      </c>
    </row>
    <row r="2090" spans="1:4" x14ac:dyDescent="0.3">
      <c r="A2090" t="s">
        <v>2031</v>
      </c>
      <c r="B2090" t="s">
        <v>2098</v>
      </c>
      <c r="C2090" s="4" t="s">
        <v>2103</v>
      </c>
      <c r="D2090" t="s">
        <v>16</v>
      </c>
    </row>
    <row r="2091" spans="1:4" x14ac:dyDescent="0.3">
      <c r="A2091" t="s">
        <v>301</v>
      </c>
      <c r="B2091" t="s">
        <v>2098</v>
      </c>
      <c r="C2091" s="4" t="s">
        <v>2104</v>
      </c>
      <c r="D2091" t="s">
        <v>16</v>
      </c>
    </row>
    <row r="2092" spans="1:4" x14ac:dyDescent="0.3">
      <c r="A2092" t="s">
        <v>639</v>
      </c>
      <c r="B2092" t="s">
        <v>2098</v>
      </c>
      <c r="C2092" s="4" t="s">
        <v>2105</v>
      </c>
      <c r="D2092" t="s">
        <v>16</v>
      </c>
    </row>
    <row r="2093" spans="1:4" x14ac:dyDescent="0.3">
      <c r="A2093" t="s">
        <v>2032</v>
      </c>
      <c r="B2093" t="s">
        <v>2099</v>
      </c>
      <c r="C2093" s="4" t="s">
        <v>2101</v>
      </c>
      <c r="D2093" t="s">
        <v>16</v>
      </c>
    </row>
    <row r="2094" spans="1:4" x14ac:dyDescent="0.3">
      <c r="A2094" t="s">
        <v>2033</v>
      </c>
      <c r="B2094" t="s">
        <v>2099</v>
      </c>
      <c r="C2094" s="4" t="s">
        <v>2102</v>
      </c>
      <c r="D2094" t="s">
        <v>16</v>
      </c>
    </row>
    <row r="2095" spans="1:4" x14ac:dyDescent="0.3">
      <c r="A2095" t="s">
        <v>1846</v>
      </c>
      <c r="B2095" t="s">
        <v>2099</v>
      </c>
      <c r="C2095" s="4" t="s">
        <v>2103</v>
      </c>
      <c r="D2095" t="s">
        <v>16</v>
      </c>
    </row>
    <row r="2096" spans="1:4" x14ac:dyDescent="0.3">
      <c r="A2096" t="s">
        <v>1186</v>
      </c>
      <c r="B2096" t="s">
        <v>2099</v>
      </c>
      <c r="C2096" s="4" t="s">
        <v>2104</v>
      </c>
      <c r="D2096" t="s">
        <v>16</v>
      </c>
    </row>
    <row r="2097" spans="1:4" x14ac:dyDescent="0.3">
      <c r="A2097" t="s">
        <v>2036</v>
      </c>
      <c r="B2097" t="s">
        <v>2098</v>
      </c>
      <c r="C2097" s="4" t="s">
        <v>2105</v>
      </c>
      <c r="D2097" t="s">
        <v>16</v>
      </c>
    </row>
    <row r="2098" spans="1:4" x14ac:dyDescent="0.3">
      <c r="A2098" t="s">
        <v>2038</v>
      </c>
      <c r="B2098" t="s">
        <v>2098</v>
      </c>
      <c r="C2098" s="4" t="s">
        <v>2106</v>
      </c>
      <c r="D2098" t="s">
        <v>16</v>
      </c>
    </row>
    <row r="2099" spans="1:4" x14ac:dyDescent="0.3">
      <c r="A2099" t="s">
        <v>110</v>
      </c>
      <c r="B2099" t="s">
        <v>2099</v>
      </c>
      <c r="C2099" s="4" t="s">
        <v>2101</v>
      </c>
      <c r="D2099" t="s">
        <v>16</v>
      </c>
    </row>
    <row r="2100" spans="1:4" x14ac:dyDescent="0.3">
      <c r="A2100" t="s">
        <v>163</v>
      </c>
      <c r="B2100" t="s">
        <v>2099</v>
      </c>
      <c r="C2100" s="4" t="s">
        <v>2102</v>
      </c>
      <c r="D2100" t="s">
        <v>16</v>
      </c>
    </row>
    <row r="2101" spans="1:4" x14ac:dyDescent="0.3">
      <c r="A2101" t="s">
        <v>1794</v>
      </c>
      <c r="B2101" t="s">
        <v>2099</v>
      </c>
      <c r="C2101" s="4" t="s">
        <v>2101</v>
      </c>
      <c r="D2101" t="s">
        <v>16</v>
      </c>
    </row>
    <row r="2102" spans="1:4" x14ac:dyDescent="0.3">
      <c r="A2102" t="s">
        <v>816</v>
      </c>
      <c r="B2102" t="s">
        <v>2099</v>
      </c>
      <c r="C2102" s="4" t="s">
        <v>2102</v>
      </c>
      <c r="D2102" t="s">
        <v>61</v>
      </c>
    </row>
    <row r="2103" spans="1:4" x14ac:dyDescent="0.3">
      <c r="A2103" t="s">
        <v>2040</v>
      </c>
      <c r="B2103" t="s">
        <v>2098</v>
      </c>
      <c r="C2103" s="4" t="s">
        <v>2103</v>
      </c>
      <c r="D2103" t="s">
        <v>61</v>
      </c>
    </row>
    <row r="2104" spans="1:4" x14ac:dyDescent="0.3">
      <c r="A2104" t="s">
        <v>2041</v>
      </c>
      <c r="B2104" t="s">
        <v>2098</v>
      </c>
      <c r="C2104" s="4" t="s">
        <v>2101</v>
      </c>
      <c r="D2104" t="s">
        <v>61</v>
      </c>
    </row>
    <row r="2105" spans="1:4" x14ac:dyDescent="0.3">
      <c r="A2105" t="s">
        <v>215</v>
      </c>
      <c r="B2105" t="s">
        <v>2099</v>
      </c>
      <c r="C2105" s="4" t="s">
        <v>2102</v>
      </c>
      <c r="D2105" t="s">
        <v>2108</v>
      </c>
    </row>
    <row r="2106" spans="1:4" x14ac:dyDescent="0.3">
      <c r="A2106" t="s">
        <v>2042</v>
      </c>
      <c r="B2106" t="s">
        <v>2099</v>
      </c>
      <c r="C2106" s="4" t="s">
        <v>2103</v>
      </c>
      <c r="D2106" t="s">
        <v>2109</v>
      </c>
    </row>
    <row r="2107" spans="1:4" x14ac:dyDescent="0.3">
      <c r="A2107" t="s">
        <v>1134</v>
      </c>
      <c r="B2107" t="s">
        <v>2099</v>
      </c>
      <c r="C2107" s="4" t="s">
        <v>2104</v>
      </c>
      <c r="D2107" t="s">
        <v>2109</v>
      </c>
    </row>
    <row r="2108" spans="1:4" x14ac:dyDescent="0.3">
      <c r="A2108" t="s">
        <v>1846</v>
      </c>
      <c r="B2108" t="s">
        <v>2099</v>
      </c>
      <c r="C2108" s="4" t="s">
        <v>2101</v>
      </c>
      <c r="D2108" t="s">
        <v>2109</v>
      </c>
    </row>
    <row r="2109" spans="1:4" x14ac:dyDescent="0.3">
      <c r="A2109" t="s">
        <v>196</v>
      </c>
      <c r="B2109" t="s">
        <v>2098</v>
      </c>
      <c r="C2109" s="4" t="s">
        <v>2102</v>
      </c>
      <c r="D2109" t="s">
        <v>21</v>
      </c>
    </row>
    <row r="2110" spans="1:4" x14ac:dyDescent="0.3">
      <c r="A2110" t="s">
        <v>2044</v>
      </c>
      <c r="B2110" t="s">
        <v>2098</v>
      </c>
      <c r="C2110" s="4" t="s">
        <v>2103</v>
      </c>
      <c r="D2110" t="s">
        <v>21</v>
      </c>
    </row>
    <row r="2111" spans="1:4" x14ac:dyDescent="0.3">
      <c r="A2111" t="s">
        <v>355</v>
      </c>
      <c r="B2111" t="s">
        <v>2098</v>
      </c>
      <c r="C2111" s="4" t="s">
        <v>2104</v>
      </c>
      <c r="D2111" t="s">
        <v>21</v>
      </c>
    </row>
    <row r="2112" spans="1:4" x14ac:dyDescent="0.3">
      <c r="A2112" t="s">
        <v>580</v>
      </c>
      <c r="B2112" t="s">
        <v>2099</v>
      </c>
      <c r="C2112" s="4" t="s">
        <v>2105</v>
      </c>
      <c r="D2112" t="s">
        <v>21</v>
      </c>
    </row>
    <row r="2113" spans="1:4" x14ac:dyDescent="0.3">
      <c r="A2113" t="s">
        <v>1500</v>
      </c>
      <c r="B2113" t="s">
        <v>2099</v>
      </c>
      <c r="C2113" s="4" t="s">
        <v>2101</v>
      </c>
      <c r="D2113" t="s">
        <v>2110</v>
      </c>
    </row>
    <row r="2114" spans="1:4" x14ac:dyDescent="0.3">
      <c r="A2114" t="s">
        <v>36</v>
      </c>
      <c r="B2114" t="s">
        <v>2099</v>
      </c>
      <c r="C2114" s="4" t="s">
        <v>2102</v>
      </c>
      <c r="D2114" t="s">
        <v>2110</v>
      </c>
    </row>
    <row r="2115" spans="1:4" x14ac:dyDescent="0.3">
      <c r="A2115" t="s">
        <v>138</v>
      </c>
      <c r="B2115" t="s">
        <v>2099</v>
      </c>
      <c r="C2115" s="4" t="s">
        <v>2103</v>
      </c>
      <c r="D2115" t="s">
        <v>16</v>
      </c>
    </row>
    <row r="2116" spans="1:4" x14ac:dyDescent="0.3">
      <c r="A2116" t="s">
        <v>38</v>
      </c>
      <c r="B2116" t="s">
        <v>2098</v>
      </c>
      <c r="C2116" s="4" t="s">
        <v>2104</v>
      </c>
      <c r="D2116" t="s">
        <v>16</v>
      </c>
    </row>
    <row r="2117" spans="1:4" x14ac:dyDescent="0.3">
      <c r="A2117" t="s">
        <v>38</v>
      </c>
      <c r="B2117" t="s">
        <v>2098</v>
      </c>
      <c r="C2117" s="4" t="s">
        <v>2105</v>
      </c>
      <c r="D2117" t="s">
        <v>16</v>
      </c>
    </row>
    <row r="2118" spans="1:4" x14ac:dyDescent="0.3">
      <c r="A2118" t="s">
        <v>2048</v>
      </c>
      <c r="B2118" t="s">
        <v>2099</v>
      </c>
      <c r="C2118" s="4" t="s">
        <v>2106</v>
      </c>
      <c r="D2118" t="s">
        <v>16</v>
      </c>
    </row>
    <row r="2119" spans="1:4" x14ac:dyDescent="0.3">
      <c r="A2119" t="s">
        <v>56</v>
      </c>
      <c r="B2119" t="s">
        <v>2099</v>
      </c>
      <c r="C2119" s="4" t="s">
        <v>2101</v>
      </c>
      <c r="D2119" t="s">
        <v>16</v>
      </c>
    </row>
    <row r="2120" spans="1:4" x14ac:dyDescent="0.3">
      <c r="A2120" t="s">
        <v>1006</v>
      </c>
      <c r="B2120" t="s">
        <v>2099</v>
      </c>
      <c r="C2120" s="4" t="s">
        <v>2102</v>
      </c>
      <c r="D2120" t="s">
        <v>16</v>
      </c>
    </row>
    <row r="2121" spans="1:4" x14ac:dyDescent="0.3">
      <c r="A2121" t="s">
        <v>662</v>
      </c>
      <c r="B2121" t="s">
        <v>2099</v>
      </c>
      <c r="C2121" s="4" t="s">
        <v>2101</v>
      </c>
      <c r="D2121" t="s">
        <v>61</v>
      </c>
    </row>
    <row r="2122" spans="1:4" x14ac:dyDescent="0.3">
      <c r="A2122" t="s">
        <v>1475</v>
      </c>
      <c r="B2122" t="s">
        <v>2098</v>
      </c>
      <c r="C2122" s="4" t="s">
        <v>2102</v>
      </c>
      <c r="D2122" t="s">
        <v>61</v>
      </c>
    </row>
    <row r="2123" spans="1:4" x14ac:dyDescent="0.3">
      <c r="A2123" t="s">
        <v>1142</v>
      </c>
      <c r="B2123" t="s">
        <v>2098</v>
      </c>
      <c r="C2123" s="4" t="s">
        <v>2103</v>
      </c>
      <c r="D2123" t="s">
        <v>61</v>
      </c>
    </row>
    <row r="2124" spans="1:4" x14ac:dyDescent="0.3">
      <c r="A2124" t="s">
        <v>1892</v>
      </c>
      <c r="B2124" t="s">
        <v>2099</v>
      </c>
      <c r="C2124" s="4" t="s">
        <v>2101</v>
      </c>
      <c r="D2124" t="s">
        <v>2108</v>
      </c>
    </row>
    <row r="2125" spans="1:4" x14ac:dyDescent="0.3">
      <c r="A2125" t="s">
        <v>264</v>
      </c>
      <c r="B2125" t="s">
        <v>2099</v>
      </c>
      <c r="C2125" s="4" t="s">
        <v>2102</v>
      </c>
      <c r="D2125" t="s">
        <v>2109</v>
      </c>
    </row>
    <row r="2126" spans="1:4" x14ac:dyDescent="0.3">
      <c r="A2126" t="s">
        <v>34</v>
      </c>
      <c r="B2126" t="s">
        <v>2099</v>
      </c>
      <c r="C2126" s="4" t="s">
        <v>2103</v>
      </c>
      <c r="D2126" t="s">
        <v>2109</v>
      </c>
    </row>
    <row r="2127" spans="1:4" x14ac:dyDescent="0.3">
      <c r="A2127" t="s">
        <v>364</v>
      </c>
      <c r="B2127" t="s">
        <v>2099</v>
      </c>
      <c r="C2127" s="4" t="s">
        <v>2104</v>
      </c>
      <c r="D2127" t="s">
        <v>21</v>
      </c>
    </row>
    <row r="2128" spans="1:4" x14ac:dyDescent="0.3">
      <c r="A2128" t="s">
        <v>803</v>
      </c>
      <c r="B2128" t="s">
        <v>2098</v>
      </c>
      <c r="C2128" s="4" t="s">
        <v>2101</v>
      </c>
      <c r="D2128" t="s">
        <v>21</v>
      </c>
    </row>
    <row r="2129" spans="1:4" x14ac:dyDescent="0.3">
      <c r="A2129" t="s">
        <v>1546</v>
      </c>
      <c r="B2129" t="s">
        <v>2098</v>
      </c>
      <c r="C2129" s="4" t="s">
        <v>2102</v>
      </c>
      <c r="D2129" t="s">
        <v>2110</v>
      </c>
    </row>
    <row r="2130" spans="1:4" x14ac:dyDescent="0.3">
      <c r="A2130" t="s">
        <v>1501</v>
      </c>
      <c r="B2130" t="s">
        <v>2098</v>
      </c>
      <c r="C2130" s="4" t="s">
        <v>2103</v>
      </c>
      <c r="D2130" t="s">
        <v>2110</v>
      </c>
    </row>
    <row r="2131" spans="1:4" x14ac:dyDescent="0.3">
      <c r="A2131" t="s">
        <v>1288</v>
      </c>
      <c r="B2131" t="s">
        <v>2099</v>
      </c>
      <c r="C2131" s="4" t="s">
        <v>2104</v>
      </c>
      <c r="D2131" t="s">
        <v>16</v>
      </c>
    </row>
    <row r="2132" spans="1:4" x14ac:dyDescent="0.3">
      <c r="A2132" t="s">
        <v>163</v>
      </c>
      <c r="B2132" t="s">
        <v>2099</v>
      </c>
      <c r="C2132" s="4" t="s">
        <v>2105</v>
      </c>
      <c r="D2132" t="s">
        <v>16</v>
      </c>
    </row>
    <row r="2133" spans="1:4" x14ac:dyDescent="0.3">
      <c r="A2133" t="s">
        <v>516</v>
      </c>
      <c r="B2133" t="s">
        <v>2099</v>
      </c>
      <c r="C2133" s="4" t="s">
        <v>2101</v>
      </c>
      <c r="D2133" t="s">
        <v>16</v>
      </c>
    </row>
    <row r="2134" spans="1:4" x14ac:dyDescent="0.3">
      <c r="A2134" t="s">
        <v>2052</v>
      </c>
      <c r="B2134" t="s">
        <v>2099</v>
      </c>
      <c r="C2134" s="4" t="s">
        <v>2102</v>
      </c>
      <c r="D2134" t="s">
        <v>16</v>
      </c>
    </row>
    <row r="2135" spans="1:4" x14ac:dyDescent="0.3">
      <c r="A2135" t="s">
        <v>606</v>
      </c>
      <c r="B2135" t="s">
        <v>2098</v>
      </c>
      <c r="C2135" s="4" t="s">
        <v>2103</v>
      </c>
      <c r="D2135" t="s">
        <v>16</v>
      </c>
    </row>
    <row r="2136" spans="1:4" x14ac:dyDescent="0.3">
      <c r="A2136" t="s">
        <v>783</v>
      </c>
      <c r="B2136" t="s">
        <v>2098</v>
      </c>
      <c r="C2136" s="4" t="s">
        <v>2104</v>
      </c>
      <c r="D2136" t="s">
        <v>16</v>
      </c>
    </row>
    <row r="2137" spans="1:4" x14ac:dyDescent="0.3">
      <c r="A2137" t="s">
        <v>1063</v>
      </c>
      <c r="B2137" t="s">
        <v>2099</v>
      </c>
      <c r="C2137" s="4" t="s">
        <v>2105</v>
      </c>
      <c r="D2137" t="s">
        <v>16</v>
      </c>
    </row>
    <row r="2138" spans="1:4" x14ac:dyDescent="0.3">
      <c r="A2138" t="s">
        <v>1220</v>
      </c>
      <c r="B2138" t="s">
        <v>2099</v>
      </c>
      <c r="C2138" s="4" t="s">
        <v>2106</v>
      </c>
      <c r="D2138" t="s">
        <v>16</v>
      </c>
    </row>
    <row r="2139" spans="1:4" x14ac:dyDescent="0.3">
      <c r="A2139" t="s">
        <v>1530</v>
      </c>
      <c r="B2139" t="s">
        <v>2099</v>
      </c>
      <c r="C2139" s="4" t="s">
        <v>2101</v>
      </c>
      <c r="D2139" t="s">
        <v>16</v>
      </c>
    </row>
    <row r="2140" spans="1:4" x14ac:dyDescent="0.3">
      <c r="A2140" t="s">
        <v>670</v>
      </c>
      <c r="B2140" t="s">
        <v>2099</v>
      </c>
      <c r="C2140" s="4" t="s">
        <v>2102</v>
      </c>
      <c r="D2140" t="s">
        <v>16</v>
      </c>
    </row>
    <row r="2141" spans="1:4" x14ac:dyDescent="0.3">
      <c r="A2141" t="s">
        <v>1388</v>
      </c>
      <c r="B2141" t="s">
        <v>2098</v>
      </c>
      <c r="C2141" s="4" t="s">
        <v>2101</v>
      </c>
      <c r="D2141" t="s">
        <v>16</v>
      </c>
    </row>
    <row r="2142" spans="1:4" x14ac:dyDescent="0.3">
      <c r="A2142" t="s">
        <v>1671</v>
      </c>
      <c r="B2142" t="s">
        <v>2098</v>
      </c>
      <c r="C2142" s="4" t="s">
        <v>2102</v>
      </c>
      <c r="D2142" t="s">
        <v>16</v>
      </c>
    </row>
    <row r="2143" spans="1:4" x14ac:dyDescent="0.3">
      <c r="A2143" t="s">
        <v>1748</v>
      </c>
      <c r="B2143" t="s">
        <v>2099</v>
      </c>
      <c r="C2143" s="4" t="s">
        <v>2103</v>
      </c>
      <c r="D2143" t="s">
        <v>61</v>
      </c>
    </row>
    <row r="2144" spans="1:4" x14ac:dyDescent="0.3">
      <c r="A2144" t="s">
        <v>1871</v>
      </c>
      <c r="B2144" t="s">
        <v>2099</v>
      </c>
      <c r="C2144" s="4" t="s">
        <v>2101</v>
      </c>
      <c r="D2144" t="s">
        <v>61</v>
      </c>
    </row>
    <row r="2145" spans="1:4" x14ac:dyDescent="0.3">
      <c r="A2145" t="s">
        <v>1104</v>
      </c>
      <c r="B2145" t="s">
        <v>2099</v>
      </c>
      <c r="C2145" s="4" t="s">
        <v>2102</v>
      </c>
      <c r="D2145" t="s">
        <v>61</v>
      </c>
    </row>
    <row r="2146" spans="1:4" x14ac:dyDescent="0.3">
      <c r="A2146" t="s">
        <v>2059</v>
      </c>
      <c r="B2146" t="s">
        <v>2099</v>
      </c>
      <c r="C2146" s="4" t="s">
        <v>2103</v>
      </c>
      <c r="D2146" t="s">
        <v>2108</v>
      </c>
    </row>
    <row r="2147" spans="1:4" x14ac:dyDescent="0.3">
      <c r="A2147" t="s">
        <v>1226</v>
      </c>
      <c r="B2147" t="s">
        <v>2098</v>
      </c>
      <c r="C2147" s="4" t="s">
        <v>2104</v>
      </c>
      <c r="D2147" t="s">
        <v>2109</v>
      </c>
    </row>
    <row r="2148" spans="1:4" x14ac:dyDescent="0.3">
      <c r="A2148" t="s">
        <v>301</v>
      </c>
      <c r="B2148" t="s">
        <v>2098</v>
      </c>
      <c r="C2148" s="4" t="s">
        <v>2101</v>
      </c>
      <c r="D2148" t="s">
        <v>2109</v>
      </c>
    </row>
    <row r="2149" spans="1:4" x14ac:dyDescent="0.3">
      <c r="A2149" t="s">
        <v>638</v>
      </c>
      <c r="B2149" t="s">
        <v>2098</v>
      </c>
      <c r="C2149" s="4" t="s">
        <v>2102</v>
      </c>
      <c r="D2149" t="s">
        <v>2109</v>
      </c>
    </row>
    <row r="2150" spans="1:4" x14ac:dyDescent="0.3">
      <c r="A2150" t="s">
        <v>900</v>
      </c>
      <c r="B2150" t="s">
        <v>2099</v>
      </c>
      <c r="C2150" s="4" t="s">
        <v>2103</v>
      </c>
      <c r="D2150" t="s">
        <v>21</v>
      </c>
    </row>
    <row r="2151" spans="1:4" x14ac:dyDescent="0.3">
      <c r="A2151" t="s">
        <v>1995</v>
      </c>
      <c r="B2151" t="s">
        <v>2099</v>
      </c>
      <c r="C2151" s="4" t="s">
        <v>2104</v>
      </c>
      <c r="D2151" t="s">
        <v>21</v>
      </c>
    </row>
    <row r="2152" spans="1:4" x14ac:dyDescent="0.3">
      <c r="A2152" t="s">
        <v>645</v>
      </c>
      <c r="B2152" t="s">
        <v>2099</v>
      </c>
      <c r="C2152" s="4" t="s">
        <v>2105</v>
      </c>
      <c r="D2152" t="s">
        <v>21</v>
      </c>
    </row>
    <row r="2153" spans="1:4" x14ac:dyDescent="0.3">
      <c r="A2153" t="s">
        <v>151</v>
      </c>
      <c r="B2153" t="s">
        <v>2099</v>
      </c>
      <c r="C2153" s="4" t="s">
        <v>2101</v>
      </c>
      <c r="D2153" t="s">
        <v>21</v>
      </c>
    </row>
    <row r="2154" spans="1:4" x14ac:dyDescent="0.3">
      <c r="A2154" t="s">
        <v>2024</v>
      </c>
      <c r="B2154" t="s">
        <v>2098</v>
      </c>
      <c r="C2154" s="4" t="s">
        <v>2102</v>
      </c>
      <c r="D2154" t="s">
        <v>2110</v>
      </c>
    </row>
    <row r="2155" spans="1:4" x14ac:dyDescent="0.3">
      <c r="A2155" t="s">
        <v>1882</v>
      </c>
      <c r="B2155" t="s">
        <v>2098</v>
      </c>
      <c r="C2155" s="4" t="s">
        <v>2103</v>
      </c>
      <c r="D2155" t="s">
        <v>2110</v>
      </c>
    </row>
    <row r="2156" spans="1:4" x14ac:dyDescent="0.3">
      <c r="A2156" t="s">
        <v>2065</v>
      </c>
      <c r="B2156" t="s">
        <v>2099</v>
      </c>
      <c r="C2156" s="4" t="s">
        <v>2104</v>
      </c>
      <c r="D2156" t="s">
        <v>16</v>
      </c>
    </row>
    <row r="2157" spans="1:4" x14ac:dyDescent="0.3">
      <c r="A2157" t="s">
        <v>86</v>
      </c>
      <c r="B2157" t="s">
        <v>2099</v>
      </c>
      <c r="C2157" s="4" t="s">
        <v>2105</v>
      </c>
      <c r="D2157" t="s">
        <v>16</v>
      </c>
    </row>
    <row r="2158" spans="1:4" x14ac:dyDescent="0.3">
      <c r="A2158" t="s">
        <v>215</v>
      </c>
      <c r="B2158" t="s">
        <v>2099</v>
      </c>
      <c r="C2158" s="4" t="s">
        <v>2106</v>
      </c>
      <c r="D2158" t="s">
        <v>16</v>
      </c>
    </row>
    <row r="2159" spans="1:4" x14ac:dyDescent="0.3">
      <c r="A2159" t="s">
        <v>2000</v>
      </c>
      <c r="B2159" t="s">
        <v>2099</v>
      </c>
      <c r="C2159" s="4" t="s">
        <v>2101</v>
      </c>
      <c r="D2159" t="s">
        <v>16</v>
      </c>
    </row>
    <row r="2160" spans="1:4" x14ac:dyDescent="0.3">
      <c r="A2160" t="s">
        <v>212</v>
      </c>
      <c r="B2160" t="s">
        <v>2098</v>
      </c>
      <c r="C2160" s="4" t="s">
        <v>2102</v>
      </c>
      <c r="D2160" t="s">
        <v>16</v>
      </c>
    </row>
    <row r="2161" spans="1:4" x14ac:dyDescent="0.3">
      <c r="A2161" t="s">
        <v>1053</v>
      </c>
      <c r="B2161" t="s">
        <v>2098</v>
      </c>
      <c r="C2161" s="4" t="s">
        <v>2101</v>
      </c>
      <c r="D2161" t="s">
        <v>16</v>
      </c>
    </row>
    <row r="2162" spans="1:4" x14ac:dyDescent="0.3">
      <c r="A2162" t="s">
        <v>459</v>
      </c>
      <c r="B2162" t="s">
        <v>2099</v>
      </c>
      <c r="C2162" s="4" t="s">
        <v>2102</v>
      </c>
      <c r="D2162" t="s">
        <v>61</v>
      </c>
    </row>
    <row r="2163" spans="1:4" x14ac:dyDescent="0.3">
      <c r="A2163" t="s">
        <v>2073</v>
      </c>
      <c r="B2163" t="s">
        <v>2099</v>
      </c>
      <c r="C2163" s="4" t="s">
        <v>2103</v>
      </c>
      <c r="D2163" t="s">
        <v>61</v>
      </c>
    </row>
    <row r="2164" spans="1:4" x14ac:dyDescent="0.3">
      <c r="A2164" t="s">
        <v>2074</v>
      </c>
      <c r="B2164" t="s">
        <v>2099</v>
      </c>
      <c r="C2164" s="4" t="s">
        <v>2101</v>
      </c>
      <c r="D2164" t="s">
        <v>61</v>
      </c>
    </row>
    <row r="2165" spans="1:4" x14ac:dyDescent="0.3">
      <c r="A2165" t="s">
        <v>2075</v>
      </c>
      <c r="B2165" t="s">
        <v>2099</v>
      </c>
      <c r="C2165" s="4" t="s">
        <v>2102</v>
      </c>
      <c r="D2165" t="s">
        <v>2108</v>
      </c>
    </row>
    <row r="2166" spans="1:4" x14ac:dyDescent="0.3">
      <c r="A2166" t="s">
        <v>638</v>
      </c>
      <c r="B2166" t="s">
        <v>2098</v>
      </c>
      <c r="C2166" s="4" t="s">
        <v>2103</v>
      </c>
      <c r="D2166" t="s">
        <v>2109</v>
      </c>
    </row>
    <row r="2167" spans="1:4" x14ac:dyDescent="0.3">
      <c r="A2167" t="s">
        <v>169</v>
      </c>
      <c r="B2167" t="s">
        <v>2098</v>
      </c>
      <c r="C2167" s="4" t="s">
        <v>2104</v>
      </c>
      <c r="D2167" t="s">
        <v>2109</v>
      </c>
    </row>
    <row r="2168" spans="1:4" x14ac:dyDescent="0.3">
      <c r="A2168" t="s">
        <v>55</v>
      </c>
      <c r="B2168" t="s">
        <v>2098</v>
      </c>
      <c r="C2168" s="4" t="s">
        <v>2101</v>
      </c>
      <c r="D2168" t="s">
        <v>21</v>
      </c>
    </row>
    <row r="2169" spans="1:4" x14ac:dyDescent="0.3">
      <c r="A2169" t="s">
        <v>75</v>
      </c>
      <c r="B2169" t="s">
        <v>2099</v>
      </c>
      <c r="C2169" s="4" t="s">
        <v>2102</v>
      </c>
      <c r="D2169" t="s">
        <v>21</v>
      </c>
    </row>
    <row r="2170" spans="1:4" x14ac:dyDescent="0.3">
      <c r="A2170" t="s">
        <v>1646</v>
      </c>
      <c r="B2170" t="s">
        <v>2099</v>
      </c>
      <c r="C2170" s="4" t="s">
        <v>2103</v>
      </c>
      <c r="D2170" t="s">
        <v>2110</v>
      </c>
    </row>
    <row r="2171" spans="1:4" x14ac:dyDescent="0.3">
      <c r="A2171" t="s">
        <v>1862</v>
      </c>
      <c r="B2171" t="s">
        <v>2099</v>
      </c>
      <c r="C2171" s="4" t="s">
        <v>2104</v>
      </c>
      <c r="D2171" t="s">
        <v>2110</v>
      </c>
    </row>
    <row r="2172" spans="1:4" x14ac:dyDescent="0.3">
      <c r="A2172" t="s">
        <v>668</v>
      </c>
      <c r="B2172" t="s">
        <v>2099</v>
      </c>
      <c r="C2172" s="4" t="s">
        <v>2105</v>
      </c>
      <c r="D2172" t="s">
        <v>16</v>
      </c>
    </row>
    <row r="2173" spans="1:4" x14ac:dyDescent="0.3">
      <c r="A2173" t="s">
        <v>1807</v>
      </c>
      <c r="B2173" t="s">
        <v>2098</v>
      </c>
      <c r="C2173" s="4" t="s">
        <v>2101</v>
      </c>
      <c r="D2173" t="s">
        <v>16</v>
      </c>
    </row>
    <row r="2174" spans="1:4" x14ac:dyDescent="0.3">
      <c r="A2174" t="s">
        <v>516</v>
      </c>
      <c r="B2174" t="s">
        <v>2098</v>
      </c>
      <c r="C2174" s="4" t="s">
        <v>2101</v>
      </c>
      <c r="D2174" t="s">
        <v>16</v>
      </c>
    </row>
    <row r="2175" spans="1:4" x14ac:dyDescent="0.3">
      <c r="A2175" t="s">
        <v>1676</v>
      </c>
      <c r="B2175" t="s">
        <v>2099</v>
      </c>
      <c r="C2175" s="4" t="s">
        <v>2102</v>
      </c>
      <c r="D2175" t="s">
        <v>16</v>
      </c>
    </row>
    <row r="2176" spans="1:4" x14ac:dyDescent="0.3">
      <c r="A2176" t="s">
        <v>229</v>
      </c>
      <c r="B2176" t="s">
        <v>2099</v>
      </c>
      <c r="C2176" s="4" t="s">
        <v>2103</v>
      </c>
      <c r="D2176" t="s">
        <v>16</v>
      </c>
    </row>
    <row r="2177" spans="1:4" x14ac:dyDescent="0.3">
      <c r="A2177" t="s">
        <v>229</v>
      </c>
      <c r="B2177" t="s">
        <v>2099</v>
      </c>
      <c r="C2177" s="4" t="s">
        <v>2104</v>
      </c>
      <c r="D2177" t="s">
        <v>16</v>
      </c>
    </row>
    <row r="2178" spans="1:4" x14ac:dyDescent="0.3">
      <c r="A2178" t="s">
        <v>1682</v>
      </c>
      <c r="B2178" t="s">
        <v>2099</v>
      </c>
      <c r="C2178" s="4" t="s">
        <v>2105</v>
      </c>
      <c r="D2178" t="s">
        <v>16</v>
      </c>
    </row>
    <row r="2179" spans="1:4" x14ac:dyDescent="0.3">
      <c r="A2179" t="s">
        <v>225</v>
      </c>
      <c r="B2179" t="s">
        <v>2098</v>
      </c>
      <c r="C2179" s="4" t="s">
        <v>2106</v>
      </c>
      <c r="D2179" t="s">
        <v>16</v>
      </c>
    </row>
    <row r="2180" spans="1:4" x14ac:dyDescent="0.3">
      <c r="A2180" t="s">
        <v>1140</v>
      </c>
      <c r="B2180" t="s">
        <v>2098</v>
      </c>
      <c r="C2180" s="4" t="s">
        <v>2101</v>
      </c>
      <c r="D2180" t="s">
        <v>16</v>
      </c>
    </row>
    <row r="2181" spans="1:4" x14ac:dyDescent="0.3">
      <c r="A2181" t="s">
        <v>323</v>
      </c>
      <c r="B2181" t="s">
        <v>2099</v>
      </c>
      <c r="C2181" s="4" t="s">
        <v>2102</v>
      </c>
      <c r="D2181" t="s">
        <v>16</v>
      </c>
    </row>
    <row r="2182" spans="1:4" x14ac:dyDescent="0.3">
      <c r="A2182" t="s">
        <v>284</v>
      </c>
      <c r="B2182" t="s">
        <v>2099</v>
      </c>
      <c r="C2182" s="4" t="s">
        <v>2101</v>
      </c>
      <c r="D2182" t="s">
        <v>16</v>
      </c>
    </row>
    <row r="2183" spans="1:4" x14ac:dyDescent="0.3">
      <c r="A2183" t="s">
        <v>1220</v>
      </c>
      <c r="B2183" t="s">
        <v>2099</v>
      </c>
      <c r="C2183" s="4" t="s">
        <v>2102</v>
      </c>
      <c r="D2183" t="s">
        <v>16</v>
      </c>
    </row>
    <row r="2184" spans="1:4" x14ac:dyDescent="0.3">
      <c r="A2184" t="s">
        <v>1869</v>
      </c>
      <c r="B2184" t="s">
        <v>2099</v>
      </c>
      <c r="C2184" s="4" t="s">
        <v>2103</v>
      </c>
      <c r="D2184" t="s">
        <v>61</v>
      </c>
    </row>
    <row r="2185" spans="1:4" x14ac:dyDescent="0.3">
      <c r="A2185" t="s">
        <v>1977</v>
      </c>
      <c r="B2185" t="s">
        <v>2098</v>
      </c>
      <c r="C2185" s="4" t="s">
        <v>2101</v>
      </c>
      <c r="D2185" t="s">
        <v>61</v>
      </c>
    </row>
    <row r="2186" spans="1:4" x14ac:dyDescent="0.3">
      <c r="A2186" t="s">
        <v>612</v>
      </c>
      <c r="B2186" t="s">
        <v>2098</v>
      </c>
      <c r="C2186" s="4" t="s">
        <v>2102</v>
      </c>
      <c r="D2186" t="s">
        <v>61</v>
      </c>
    </row>
    <row r="2187" spans="1:4" x14ac:dyDescent="0.3">
      <c r="A2187" t="s">
        <v>1195</v>
      </c>
      <c r="B2187" t="s">
        <v>2098</v>
      </c>
      <c r="C2187" s="4" t="s">
        <v>2103</v>
      </c>
      <c r="D2187" t="s">
        <v>2108</v>
      </c>
    </row>
    <row r="2188" spans="1:4" x14ac:dyDescent="0.3">
      <c r="A2188" t="s">
        <v>1728</v>
      </c>
      <c r="B2188" t="s">
        <v>2099</v>
      </c>
      <c r="C2188" s="4" t="s">
        <v>2104</v>
      </c>
      <c r="D2188" t="s">
        <v>2109</v>
      </c>
    </row>
    <row r="2189" spans="1:4" x14ac:dyDescent="0.3">
      <c r="A2189" t="s">
        <v>1311</v>
      </c>
      <c r="B2189" t="s">
        <v>2099</v>
      </c>
      <c r="C2189" s="4" t="s">
        <v>2101</v>
      </c>
      <c r="D2189" t="s">
        <v>2109</v>
      </c>
    </row>
    <row r="2190" spans="1:4" x14ac:dyDescent="0.3">
      <c r="A2190" t="s">
        <v>801</v>
      </c>
      <c r="B2190" t="s">
        <v>2099</v>
      </c>
      <c r="C2190" s="4" t="s">
        <v>2102</v>
      </c>
      <c r="D2190" t="s">
        <v>2109</v>
      </c>
    </row>
    <row r="2191" spans="1:4" x14ac:dyDescent="0.3">
      <c r="A2191" t="s">
        <v>844</v>
      </c>
      <c r="B2191" t="s">
        <v>2099</v>
      </c>
      <c r="C2191" s="4" t="s">
        <v>2103</v>
      </c>
      <c r="D2191" t="s">
        <v>21</v>
      </c>
    </row>
    <row r="2192" spans="1:4" x14ac:dyDescent="0.3">
      <c r="A2192" t="s">
        <v>1417</v>
      </c>
      <c r="B2192" t="s">
        <v>2098</v>
      </c>
      <c r="C2192" s="4" t="s">
        <v>2104</v>
      </c>
      <c r="D2192" t="s">
        <v>21</v>
      </c>
    </row>
    <row r="2193" spans="1:4" x14ac:dyDescent="0.3">
      <c r="A2193" t="s">
        <v>1680</v>
      </c>
      <c r="B2193" t="s">
        <v>2098</v>
      </c>
      <c r="C2193" s="4" t="s">
        <v>2105</v>
      </c>
      <c r="D2193" t="s">
        <v>21</v>
      </c>
    </row>
    <row r="2194" spans="1:4" x14ac:dyDescent="0.3">
      <c r="A2194" t="s">
        <v>338</v>
      </c>
      <c r="B2194" t="s">
        <v>2099</v>
      </c>
      <c r="C2194" s="4" t="s">
        <v>2101</v>
      </c>
      <c r="D2194" t="s">
        <v>21</v>
      </c>
    </row>
    <row r="2195" spans="1:4" x14ac:dyDescent="0.3">
      <c r="A2195" t="s">
        <v>1983</v>
      </c>
      <c r="B2195" t="s">
        <v>2099</v>
      </c>
      <c r="C2195" s="4" t="s">
        <v>2102</v>
      </c>
      <c r="D2195" t="s">
        <v>2110</v>
      </c>
    </row>
    <row r="2196" spans="1:4" x14ac:dyDescent="0.3">
      <c r="A2196" t="s">
        <v>2081</v>
      </c>
      <c r="B2196" t="s">
        <v>2099</v>
      </c>
      <c r="C2196" s="4" t="s">
        <v>2103</v>
      </c>
      <c r="D2196" t="s">
        <v>2110</v>
      </c>
    </row>
    <row r="2197" spans="1:4" x14ac:dyDescent="0.3">
      <c r="A2197" t="s">
        <v>1682</v>
      </c>
      <c r="B2197" t="s">
        <v>2099</v>
      </c>
      <c r="C2197" s="4" t="s">
        <v>2104</v>
      </c>
      <c r="D2197" t="s">
        <v>16</v>
      </c>
    </row>
    <row r="2198" spans="1:4" x14ac:dyDescent="0.3">
      <c r="A2198" t="s">
        <v>673</v>
      </c>
      <c r="B2198" t="s">
        <v>2098</v>
      </c>
      <c r="C2198" s="4" t="s">
        <v>2105</v>
      </c>
      <c r="D2198" t="s">
        <v>16</v>
      </c>
    </row>
    <row r="2199" spans="1:4" x14ac:dyDescent="0.3">
      <c r="A2199" t="s">
        <v>806</v>
      </c>
      <c r="B2199" t="s">
        <v>2098</v>
      </c>
      <c r="C2199" s="4" t="s">
        <v>2106</v>
      </c>
      <c r="D2199" t="s">
        <v>16</v>
      </c>
    </row>
    <row r="2200" spans="1:4" x14ac:dyDescent="0.3">
      <c r="A2200" t="s">
        <v>806</v>
      </c>
      <c r="B2200" t="s">
        <v>2099</v>
      </c>
      <c r="C2200" s="4" t="s">
        <v>2101</v>
      </c>
      <c r="D2200" t="s">
        <v>16</v>
      </c>
    </row>
    <row r="2201" spans="1:4" x14ac:dyDescent="0.3">
      <c r="A2201" t="s">
        <v>1739</v>
      </c>
      <c r="B2201" t="s">
        <v>2099</v>
      </c>
      <c r="C2201" s="4" t="s">
        <v>2102</v>
      </c>
      <c r="D2201" t="s">
        <v>16</v>
      </c>
    </row>
    <row r="2202" spans="1:4" x14ac:dyDescent="0.3">
      <c r="A2202" t="s">
        <v>2082</v>
      </c>
      <c r="B2202" t="s">
        <v>2099</v>
      </c>
      <c r="C2202" s="4" t="s">
        <v>2101</v>
      </c>
      <c r="D2202" t="s">
        <v>16</v>
      </c>
    </row>
    <row r="2203" spans="1:4" x14ac:dyDescent="0.3">
      <c r="A2203" t="s">
        <v>1107</v>
      </c>
      <c r="B2203" t="s">
        <v>2099</v>
      </c>
      <c r="C2203" s="4" t="s">
        <v>2102</v>
      </c>
      <c r="D2203" t="s">
        <v>61</v>
      </c>
    </row>
    <row r="2204" spans="1:4" x14ac:dyDescent="0.3">
      <c r="A2204" t="s">
        <v>1567</v>
      </c>
      <c r="B2204" t="s">
        <v>2098</v>
      </c>
      <c r="C2204" s="4" t="s">
        <v>2103</v>
      </c>
      <c r="D2204" t="s">
        <v>61</v>
      </c>
    </row>
    <row r="2205" spans="1:4" x14ac:dyDescent="0.3">
      <c r="A2205" t="s">
        <v>756</v>
      </c>
      <c r="B2205" t="s">
        <v>2098</v>
      </c>
      <c r="C2205" s="4" t="s">
        <v>2101</v>
      </c>
      <c r="D2205" t="s">
        <v>61</v>
      </c>
    </row>
    <row r="2206" spans="1:4" x14ac:dyDescent="0.3">
      <c r="A2206" t="s">
        <v>1873</v>
      </c>
      <c r="B2206" t="s">
        <v>2098</v>
      </c>
      <c r="C2206" s="4" t="s">
        <v>2102</v>
      </c>
      <c r="D2206" t="s">
        <v>2108</v>
      </c>
    </row>
    <row r="2207" spans="1:4" x14ac:dyDescent="0.3">
      <c r="A2207" t="s">
        <v>101</v>
      </c>
      <c r="B2207" t="s">
        <v>2099</v>
      </c>
      <c r="C2207" s="4" t="s">
        <v>2103</v>
      </c>
      <c r="D2207" t="s">
        <v>2109</v>
      </c>
    </row>
    <row r="2208" spans="1:4" x14ac:dyDescent="0.3">
      <c r="A2208" t="s">
        <v>2083</v>
      </c>
      <c r="B2208" t="s">
        <v>2099</v>
      </c>
      <c r="C2208" s="4" t="s">
        <v>2104</v>
      </c>
      <c r="D2208" t="s">
        <v>2109</v>
      </c>
    </row>
    <row r="2209" spans="1:4" x14ac:dyDescent="0.3">
      <c r="A2209" t="s">
        <v>2083</v>
      </c>
      <c r="B2209" t="s">
        <v>2099</v>
      </c>
      <c r="C2209" s="4" t="s">
        <v>2101</v>
      </c>
      <c r="D2209" t="s">
        <v>21</v>
      </c>
    </row>
    <row r="2210" spans="1:4" x14ac:dyDescent="0.3">
      <c r="A2210" t="s">
        <v>1930</v>
      </c>
      <c r="B2210" t="s">
        <v>2099</v>
      </c>
      <c r="C2210" s="4" t="s">
        <v>2102</v>
      </c>
      <c r="D2210" t="s">
        <v>21</v>
      </c>
    </row>
    <row r="2211" spans="1:4" x14ac:dyDescent="0.3">
      <c r="A2211" t="s">
        <v>2084</v>
      </c>
      <c r="B2211" t="s">
        <v>2098</v>
      </c>
      <c r="C2211" s="4" t="s">
        <v>2103</v>
      </c>
      <c r="D2211" t="s">
        <v>2110</v>
      </c>
    </row>
    <row r="2212" spans="1:4" x14ac:dyDescent="0.3">
      <c r="A2212" t="s">
        <v>1935</v>
      </c>
      <c r="B2212" t="s">
        <v>2098</v>
      </c>
      <c r="C2212" s="4" t="s">
        <v>2104</v>
      </c>
      <c r="D2212" t="s">
        <v>2110</v>
      </c>
    </row>
    <row r="2213" spans="1:4" x14ac:dyDescent="0.3">
      <c r="A2213" t="s">
        <v>1765</v>
      </c>
      <c r="B2213" t="s">
        <v>2099</v>
      </c>
      <c r="C2213" s="4" t="s">
        <v>2105</v>
      </c>
      <c r="D2213" t="s">
        <v>16</v>
      </c>
    </row>
    <row r="2214" spans="1:4" x14ac:dyDescent="0.3">
      <c r="A2214" t="s">
        <v>2085</v>
      </c>
      <c r="B2214" t="s">
        <v>2099</v>
      </c>
      <c r="C2214" s="4" t="s">
        <v>2101</v>
      </c>
      <c r="D2214" t="s">
        <v>16</v>
      </c>
    </row>
    <row r="2215" spans="1:4" x14ac:dyDescent="0.3">
      <c r="A2215" t="s">
        <v>1351</v>
      </c>
      <c r="B2215" t="s">
        <v>2099</v>
      </c>
      <c r="C2215" s="4" t="s">
        <v>2102</v>
      </c>
      <c r="D2215" t="s">
        <v>16</v>
      </c>
    </row>
    <row r="2216" spans="1:4" x14ac:dyDescent="0.3">
      <c r="A2216" t="s">
        <v>1943</v>
      </c>
      <c r="B2216" t="s">
        <v>2099</v>
      </c>
      <c r="C2216" s="4" t="s">
        <v>2103</v>
      </c>
      <c r="D2216" t="s">
        <v>16</v>
      </c>
    </row>
    <row r="2217" spans="1:4" x14ac:dyDescent="0.3">
      <c r="A2217" t="s">
        <v>1036</v>
      </c>
      <c r="B2217" t="s">
        <v>2098</v>
      </c>
      <c r="C2217" s="4" t="s">
        <v>2104</v>
      </c>
      <c r="D2217" t="s">
        <v>16</v>
      </c>
    </row>
    <row r="2218" spans="1:4" x14ac:dyDescent="0.3">
      <c r="A2218" t="s">
        <v>1121</v>
      </c>
      <c r="B2218" t="s">
        <v>2098</v>
      </c>
      <c r="C2218" s="4" t="s">
        <v>2105</v>
      </c>
      <c r="D2218" t="s">
        <v>16</v>
      </c>
    </row>
    <row r="2219" spans="1:4" x14ac:dyDescent="0.3">
      <c r="A2219" t="s">
        <v>2086</v>
      </c>
      <c r="B2219" t="s">
        <v>2099</v>
      </c>
      <c r="C2219" s="4" t="s">
        <v>2106</v>
      </c>
      <c r="D2219" t="s">
        <v>16</v>
      </c>
    </row>
    <row r="2220" spans="1:4" x14ac:dyDescent="0.3">
      <c r="A2220" t="s">
        <v>2087</v>
      </c>
      <c r="B2220" t="s">
        <v>2099</v>
      </c>
      <c r="C2220" s="4" t="s">
        <v>2101</v>
      </c>
      <c r="D2220" t="s">
        <v>16</v>
      </c>
    </row>
    <row r="2221" spans="1:4" x14ac:dyDescent="0.3">
      <c r="A2221" t="s">
        <v>1461</v>
      </c>
      <c r="B2221" t="s">
        <v>2099</v>
      </c>
      <c r="C2221" s="4" t="s">
        <v>2102</v>
      </c>
      <c r="D2221" t="s">
        <v>16</v>
      </c>
    </row>
    <row r="2222" spans="1:4" x14ac:dyDescent="0.3">
      <c r="A2222" t="s">
        <v>577</v>
      </c>
      <c r="B2222" t="s">
        <v>2099</v>
      </c>
      <c r="C2222" s="4" t="s">
        <v>2101</v>
      </c>
      <c r="D2222" t="s">
        <v>16</v>
      </c>
    </row>
    <row r="2223" spans="1:4" x14ac:dyDescent="0.3">
      <c r="A2223" t="s">
        <v>110</v>
      </c>
      <c r="B2223" t="s">
        <v>2098</v>
      </c>
      <c r="C2223" s="4" t="s">
        <v>2102</v>
      </c>
      <c r="D2223" t="s">
        <v>16</v>
      </c>
    </row>
    <row r="2224" spans="1:4" x14ac:dyDescent="0.3">
      <c r="A2224" t="s">
        <v>2088</v>
      </c>
      <c r="B2224" t="s">
        <v>2098</v>
      </c>
      <c r="C2224" s="4" t="s">
        <v>2103</v>
      </c>
      <c r="D2224" t="s">
        <v>16</v>
      </c>
    </row>
    <row r="2225" spans="1:4" x14ac:dyDescent="0.3">
      <c r="A2225" t="s">
        <v>1253</v>
      </c>
      <c r="B2225" t="s">
        <v>2098</v>
      </c>
      <c r="C2225" s="4" t="s">
        <v>2101</v>
      </c>
      <c r="D2225" t="s">
        <v>61</v>
      </c>
    </row>
    <row r="2226" spans="1:4" x14ac:dyDescent="0.3">
      <c r="A2226" t="s">
        <v>1953</v>
      </c>
      <c r="B2226" t="s">
        <v>2099</v>
      </c>
      <c r="C2226" s="4" t="s">
        <v>2102</v>
      </c>
      <c r="D2226" t="s">
        <v>61</v>
      </c>
    </row>
    <row r="2227" spans="1:4" x14ac:dyDescent="0.3">
      <c r="A2227" t="s">
        <v>2024</v>
      </c>
      <c r="B2227" t="s">
        <v>2099</v>
      </c>
      <c r="C2227" s="4" t="s">
        <v>2103</v>
      </c>
      <c r="D2227" t="s">
        <v>61</v>
      </c>
    </row>
    <row r="2228" spans="1:4" x14ac:dyDescent="0.3">
      <c r="A2228" t="s">
        <v>659</v>
      </c>
      <c r="B2228" t="s">
        <v>2099</v>
      </c>
      <c r="C2228" s="4" t="s">
        <v>2104</v>
      </c>
      <c r="D2228" t="s">
        <v>2108</v>
      </c>
    </row>
    <row r="2229" spans="1:4" x14ac:dyDescent="0.3">
      <c r="A2229" t="s">
        <v>1882</v>
      </c>
      <c r="B2229" t="s">
        <v>2099</v>
      </c>
      <c r="C2229" s="4" t="s">
        <v>2101</v>
      </c>
      <c r="D2229" t="s">
        <v>2109</v>
      </c>
    </row>
    <row r="2230" spans="1:4" x14ac:dyDescent="0.3">
      <c r="A2230" t="s">
        <v>101</v>
      </c>
      <c r="B2230" t="s">
        <v>2098</v>
      </c>
      <c r="C2230" s="4" t="s">
        <v>2102</v>
      </c>
      <c r="D2230" t="s">
        <v>2109</v>
      </c>
    </row>
    <row r="2231" spans="1:4" x14ac:dyDescent="0.3">
      <c r="A2231" t="s">
        <v>2065</v>
      </c>
      <c r="B2231" t="s">
        <v>2098</v>
      </c>
      <c r="C2231" s="4" t="s">
        <v>2103</v>
      </c>
      <c r="D2231" t="s">
        <v>2109</v>
      </c>
    </row>
    <row r="2232" spans="1:4" x14ac:dyDescent="0.3">
      <c r="A2232" t="s">
        <v>1642</v>
      </c>
      <c r="B2232" t="s">
        <v>2099</v>
      </c>
      <c r="C2232" s="4" t="s">
        <v>2104</v>
      </c>
      <c r="D2232" t="s">
        <v>21</v>
      </c>
    </row>
    <row r="2233" spans="1:4" x14ac:dyDescent="0.3">
      <c r="A2233" t="s">
        <v>1963</v>
      </c>
      <c r="B2233" t="s">
        <v>2099</v>
      </c>
      <c r="C2233" s="4" t="s">
        <v>2105</v>
      </c>
      <c r="D2233" t="s">
        <v>21</v>
      </c>
    </row>
    <row r="2234" spans="1:4" x14ac:dyDescent="0.3">
      <c r="A2234" t="s">
        <v>504</v>
      </c>
      <c r="B2234" t="s">
        <v>2099</v>
      </c>
      <c r="C2234" s="4" t="s">
        <v>2101</v>
      </c>
      <c r="D2234" t="s">
        <v>21</v>
      </c>
    </row>
    <row r="2235" spans="1:4" x14ac:dyDescent="0.3">
      <c r="A2235" t="s">
        <v>2041</v>
      </c>
      <c r="B2235" t="s">
        <v>2099</v>
      </c>
      <c r="C2235" s="4" t="s">
        <v>2102</v>
      </c>
      <c r="D2235" t="s">
        <v>21</v>
      </c>
    </row>
    <row r="2236" spans="1:4" x14ac:dyDescent="0.3">
      <c r="A2236" t="s">
        <v>215</v>
      </c>
      <c r="B2236" t="s">
        <v>2098</v>
      </c>
      <c r="C2236" s="4" t="s">
        <v>2103</v>
      </c>
      <c r="D2236" t="s">
        <v>2110</v>
      </c>
    </row>
    <row r="2237" spans="1:4" x14ac:dyDescent="0.3">
      <c r="A2237" t="s">
        <v>1264</v>
      </c>
      <c r="B2237" t="s">
        <v>2098</v>
      </c>
      <c r="C2237" s="4" t="s">
        <v>2104</v>
      </c>
      <c r="D2237" t="s">
        <v>2110</v>
      </c>
    </row>
    <row r="2238" spans="1:4" x14ac:dyDescent="0.3">
      <c r="A2238" t="s">
        <v>2042</v>
      </c>
      <c r="B2238" t="s">
        <v>2099</v>
      </c>
      <c r="C2238" s="4" t="s">
        <v>2105</v>
      </c>
      <c r="D2238" t="s">
        <v>16</v>
      </c>
    </row>
    <row r="2239" spans="1:4" x14ac:dyDescent="0.3">
      <c r="A2239" t="s">
        <v>1884</v>
      </c>
      <c r="B2239" t="s">
        <v>2099</v>
      </c>
      <c r="C2239" s="4" t="s">
        <v>2106</v>
      </c>
      <c r="D2239" t="s">
        <v>16</v>
      </c>
    </row>
    <row r="2240" spans="1:4" x14ac:dyDescent="0.3">
      <c r="A2240" t="s">
        <v>1268</v>
      </c>
      <c r="B2240" t="s">
        <v>2099</v>
      </c>
      <c r="C2240" s="4" t="s">
        <v>2101</v>
      </c>
      <c r="D2240" t="s">
        <v>16</v>
      </c>
    </row>
    <row r="2241" spans="1:4" x14ac:dyDescent="0.3">
      <c r="A2241" t="s">
        <v>1966</v>
      </c>
      <c r="B2241" t="s">
        <v>2099</v>
      </c>
      <c r="C2241" s="4" t="s">
        <v>2102</v>
      </c>
      <c r="D2241" t="s">
        <v>16</v>
      </c>
    </row>
    <row r="2242" spans="1:4" x14ac:dyDescent="0.3">
      <c r="A2242" t="s">
        <v>1846</v>
      </c>
      <c r="B2242" t="s">
        <v>2098</v>
      </c>
      <c r="C2242" s="4" t="s">
        <v>2101</v>
      </c>
      <c r="D2242" t="s">
        <v>16</v>
      </c>
    </row>
    <row r="2243" spans="1:4" x14ac:dyDescent="0.3">
      <c r="A2243" t="s">
        <v>1371</v>
      </c>
      <c r="B2243" t="s">
        <v>2098</v>
      </c>
      <c r="C2243" s="4" t="s">
        <v>2102</v>
      </c>
      <c r="D2243" t="s">
        <v>16</v>
      </c>
    </row>
    <row r="2244" spans="1:4" x14ac:dyDescent="0.3">
      <c r="A2244" t="s">
        <v>456</v>
      </c>
      <c r="B2244" t="s">
        <v>2098</v>
      </c>
      <c r="C2244" s="4" t="s">
        <v>2103</v>
      </c>
      <c r="D2244" t="s">
        <v>61</v>
      </c>
    </row>
    <row r="2245" spans="1:4" x14ac:dyDescent="0.3">
      <c r="A2245" t="s">
        <v>1372</v>
      </c>
      <c r="B2245" t="s">
        <v>2099</v>
      </c>
      <c r="C2245" s="4" t="s">
        <v>2101</v>
      </c>
      <c r="D2245" t="s">
        <v>61</v>
      </c>
    </row>
    <row r="2246" spans="1:4" x14ac:dyDescent="0.3">
      <c r="A2246" t="s">
        <v>1135</v>
      </c>
      <c r="B2246" t="s">
        <v>2099</v>
      </c>
      <c r="C2246" s="4" t="s">
        <v>2102</v>
      </c>
      <c r="D2246" t="s">
        <v>61</v>
      </c>
    </row>
    <row r="2247" spans="1:4" x14ac:dyDescent="0.3">
      <c r="A2247" t="s">
        <v>1049</v>
      </c>
      <c r="B2247" t="s">
        <v>2099</v>
      </c>
      <c r="C2247" s="4" t="s">
        <v>2103</v>
      </c>
      <c r="D2247" t="s">
        <v>2108</v>
      </c>
    </row>
    <row r="2248" spans="1:4" x14ac:dyDescent="0.3">
      <c r="A2248" t="s">
        <v>1799</v>
      </c>
      <c r="B2248" t="s">
        <v>2099</v>
      </c>
      <c r="C2248" s="4" t="s">
        <v>2104</v>
      </c>
      <c r="D2248" t="s">
        <v>2109</v>
      </c>
    </row>
    <row r="2249" spans="1:4" x14ac:dyDescent="0.3">
      <c r="A2249" t="s">
        <v>161</v>
      </c>
      <c r="B2249" t="s">
        <v>2098</v>
      </c>
      <c r="C2249" s="4" t="s">
        <v>2101</v>
      </c>
      <c r="D2249" t="s">
        <v>2109</v>
      </c>
    </row>
    <row r="2250" spans="1:4" x14ac:dyDescent="0.3">
      <c r="A2250" t="s">
        <v>578</v>
      </c>
      <c r="B2250" t="s">
        <v>2098</v>
      </c>
      <c r="C2250" s="4" t="s">
        <v>2102</v>
      </c>
      <c r="D2250" t="s">
        <v>21</v>
      </c>
    </row>
    <row r="2251" spans="1:4" x14ac:dyDescent="0.3">
      <c r="A2251" t="s">
        <v>2089</v>
      </c>
      <c r="B2251" t="s">
        <v>2099</v>
      </c>
      <c r="C2251" s="4" t="s">
        <v>2103</v>
      </c>
      <c r="D2251" t="s">
        <v>21</v>
      </c>
    </row>
    <row r="2252" spans="1:4" x14ac:dyDescent="0.3">
      <c r="A2252" t="s">
        <v>579</v>
      </c>
      <c r="B2252" t="s">
        <v>2099</v>
      </c>
      <c r="C2252" s="4" t="s">
        <v>2104</v>
      </c>
      <c r="D2252" t="s">
        <v>2110</v>
      </c>
    </row>
    <row r="2253" spans="1:4" x14ac:dyDescent="0.3">
      <c r="A2253" t="s">
        <v>1478</v>
      </c>
      <c r="B2253" t="s">
        <v>2099</v>
      </c>
      <c r="C2253" s="4" t="s">
        <v>2105</v>
      </c>
      <c r="D2253" t="s">
        <v>2110</v>
      </c>
    </row>
    <row r="2254" spans="1:4" x14ac:dyDescent="0.3">
      <c r="A2254" t="s">
        <v>1374</v>
      </c>
      <c r="B2254" t="s">
        <v>2099</v>
      </c>
      <c r="C2254" s="4" t="s">
        <v>2101</v>
      </c>
      <c r="D2254" t="s">
        <v>16</v>
      </c>
    </row>
    <row r="2255" spans="1:4" x14ac:dyDescent="0.3">
      <c r="A2255" t="s">
        <v>248</v>
      </c>
      <c r="B2255" t="s">
        <v>2098</v>
      </c>
      <c r="C2255" s="4" t="s">
        <v>2102</v>
      </c>
      <c r="D2255" t="s">
        <v>16</v>
      </c>
    </row>
    <row r="2256" spans="1:4" x14ac:dyDescent="0.3">
      <c r="A2256" t="s">
        <v>693</v>
      </c>
      <c r="B2256" t="s">
        <v>2098</v>
      </c>
      <c r="C2256" s="4" t="s">
        <v>2103</v>
      </c>
      <c r="D2256" t="s">
        <v>16</v>
      </c>
    </row>
    <row r="2257" spans="1:4" x14ac:dyDescent="0.3">
      <c r="A2257" t="s">
        <v>360</v>
      </c>
      <c r="B2257" t="s">
        <v>2099</v>
      </c>
      <c r="C2257" s="4" t="s">
        <v>2104</v>
      </c>
      <c r="D2257" t="s">
        <v>16</v>
      </c>
    </row>
    <row r="2258" spans="1:4" x14ac:dyDescent="0.3">
      <c r="A2258" t="s">
        <v>1595</v>
      </c>
      <c r="B2258" t="s">
        <v>2099</v>
      </c>
      <c r="C2258" s="4" t="s">
        <v>2105</v>
      </c>
      <c r="D2258" t="s">
        <v>16</v>
      </c>
    </row>
    <row r="2259" spans="1:4" x14ac:dyDescent="0.3">
      <c r="A2259" t="s">
        <v>2074</v>
      </c>
      <c r="B2259" t="s">
        <v>2099</v>
      </c>
      <c r="C2259" s="4" t="s">
        <v>2106</v>
      </c>
      <c r="D2259" t="s">
        <v>16</v>
      </c>
    </row>
    <row r="2260" spans="1:4" x14ac:dyDescent="0.3">
      <c r="A2260" t="s">
        <v>2048</v>
      </c>
      <c r="B2260" t="s">
        <v>2099</v>
      </c>
      <c r="C2260" s="4" t="s">
        <v>2101</v>
      </c>
      <c r="D2260" t="s">
        <v>16</v>
      </c>
    </row>
    <row r="2261" spans="1:4" x14ac:dyDescent="0.3">
      <c r="A2261" t="s">
        <v>1480</v>
      </c>
      <c r="B2261" t="s">
        <v>2098</v>
      </c>
      <c r="C2261" s="4" t="s">
        <v>2102</v>
      </c>
      <c r="D2261" t="s">
        <v>16</v>
      </c>
    </row>
    <row r="2262" spans="1:4" x14ac:dyDescent="0.3">
      <c r="A2262" t="s">
        <v>829</v>
      </c>
      <c r="B2262" t="s">
        <v>2098</v>
      </c>
      <c r="C2262" s="4" t="s">
        <v>2101</v>
      </c>
      <c r="D2262" t="s">
        <v>16</v>
      </c>
    </row>
    <row r="2263" spans="1:4" x14ac:dyDescent="0.3">
      <c r="A2263" t="s">
        <v>1803</v>
      </c>
      <c r="B2263" t="s">
        <v>2098</v>
      </c>
      <c r="C2263" s="4" t="s">
        <v>2102</v>
      </c>
      <c r="D2263" t="s">
        <v>16</v>
      </c>
    </row>
    <row r="2264" spans="1:4" x14ac:dyDescent="0.3">
      <c r="A2264" t="s">
        <v>909</v>
      </c>
      <c r="B2264" t="s">
        <v>2099</v>
      </c>
      <c r="C2264" s="4" t="s">
        <v>2103</v>
      </c>
      <c r="D2264" t="s">
        <v>16</v>
      </c>
    </row>
    <row r="2265" spans="1:4" x14ac:dyDescent="0.3">
      <c r="A2265" t="s">
        <v>1138</v>
      </c>
      <c r="B2265" t="s">
        <v>2099</v>
      </c>
      <c r="C2265" s="4" t="s">
        <v>2101</v>
      </c>
      <c r="D2265" t="s">
        <v>16</v>
      </c>
    </row>
    <row r="2266" spans="1:4" x14ac:dyDescent="0.3">
      <c r="A2266" t="s">
        <v>264</v>
      </c>
      <c r="B2266" t="s">
        <v>2099</v>
      </c>
      <c r="C2266" s="4" t="s">
        <v>2102</v>
      </c>
      <c r="D2266" t="s">
        <v>61</v>
      </c>
    </row>
    <row r="2267" spans="1:4" x14ac:dyDescent="0.3">
      <c r="A2267" t="s">
        <v>149</v>
      </c>
      <c r="B2267" t="s">
        <v>2099</v>
      </c>
      <c r="C2267" s="4" t="s">
        <v>2103</v>
      </c>
      <c r="D2267" t="s">
        <v>61</v>
      </c>
    </row>
    <row r="2268" spans="1:4" x14ac:dyDescent="0.3">
      <c r="A2268" t="s">
        <v>1380</v>
      </c>
      <c r="B2268" t="s">
        <v>2098</v>
      </c>
      <c r="C2268" s="4" t="s">
        <v>2104</v>
      </c>
      <c r="D2268" t="s">
        <v>61</v>
      </c>
    </row>
    <row r="2269" spans="1:4" x14ac:dyDescent="0.3">
      <c r="A2269" t="s">
        <v>1062</v>
      </c>
      <c r="B2269" t="s">
        <v>2098</v>
      </c>
      <c r="C2269" s="4" t="s">
        <v>2101</v>
      </c>
      <c r="D2269" t="s">
        <v>2108</v>
      </c>
    </row>
    <row r="2270" spans="1:4" x14ac:dyDescent="0.3">
      <c r="A2270" t="s">
        <v>169</v>
      </c>
      <c r="B2270" t="s">
        <v>2099</v>
      </c>
      <c r="C2270" s="4" t="s">
        <v>2102</v>
      </c>
      <c r="D2270" t="s">
        <v>2109</v>
      </c>
    </row>
    <row r="2271" spans="1:4" x14ac:dyDescent="0.3">
      <c r="A2271" t="s">
        <v>1381</v>
      </c>
      <c r="B2271" t="s">
        <v>2099</v>
      </c>
      <c r="C2271" s="4" t="s">
        <v>2103</v>
      </c>
      <c r="D2271" t="s">
        <v>2109</v>
      </c>
    </row>
    <row r="2272" spans="1:4" x14ac:dyDescent="0.3">
      <c r="A2272" t="s">
        <v>400</v>
      </c>
      <c r="B2272" t="s">
        <v>2099</v>
      </c>
      <c r="C2272" s="4" t="s">
        <v>2104</v>
      </c>
      <c r="D2272" t="s">
        <v>2109</v>
      </c>
    </row>
    <row r="2273" spans="1:4" x14ac:dyDescent="0.3">
      <c r="A2273" t="s">
        <v>783</v>
      </c>
      <c r="B2273" t="s">
        <v>2099</v>
      </c>
      <c r="C2273" s="4" t="s">
        <v>2105</v>
      </c>
      <c r="D2273" t="s">
        <v>21</v>
      </c>
    </row>
    <row r="2274" spans="1:4" x14ac:dyDescent="0.3">
      <c r="A2274" t="s">
        <v>703</v>
      </c>
      <c r="B2274" t="s">
        <v>2098</v>
      </c>
      <c r="C2274" s="4" t="s">
        <v>2101</v>
      </c>
      <c r="D2274" t="s">
        <v>21</v>
      </c>
    </row>
    <row r="2275" spans="1:4" x14ac:dyDescent="0.3">
      <c r="A2275" t="s">
        <v>1719</v>
      </c>
      <c r="B2275" t="s">
        <v>2098</v>
      </c>
      <c r="C2275" s="4" t="s">
        <v>2102</v>
      </c>
      <c r="D2275" t="s">
        <v>21</v>
      </c>
    </row>
    <row r="2276" spans="1:4" x14ac:dyDescent="0.3">
      <c r="A2276" t="s">
        <v>55</v>
      </c>
      <c r="B2276" t="s">
        <v>2099</v>
      </c>
      <c r="C2276" s="4" t="s">
        <v>2103</v>
      </c>
      <c r="D2276" t="s">
        <v>21</v>
      </c>
    </row>
    <row r="2277" spans="1:4" x14ac:dyDescent="0.3">
      <c r="A2277" t="s">
        <v>75</v>
      </c>
      <c r="B2277" t="s">
        <v>2099</v>
      </c>
      <c r="C2277" s="4" t="s">
        <v>2104</v>
      </c>
      <c r="D2277" t="s">
        <v>2110</v>
      </c>
    </row>
    <row r="2278" spans="1:4" x14ac:dyDescent="0.3">
      <c r="A2278" t="s">
        <v>913</v>
      </c>
      <c r="B2278" t="s">
        <v>2099</v>
      </c>
      <c r="C2278" s="4" t="s">
        <v>2105</v>
      </c>
      <c r="D2278" t="s">
        <v>2110</v>
      </c>
    </row>
    <row r="2279" spans="1:4" x14ac:dyDescent="0.3">
      <c r="A2279" t="s">
        <v>1546</v>
      </c>
      <c r="B2279" t="s">
        <v>2099</v>
      </c>
      <c r="C2279" s="4" t="s">
        <v>2106</v>
      </c>
      <c r="D2279" t="s">
        <v>16</v>
      </c>
    </row>
    <row r="2280" spans="1:4" x14ac:dyDescent="0.3">
      <c r="A2280" t="s">
        <v>1383</v>
      </c>
      <c r="B2280" t="s">
        <v>2098</v>
      </c>
      <c r="C2280" s="4" t="s">
        <v>2101</v>
      </c>
      <c r="D2280" t="s">
        <v>16</v>
      </c>
    </row>
    <row r="2281" spans="1:4" x14ac:dyDescent="0.3">
      <c r="A2281" t="s">
        <v>1154</v>
      </c>
      <c r="B2281" t="s">
        <v>2098</v>
      </c>
      <c r="C2281" s="4" t="s">
        <v>2102</v>
      </c>
      <c r="D2281" t="s">
        <v>16</v>
      </c>
    </row>
    <row r="2282" spans="1:4" x14ac:dyDescent="0.3">
      <c r="A2282" t="s">
        <v>396</v>
      </c>
      <c r="B2282" t="s">
        <v>2098</v>
      </c>
      <c r="C2282" s="4" t="s">
        <v>2101</v>
      </c>
      <c r="D2282" t="s">
        <v>16</v>
      </c>
    </row>
    <row r="2283" spans="1:4" x14ac:dyDescent="0.3">
      <c r="A2283" t="s">
        <v>1647</v>
      </c>
      <c r="B2283" t="s">
        <v>2099</v>
      </c>
      <c r="C2283" s="4" t="s">
        <v>2102</v>
      </c>
      <c r="D2283" t="s">
        <v>16</v>
      </c>
    </row>
    <row r="2284" spans="1:4" x14ac:dyDescent="0.3">
      <c r="A2284" t="s">
        <v>1862</v>
      </c>
      <c r="B2284" t="s">
        <v>2099</v>
      </c>
      <c r="C2284" s="4" t="s">
        <v>2103</v>
      </c>
      <c r="D2284" t="s">
        <v>16</v>
      </c>
    </row>
    <row r="2285" spans="1:4" x14ac:dyDescent="0.3">
      <c r="A2285" t="s">
        <v>2092</v>
      </c>
      <c r="B2285" t="s">
        <v>2099</v>
      </c>
      <c r="C2285" s="4" t="s">
        <v>2101</v>
      </c>
      <c r="D2285" t="s">
        <v>61</v>
      </c>
    </row>
    <row r="2286" spans="1:4" x14ac:dyDescent="0.3">
      <c r="A2286" t="s">
        <v>1200</v>
      </c>
      <c r="B2286" t="s">
        <v>2099</v>
      </c>
      <c r="C2286" s="4" t="s">
        <v>2102</v>
      </c>
      <c r="D2286" t="s">
        <v>61</v>
      </c>
    </row>
    <row r="2287" spans="1:4" x14ac:dyDescent="0.3">
      <c r="A2287" t="s">
        <v>229</v>
      </c>
      <c r="B2287" t="s">
        <v>2098</v>
      </c>
      <c r="C2287" s="4" t="s">
        <v>2103</v>
      </c>
      <c r="D2287" t="s">
        <v>61</v>
      </c>
    </row>
    <row r="2288" spans="1:4" x14ac:dyDescent="0.3">
      <c r="A2288" t="s">
        <v>1060</v>
      </c>
      <c r="B2288" t="s">
        <v>2098</v>
      </c>
      <c r="C2288" s="4" t="s">
        <v>2104</v>
      </c>
      <c r="D2288" t="s">
        <v>2108</v>
      </c>
    </row>
    <row r="2289" spans="1:4" x14ac:dyDescent="0.3">
      <c r="A2289" t="s">
        <v>337</v>
      </c>
      <c r="B2289" t="s">
        <v>2099</v>
      </c>
      <c r="C2289" s="4" t="s">
        <v>2101</v>
      </c>
      <c r="D2289" t="s">
        <v>2109</v>
      </c>
    </row>
    <row r="2290" spans="1:4" x14ac:dyDescent="0.3">
      <c r="A2290" t="s">
        <v>1815</v>
      </c>
      <c r="B2290" t="s">
        <v>2099</v>
      </c>
      <c r="C2290" s="4" t="s">
        <v>2102</v>
      </c>
      <c r="D2290" t="s">
        <v>2109</v>
      </c>
    </row>
    <row r="2291" spans="1:4" x14ac:dyDescent="0.3">
      <c r="A2291" t="s">
        <v>1897</v>
      </c>
      <c r="B2291" t="s">
        <v>2099</v>
      </c>
      <c r="C2291" s="4" t="s">
        <v>2103</v>
      </c>
      <c r="D2291" t="s">
        <v>21</v>
      </c>
    </row>
    <row r="2292" spans="1:4" x14ac:dyDescent="0.3">
      <c r="A2292" t="s">
        <v>1884</v>
      </c>
      <c r="B2292" t="s">
        <v>2099</v>
      </c>
      <c r="C2292" s="4" t="s">
        <v>2104</v>
      </c>
      <c r="D2292" t="s">
        <v>21</v>
      </c>
    </row>
    <row r="2293" spans="1:4" x14ac:dyDescent="0.3">
      <c r="A2293" t="s">
        <v>946</v>
      </c>
      <c r="B2293" t="s">
        <v>2098</v>
      </c>
      <c r="C2293" s="4" t="s">
        <v>2105</v>
      </c>
      <c r="D2293" t="s">
        <v>2110</v>
      </c>
    </row>
    <row r="2294" spans="1:4" x14ac:dyDescent="0.3">
      <c r="A2294" t="s">
        <v>1811</v>
      </c>
      <c r="B2294" t="s">
        <v>2098</v>
      </c>
      <c r="C2294" s="4" t="s">
        <v>2101</v>
      </c>
      <c r="D2294" t="s">
        <v>2110</v>
      </c>
    </row>
    <row r="2295" spans="1:4" x14ac:dyDescent="0.3">
      <c r="A2295" t="s">
        <v>1191</v>
      </c>
      <c r="B2295" t="s">
        <v>2099</v>
      </c>
      <c r="C2295" s="4" t="s">
        <v>2101</v>
      </c>
      <c r="D2295" t="s">
        <v>16</v>
      </c>
    </row>
    <row r="2296" spans="1:4" x14ac:dyDescent="0.3">
      <c r="A2296" t="s">
        <v>229</v>
      </c>
      <c r="B2296" t="s">
        <v>2099</v>
      </c>
      <c r="C2296" s="4" t="s">
        <v>2102</v>
      </c>
      <c r="D2296" t="s">
        <v>16</v>
      </c>
    </row>
    <row r="2297" spans="1:4" x14ac:dyDescent="0.3">
      <c r="A2297" t="s">
        <v>2081</v>
      </c>
      <c r="B2297" t="s">
        <v>2099</v>
      </c>
      <c r="C2297" s="4" t="s">
        <v>2103</v>
      </c>
      <c r="D2297" t="s">
        <v>16</v>
      </c>
    </row>
    <row r="2298" spans="1:4" x14ac:dyDescent="0.3">
      <c r="A2298" t="s">
        <v>1429</v>
      </c>
      <c r="B2298" t="s">
        <v>2099</v>
      </c>
      <c r="C2298" s="4" t="s">
        <v>2104</v>
      </c>
      <c r="D2298" t="s">
        <v>16</v>
      </c>
    </row>
    <row r="2299" spans="1:4" x14ac:dyDescent="0.3">
      <c r="A2299" t="s">
        <v>337</v>
      </c>
      <c r="B2299" t="s">
        <v>2098</v>
      </c>
      <c r="C2299" s="4" t="s">
        <v>2105</v>
      </c>
      <c r="D2299" t="s">
        <v>16</v>
      </c>
    </row>
    <row r="2300" spans="1:4" x14ac:dyDescent="0.3">
      <c r="A2300" t="s">
        <v>1176</v>
      </c>
      <c r="B2300" t="s">
        <v>2098</v>
      </c>
      <c r="C2300" s="4" t="s">
        <v>2106</v>
      </c>
      <c r="D2300" t="s">
        <v>16</v>
      </c>
    </row>
    <row r="2301" spans="1:4" x14ac:dyDescent="0.3">
      <c r="A2301" t="s">
        <v>1944</v>
      </c>
      <c r="B2301" t="s">
        <v>2098</v>
      </c>
      <c r="C2301" s="4" t="s">
        <v>2101</v>
      </c>
      <c r="D2301" t="s">
        <v>16</v>
      </c>
    </row>
    <row r="2302" spans="1:4" x14ac:dyDescent="0.3">
      <c r="A2302" t="s">
        <v>1846</v>
      </c>
      <c r="B2302" t="s">
        <v>2099</v>
      </c>
      <c r="C2302" s="4" t="s">
        <v>2102</v>
      </c>
      <c r="D2302" t="s">
        <v>16</v>
      </c>
    </row>
    <row r="2303" spans="1:4" x14ac:dyDescent="0.3">
      <c r="A2303" t="s">
        <v>659</v>
      </c>
      <c r="B2303" t="s">
        <v>2099</v>
      </c>
      <c r="C2303" s="4" t="s">
        <v>2101</v>
      </c>
      <c r="D2303" t="s">
        <v>16</v>
      </c>
    </row>
    <row r="2304" spans="1:4" x14ac:dyDescent="0.3">
      <c r="A2304" t="s">
        <v>1143</v>
      </c>
      <c r="B2304" t="s">
        <v>2099</v>
      </c>
      <c r="C2304" s="4" t="s">
        <v>2102</v>
      </c>
      <c r="D2304" t="s">
        <v>16</v>
      </c>
    </row>
    <row r="2305" spans="1:4" x14ac:dyDescent="0.3">
      <c r="A2305" t="s">
        <v>1646</v>
      </c>
      <c r="B2305" t="s">
        <v>2099</v>
      </c>
      <c r="C2305" s="4" t="s">
        <v>2103</v>
      </c>
      <c r="D2305" t="s">
        <v>16</v>
      </c>
    </row>
    <row r="2306" spans="1:4" x14ac:dyDescent="0.3">
      <c r="C2306" s="4"/>
    </row>
    <row r="2307" spans="1:4" x14ac:dyDescent="0.3">
      <c r="C2307" s="4"/>
    </row>
    <row r="2308" spans="1:4" x14ac:dyDescent="0.3">
      <c r="C2308" s="4"/>
    </row>
    <row r="2309" spans="1:4" x14ac:dyDescent="0.3">
      <c r="C2309" s="4"/>
    </row>
    <row r="2310" spans="1:4" x14ac:dyDescent="0.3">
      <c r="C2310" s="4"/>
    </row>
    <row r="2311" spans="1:4" x14ac:dyDescent="0.3">
      <c r="C2311" s="4"/>
    </row>
    <row r="2312" spans="1:4" x14ac:dyDescent="0.3">
      <c r="C2312" s="4"/>
    </row>
    <row r="2313" spans="1:4" x14ac:dyDescent="0.3">
      <c r="C2313" s="4"/>
    </row>
    <row r="2314" spans="1:4" x14ac:dyDescent="0.3">
      <c r="C2314" s="4"/>
    </row>
    <row r="2315" spans="1:4" x14ac:dyDescent="0.3">
      <c r="C2315" s="4"/>
    </row>
    <row r="2316" spans="1:4" x14ac:dyDescent="0.3">
      <c r="C2316" s="4"/>
    </row>
    <row r="2317" spans="1:4" x14ac:dyDescent="0.3">
      <c r="C2317" s="4"/>
    </row>
    <row r="2318" spans="1:4" x14ac:dyDescent="0.3">
      <c r="C2318" s="4"/>
    </row>
    <row r="2319" spans="1:4" x14ac:dyDescent="0.3">
      <c r="C2319" s="4"/>
    </row>
    <row r="2320" spans="1:4" x14ac:dyDescent="0.3">
      <c r="C2320" s="4"/>
    </row>
    <row r="2321" spans="3:3" x14ac:dyDescent="0.3">
      <c r="C2321" s="4"/>
    </row>
    <row r="2322" spans="3:3" x14ac:dyDescent="0.3">
      <c r="C2322" s="4"/>
    </row>
    <row r="2323" spans="3:3" x14ac:dyDescent="0.3">
      <c r="C2323" s="4"/>
    </row>
    <row r="2324" spans="3:3" x14ac:dyDescent="0.3">
      <c r="C2324" s="4"/>
    </row>
    <row r="2325" spans="3:3" x14ac:dyDescent="0.3">
      <c r="C2325" s="4"/>
    </row>
    <row r="2326" spans="3:3" x14ac:dyDescent="0.3">
      <c r="C2326" s="4"/>
    </row>
    <row r="2327" spans="3:3" x14ac:dyDescent="0.3">
      <c r="C2327" s="4"/>
    </row>
    <row r="2328" spans="3:3" x14ac:dyDescent="0.3">
      <c r="C2328" s="4"/>
    </row>
    <row r="2329" spans="3:3" x14ac:dyDescent="0.3">
      <c r="C2329" s="4"/>
    </row>
    <row r="2330" spans="3:3" x14ac:dyDescent="0.3">
      <c r="C2330" s="4"/>
    </row>
    <row r="2331" spans="3:3" x14ac:dyDescent="0.3">
      <c r="C2331" s="4"/>
    </row>
    <row r="2332" spans="3:3" x14ac:dyDescent="0.3">
      <c r="C2332" s="4"/>
    </row>
    <row r="2333" spans="3:3" x14ac:dyDescent="0.3">
      <c r="C2333" s="4"/>
    </row>
    <row r="2334" spans="3:3" x14ac:dyDescent="0.3">
      <c r="C2334" s="4"/>
    </row>
    <row r="2335" spans="3:3" x14ac:dyDescent="0.3">
      <c r="C2335" s="4"/>
    </row>
    <row r="2336" spans="3:3" x14ac:dyDescent="0.3">
      <c r="C2336" s="4"/>
    </row>
    <row r="2337" spans="3:3" x14ac:dyDescent="0.3">
      <c r="C2337" s="4"/>
    </row>
    <row r="2338" spans="3:3" x14ac:dyDescent="0.3">
      <c r="C2338" s="4"/>
    </row>
    <row r="2339" spans="3:3" x14ac:dyDescent="0.3">
      <c r="C2339" s="4"/>
    </row>
    <row r="2340" spans="3:3" x14ac:dyDescent="0.3">
      <c r="C2340" s="4"/>
    </row>
    <row r="2341" spans="3:3" x14ac:dyDescent="0.3">
      <c r="C2341" s="4"/>
    </row>
    <row r="2342" spans="3:3" x14ac:dyDescent="0.3">
      <c r="C2342" s="4"/>
    </row>
    <row r="2343" spans="3:3" x14ac:dyDescent="0.3">
      <c r="C2343" s="4"/>
    </row>
    <row r="2344" spans="3:3" x14ac:dyDescent="0.3">
      <c r="C2344" s="4"/>
    </row>
    <row r="2345" spans="3:3" x14ac:dyDescent="0.3">
      <c r="C2345" s="4"/>
    </row>
    <row r="2346" spans="3:3" x14ac:dyDescent="0.3">
      <c r="C2346" s="4"/>
    </row>
    <row r="2347" spans="3:3" x14ac:dyDescent="0.3">
      <c r="C2347" s="4"/>
    </row>
    <row r="2348" spans="3:3" x14ac:dyDescent="0.3">
      <c r="C2348" s="4"/>
    </row>
    <row r="2349" spans="3:3" x14ac:dyDescent="0.3">
      <c r="C2349" s="4"/>
    </row>
    <row r="2350" spans="3:3" x14ac:dyDescent="0.3">
      <c r="C2350" s="4"/>
    </row>
    <row r="2351" spans="3:3" x14ac:dyDescent="0.3">
      <c r="C2351" s="4"/>
    </row>
    <row r="2352" spans="3:3" x14ac:dyDescent="0.3">
      <c r="C2352" s="4"/>
    </row>
    <row r="2353" spans="3:3" x14ac:dyDescent="0.3">
      <c r="C2353" s="4"/>
    </row>
    <row r="2354" spans="3:3" x14ac:dyDescent="0.3">
      <c r="C2354" s="4"/>
    </row>
    <row r="2355" spans="3:3" x14ac:dyDescent="0.3">
      <c r="C2355" s="4"/>
    </row>
    <row r="2356" spans="3:3" x14ac:dyDescent="0.3">
      <c r="C2356" s="4"/>
    </row>
    <row r="2357" spans="3:3" x14ac:dyDescent="0.3">
      <c r="C2357" s="4"/>
    </row>
    <row r="2358" spans="3:3" x14ac:dyDescent="0.3">
      <c r="C2358" s="4"/>
    </row>
    <row r="2359" spans="3:3" x14ac:dyDescent="0.3">
      <c r="C2359" s="4"/>
    </row>
    <row r="2360" spans="3:3" x14ac:dyDescent="0.3">
      <c r="C2360" s="4"/>
    </row>
    <row r="2361" spans="3:3" x14ac:dyDescent="0.3">
      <c r="C2361" s="4"/>
    </row>
    <row r="2362" spans="3:3" x14ac:dyDescent="0.3">
      <c r="C2362" s="4"/>
    </row>
    <row r="2363" spans="3:3" x14ac:dyDescent="0.3">
      <c r="C2363" s="4"/>
    </row>
    <row r="2364" spans="3:3" x14ac:dyDescent="0.3">
      <c r="C2364" s="4"/>
    </row>
    <row r="2365" spans="3:3" x14ac:dyDescent="0.3">
      <c r="C2365" s="4"/>
    </row>
    <row r="2366" spans="3:3" x14ac:dyDescent="0.3">
      <c r="C2366" s="4"/>
    </row>
    <row r="2367" spans="3:3" x14ac:dyDescent="0.3">
      <c r="C2367" s="4"/>
    </row>
    <row r="2368" spans="3:3" x14ac:dyDescent="0.3">
      <c r="C2368" s="4"/>
    </row>
    <row r="2369" spans="3:3" x14ac:dyDescent="0.3">
      <c r="C2369" s="4"/>
    </row>
    <row r="2370" spans="3:3" x14ac:dyDescent="0.3">
      <c r="C2370" s="4"/>
    </row>
    <row r="2371" spans="3:3" x14ac:dyDescent="0.3">
      <c r="C2371" s="4"/>
    </row>
    <row r="2372" spans="3:3" x14ac:dyDescent="0.3">
      <c r="C2372" s="4"/>
    </row>
    <row r="2373" spans="3:3" x14ac:dyDescent="0.3">
      <c r="C2373" s="4"/>
    </row>
    <row r="2374" spans="3:3" x14ac:dyDescent="0.3">
      <c r="C2374" s="4"/>
    </row>
    <row r="2375" spans="3:3" x14ac:dyDescent="0.3">
      <c r="C2375" s="4"/>
    </row>
    <row r="2376" spans="3:3" x14ac:dyDescent="0.3">
      <c r="C2376" s="4"/>
    </row>
    <row r="2377" spans="3:3" x14ac:dyDescent="0.3">
      <c r="C2377" s="4"/>
    </row>
    <row r="2378" spans="3:3" x14ac:dyDescent="0.3">
      <c r="C2378" s="4"/>
    </row>
    <row r="2379" spans="3:3" x14ac:dyDescent="0.3">
      <c r="C2379" s="4"/>
    </row>
    <row r="2380" spans="3:3" x14ac:dyDescent="0.3">
      <c r="C2380" s="4"/>
    </row>
    <row r="2381" spans="3:3" x14ac:dyDescent="0.3">
      <c r="C2381" s="4"/>
    </row>
    <row r="2382" spans="3:3" x14ac:dyDescent="0.3">
      <c r="C2382" s="4"/>
    </row>
    <row r="2383" spans="3:3" x14ac:dyDescent="0.3">
      <c r="C2383" s="4"/>
    </row>
    <row r="2384" spans="3:3" x14ac:dyDescent="0.3">
      <c r="C2384" s="4"/>
    </row>
    <row r="2385" spans="3:3" x14ac:dyDescent="0.3">
      <c r="C2385" s="4"/>
    </row>
    <row r="2386" spans="3:3" x14ac:dyDescent="0.3">
      <c r="C2386" s="4"/>
    </row>
    <row r="2387" spans="3:3" x14ac:dyDescent="0.3">
      <c r="C2387" s="4"/>
    </row>
    <row r="2388" spans="3:3" x14ac:dyDescent="0.3">
      <c r="C2388" s="4"/>
    </row>
    <row r="2389" spans="3:3" x14ac:dyDescent="0.3">
      <c r="C2389" s="4"/>
    </row>
    <row r="2390" spans="3:3" x14ac:dyDescent="0.3">
      <c r="C2390" s="4"/>
    </row>
    <row r="2391" spans="3:3" x14ac:dyDescent="0.3">
      <c r="C2391" s="4"/>
    </row>
    <row r="2392" spans="3:3" x14ac:dyDescent="0.3">
      <c r="C2392" s="4"/>
    </row>
    <row r="2393" spans="3:3" x14ac:dyDescent="0.3">
      <c r="C2393" s="4"/>
    </row>
    <row r="2394" spans="3:3" x14ac:dyDescent="0.3">
      <c r="C2394" s="4"/>
    </row>
    <row r="2395" spans="3:3" x14ac:dyDescent="0.3">
      <c r="C2395" s="4"/>
    </row>
    <row r="2396" spans="3:3" x14ac:dyDescent="0.3">
      <c r="C2396" s="4"/>
    </row>
    <row r="2397" spans="3:3" x14ac:dyDescent="0.3">
      <c r="C2397" s="4"/>
    </row>
    <row r="2398" spans="3:3" x14ac:dyDescent="0.3">
      <c r="C2398" s="4"/>
    </row>
    <row r="2399" spans="3:3" x14ac:dyDescent="0.3">
      <c r="C2399" s="4"/>
    </row>
    <row r="2400" spans="3:3" x14ac:dyDescent="0.3">
      <c r="C2400" s="4"/>
    </row>
    <row r="2401" spans="3:3" x14ac:dyDescent="0.3">
      <c r="C2401" s="4"/>
    </row>
    <row r="2402" spans="3:3" x14ac:dyDescent="0.3">
      <c r="C2402" s="4"/>
    </row>
    <row r="2403" spans="3:3" x14ac:dyDescent="0.3">
      <c r="C2403" s="4"/>
    </row>
    <row r="2404" spans="3:3" x14ac:dyDescent="0.3">
      <c r="C2404" s="4"/>
    </row>
    <row r="2405" spans="3:3" x14ac:dyDescent="0.3">
      <c r="C2405" s="4"/>
    </row>
    <row r="2406" spans="3:3" x14ac:dyDescent="0.3">
      <c r="C2406" s="4"/>
    </row>
    <row r="2407" spans="3:3" x14ac:dyDescent="0.3">
      <c r="C2407" s="4"/>
    </row>
    <row r="2408" spans="3:3" x14ac:dyDescent="0.3">
      <c r="C2408" s="4"/>
    </row>
    <row r="2409" spans="3:3" x14ac:dyDescent="0.3">
      <c r="C2409" s="4"/>
    </row>
    <row r="2410" spans="3:3" x14ac:dyDescent="0.3">
      <c r="C2410" s="4"/>
    </row>
    <row r="2411" spans="3:3" x14ac:dyDescent="0.3">
      <c r="C2411" s="4"/>
    </row>
    <row r="2412" spans="3:3" x14ac:dyDescent="0.3">
      <c r="C2412" s="4"/>
    </row>
    <row r="2413" spans="3:3" x14ac:dyDescent="0.3">
      <c r="C2413" s="4"/>
    </row>
    <row r="2414" spans="3:3" x14ac:dyDescent="0.3">
      <c r="C2414" s="4"/>
    </row>
    <row r="2415" spans="3:3" x14ac:dyDescent="0.3">
      <c r="C2415" s="4"/>
    </row>
    <row r="2416" spans="3:3" x14ac:dyDescent="0.3">
      <c r="C2416" s="4"/>
    </row>
    <row r="2417" spans="3:3" x14ac:dyDescent="0.3">
      <c r="C2417" s="4"/>
    </row>
    <row r="2418" spans="3:3" x14ac:dyDescent="0.3">
      <c r="C2418" s="4"/>
    </row>
    <row r="2419" spans="3:3" x14ac:dyDescent="0.3">
      <c r="C2419" s="4"/>
    </row>
    <row r="2420" spans="3:3" x14ac:dyDescent="0.3">
      <c r="C2420" s="4"/>
    </row>
    <row r="2421" spans="3:3" x14ac:dyDescent="0.3">
      <c r="C2421" s="4"/>
    </row>
    <row r="2422" spans="3:3" x14ac:dyDescent="0.3">
      <c r="C2422" s="4"/>
    </row>
    <row r="2423" spans="3:3" x14ac:dyDescent="0.3">
      <c r="C2423" s="4"/>
    </row>
    <row r="2424" spans="3:3" x14ac:dyDescent="0.3">
      <c r="C2424" s="4"/>
    </row>
    <row r="2425" spans="3:3" x14ac:dyDescent="0.3">
      <c r="C2425" s="4"/>
    </row>
    <row r="2426" spans="3:3" x14ac:dyDescent="0.3">
      <c r="C2426" s="4"/>
    </row>
    <row r="2427" spans="3:3" x14ac:dyDescent="0.3">
      <c r="C2427" s="4"/>
    </row>
    <row r="2428" spans="3:3" x14ac:dyDescent="0.3">
      <c r="C2428" s="4"/>
    </row>
    <row r="2429" spans="3:3" x14ac:dyDescent="0.3">
      <c r="C2429" s="4"/>
    </row>
    <row r="2430" spans="3:3" x14ac:dyDescent="0.3">
      <c r="C2430" s="4"/>
    </row>
    <row r="2431" spans="3:3" x14ac:dyDescent="0.3">
      <c r="C2431" s="4"/>
    </row>
    <row r="2432" spans="3:3" x14ac:dyDescent="0.3">
      <c r="C2432" s="4"/>
    </row>
    <row r="2433" spans="3:3" x14ac:dyDescent="0.3">
      <c r="C2433" s="4"/>
    </row>
    <row r="2434" spans="3:3" x14ac:dyDescent="0.3">
      <c r="C2434" s="4"/>
    </row>
    <row r="2435" spans="3:3" x14ac:dyDescent="0.3">
      <c r="C2435" s="4"/>
    </row>
    <row r="2436" spans="3:3" x14ac:dyDescent="0.3">
      <c r="C2436" s="4"/>
    </row>
    <row r="2437" spans="3:3" x14ac:dyDescent="0.3">
      <c r="C2437" s="4"/>
    </row>
    <row r="2438" spans="3:3" x14ac:dyDescent="0.3">
      <c r="C2438" s="4"/>
    </row>
    <row r="2439" spans="3:3" x14ac:dyDescent="0.3">
      <c r="C2439" s="4"/>
    </row>
    <row r="2440" spans="3:3" x14ac:dyDescent="0.3">
      <c r="C2440" s="4"/>
    </row>
    <row r="2441" spans="3:3" x14ac:dyDescent="0.3">
      <c r="C2441" s="4"/>
    </row>
    <row r="2442" spans="3:3" x14ac:dyDescent="0.3">
      <c r="C2442" s="4"/>
    </row>
    <row r="2443" spans="3:3" x14ac:dyDescent="0.3">
      <c r="C2443" s="4"/>
    </row>
    <row r="2444" spans="3:3" x14ac:dyDescent="0.3">
      <c r="C2444" s="4"/>
    </row>
    <row r="2445" spans="3:3" x14ac:dyDescent="0.3">
      <c r="C2445" s="4"/>
    </row>
    <row r="2446" spans="3:3" x14ac:dyDescent="0.3">
      <c r="C2446" s="4"/>
    </row>
    <row r="2447" spans="3:3" x14ac:dyDescent="0.3">
      <c r="C2447" s="4"/>
    </row>
    <row r="2448" spans="3:3" x14ac:dyDescent="0.3">
      <c r="C2448" s="4"/>
    </row>
    <row r="2449" spans="3:3" x14ac:dyDescent="0.3">
      <c r="C2449" s="4"/>
    </row>
    <row r="2450" spans="3:3" x14ac:dyDescent="0.3">
      <c r="C2450" s="4"/>
    </row>
    <row r="2451" spans="3:3" x14ac:dyDescent="0.3">
      <c r="C2451" s="4"/>
    </row>
    <row r="2452" spans="3:3" x14ac:dyDescent="0.3">
      <c r="C2452" s="4"/>
    </row>
    <row r="2453" spans="3:3" x14ac:dyDescent="0.3">
      <c r="C2453" s="4"/>
    </row>
    <row r="2454" spans="3:3" x14ac:dyDescent="0.3">
      <c r="C2454" s="4"/>
    </row>
    <row r="2455" spans="3:3" x14ac:dyDescent="0.3">
      <c r="C2455" s="4"/>
    </row>
    <row r="2456" spans="3:3" x14ac:dyDescent="0.3">
      <c r="C2456" s="4"/>
    </row>
    <row r="2457" spans="3:3" x14ac:dyDescent="0.3">
      <c r="C2457" s="4"/>
    </row>
    <row r="2458" spans="3:3" x14ac:dyDescent="0.3">
      <c r="C2458" s="4"/>
    </row>
    <row r="2459" spans="3:3" x14ac:dyDescent="0.3">
      <c r="C2459" s="4"/>
    </row>
    <row r="2460" spans="3:3" x14ac:dyDescent="0.3">
      <c r="C2460" s="4"/>
    </row>
    <row r="2461" spans="3:3" x14ac:dyDescent="0.3">
      <c r="C2461" s="4"/>
    </row>
    <row r="2462" spans="3:3" x14ac:dyDescent="0.3">
      <c r="C2462" s="4"/>
    </row>
    <row r="2463" spans="3:3" x14ac:dyDescent="0.3">
      <c r="C2463" s="4"/>
    </row>
    <row r="2464" spans="3:3" x14ac:dyDescent="0.3">
      <c r="C2464" s="4"/>
    </row>
    <row r="2465" spans="3:3" x14ac:dyDescent="0.3">
      <c r="C2465" s="4"/>
    </row>
    <row r="2466" spans="3:3" x14ac:dyDescent="0.3">
      <c r="C2466" s="4"/>
    </row>
    <row r="2467" spans="3:3" x14ac:dyDescent="0.3">
      <c r="C2467" s="4"/>
    </row>
    <row r="2468" spans="3:3" x14ac:dyDescent="0.3">
      <c r="C2468" s="4"/>
    </row>
    <row r="2469" spans="3:3" x14ac:dyDescent="0.3">
      <c r="C2469" s="4"/>
    </row>
    <row r="2470" spans="3:3" x14ac:dyDescent="0.3">
      <c r="C2470" s="4"/>
    </row>
    <row r="2471" spans="3:3" x14ac:dyDescent="0.3">
      <c r="C2471" s="4"/>
    </row>
    <row r="2472" spans="3:3" x14ac:dyDescent="0.3">
      <c r="C2472" s="4"/>
    </row>
    <row r="2473" spans="3:3" x14ac:dyDescent="0.3">
      <c r="C2473" s="4"/>
    </row>
    <row r="2474" spans="3:3" x14ac:dyDescent="0.3">
      <c r="C2474" s="4"/>
    </row>
    <row r="2475" spans="3:3" x14ac:dyDescent="0.3">
      <c r="C2475" s="4"/>
    </row>
    <row r="2476" spans="3:3" x14ac:dyDescent="0.3">
      <c r="C2476" s="4"/>
    </row>
    <row r="2477" spans="3:3" x14ac:dyDescent="0.3">
      <c r="C2477" s="4"/>
    </row>
    <row r="2478" spans="3:3" x14ac:dyDescent="0.3">
      <c r="C2478" s="4"/>
    </row>
    <row r="2479" spans="3:3" x14ac:dyDescent="0.3">
      <c r="C2479" s="4"/>
    </row>
    <row r="2480" spans="3:3" x14ac:dyDescent="0.3">
      <c r="C2480" s="4"/>
    </row>
    <row r="2481" spans="3:3" x14ac:dyDescent="0.3">
      <c r="C2481" s="4"/>
    </row>
    <row r="2482" spans="3:3" x14ac:dyDescent="0.3">
      <c r="C2482" s="4"/>
    </row>
    <row r="2483" spans="3:3" x14ac:dyDescent="0.3">
      <c r="C2483" s="4"/>
    </row>
    <row r="2484" spans="3:3" x14ac:dyDescent="0.3">
      <c r="C2484" s="4"/>
    </row>
    <row r="2485" spans="3:3" x14ac:dyDescent="0.3">
      <c r="C2485" s="4"/>
    </row>
    <row r="2486" spans="3:3" x14ac:dyDescent="0.3">
      <c r="C2486" s="4"/>
    </row>
    <row r="2487" spans="3:3" x14ac:dyDescent="0.3">
      <c r="C2487" s="4"/>
    </row>
    <row r="2488" spans="3:3" x14ac:dyDescent="0.3">
      <c r="C2488" s="4"/>
    </row>
    <row r="2489" spans="3:3" x14ac:dyDescent="0.3">
      <c r="C2489" s="4"/>
    </row>
    <row r="2490" spans="3:3" x14ac:dyDescent="0.3">
      <c r="C2490" s="4"/>
    </row>
    <row r="2491" spans="3:3" x14ac:dyDescent="0.3">
      <c r="C2491" s="4"/>
    </row>
    <row r="2492" spans="3:3" x14ac:dyDescent="0.3">
      <c r="C2492" s="4"/>
    </row>
    <row r="2493" spans="3:3" x14ac:dyDescent="0.3">
      <c r="C2493" s="4"/>
    </row>
    <row r="2494" spans="3:3" x14ac:dyDescent="0.3">
      <c r="C2494" s="4"/>
    </row>
    <row r="2495" spans="3:3" x14ac:dyDescent="0.3">
      <c r="C2495" s="4"/>
    </row>
    <row r="2496" spans="3:3" x14ac:dyDescent="0.3">
      <c r="C2496" s="4"/>
    </row>
    <row r="2497" spans="3:3" x14ac:dyDescent="0.3">
      <c r="C2497" s="4"/>
    </row>
    <row r="2498" spans="3:3" x14ac:dyDescent="0.3">
      <c r="C2498" s="4"/>
    </row>
    <row r="2499" spans="3:3" x14ac:dyDescent="0.3">
      <c r="C2499" s="4"/>
    </row>
    <row r="2500" spans="3:3" x14ac:dyDescent="0.3">
      <c r="C2500" s="4"/>
    </row>
    <row r="2501" spans="3:3" x14ac:dyDescent="0.3">
      <c r="C2501" s="4"/>
    </row>
    <row r="2502" spans="3:3" x14ac:dyDescent="0.3">
      <c r="C2502" s="4"/>
    </row>
    <row r="2503" spans="3:3" x14ac:dyDescent="0.3">
      <c r="C2503" s="4"/>
    </row>
    <row r="2504" spans="3:3" x14ac:dyDescent="0.3">
      <c r="C2504" s="4"/>
    </row>
    <row r="2505" spans="3:3" x14ac:dyDescent="0.3">
      <c r="C2505" s="4"/>
    </row>
    <row r="2506" spans="3:3" x14ac:dyDescent="0.3">
      <c r="C2506" s="4"/>
    </row>
    <row r="2507" spans="3:3" x14ac:dyDescent="0.3">
      <c r="C2507" s="4"/>
    </row>
    <row r="2508" spans="3:3" x14ac:dyDescent="0.3">
      <c r="C2508" s="4"/>
    </row>
    <row r="2509" spans="3:3" x14ac:dyDescent="0.3">
      <c r="C2509" s="4"/>
    </row>
    <row r="2510" spans="3:3" x14ac:dyDescent="0.3">
      <c r="C2510" s="4"/>
    </row>
    <row r="2511" spans="3:3" x14ac:dyDescent="0.3">
      <c r="C2511" s="4"/>
    </row>
    <row r="2512" spans="3:3" x14ac:dyDescent="0.3">
      <c r="C2512" s="4"/>
    </row>
    <row r="2513" spans="3:3" x14ac:dyDescent="0.3">
      <c r="C2513" s="4"/>
    </row>
    <row r="2514" spans="3:3" x14ac:dyDescent="0.3">
      <c r="C2514" s="4"/>
    </row>
    <row r="2515" spans="3:3" x14ac:dyDescent="0.3">
      <c r="C2515" s="4"/>
    </row>
    <row r="2516" spans="3:3" x14ac:dyDescent="0.3">
      <c r="C2516" s="4"/>
    </row>
    <row r="2517" spans="3:3" x14ac:dyDescent="0.3">
      <c r="C2517" s="4"/>
    </row>
    <row r="2518" spans="3:3" x14ac:dyDescent="0.3">
      <c r="C2518" s="4"/>
    </row>
    <row r="2519" spans="3:3" x14ac:dyDescent="0.3">
      <c r="C2519" s="4"/>
    </row>
    <row r="2520" spans="3:3" x14ac:dyDescent="0.3">
      <c r="C2520" s="4"/>
    </row>
    <row r="2521" spans="3:3" x14ac:dyDescent="0.3">
      <c r="C2521" s="4"/>
    </row>
    <row r="2522" spans="3:3" x14ac:dyDescent="0.3">
      <c r="C2522" s="4"/>
    </row>
    <row r="2523" spans="3:3" x14ac:dyDescent="0.3">
      <c r="C2523" s="4"/>
    </row>
    <row r="2524" spans="3:3" x14ac:dyDescent="0.3">
      <c r="C2524" s="4"/>
    </row>
    <row r="2525" spans="3:3" x14ac:dyDescent="0.3">
      <c r="C2525" s="4"/>
    </row>
    <row r="2526" spans="3:3" x14ac:dyDescent="0.3">
      <c r="C2526" s="4"/>
    </row>
    <row r="2527" spans="3:3" x14ac:dyDescent="0.3">
      <c r="C2527" s="4"/>
    </row>
    <row r="2528" spans="3:3" x14ac:dyDescent="0.3">
      <c r="C2528" s="4"/>
    </row>
    <row r="2529" spans="3:3" x14ac:dyDescent="0.3">
      <c r="C2529" s="4"/>
    </row>
    <row r="2530" spans="3:3" x14ac:dyDescent="0.3">
      <c r="C2530" s="4"/>
    </row>
    <row r="2531" spans="3:3" x14ac:dyDescent="0.3">
      <c r="C2531" s="4"/>
    </row>
    <row r="2532" spans="3:3" x14ac:dyDescent="0.3">
      <c r="C2532" s="4"/>
    </row>
    <row r="2533" spans="3:3" x14ac:dyDescent="0.3">
      <c r="C2533" s="4"/>
    </row>
    <row r="2534" spans="3:3" x14ac:dyDescent="0.3">
      <c r="C2534" s="4"/>
    </row>
    <row r="2535" spans="3:3" x14ac:dyDescent="0.3">
      <c r="C2535" s="4"/>
    </row>
    <row r="2536" spans="3:3" x14ac:dyDescent="0.3">
      <c r="C25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Retail Data</vt:lpstr>
      <vt:lpstr>Customer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Ariansen</cp:lastModifiedBy>
  <dcterms:created xsi:type="dcterms:W3CDTF">2019-02-28T17:30:05Z</dcterms:created>
  <dcterms:modified xsi:type="dcterms:W3CDTF">2019-05-11T14:20:13Z</dcterms:modified>
</cp:coreProperties>
</file>